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tables/table30.xml" ContentType="application/vnd.openxmlformats-officedocument.spreadsheetml.table+xml"/>
  <Override PartName="/xl/queryTables/queryTable30.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lgkap\Desktop\Хакатон\"/>
    </mc:Choice>
  </mc:AlternateContent>
  <xr:revisionPtr revIDLastSave="0" documentId="13_ncr:1_{DAE7A209-5107-46E6-8E52-C52446585973}" xr6:coauthVersionLast="47" xr6:coauthVersionMax="47" xr10:uidLastSave="{00000000-0000-0000-0000-000000000000}"/>
  <bookViews>
    <workbookView xWindow="-108" yWindow="-108" windowWidth="23256" windowHeight="12720" firstSheet="25" activeTab="32" xr2:uid="{00000000-000D-0000-FFFF-FFFF00000000}"/>
  </bookViews>
  <sheets>
    <sheet name="1.МГУ" sheetId="10" r:id="rId1"/>
    <sheet name="2.МФТИ" sheetId="17" r:id="rId2"/>
    <sheet name="3.МИФИ" sheetId="18" r:id="rId3"/>
    <sheet name="4.ВШЭ" sheetId="20" r:id="rId4"/>
    <sheet name="5.МГТУ" sheetId="21" r:id="rId5"/>
    <sheet name="6.МГИМО" sheetId="23" r:id="rId6"/>
    <sheet name="7.РАНХиГС" sheetId="24" r:id="rId7"/>
    <sheet name="8.Финашка" sheetId="27" r:id="rId8"/>
    <sheet name="9.РЭУ" sheetId="28" r:id="rId9"/>
    <sheet name="10.МИСиС" sheetId="30" r:id="rId10"/>
    <sheet name="11.Сеченова" sheetId="31" r:id="rId11"/>
    <sheet name="12.РУДН" sheetId="34" r:id="rId12"/>
    <sheet name="13.МАИ" sheetId="36" r:id="rId13"/>
    <sheet name="14.МЭИ" sheetId="38" r:id="rId14"/>
    <sheet name="15.Губкина" sheetId="39" r:id="rId15"/>
    <sheet name="16.ВАВТ" sheetId="41" r:id="rId16"/>
    <sheet name="17.МГЛУ" sheetId="42" r:id="rId17"/>
    <sheet name="18.МГЮА" sheetId="43" r:id="rId18"/>
    <sheet name="19.МГСУ" sheetId="44" r:id="rId19"/>
    <sheet name="20.МПГУ" sheetId="3" r:id="rId20"/>
    <sheet name="21.МГМСУ" sheetId="52" r:id="rId21"/>
    <sheet name="22.РХТУ" sheetId="45" r:id="rId22"/>
    <sheet name="23.РГГУ" sheetId="46" r:id="rId23"/>
    <sheet name="24.МИРЭА" sheetId="47" r:id="rId24"/>
    <sheet name="25.Станкин" sheetId="49" r:id="rId25"/>
    <sheet name="26.МСХА" sheetId="50" r:id="rId26"/>
    <sheet name="27.МГОУ" sheetId="54" r:id="rId27"/>
    <sheet name="28.МГПУ" sheetId="55" r:id="rId28"/>
    <sheet name="29.МИЭТ" sheetId="56" r:id="rId29"/>
    <sheet name="30.ГУУ" sheetId="2" r:id="rId30"/>
    <sheet name="Рейтинг" sheetId="57" r:id="rId31"/>
    <sheet name="Общие закупки" sheetId="60" r:id="rId32"/>
    <sheet name="Графики" sheetId="61" r:id="rId33"/>
    <sheet name="ИНН" sheetId="59" r:id="rId34"/>
  </sheets>
  <definedNames>
    <definedName name="ExternalData_1" localSheetId="0" hidden="1">'1.МГУ'!$A$1:$E$942</definedName>
    <definedName name="ExternalData_1" localSheetId="9" hidden="1">'10.МИСиС'!$A$1:$F$367</definedName>
    <definedName name="ExternalData_1" localSheetId="10" hidden="1">'11.Сеченова'!$A$1:$F$1037</definedName>
    <definedName name="ExternalData_1" localSheetId="11" hidden="1">'12.РУДН'!$A$1:$F$587</definedName>
    <definedName name="ExternalData_1" localSheetId="12" hidden="1">'13.МАИ'!$A$1:$F$1000</definedName>
    <definedName name="ExternalData_1" localSheetId="13" hidden="1">'14.МЭИ'!$A$1:$F$443</definedName>
    <definedName name="ExternalData_1" localSheetId="14" hidden="1">'15.Губкина'!$A$1:$F$605</definedName>
    <definedName name="ExternalData_1" localSheetId="15" hidden="1">'16.ВАВТ'!$A$1:$F$31</definedName>
    <definedName name="ExternalData_1" localSheetId="16" hidden="1">'17.МГЛУ'!$A$1:$F$156</definedName>
    <definedName name="ExternalData_1" localSheetId="17" hidden="1">'18.МГЮА'!$A$1:$F$282</definedName>
    <definedName name="ExternalData_1" localSheetId="18" hidden="1">'19.МГСУ'!$A$1:$F$340</definedName>
    <definedName name="ExternalData_1" localSheetId="1" hidden="1">'2.МФТИ'!$A$1:$F$376</definedName>
    <definedName name="ExternalData_1" localSheetId="19" hidden="1">'20.МПГУ'!$A$1:$E$162</definedName>
    <definedName name="ExternalData_1" localSheetId="20" hidden="1">'21.МГМСУ'!$A$1:$F$254</definedName>
    <definedName name="ExternalData_1" localSheetId="21" hidden="1">'22.РХТУ'!$A$1:$F$477</definedName>
    <definedName name="ExternalData_1" localSheetId="22" hidden="1">'23.РГГУ'!$A$1:$F$289</definedName>
    <definedName name="ExternalData_1" localSheetId="23" hidden="1">'24.МИРЭА'!$A$1:$F$625</definedName>
    <definedName name="ExternalData_1" localSheetId="24" hidden="1">'25.Станкин'!$A$1:$F$195</definedName>
    <definedName name="ExternalData_1" localSheetId="25" hidden="1">'26.МСХА'!$A$1:$F$214</definedName>
    <definedName name="ExternalData_1" localSheetId="26" hidden="1">'27.МГОУ'!$A$1:$F$65</definedName>
    <definedName name="ExternalData_1" localSheetId="27" hidden="1">'28.МГПУ'!$A$1:$F$161</definedName>
    <definedName name="ExternalData_1" localSheetId="28" hidden="1">'29.МИЭТ'!$A$1:$F$144</definedName>
    <definedName name="ExternalData_1" localSheetId="2" hidden="1">'3.МИФИ'!$A$1:$F$568</definedName>
    <definedName name="ExternalData_1" localSheetId="29" hidden="1">'30.ГУУ'!$A$1:$F$429</definedName>
    <definedName name="ExternalData_1" localSheetId="3" hidden="1">'4.ВШЭ'!$A$1:$F$438</definedName>
    <definedName name="ExternalData_1" localSheetId="4" hidden="1">'5.МГТУ'!$A$1:$F$625</definedName>
    <definedName name="ExternalData_1" localSheetId="5" hidden="1">'6.МГИМО'!$A$1:$F$99</definedName>
    <definedName name="ExternalData_1" localSheetId="6" hidden="1">'7.РАНХиГС'!$A$1:$F$757</definedName>
    <definedName name="ExternalData_1" localSheetId="7" hidden="1">'8.Финашка'!$A$1:$F$476</definedName>
    <definedName name="ExternalData_1" localSheetId="8" hidden="1">'9.РЭУ'!$A$1:$F$689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2" i="10" l="1"/>
  <c r="I12" i="10"/>
  <c r="J12" i="10" s="1"/>
  <c r="J13" i="10" s="1"/>
  <c r="H13" i="10"/>
  <c r="I13" i="10"/>
  <c r="D11" i="60"/>
  <c r="D10" i="60"/>
  <c r="I2" i="20"/>
  <c r="H5" i="57" s="1"/>
  <c r="I6" i="21"/>
  <c r="H6" i="57" s="1"/>
  <c r="I7" i="2"/>
  <c r="I6" i="2"/>
  <c r="I5" i="47"/>
  <c r="I4" i="47"/>
  <c r="I5" i="46"/>
  <c r="I4" i="46"/>
  <c r="I5" i="45"/>
  <c r="I4" i="45"/>
  <c r="I4" i="52"/>
  <c r="I5" i="52"/>
  <c r="H7" i="3"/>
  <c r="H6" i="3"/>
  <c r="I5" i="44"/>
  <c r="I4" i="44"/>
  <c r="I5" i="39"/>
  <c r="I4" i="39"/>
  <c r="I2" i="52"/>
  <c r="H22" i="57" s="1"/>
  <c r="I5" i="27"/>
  <c r="I4" i="27"/>
  <c r="I10" i="24"/>
  <c r="K9" i="24"/>
  <c r="J9" i="24"/>
  <c r="I9" i="24"/>
  <c r="I5" i="23"/>
  <c r="I4" i="23"/>
  <c r="I6" i="18"/>
  <c r="I3" i="18"/>
  <c r="H4" i="57" s="1"/>
  <c r="J5" i="18"/>
  <c r="I5" i="18"/>
  <c r="I7" i="17"/>
  <c r="K6" i="17"/>
  <c r="J6" i="17"/>
  <c r="I6" i="17"/>
  <c r="H18" i="57"/>
  <c r="I2" i="56"/>
  <c r="H30" i="57" s="1"/>
  <c r="I2" i="55"/>
  <c r="H29" i="57" s="1"/>
  <c r="I2" i="54"/>
  <c r="H28" i="57" s="1"/>
  <c r="I2" i="50"/>
  <c r="H27" i="57" s="1"/>
  <c r="I2" i="49"/>
  <c r="H26" i="57" s="1"/>
  <c r="I2" i="47"/>
  <c r="H25" i="57" s="1"/>
  <c r="I2" i="46"/>
  <c r="H24" i="57" s="1"/>
  <c r="I2" i="45"/>
  <c r="H23" i="57" s="1"/>
  <c r="I2" i="44"/>
  <c r="H20" i="57" s="1"/>
  <c r="I2" i="43"/>
  <c r="H19" i="57" s="1"/>
  <c r="I2" i="42"/>
  <c r="I2" i="41"/>
  <c r="H17" i="57" s="1"/>
  <c r="I2" i="39"/>
  <c r="H16" i="57" s="1"/>
  <c r="I2" i="38"/>
  <c r="H15" i="57" s="1"/>
  <c r="I2" i="36"/>
  <c r="H14" i="57" s="1"/>
  <c r="I2" i="34"/>
  <c r="H13" i="57" s="1"/>
  <c r="I3" i="31"/>
  <c r="H12" i="57" s="1"/>
  <c r="I2" i="30"/>
  <c r="H11" i="57" s="1"/>
  <c r="I3" i="28"/>
  <c r="H10" i="57" s="1"/>
  <c r="I2" i="27"/>
  <c r="H9" i="57" s="1"/>
  <c r="I3" i="24"/>
  <c r="H8" i="57" s="1"/>
  <c r="I2" i="23"/>
  <c r="H7" i="57" s="1"/>
  <c r="I3" i="17"/>
  <c r="H3" i="57" s="1"/>
  <c r="H4" i="10"/>
  <c r="H2" i="57" s="1"/>
  <c r="H4" i="3"/>
  <c r="H21" i="57" s="1"/>
  <c r="I3" i="2"/>
  <c r="H31" i="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tc={8F7B52FF-2527-419D-B0B8-5C4B3F8022AB}</author>
    <author>tc={B6FF8A57-E4CA-4067-9150-C4C57F081571}</author>
    <author>tc={38B8CEED-56A2-4884-B709-67924A9C45E5}</author>
  </authors>
  <commentList>
    <comment ref="C1" authorId="0" shapeId="0" xr:uid="{00000000-0006-0000-1E00-000001000000}">
      <text>
        <t>[Цепочка примечаний]
Ваша версия Excel позволяет прочитать эту цепочку примечаний, но если открыть файл в более поздней версии Excel, все внесенные в нее изменения будут удалены. Подробнее: https://go.microsoft.com/fwlink/?linkid=870924
Комментарий:
    Чтобы оценить условия для получения качественного образования в вузе, аналитики RAEX отобрали 16 критериев, разделенных на четыре группы: уровень преподавания, международная интеграция, обеспеченность ресурсами и востребованность вуза среди абитуриентов.</t>
      </text>
    </comment>
    <comment ref="D1" authorId="1" shapeId="0" xr:uid="{00000000-0006-0000-1E00-000002000000}">
      <text>
        <t>[Цепочка примечаний]
Ваша версия Excel позволяет прочитать эту цепочку примечаний, но если открыть файл в более поздней версии Excel, все внесенные в нее изменения будут удалены. Подробнее: https://go.microsoft.com/fwlink/?linkid=870924
Комментарий:
    Престиж вуза во многом определяется карьерой его выпускников. Учебные заведения из верхушки рейтинга одним своим именем дают толчок студентам: работодатели не скрывают, что вуз – важный пункт резюме, и бывает, что предпочтение отдается соискателю с более «сильной» альма-матер.</t>
      </text>
    </comment>
    <comment ref="E1" authorId="2" shapeId="0" xr:uid="{00000000-0006-0000-1E00-000003000000}">
      <text>
        <t>[Цепочка примечаний]
Ваша версия Excel позволяет прочитать эту цепочку примечаний, но если открыть файл в более поздней версии Excel, все внесенные в нее изменения будут удалены. Подробнее: https://go.microsoft.com/fwlink/?linkid=870924
Комментарий:
    На место в рейтинге влияет объем бюджета, привлеченного на научно-исследовательские и опытно-конструкторские работы (НИОКР), а также вовлеченность в них студентов. Еще немаловажны объем финансирования по грантам и научные достижения сотрудников: количество публикаций в научных журналах, число цитирований.</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tc={F083168C-EEFD-475B-8EE9-60294BA5747C}</author>
    <author>tc={90EAF8E7-FA95-40ED-92A2-40114268BFD2}</author>
  </authors>
  <commentList>
    <comment ref="B1" authorId="0" shapeId="0" xr:uid="{F083168C-EEFD-475B-8EE9-60294BA5747C}">
      <text>
        <t>[Цепочка примечаний]
Ваша версия Excel позволяет прочитать эту цепочку примечаний, но если открыть файл в более поздней версии Excel, все внесенные в нее изменения будут удалены. Подробнее: https://go.microsoft.com/fwlink/?linkid=870924
Комментарий:
    Чтобы оценить условия для получения качественного образования в вузе, аналитики RAEX отобрали 16 критериев, разделенных на четыре группы: уровень преподавания, международная интеграция, обеспеченность ресурсами и востребованность вуза среди абитуриентов.</t>
      </text>
    </comment>
    <comment ref="F1" authorId="1" shapeId="0" xr:uid="{90EAF8E7-FA95-40ED-92A2-40114268BFD2}">
      <text>
        <t>[Цепочка примечаний]
Ваша версия Excel позволяет прочитать эту цепочку примечаний, но если открыть файл в более поздней версии Excel, все внесенные в нее изменения будут удалены. Подробнее: https://go.microsoft.com/fwlink/?linkid=870924
Комментарий:
    Престиж вуза во многом определяется карьерой его выпускников. Учебные заведения из верхушки рейтинга одним своим именем дают толчок студентам: работодатели не скрывают, что вуз – важный пункт резюме, и бывает, что предпочтение отдается соискателю с более «сильной» альма-матер.</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OrderSearch(1001-1017)_25 02 2022" description="Соединение с запросом &quot;OrderSearch(1001-1017)_25 02 2022&quot; в книге." type="5" refreshedVersion="7" background="1" saveData="1">
    <dbPr connection="Provider=Microsoft.Mashup.OleDb.1;Data Source=$Workbook$;Location=&quot;OrderSearch(1001-1017)_25 02 2022&quot;;Extended Properties=&quot;&quot;" command="SELECT * FROM [OrderSearch(1001-1017)_25 02 2022]"/>
  </connection>
  <connection id="2" xr16:uid="{00000000-0015-0000-FFFF-FFFF01000000}" keepAlive="1" name="Запрос — OrderSearch(1001-1036)_25 02 2022" description="Соединение с запросом &quot;OrderSearch(1001-1036)_25 02 2022&quot; в книге." type="5" refreshedVersion="0" background="1">
    <dbPr connection="Provider=Microsoft.Mashup.OleDb.1;Data Source=$Workbook$;Location=&quot;OrderSearch(1001-1036)_25 02 2022&quot;;Extended Properties=&quot;&quot;" command="SELECT * FROM [OrderSearch(1001-1036)_25 02 2022]"/>
  </connection>
  <connection id="3" xr16:uid="{00000000-0015-0000-FFFF-FFFF02000000}" keepAlive="1" name="Запрос — OrderSearch(1001-1297)_25 02 2022" description="Соединение с запросом &quot;OrderSearch(1001-1297)_25 02 2022&quot; в книге." type="5" refreshedVersion="7" background="1" saveData="1">
    <dbPr connection="Provider=Microsoft.Mashup.OleDb.1;Data Source=$Workbook$;Location=&quot;OrderSearch(1001-1297)_25 02 2022&quot;;Extended Properties=&quot;&quot;" command="SELECT * FROM [OrderSearch(1001-1297)_25 02 2022]"/>
  </connection>
  <connection id="4" xr16:uid="{00000000-0015-0000-FFFF-FFFF03000000}" keepAlive="1" name="Запрос — OrderSearch(1001-1297)_25 02 20221" description="Соединение с запросом &quot;OrderSearch(1001-1297)_25 02 20221&quot; в книге." type="5" refreshedVersion="7" background="1" saveData="1">
    <dbPr connection="Provider=Microsoft.Mashup.OleDb.1;Data Source=$Workbook$;Location=&quot;OrderSearch(1001-1297)_25 02 20221&quot;;Extended Properties=&quot;&quot;" command="SELECT * FROM [OrderSearch(1001-1297)_25 02 20221]"/>
  </connection>
  <connection id="5" xr16:uid="{00000000-0015-0000-FFFF-FFFF04000000}" keepAlive="1" name="Запрос — OrderSearch(1-143)_25 02 2022" description="Соединение с запросом &quot;OrderSearch(1-143)_25 02 2022&quot; в книге." type="5" refreshedVersion="7" background="1" saveData="1">
    <dbPr connection="Provider=Microsoft.Mashup.OleDb.1;Data Source=$Workbook$;Location=&quot;OrderSearch(1-143)_25 02 2022&quot;;Extended Properties=&quot;&quot;" command="SELECT * FROM [OrderSearch(1-143)_25 02 2022]"/>
  </connection>
  <connection id="6" xr16:uid="{00000000-0015-0000-FFFF-FFFF05000000}" keepAlive="1" name="Запрос — OrderSearch(1-154)_25 02 2022" description="Соединение с запросом &quot;OrderSearch(1-154)_25 02 2022&quot; в книге." type="5" refreshedVersion="7" background="1" saveData="1">
    <dbPr connection="Provider=Microsoft.Mashup.OleDb.1;Data Source=$Workbook$;Location=&quot;OrderSearch(1-154)_25 02 2022&quot;;Extended Properties=&quot;&quot;" command="SELECT * FROM [OrderSearch(1-154)_25 02 2022]"/>
  </connection>
  <connection id="7" xr16:uid="{00000000-0015-0000-FFFF-FFFF06000000}" keepAlive="1" name="Запрос — OrderSearch(1-160)_25 02 2022" description="Соединение с запросом &quot;OrderSearch(1-160)_25 02 2022&quot; в книге." type="5" refreshedVersion="7" background="1" saveData="1">
    <dbPr connection="Provider=Microsoft.Mashup.OleDb.1;Data Source=$Workbook$;Location=&quot;OrderSearch(1-160)_25 02 2022&quot;;Extended Properties=&quot;&quot;" command="SELECT * FROM [OrderSearch(1-160)_25 02 2022]"/>
  </connection>
  <connection id="8" xr16:uid="{00000000-0015-0000-FFFF-FFFF07000000}" keepAlive="1" name="Запрос — OrderSearch(1-161)_25 02 2022" description="Соединение с запросом &quot;OrderSearch(1-161)_25 02 2022&quot; в книге." type="5" refreshedVersion="7" background="1" saveData="1">
    <dbPr connection="Provider=Microsoft.Mashup.OleDb.1;Data Source=$Workbook$;Location=&quot;OrderSearch(1-161)_25 02 2022&quot;;Extended Properties=&quot;&quot;" command="SELECT * FROM [OrderSearch(1-161)_25 02 2022]"/>
  </connection>
  <connection id="9" xr16:uid="{00000000-0015-0000-FFFF-FFFF08000000}" keepAlive="1" name="Запрос — OrderSearch(1-193)_25 02 2022" description="Соединение с запросом &quot;OrderSearch(1-193)_25 02 2022&quot; в книге." type="5" refreshedVersion="7" background="1" saveData="1">
    <dbPr connection="Provider=Microsoft.Mashup.OleDb.1;Data Source=$Workbook$;Location=&quot;OrderSearch(1-193)_25 02 2022&quot;;Extended Properties=&quot;&quot;" command="SELECT * FROM [OrderSearch(1-193)_25 02 2022]"/>
  </connection>
  <connection id="10" xr16:uid="{00000000-0015-0000-FFFF-FFFF09000000}" keepAlive="1" name="Запрос — OrderSearch(1-212)_25 02 2022" description="Соединение с запросом &quot;OrderSearch(1-212)_25 02 2022&quot; в книге." type="5" refreshedVersion="7" background="1" saveData="1">
    <dbPr connection="Provider=Microsoft.Mashup.OleDb.1;Data Source=$Workbook$;Location=&quot;OrderSearch(1-212)_25 02 2022&quot;;Extended Properties=&quot;&quot;" command="SELECT * FROM [OrderSearch(1-212)_25 02 2022]"/>
  </connection>
  <connection id="11" xr16:uid="{00000000-0015-0000-FFFF-FFFF0A000000}" keepAlive="1" name="Запрос — OrderSearch(1-253)_25 02 2022" description="Соединение с запросом &quot;OrderSearch(1-253)_25 02 2022&quot; в книге." type="5" refreshedVersion="0" background="1">
    <dbPr connection="Provider=Microsoft.Mashup.OleDb.1;Data Source=$Workbook$;Location=&quot;OrderSearch(1-253)_25 02 2022&quot;;Extended Properties=&quot;&quot;" command="SELECT * FROM [OrderSearch(1-253)_25 02 2022]"/>
  </connection>
  <connection id="12" xr16:uid="{00000000-0015-0000-FFFF-FFFF0B000000}" keepAlive="1" name="Запрос — OrderSearch(1-253)_25 02 20221" description="Соединение с запросом &quot;OrderSearch(1-253)_25 02 20221&quot; в книге." type="5" refreshedVersion="7" background="1" saveData="1">
    <dbPr connection="Provider=Microsoft.Mashup.OleDb.1;Data Source=$Workbook$;Location=&quot;OrderSearch(1-253)_25 02 20221&quot;;Extended Properties=&quot;&quot;" command="SELECT * FROM [OrderSearch(1-253)_25 02 20221]"/>
  </connection>
  <connection id="13" xr16:uid="{00000000-0015-0000-FFFF-FFFF0C000000}" keepAlive="1" name="Запрос — OrderSearch(1-280)_25 02 2022" description="Соединение с запросом &quot;OrderSearch(1-280)_25 02 2022&quot; в книге." type="5" refreshedVersion="7" background="1" saveData="1">
    <dbPr connection="Provider=Microsoft.Mashup.OleDb.1;Data Source=$Workbook$;Location=&quot;OrderSearch(1-280)_25 02 2022&quot;;Extended Properties=&quot;&quot;" command="SELECT * FROM [OrderSearch(1-280)_25 02 2022]"/>
  </connection>
  <connection id="14" xr16:uid="{00000000-0015-0000-FFFF-FFFF0D000000}" keepAlive="1" name="Запрос — OrderSearch(1-287)_25 02 2022" description="Соединение с запросом &quot;OrderSearch(1-287)_25 02 2022&quot; в книге." type="5" refreshedVersion="7" background="1" saveData="1">
    <dbPr connection="Provider=Microsoft.Mashup.OleDb.1;Data Source=$Workbook$;Location=&quot;OrderSearch(1-287)_25 02 2022&quot;;Extended Properties=&quot;&quot;" command="SELECT * FROM [OrderSearch(1-287)_25 02 2022]"/>
  </connection>
  <connection id="15" xr16:uid="{00000000-0015-0000-FFFF-FFFF0E000000}" keepAlive="1" name="Запрос — OrderSearch(1-29)_25 02 2022" description="Соединение с запросом &quot;OrderSearch(1-29)_25 02 2022&quot; в книге." type="5" refreshedVersion="7" background="1" saveData="1">
    <dbPr connection="Provider=Microsoft.Mashup.OleDb.1;Data Source=$Workbook$;Location=&quot;OrderSearch(1-29)_25 02 2022&quot;;Extended Properties=&quot;&quot;" command="SELECT * FROM [OrderSearch(1-29)_25 02 2022]"/>
  </connection>
  <connection id="16" xr16:uid="{00000000-0015-0000-FFFF-FFFF0F000000}" keepAlive="1" name="Запрос — OrderSearch(1-338)_25 02 2022" description="Соединение с запросом &quot;OrderSearch(1-338)_25 02 2022&quot; в книге." type="5" refreshedVersion="7" background="1" saveData="1">
    <dbPr connection="Provider=Microsoft.Mashup.OleDb.1;Data Source=$Workbook$;Location=&quot;OrderSearch(1-338)_25 02 2022&quot;;Extended Properties=&quot;&quot;" command="SELECT * FROM [OrderSearch(1-338)_25 02 2022]"/>
  </connection>
  <connection id="17" xr16:uid="{00000000-0015-0000-FFFF-FFFF10000000}" keepAlive="1" name="Запрос — OrderSearch(1-365)_25 02 2022" description="Соединение с запросом &quot;OrderSearch(1-365)_25 02 2022&quot; в книге." type="5" refreshedVersion="7" background="1" saveData="1">
    <dbPr connection="Provider=Microsoft.Mashup.OleDb.1;Data Source=$Workbook$;Location=&quot;OrderSearch(1-365)_25 02 2022&quot;;Extended Properties=&quot;&quot;" command="SELECT * FROM [OrderSearch(1-365)_25 02 2022]"/>
  </connection>
  <connection id="18" xr16:uid="{00000000-0015-0000-FFFF-FFFF11000000}" keepAlive="1" name="Запрос — OrderSearch(1-374)_25 02 2022" description="Соединение с запросом &quot;OrderSearch(1-374)_25 02 2022&quot; в книге." type="5" refreshedVersion="7" background="1" saveData="1">
    <dbPr connection="Provider=Microsoft.Mashup.OleDb.1;Data Source=$Workbook$;Location=&quot;OrderSearch(1-374)_25 02 2022&quot;;Extended Properties=&quot;&quot;" command="SELECT * FROM [OrderSearch(1-374)_25 02 2022]"/>
  </connection>
  <connection id="19" xr16:uid="{00000000-0015-0000-FFFF-FFFF12000000}" keepAlive="1" name="Запрос — OrderSearch(1-428)_25 02 2022" description="Соединение с запросом &quot;OrderSearch(1-428)_25 02 2022&quot; в книге." type="5" refreshedVersion="7" background="1" saveData="1">
    <dbPr connection="Provider=Microsoft.Mashup.OleDb.1;Data Source=$Workbook$;Location=&quot;OrderSearch(1-428)_25 02 2022&quot;;Extended Properties=&quot;&quot;" command="SELECT * FROM [OrderSearch(1-428)_25 02 2022]"/>
  </connection>
  <connection id="20" xr16:uid="{00000000-0015-0000-FFFF-FFFF13000000}" keepAlive="1" name="Запрос — OrderSearch(1-436)_25 02 2022" description="Соединение с запросом &quot;OrderSearch(1-436)_25 02 2022&quot; в книге." type="5" refreshedVersion="7" background="1" saveData="1">
    <dbPr connection="Provider=Microsoft.Mashup.OleDb.1;Data Source=$Workbook$;Location=&quot;OrderSearch(1-436)_25 02 2022&quot;;Extended Properties=&quot;&quot;" command="SELECT * FROM [OrderSearch(1-436)_25 02 2022]"/>
  </connection>
  <connection id="21" xr16:uid="{00000000-0015-0000-FFFF-FFFF14000000}" keepAlive="1" name="Запрос — OrderSearch(1-442)_25 02 2022" description="Соединение с запросом &quot;OrderSearch(1-442)_25 02 2022&quot; в книге." type="5" refreshedVersion="7" background="1" saveData="1">
    <dbPr connection="Provider=Microsoft.Mashup.OleDb.1;Data Source=$Workbook$;Location=&quot;OrderSearch(1-442)_25 02 2022&quot;;Extended Properties=&quot;&quot;" command="SELECT * FROM [OrderSearch(1-442)_25 02 2022]"/>
  </connection>
  <connection id="22" xr16:uid="{00000000-0015-0000-FFFF-FFFF15000000}" keepAlive="1" name="Запрос — OrderSearch(1-475)_25 02 2022" description="Соединение с запросом &quot;OrderSearch(1-475)_25 02 2022&quot; в книге." type="5" refreshedVersion="7" background="1" saveData="1">
    <dbPr connection="Provider=Microsoft.Mashup.OleDb.1;Data Source=$Workbook$;Location=&quot;OrderSearch(1-475)_25 02 2022&quot;;Extended Properties=&quot;&quot;" command="SELECT * FROM [OrderSearch(1-475)_25 02 2022]"/>
  </connection>
  <connection id="23" xr16:uid="{00000000-0015-0000-FFFF-FFFF16000000}" keepAlive="1" name="Запрос — OrderSearch(1-475)_25 02 20221" description="Соединение с запросом &quot;OrderSearch(1-475)_25 02 20221&quot; в книге." type="5" refreshedVersion="7" background="1" saveData="1">
    <dbPr connection="Provider=Microsoft.Mashup.OleDb.1;Data Source=$Workbook$;Location=&quot;OrderSearch(1-475)_25 02 20221&quot;;Extended Properties=&quot;&quot;" command="SELECT * FROM [OrderSearch(1-475)_25 02 20221]"/>
  </connection>
  <connection id="24" xr16:uid="{00000000-0015-0000-FFFF-FFFF17000000}" keepAlive="1" name="Запрос — OrderSearch(1-500)_25 02 2022" description="Соединение с запросом &quot;OrderSearch(1-500)_25 02 2022&quot; в книге." type="5" refreshedVersion="7" background="1" saveData="1">
    <dbPr connection="Provider=Microsoft.Mashup.OleDb.1;Data Source=$Workbook$;Location=&quot;OrderSearch(1-500)_25 02 2022&quot;;Extended Properties=&quot;&quot;" command="SELECT * FROM [OrderSearch(1-500)_25 02 2022]"/>
  </connection>
  <connection id="25" xr16:uid="{00000000-0015-0000-FFFF-FFFF18000000}" keepAlive="1" name="Запрос — OrderSearch(1-500)_25 02 20221" description="Соединение с запросом &quot;OrderSearch(1-500)_25 02 20221&quot; в книге." type="5" refreshedVersion="7" background="1" saveData="1">
    <dbPr connection="Provider=Microsoft.Mashup.OleDb.1;Data Source=$Workbook$;Location=&quot;OrderSearch(1-500)_25 02 20221&quot;;Extended Properties=&quot;&quot;" command="SELECT * FROM [OrderSearch(1-500)_25 02 20221]"/>
  </connection>
  <connection id="26" xr16:uid="{00000000-0015-0000-FFFF-FFFF19000000}" keepAlive="1" name="Запрос — OrderSearch(1-500)_25 02 20222" description="Соединение с запросом &quot;OrderSearch(1-500)_25 02 20222&quot; в книге." type="5" refreshedVersion="7" background="1" saveData="1">
    <dbPr connection="Provider=Microsoft.Mashup.OleDb.1;Data Source=$Workbook$;Location=&quot;OrderSearch(1-500)_25 02 20222&quot;;Extended Properties=&quot;&quot;" command="SELECT * FROM [OrderSearch(1-500)_25 02 20222]"/>
  </connection>
  <connection id="27" xr16:uid="{00000000-0015-0000-FFFF-FFFF1A000000}" keepAlive="1" name="Запрос — OrderSearch(1-500)_25 02 2022-2" description="Соединение с запросом &quot;OrderSearch(1-500)_25 02 2022-2&quot; в книге." type="5" refreshedVersion="7" background="1" saveData="1">
    <dbPr connection="Provider=Microsoft.Mashup.OleDb.1;Data Source=$Workbook$;Location=&quot;OrderSearch(1-500)_25 02 2022-2&quot;;Extended Properties=&quot;&quot;" command="SELECT * FROM [OrderSearch(1-500)_25 02 2022-2]"/>
  </connection>
  <connection id="28" xr16:uid="{00000000-0015-0000-FFFF-FFFF1B000000}" keepAlive="1" name="Запрос — OrderSearch(1-500)_25 02 2022-21" description="Соединение с запросом &quot;OrderSearch(1-500)_25 02 2022-21&quot; в книге." type="5" refreshedVersion="7" background="1" saveData="1">
    <dbPr connection="Provider=Microsoft.Mashup.OleDb.1;Data Source=$Workbook$;Location=&quot;OrderSearch(1-500)_25 02 2022-21&quot;;Extended Properties=&quot;&quot;" command="SELECT * FROM [OrderSearch(1-500)_25 02 2022-21]"/>
  </connection>
  <connection id="29" xr16:uid="{00000000-0015-0000-FFFF-FFFF1C000000}" keepAlive="1" name="Запрос — OrderSearch(1-500)_25 02 2022-3" description="Соединение с запросом &quot;OrderSearch(1-500)_25 02 2022-3&quot; в книге." type="5" refreshedVersion="7" background="1" saveData="1">
    <dbPr connection="Provider=Microsoft.Mashup.OleDb.1;Data Source=$Workbook$;Location=&quot;OrderSearch(1-500)_25 02 2022-3&quot;;Extended Properties=&quot;&quot;" command="SELECT * FROM [OrderSearch(1-500)_25 02 2022-3]"/>
  </connection>
  <connection id="30" xr16:uid="{00000000-0015-0000-FFFF-FFFF1D000000}" keepAlive="1" name="Запрос — OrderSearch(1-500)_25 02 2022-31" description="Соединение с запросом &quot;OrderSearch(1-500)_25 02 2022-31&quot; в книге." type="5" refreshedVersion="7" background="1" saveData="1">
    <dbPr connection="Provider=Microsoft.Mashup.OleDb.1;Data Source=$Workbook$;Location=&quot;OrderSearch(1-500)_25 02 2022-31&quot;;Extended Properties=&quot;&quot;" command="SELECT * FROM [OrderSearch(1-500)_25 02 2022-31]"/>
  </connection>
  <connection id="31" xr16:uid="{00000000-0015-0000-FFFF-FFFF1E000000}" keepAlive="1" name="Запрос — OrderSearch(1-500)_25 02 2022-4" description="Соединение с запросом &quot;OrderSearch(1-500)_25 02 2022-4&quot; в книге." type="5" refreshedVersion="7" background="1" saveData="1">
    <dbPr connection="Provider=Microsoft.Mashup.OleDb.1;Data Source=$Workbook$;Location=&quot;OrderSearch(1-500)_25 02 2022-4&quot;;Extended Properties=&quot;&quot;" command="SELECT * FROM [OrderSearch(1-500)_25 02 2022-4]"/>
  </connection>
  <connection id="32" xr16:uid="{00000000-0015-0000-FFFF-FFFF1F000000}" keepAlive="1" name="Запрос — OrderSearch(1-500)_25 02 2022-41" description="Соединение с запросом &quot;OrderSearch(1-500)_25 02 2022-41&quot; в книге." type="5" refreshedVersion="7" background="1" saveData="1">
    <dbPr connection="Provider=Microsoft.Mashup.OleDb.1;Data Source=$Workbook$;Location=&quot;OrderSearch(1-500)_25 02 2022-41&quot;;Extended Properties=&quot;&quot;" command="SELECT * FROM [OrderSearch(1-500)_25 02 2022-41]"/>
  </connection>
  <connection id="33" xr16:uid="{00000000-0015-0000-FFFF-FFFF20000000}" keepAlive="1" name="Запрос — OrderSearch(1-500)_25 02 2022-5" description="Соединение с запросом &quot;OrderSearch(1-500)_25 02 2022-5&quot; в книге." type="5" refreshedVersion="7" background="1" saveData="1">
    <dbPr connection="Provider=Microsoft.Mashup.OleDb.1;Data Source=$Workbook$;Location=&quot;OrderSearch(1-500)_25 02 2022-5&quot;;Extended Properties=&quot;&quot;" command="SELECT * FROM [OrderSearch(1-500)_25 02 2022-5]"/>
  </connection>
  <connection id="34" xr16:uid="{00000000-0015-0000-FFFF-FFFF21000000}" keepAlive="1" name="Запрос — OrderSearch(1-500)_25 02 2022-6" description="Соединение с запросом &quot;OrderSearch(1-500)_25 02 2022-6&quot; в книге." type="5" refreshedVersion="7" background="1" saveData="1">
    <dbPr connection="Provider=Microsoft.Mashup.OleDb.1;Data Source=$Workbook$;Location=&quot;OrderSearch(1-500)_25 02 2022-6&quot;;Extended Properties=&quot;&quot;" command="SELECT * FROM [OrderSearch(1-500)_25 02 2022-6]"/>
  </connection>
  <connection id="35" xr16:uid="{00000000-0015-0000-FFFF-FFFF22000000}" keepAlive="1" name="Запрос — OrderSearch(1-64)_25 02 2022" description="Соединение с запросом &quot;OrderSearch(1-64)_25 02 2022&quot; в книге." type="5" refreshedVersion="7" background="1" saveData="1">
    <dbPr connection="Provider=Microsoft.Mashup.OleDb.1;Data Source=$Workbook$;Location=&quot;OrderSearch(1-64)_25 02 2022&quot;;Extended Properties=&quot;&quot;" command="SELECT * FROM [OrderSearch(1-64)_25 02 2022]"/>
  </connection>
  <connection id="36" xr16:uid="{00000000-0015-0000-FFFF-FFFF23000000}" keepAlive="1" name="Запрос — OrderSearch(1-97)_25 02 2022" description="Соединение с запросом &quot;OrderSearch(1-97)_25 02 2022&quot; в книге." type="5" refreshedVersion="7" background="1" saveData="1">
    <dbPr connection="Provider=Microsoft.Mashup.OleDb.1;Data Source=$Workbook$;Location=&quot;OrderSearch(1-97)_25 02 2022&quot;;Extended Properties=&quot;&quot;" command="SELECT * FROM [OrderSearch(1-97)_25 02 2022]"/>
  </connection>
  <connection id="37" xr16:uid="{00000000-0015-0000-FFFF-FFFF24000000}" keepAlive="1" name="Запрос — OrderSearch(501-1000)_25 02 2022" description="Соединение с запросом &quot;OrderSearch(501-1000)_25 02 2022&quot; в книге." type="5" refreshedVersion="0" background="1">
    <dbPr connection="Provider=Microsoft.Mashup.OleDb.1;Data Source=$Workbook$;Location=&quot;OrderSearch(501-1000)_25 02 2022&quot;;Extended Properties=&quot;&quot;" command="SELECT * FROM [OrderSearch(501-1000)_25 02 2022]"/>
  </connection>
  <connection id="38" xr16:uid="{00000000-0015-0000-FFFF-FFFF25000000}" keepAlive="1" name="Запрос — OrderSearch(501-1000)_25 02 20221" description="Соединение с запросом &quot;OrderSearch(501-1000)_25 02 20221&quot; в книге." type="5" refreshedVersion="0" background="1">
    <dbPr connection="Provider=Microsoft.Mashup.OleDb.1;Data Source=$Workbook$;Location=&quot;OrderSearch(501-1000)_25 02 20221&quot;;Extended Properties=&quot;&quot;" command="SELECT * FROM [OrderSearch(501-1000)_25 02 20221]"/>
  </connection>
  <connection id="39" xr16:uid="{00000000-0015-0000-FFFF-FFFF26000000}" keepAlive="1" name="Запрос — OrderSearch(501-1000)_25 02 20222" description="Соединение с запросом &quot;OrderSearch(501-1000)_25 02 20222&quot; в книге." type="5" refreshedVersion="0" background="1">
    <dbPr connection="Provider=Microsoft.Mashup.OleDb.1;Data Source=$Workbook$;Location=&quot;OrderSearch(501-1000)_25 02 20222&quot;;Extended Properties=&quot;&quot;" command="SELECT * FROM [OrderSearch(501-1000)_25 02 20222]"/>
  </connection>
  <connection id="40" xr16:uid="{00000000-0015-0000-FFFF-FFFF27000000}" keepAlive="1" name="Запрос — OrderSearch(501-1000)_25 02 2022-2" description="Соединение с запросом &quot;OrderSearch(501-1000)_25 02 2022-2&quot; в книге." type="5" refreshedVersion="7" background="1" saveData="1">
    <dbPr connection="Provider=Microsoft.Mashup.OleDb.1;Data Source=$Workbook$;Location=&quot;OrderSearch(501-1000)_25 02 2022-2&quot;;Extended Properties=&quot;&quot;" command="SELECT * FROM [OrderSearch(501-1000)_25 02 2022-2]"/>
  </connection>
  <connection id="41" xr16:uid="{00000000-0015-0000-FFFF-FFFF28000000}" keepAlive="1" name="Запрос — OrderSearch(501-567)_25 02 2022" description="Соединение с запросом &quot;OrderSearch(501-567)_25 02 2022&quot; в книге." type="5" refreshedVersion="0" background="1">
    <dbPr connection="Provider=Microsoft.Mashup.OleDb.1;Data Source=$Workbook$;Location=&quot;OrderSearch(501-567)_25 02 2022&quot;;Extended Properties=&quot;&quot;" command="SELECT * FROM [OrderSearch(501-567)_25 02 2022]"/>
  </connection>
  <connection id="42" xr16:uid="{00000000-0015-0000-FFFF-FFFF29000000}" keepAlive="1" name="Запрос — OrderSearch(501-586)_25 02 2022" description="Соединение с запросом &quot;OrderSearch(501-586)_25 02 2022&quot; в книге." type="5" refreshedVersion="7" background="1" saveData="1">
    <dbPr connection="Provider=Microsoft.Mashup.OleDb.1;Data Source=$Workbook$;Location=&quot;OrderSearch(501-586)_25 02 2022&quot;;Extended Properties=&quot;&quot;" command="SELECT * FROM [OrderSearch(501-586)_25 02 2022]"/>
  </connection>
  <connection id="43" xr16:uid="{00000000-0015-0000-FFFF-FFFF2A000000}" keepAlive="1" name="Запрос — OrderSearch(501-605)_25 02 2022" description="Соединение с запросом &quot;OrderSearch(501-605)_25 02 2022&quot; в книге." type="5" refreshedVersion="0" background="1">
    <dbPr connection="Provider=Microsoft.Mashup.OleDb.1;Data Source=$Workbook$;Location=&quot;OrderSearch(501-605)_25 02 2022&quot;;Extended Properties=&quot;&quot;" command="SELECT * FROM [OrderSearch(501-605)_25 02 2022]"/>
  </connection>
  <connection id="44" xr16:uid="{00000000-0015-0000-FFFF-FFFF2B000000}" keepAlive="1" name="Запрос — OrderSearch(501-624)_25 02 2022" description="Соединение с запросом &quot;OrderSearch(501-624)_25 02 2022&quot; в книге." type="5" refreshedVersion="7" background="1" saveData="1">
    <dbPr connection="Provider=Microsoft.Mashup.OleDb.1;Data Source=$Workbook$;Location=&quot;OrderSearch(501-624)_25 02 2022&quot;;Extended Properties=&quot;&quot;" command="SELECT * FROM [OrderSearch(501-624)_25 02 2022]"/>
  </connection>
  <connection id="45" xr16:uid="{00000000-0015-0000-FFFF-FFFF2C000000}" keepAlive="1" name="Запрос — OrderSearch(501-688)_25 02 2022" description="Соединение с запросом &quot;OrderSearch(501-688)_25 02 2022&quot; в книге." type="5" refreshedVersion="0" background="1">
    <dbPr connection="Provider=Microsoft.Mashup.OleDb.1;Data Source=$Workbook$;Location=&quot;OrderSearch(501-688)_25 02 2022&quot;;Extended Properties=&quot;&quot;" command="SELECT * FROM [OrderSearch(501-688)_25 02 2022]"/>
  </connection>
  <connection id="46" xr16:uid="{00000000-0015-0000-FFFF-FFFF2D000000}" keepAlive="1" name="Запрос — OrderSearch(501-867)_25 02 2022" description="Соединение с запросом &quot;OrderSearch(501-867)_25 02 2022&quot; в книге." type="5" refreshedVersion="7" background="1" saveData="1">
    <dbPr connection="Provider=Microsoft.Mashup.OleDb.1;Data Source=$Workbook$;Location=&quot;OrderSearch(501-867)_25 02 2022&quot;;Extended Properties=&quot;&quot;" command="SELECT * FROM [OrderSearch(501-867)_25 02 2022]"/>
  </connection>
  <connection id="47" xr16:uid="{00000000-0015-0000-FFFF-FFFF2E000000}" keepAlive="1" name="Запрос — OrderSearch(501-999)_25 02 2022" description="Соединение с запросом &quot;OrderSearch(501-999)_25 02 2022&quot; в книге." type="5" refreshedVersion="7" background="1" saveData="1">
    <dbPr connection="Provider=Microsoft.Mashup.OleDb.1;Data Source=$Workbook$;Location=&quot;OrderSearch(501-999)_25 02 2022&quot;;Extended Properties=&quot;&quot;" command="SELECT * FROM [OrderSearch(501-999)_25 02 2022]"/>
  </connection>
</connections>
</file>

<file path=xl/sharedStrings.xml><?xml version="1.0" encoding="utf-8"?>
<sst xmlns="http://schemas.openxmlformats.org/spreadsheetml/2006/main" count="63162" uniqueCount="23629">
  <si>
    <t>Закупки по</t>
  </si>
  <si>
    <t>Реестровый номер закупки</t>
  </si>
  <si>
    <t>Наименование закупки</t>
  </si>
  <si>
    <t>Начальная (максимальная) цена контракта</t>
  </si>
  <si>
    <t>Валюта</t>
  </si>
  <si>
    <t>Этап закупки</t>
  </si>
  <si>
    <t>223-ФЗ</t>
  </si>
  <si>
    <t>№32111012859</t>
  </si>
  <si>
    <t>Оказание услуг по стирке белья</t>
  </si>
  <si>
    <t>RUB</t>
  </si>
  <si>
    <t>Закупка завершена</t>
  </si>
  <si>
    <t>№32111012100</t>
  </si>
  <si>
    <t>Оказание услуг по организации питания</t>
  </si>
  <si>
    <t>№32111011795</t>
  </si>
  <si>
    <t>№32111011478</t>
  </si>
  <si>
    <t>№32111011222</t>
  </si>
  <si>
    <t>Поставка бензина и дизельного топлива</t>
  </si>
  <si>
    <t>№32111009031</t>
  </si>
  <si>
    <t>Выполнение работ по техническому обслуживанию и ремонту автоматической пожарной сигнализации, речевого оповещения и систем дымоудаления, системы противопожарного водопровода, автоматических систем газового, порошкового и водяного пожаротушения (АПС) и техническому обслуживанию радиосистемы передачи извещений (РСПИ)</t>
  </si>
  <si>
    <t>№32110995361</t>
  </si>
  <si>
    <t xml:space="preserve">Оказание услуг по подписке на периодические издания </t>
  </si>
  <si>
    <t>№32110995322</t>
  </si>
  <si>
    <t>Выполнение работ по разработке дополнительного функционала программного обеспечения Личного кабинета (абитуриента, студента, преподавателя)</t>
  </si>
  <si>
    <t>№32110995229</t>
  </si>
  <si>
    <t>Поставка блока безопасности для резальной машины PERFECTA 76 UC</t>
  </si>
  <si>
    <t>№32110995141</t>
  </si>
  <si>
    <t>Оказание услуг по обращению с твердыми коммунальными отходами</t>
  </si>
  <si>
    <t>№32110956222</t>
  </si>
  <si>
    <t>Оказание юридической помощи</t>
  </si>
  <si>
    <t>№32110955424</t>
  </si>
  <si>
    <t>№32110955422</t>
  </si>
  <si>
    <t>Поставка толстовок с нанесением логотипа ГУУ</t>
  </si>
  <si>
    <t>№32110955418</t>
  </si>
  <si>
    <t>Поставка сувенирной продукции</t>
  </si>
  <si>
    <t>№32110955416</t>
  </si>
  <si>
    <t>Поставка санитарно-технических материалов и оборудования</t>
  </si>
  <si>
    <t>№32110955415</t>
  </si>
  <si>
    <t xml:space="preserve">Выполнение работ по ремонту стояка трубопровода пожарного водоснабжения (демонтажные и отделочные работы) </t>
  </si>
  <si>
    <t>№32110955412</t>
  </si>
  <si>
    <t xml:space="preserve">Выполнение работ по ремонту окон </t>
  </si>
  <si>
    <t>№32110955410</t>
  </si>
  <si>
    <t>Выполнение работ по ремонту стояка трубопровода пожарного водоснабжения (монтажные работы)</t>
  </si>
  <si>
    <t>№32110955315</t>
  </si>
  <si>
    <t>Поставка постельных принадлежностей</t>
  </si>
  <si>
    <t>№32110951538</t>
  </si>
  <si>
    <t>Поставка электроэнергии (учебные корпуса)</t>
  </si>
  <si>
    <t>№32110951441</t>
  </si>
  <si>
    <t>Поставка электроэнергии (общежития)</t>
  </si>
  <si>
    <t>№32110949890</t>
  </si>
  <si>
    <t xml:space="preserve">Поставка планшетов и тележки для планшетов </t>
  </si>
  <si>
    <t>№32110949884</t>
  </si>
  <si>
    <t>Водоотведение</t>
  </si>
  <si>
    <t>№32110949880</t>
  </si>
  <si>
    <t>Выполнение научно-исследовательской работы</t>
  </si>
  <si>
    <t>№32110949871</t>
  </si>
  <si>
    <t>№32110949797</t>
  </si>
  <si>
    <t>Поставка расходных материалов</t>
  </si>
  <si>
    <t>№32110949790</t>
  </si>
  <si>
    <t>Поставка светильников</t>
  </si>
  <si>
    <t>№32110949779</t>
  </si>
  <si>
    <t>№32110944025</t>
  </si>
  <si>
    <t>Поставка ноутбуков, сумок и мышек</t>
  </si>
  <si>
    <t>№32110944003</t>
  </si>
  <si>
    <t>Членский взнос</t>
  </si>
  <si>
    <t>5314.00</t>
  </si>
  <si>
    <t>EUR</t>
  </si>
  <si>
    <t>№32110943948</t>
  </si>
  <si>
    <t>1500.00</t>
  </si>
  <si>
    <t>№32110941925</t>
  </si>
  <si>
    <t>5279.00</t>
  </si>
  <si>
    <t>№32110941640</t>
  </si>
  <si>
    <t>№32110941560</t>
  </si>
  <si>
    <t>5253.00</t>
  </si>
  <si>
    <t>№32110939071</t>
  </si>
  <si>
    <t>№32110939067</t>
  </si>
  <si>
    <t>Оказание услуг по организации мероприятия "Встреча выпускников ГУУ"</t>
  </si>
  <si>
    <t>№32110939048</t>
  </si>
  <si>
    <t>Поставка стальных панельных радиаторов</t>
  </si>
  <si>
    <t>№32110938549</t>
  </si>
  <si>
    <t>№32110932928</t>
  </si>
  <si>
    <t xml:space="preserve">Выполнение работ по техническому обслуживанию, ремонту и эксплуатации лифтов и диспетчерского пульта по лифтам </t>
  </si>
  <si>
    <t>№32110932862</t>
  </si>
  <si>
    <t>Поставка мебели</t>
  </si>
  <si>
    <t>№32110931947</t>
  </si>
  <si>
    <t xml:space="preserve">Поставка шкафов </t>
  </si>
  <si>
    <t>№32110917717</t>
  </si>
  <si>
    <t>Оказание медицинских услуг</t>
  </si>
  <si>
    <t>№32110917407</t>
  </si>
  <si>
    <t>Оказание услуг по проведению специальной оценки условий труда</t>
  </si>
  <si>
    <t>№32110917309</t>
  </si>
  <si>
    <t>Поставка обложек</t>
  </si>
  <si>
    <t>№32110915383</t>
  </si>
  <si>
    <t>Поставка автоподатчика, тумбы, картриджа</t>
  </si>
  <si>
    <t>№32110910045</t>
  </si>
  <si>
    <t>Предоставление права на условиях простой (неисключительной) лицензии права на использование программ для ЭВМ</t>
  </si>
  <si>
    <t>151400.00</t>
  </si>
  <si>
    <t>№32110908397</t>
  </si>
  <si>
    <t>№32110908296</t>
  </si>
  <si>
    <t>Оказание услуг по предоставлению правительственной специальной телефонной связи</t>
  </si>
  <si>
    <t>№32110907340</t>
  </si>
  <si>
    <t>Поставка расходных материалов для печатного оборудования</t>
  </si>
  <si>
    <t>№32110907138</t>
  </si>
  <si>
    <t>Оказание услуг по обслуживанию системы водоподготовки</t>
  </si>
  <si>
    <t>№32110904001</t>
  </si>
  <si>
    <t>Оказание услуг сопровождения Консультант плюс</t>
  </si>
  <si>
    <t>№32110867142</t>
  </si>
  <si>
    <t>Выполнение технического обслуживания 183-х пожарных шкафов</t>
  </si>
  <si>
    <t>№32110865565</t>
  </si>
  <si>
    <t>Оказание юридических услуг</t>
  </si>
  <si>
    <t>№32110865519</t>
  </si>
  <si>
    <t>Оказание услуг по предоставлению права пользования информационно-аналитической системой мониторинга и анализа СМИ «Медиалогия»</t>
  </si>
  <si>
    <t>№32110865443</t>
  </si>
  <si>
    <t>Поставка бумаги</t>
  </si>
  <si>
    <t>№32110850948</t>
  </si>
  <si>
    <t xml:space="preserve">Выполнение работ по техническому обслуживанию, ремонту и эксплуатации лифтов и диспетчерского пульта по лифтам  </t>
  </si>
  <si>
    <t>№32110844616</t>
  </si>
  <si>
    <t>№32110840865</t>
  </si>
  <si>
    <t>Поставка краски, грунтовки и расходных материалов</t>
  </si>
  <si>
    <t>№32110837353</t>
  </si>
  <si>
    <t>Поставка штор</t>
  </si>
  <si>
    <t>№32110819813</t>
  </si>
  <si>
    <t>Оказание услуг связи</t>
  </si>
  <si>
    <t>№32110819791</t>
  </si>
  <si>
    <t>Выполнение монтажа и пуско-наладки системы разблокировки дверей при срабатывании пожарной сигнализации</t>
  </si>
  <si>
    <t>№32110819746</t>
  </si>
  <si>
    <t>№32110771225</t>
  </si>
  <si>
    <t>№32110575397</t>
  </si>
  <si>
    <t>Поставка оборудования</t>
  </si>
  <si>
    <t>№32110818277</t>
  </si>
  <si>
    <t>Оказание услуг по проведению лабораторных и инструментальных исследований в рамках производственного контроля</t>
  </si>
  <si>
    <t>№32110817413</t>
  </si>
  <si>
    <t>№32110799710</t>
  </si>
  <si>
    <t>Оказание гостиничных услуг</t>
  </si>
  <si>
    <t>№32110799681</t>
  </si>
  <si>
    <t xml:space="preserve">Поставка ламината </t>
  </si>
  <si>
    <t>№32110798765</t>
  </si>
  <si>
    <t>№32110795273</t>
  </si>
  <si>
    <t>№32110795135</t>
  </si>
  <si>
    <t>Выполнение корректировки дендроплана и перечетной ведомости</t>
  </si>
  <si>
    <t>№32110794872</t>
  </si>
  <si>
    <t>Оказание услуг по определению качества выполненных отделочных работ</t>
  </si>
  <si>
    <t>№32110771244</t>
  </si>
  <si>
    <t>Поставка ученических столов, стульев и кресло</t>
  </si>
  <si>
    <t>№32110771234</t>
  </si>
  <si>
    <t>Поставка столешниц</t>
  </si>
  <si>
    <t>№32110741699</t>
  </si>
  <si>
    <t>№32110765722</t>
  </si>
  <si>
    <t>Поставка кабелей</t>
  </si>
  <si>
    <t>№32110765695</t>
  </si>
  <si>
    <t>Поставка пуфов</t>
  </si>
  <si>
    <t>№32110762452</t>
  </si>
  <si>
    <t>№32110704659</t>
  </si>
  <si>
    <t>Поставка комплектов оборудования и выполнение работ по монтажу, пуско-наладке и вводу в эксплуатацию оборудования для нужд ФГБОУ ВО  "Государственный университет управления»</t>
  </si>
  <si>
    <t>№32110737409</t>
  </si>
  <si>
    <t>Оказание услуг по организации участия в 53-й Московской международной выставке "Образование и карьера"</t>
  </si>
  <si>
    <t>№32110737372</t>
  </si>
  <si>
    <t>Оказание услуг по техническому обслуживанию шлагбаумов, автоматических ворот и комплекта видео, аудио, связи (домофон)</t>
  </si>
  <si>
    <t>№32110737273</t>
  </si>
  <si>
    <t>Поставка строительных материалов</t>
  </si>
  <si>
    <t>№32110737199</t>
  </si>
  <si>
    <t>Оказание услуг междугородной и международной телефонной связи</t>
  </si>
  <si>
    <t>№32110737133</t>
  </si>
  <si>
    <t>Выполнение работ по ремонту мягкой кровли здания ЦУВП</t>
  </si>
  <si>
    <t>№32110737051</t>
  </si>
  <si>
    <t>№32110733642</t>
  </si>
  <si>
    <t>Поставка потолочных плит</t>
  </si>
  <si>
    <t>№32110733637</t>
  </si>
  <si>
    <t>№32110733627</t>
  </si>
  <si>
    <t>Поставка мониторов и мышей</t>
  </si>
  <si>
    <t>№32110728945</t>
  </si>
  <si>
    <t>Поставка новогодних подарков</t>
  </si>
  <si>
    <t>№32110728906</t>
  </si>
  <si>
    <t>Поставка средств индивидуальной защиты и бактерицидных ламп</t>
  </si>
  <si>
    <t>№32110728884</t>
  </si>
  <si>
    <t>Поставка расходных материалов для ванных комнат</t>
  </si>
  <si>
    <t>№32110728862</t>
  </si>
  <si>
    <t>Поставка дозаторов для антисептиков, батареек</t>
  </si>
  <si>
    <t>№32110728769</t>
  </si>
  <si>
    <t>Поставка акустики</t>
  </si>
  <si>
    <t>№32110720722</t>
  </si>
  <si>
    <t>Оказание услуг по выполнению экспертно-аналитического сопровождения</t>
  </si>
  <si>
    <t>№32110720719</t>
  </si>
  <si>
    <t>Оказание услуг по определению стоимости и качества фактически выполненных отделочных, сантехнических, электромонтажных работ</t>
  </si>
  <si>
    <t>№32110720699</t>
  </si>
  <si>
    <t>Предоставление прав использования программного обеспечения "Модуль поиска текстовых заимствований "Объединенная коллекция 2020""</t>
  </si>
  <si>
    <t>№32110711475</t>
  </si>
  <si>
    <t xml:space="preserve">Оказание услуг по организации участия представителей в IV Ежегодной международной конференции "IPR EDU 2021" </t>
  </si>
  <si>
    <t>№32110711209</t>
  </si>
  <si>
    <t>Оказание услуг по проведению мероприятий по дезинсекции и дератизации</t>
  </si>
  <si>
    <t>№32110711084</t>
  </si>
  <si>
    <t>№32110708605</t>
  </si>
  <si>
    <t>Поставка шаровых кранов и расходных материалов</t>
  </si>
  <si>
    <t>№32110708580</t>
  </si>
  <si>
    <t>№32110708570</t>
  </si>
  <si>
    <t>Поставка санитарно-технических материалов</t>
  </si>
  <si>
    <t>№32110621375</t>
  </si>
  <si>
    <t>№32110704740</t>
  </si>
  <si>
    <t>№32110704722</t>
  </si>
  <si>
    <t>Оказание услуг по организации и проведению медицинских осмотров</t>
  </si>
  <si>
    <t>300000.00</t>
  </si>
  <si>
    <t>№32110704678</t>
  </si>
  <si>
    <t>№32110704375</t>
  </si>
  <si>
    <t>№32110700880</t>
  </si>
  <si>
    <t>Оказание услуг по выполнению стратегического анализа данных и исследований</t>
  </si>
  <si>
    <t>№32110700790</t>
  </si>
  <si>
    <t>№32110697503</t>
  </si>
  <si>
    <t>Предоставление доступа к учебному программному обеспечению SAP</t>
  </si>
  <si>
    <t>№32110697464</t>
  </si>
  <si>
    <t>Оказание услуг дезинфекции</t>
  </si>
  <si>
    <t>№32110621401</t>
  </si>
  <si>
    <t>№32110690172</t>
  </si>
  <si>
    <t>№32110636240</t>
  </si>
  <si>
    <t>№32110684717</t>
  </si>
  <si>
    <t>Поставка бактерицидных ламп</t>
  </si>
  <si>
    <t>№32110684426</t>
  </si>
  <si>
    <t>№32110684270</t>
  </si>
  <si>
    <t>№32110673790</t>
  </si>
  <si>
    <t>№32110673136</t>
  </si>
  <si>
    <t>№32110668425</t>
  </si>
  <si>
    <t>№32110667111</t>
  </si>
  <si>
    <t>№32110667109</t>
  </si>
  <si>
    <t>Оказание услуг по сервисной очистке чаши бассейна</t>
  </si>
  <si>
    <t>№32110667083</t>
  </si>
  <si>
    <t>№32110667069</t>
  </si>
  <si>
    <t>№32110663022</t>
  </si>
  <si>
    <t>№32110659647</t>
  </si>
  <si>
    <t>№32110651583</t>
  </si>
  <si>
    <t>Оказание услуг по ремонту сплит-систем (кондиционеров)</t>
  </si>
  <si>
    <t>№32110651545</t>
  </si>
  <si>
    <t>Поставка плит и вытяжек</t>
  </si>
  <si>
    <t>№32110648011</t>
  </si>
  <si>
    <t>№32110644902</t>
  </si>
  <si>
    <t>Поставка средств индивидуальной защиты</t>
  </si>
  <si>
    <t>№32110617737</t>
  </si>
  <si>
    <t>Выполнение работ по установке и монтажу системы охлаждения в помещении спортивного комплекса ФГБОУ ВО «Государственный университет управления»</t>
  </si>
  <si>
    <t>№32110640978</t>
  </si>
  <si>
    <t>Оказание услуг по техническому обслуживанию ИТ-инфраструктуры</t>
  </si>
  <si>
    <t>№32110640929</t>
  </si>
  <si>
    <t>№32110636531</t>
  </si>
  <si>
    <t>№32110636514</t>
  </si>
  <si>
    <t xml:space="preserve">Оказание услуг по техническому обслуживанию и ремонту автомобилей </t>
  </si>
  <si>
    <t>№32110634086</t>
  </si>
  <si>
    <t>Выполнение работ по техническому обслуживанию автомобилей</t>
  </si>
  <si>
    <t>№32110548252</t>
  </si>
  <si>
    <t>Поставка, монтаж и пуско-наладочные работы по вводу в эксплуатацию мультимедийного оборудования</t>
  </si>
  <si>
    <t>№32110632508</t>
  </si>
  <si>
    <t>№32110621379</t>
  </si>
  <si>
    <t>Поставка компьютерного оборудования</t>
  </si>
  <si>
    <t>№32110621322</t>
  </si>
  <si>
    <t xml:space="preserve">Поставка ламината и расходных материалов </t>
  </si>
  <si>
    <t>№32110620391</t>
  </si>
  <si>
    <t>№32110616934</t>
  </si>
  <si>
    <t>Выполнение работ по разработке web-сайта</t>
  </si>
  <si>
    <t>№32110616726</t>
  </si>
  <si>
    <t>Оказание услуг по проведению предварительных медицинских осмотров</t>
  </si>
  <si>
    <t>№32110614157</t>
  </si>
  <si>
    <t>Поставка канцелярских товаров</t>
  </si>
  <si>
    <t>№32110548166</t>
  </si>
  <si>
    <t>Поставка лицензионного программного обеспечения</t>
  </si>
  <si>
    <t>№32110612211</t>
  </si>
  <si>
    <t>№32110582882</t>
  </si>
  <si>
    <t>№32110582893</t>
  </si>
  <si>
    <t>№32110598015</t>
  </si>
  <si>
    <t>Поставка стульев для учебного класса</t>
  </si>
  <si>
    <t>№32110597863</t>
  </si>
  <si>
    <t>Поставка столов, трибун и скамьи</t>
  </si>
  <si>
    <t>№32110594788</t>
  </si>
  <si>
    <t>Предоставление доступа к электронно-образовательному ресурсу для иностранных студентов "РУССКИЙ КАК ИНОСТРАННЫЙ"</t>
  </si>
  <si>
    <t>№32110594740</t>
  </si>
  <si>
    <t>Предоставление доступа к электронно-библиотечной системе IPRbooks</t>
  </si>
  <si>
    <t>№32110594687</t>
  </si>
  <si>
    <t>№32110594528</t>
  </si>
  <si>
    <t>№32110594339</t>
  </si>
  <si>
    <t>№32110593198</t>
  </si>
  <si>
    <t>№32110593025</t>
  </si>
  <si>
    <t>Выполнение работ по текущему ремонту помещений 3-го этажа Главного учебного корпуса № 302, 313, 316, 318, 322, 323, 324, 325, 326</t>
  </si>
  <si>
    <t>№32110592622</t>
  </si>
  <si>
    <t xml:space="preserve">Поставка мебели </t>
  </si>
  <si>
    <t>№32110592543</t>
  </si>
  <si>
    <t>№32110592197</t>
  </si>
  <si>
    <t>Поставка мебели для учебно-криминалистической лаборатории</t>
  </si>
  <si>
    <t>№32110591647</t>
  </si>
  <si>
    <t xml:space="preserve">Оказание разовой услуги по техническому обслуживанию и ремонту печатающего оборудования </t>
  </si>
  <si>
    <t>№32110591492</t>
  </si>
  <si>
    <t>№32110591392</t>
  </si>
  <si>
    <t>Поставка ламината и расходных материалов</t>
  </si>
  <si>
    <t>№32110590629</t>
  </si>
  <si>
    <t>Поставка строительных и расходных материалов</t>
  </si>
  <si>
    <t>№32110586696</t>
  </si>
  <si>
    <t>№32110586690</t>
  </si>
  <si>
    <t>№32110540240</t>
  </si>
  <si>
    <t>Выполнение работ по устройству и монтажу систем кондиционирования в помещениях ФГБОУ ВО «Государственный университет управления»</t>
  </si>
  <si>
    <t>№32110574669</t>
  </si>
  <si>
    <t>Оказание услуг по подготовке экспертного заключения по ремонтным работам</t>
  </si>
  <si>
    <t>№32110571564</t>
  </si>
  <si>
    <t>Поставка линолеума</t>
  </si>
  <si>
    <t>№32110571559</t>
  </si>
  <si>
    <t>№32110571056</t>
  </si>
  <si>
    <t>Поставка оборудования и расходных материалов</t>
  </si>
  <si>
    <t>№32110570636</t>
  </si>
  <si>
    <t>№32110570525</t>
  </si>
  <si>
    <t>№32110570099</t>
  </si>
  <si>
    <t>Оказание услуг по выполнению экспертно-аналитического исследования</t>
  </si>
  <si>
    <t>№32110567552</t>
  </si>
  <si>
    <t xml:space="preserve">Выполнение работ по разработке рабочей документации </t>
  </si>
  <si>
    <t>№32110566398</t>
  </si>
  <si>
    <t xml:space="preserve">Оказание услуг по диагностике сплит-систем (кондиционеров) </t>
  </si>
  <si>
    <t>№32110563611</t>
  </si>
  <si>
    <t xml:space="preserve">Оказание услуг по демонтажу/монтажу и ремонту сплит-систем (кондиционеров) </t>
  </si>
  <si>
    <t>№32110557895</t>
  </si>
  <si>
    <t>Поставка потолочных панелей</t>
  </si>
  <si>
    <t>№32110557847</t>
  </si>
  <si>
    <t>№32110557795</t>
  </si>
  <si>
    <t>№32110556253</t>
  </si>
  <si>
    <t>№32110555604</t>
  </si>
  <si>
    <t>№32110555501</t>
  </si>
  <si>
    <t>Оказание услуг дезинсекции</t>
  </si>
  <si>
    <t>№32110552629</t>
  </si>
  <si>
    <t>Поставка краски, колера, расходных материалов</t>
  </si>
  <si>
    <t>№32110552619</t>
  </si>
  <si>
    <t>Оказание услуг по адаптации, модификации и сопровождению программного продукта на платформе 1С:Предприятие</t>
  </si>
  <si>
    <t>№32110548260</t>
  </si>
  <si>
    <t>№32110544312</t>
  </si>
  <si>
    <t>Оказание рекламных, информационных, консультационных и иных услуг</t>
  </si>
  <si>
    <t>№32110543873</t>
  </si>
  <si>
    <t>Выполнение работ консультации по "Разработке программы развития ГУУ"</t>
  </si>
  <si>
    <t>№32110543679</t>
  </si>
  <si>
    <t>Выполнение работ по текущему ремонту кожухотрубного теплообменника горячего водоснабжения, индивидуального теплового пункта</t>
  </si>
  <si>
    <t>44-ФЗ</t>
  </si>
  <si>
    <t>№0373100078121000003</t>
  </si>
  <si>
    <t>Оказание услуг по участию команд КВН ГУУ Рязанский проспект и Первый управленческий в играх  1/2 финала Премьер-Лиги</t>
  </si>
  <si>
    <t>825000.00</t>
  </si>
  <si>
    <t>Определение поставщика завершено</t>
  </si>
  <si>
    <t>№32110542188</t>
  </si>
  <si>
    <t>№32110542080</t>
  </si>
  <si>
    <t>№32110536825</t>
  </si>
  <si>
    <t>№32110536693</t>
  </si>
  <si>
    <t>Выполнение работ по разработке дополнительного функционала и абонентскому сопровождению программного обеспечения</t>
  </si>
  <si>
    <t>№32110536636</t>
  </si>
  <si>
    <t>№32110536081</t>
  </si>
  <si>
    <t>Выполнение работ по переносу датчиков автоматической пожарной сигнализации</t>
  </si>
  <si>
    <t>№32110535261</t>
  </si>
  <si>
    <t>Оказание консультационных услуг</t>
  </si>
  <si>
    <t>№32110534926</t>
  </si>
  <si>
    <t>Оказание услуг по консультационной и административной поддержке подготовки образовательных программ</t>
  </si>
  <si>
    <t>№32110533597</t>
  </si>
  <si>
    <t>Поставка бумаги и оборудования</t>
  </si>
  <si>
    <t>№32110533567</t>
  </si>
  <si>
    <t>№32110532612</t>
  </si>
  <si>
    <t>№32110531811</t>
  </si>
  <si>
    <t xml:space="preserve">Оказание услуг по выявлению обрыва при помощи мобильной электролаборатории и устранении </t>
  </si>
  <si>
    <t>№32110530968</t>
  </si>
  <si>
    <t>№32110530252</t>
  </si>
  <si>
    <t>Поставка шин, запасных частей и расходных материалов для трактора</t>
  </si>
  <si>
    <t>№32110530238</t>
  </si>
  <si>
    <t>Выполнение работ по визуально-инструментальному обследованию конструкций кровли</t>
  </si>
  <si>
    <t>№32110530232</t>
  </si>
  <si>
    <t>Оказание услуг по проведению ежегодного периодического освидетельствования оборудования</t>
  </si>
  <si>
    <t>№32110437018</t>
  </si>
  <si>
    <t>Поставка книг</t>
  </si>
  <si>
    <t>№32110436147</t>
  </si>
  <si>
    <t>Оказание услуг модификации автоматизированной информационной системы расчета заработной платы, кадрового учета и штатного расписания</t>
  </si>
  <si>
    <t>№32110465907</t>
  </si>
  <si>
    <t>№32110465073</t>
  </si>
  <si>
    <t>Оказание услуг по размещению в информационно-телекоммуникационной сети "Интернет" рекламных материалов</t>
  </si>
  <si>
    <t>№32110465034</t>
  </si>
  <si>
    <t>№32110464175</t>
  </si>
  <si>
    <t>№32110463862</t>
  </si>
  <si>
    <t>Осуществление компенсации за подлежащее сносу и восстановлению имущества</t>
  </si>
  <si>
    <t>№32110463643</t>
  </si>
  <si>
    <t>Оказание услуг по выполнению лабораторных испытаний по проверке качества огнезащитной обработки строительных конструкций и инженерного оборудования с выдачей заключения о состоянии огнезащитной обработки</t>
  </si>
  <si>
    <t>№32110462586</t>
  </si>
  <si>
    <t xml:space="preserve">Оказание услуг по проведению эксплуатационных испытаний пожарных лестниц и противопожарных ограждений с выдачей заключения о их состоянии </t>
  </si>
  <si>
    <t>№32110457917</t>
  </si>
  <si>
    <t xml:space="preserve">Поставка и установка сплит-системы </t>
  </si>
  <si>
    <t>№32110457737</t>
  </si>
  <si>
    <t>Предоставление прав использования программы для ЭВМ</t>
  </si>
  <si>
    <t>№32110448130</t>
  </si>
  <si>
    <t>№32110430918</t>
  </si>
  <si>
    <t>Проведение расчетов между ПАО Сбербанк и предприятием по операциям с использованием банковских карт (торговый эквайринг)</t>
  </si>
  <si>
    <t>1600000.00</t>
  </si>
  <si>
    <t>№32110428980</t>
  </si>
  <si>
    <t>Инкассация денежной наличности</t>
  </si>
  <si>
    <t>№32110426723</t>
  </si>
  <si>
    <t>№32110425983</t>
  </si>
  <si>
    <t>Поставка шестигранников</t>
  </si>
  <si>
    <t>№32110420873</t>
  </si>
  <si>
    <t>Оказание услуг по фотосъемке, обработке и предоставлению фотоматериалов, предоставлению сувенирной (наградной) продукции</t>
  </si>
  <si>
    <t>№32110420866</t>
  </si>
  <si>
    <t xml:space="preserve">Оказание услуг по художественно декоративному оформлению фотозон </t>
  </si>
  <si>
    <t>№0373100078121000001</t>
  </si>
  <si>
    <t>Выполнение работ по капитальному ремонту зданий</t>
  </si>
  <si>
    <t>32724422.06</t>
  </si>
  <si>
    <t>№32110416015</t>
  </si>
  <si>
    <t>Поставка лент, пластиковых карт и расходных материалов</t>
  </si>
  <si>
    <t>№32110415647</t>
  </si>
  <si>
    <t>Поставка электрики</t>
  </si>
  <si>
    <t>№32110411171</t>
  </si>
  <si>
    <t>Оказание услуг по обеспечению технического сопровождения церемонии вручения дипломов</t>
  </si>
  <si>
    <t>№32110411143</t>
  </si>
  <si>
    <t>Выполнение работ по замене тяговых канатов и канатоведущего шкива лифта</t>
  </si>
  <si>
    <t>№32110411099</t>
  </si>
  <si>
    <t>Выполнение работ по замене редуктора лебедки в лифте</t>
  </si>
  <si>
    <t>№32110402380</t>
  </si>
  <si>
    <t>Оказание услуг по химической чистке штор</t>
  </si>
  <si>
    <t>№32110393826</t>
  </si>
  <si>
    <t>№32110393814</t>
  </si>
  <si>
    <t xml:space="preserve">Выполнение работ по текущему ремонту помещений </t>
  </si>
  <si>
    <t>№32110389141</t>
  </si>
  <si>
    <t>№32110388538</t>
  </si>
  <si>
    <t>№32110383438</t>
  </si>
  <si>
    <t>№32110383300</t>
  </si>
  <si>
    <t>Поставка видео оборудования</t>
  </si>
  <si>
    <t>№32110381114</t>
  </si>
  <si>
    <t>Поставка санитарно-технических материалов для опрессовки теплосети</t>
  </si>
  <si>
    <t>№32110381077</t>
  </si>
  <si>
    <t>№32110376219</t>
  </si>
  <si>
    <t>№32110376214</t>
  </si>
  <si>
    <t xml:space="preserve">Оказание услуг по проведению технической инвентаризации и изготовлению технической документации </t>
  </si>
  <si>
    <t>№32110376206</t>
  </si>
  <si>
    <t>Временный прием в техническое обслуживание кабельных линий и сетевых сооружений (трансформаторных подстанций, распределительных подстанций и специальных подземных сооружений)</t>
  </si>
  <si>
    <t>№32110376130</t>
  </si>
  <si>
    <t xml:space="preserve">Поставка обложек, зачетных книжек и студенческих билетов </t>
  </si>
  <si>
    <t>№32110376101</t>
  </si>
  <si>
    <t>Поставка нагрудных знаков</t>
  </si>
  <si>
    <t>№32110296840</t>
  </si>
  <si>
    <t>№32110347143</t>
  </si>
  <si>
    <t>№32110338691</t>
  </si>
  <si>
    <t>№0373100078121000002</t>
  </si>
  <si>
    <t>Оказание услуг по участию команды КВН ГУУ Рязанский проспект и Первый управленческий в играх  1/4 финала Премьер-Лиги</t>
  </si>
  <si>
    <t>1000000.00</t>
  </si>
  <si>
    <t>№32110314152</t>
  </si>
  <si>
    <t xml:space="preserve">Оказание услуг по сервисно – техническому обслуживанию оборудования работы холодильной машины (чиллер) и фанкойлов в Центре информационных технологий </t>
  </si>
  <si>
    <t>№32110313804</t>
  </si>
  <si>
    <t>Поставка видео камеры</t>
  </si>
  <si>
    <t>№32110311288</t>
  </si>
  <si>
    <t xml:space="preserve">Оказание услуг по утилизации (сбор, вывоз и переработка) ртутьсодержащих люминесцентных ламп </t>
  </si>
  <si>
    <t>№32110311153</t>
  </si>
  <si>
    <t>№32110304574</t>
  </si>
  <si>
    <t>Выполнение комплекса санитарно-профилактических, противоэпидемических мероприятий (дезинсекция) по обработке от клопов</t>
  </si>
  <si>
    <t>№32110304535</t>
  </si>
  <si>
    <t>Поставка ноутбуков</t>
  </si>
  <si>
    <t>№32110289610</t>
  </si>
  <si>
    <t>Оказание услуг по техническому обслуживанию сплит-систем (кондиционеров)</t>
  </si>
  <si>
    <t>№32110289578</t>
  </si>
  <si>
    <t>Поставка Арт-Объекта</t>
  </si>
  <si>
    <t>№32110231781</t>
  </si>
  <si>
    <t xml:space="preserve">Поставка вычислительной и копировально-множительной техники с последующими работами по пусконаладке для нужд федерального государственного бюджетного образовательного учреждения высшего образования «Государственный университет управления»  </t>
  </si>
  <si>
    <t>№32110284986</t>
  </si>
  <si>
    <t>№32110284926</t>
  </si>
  <si>
    <t xml:space="preserve">Поставка расходных материалов и запасных частей для копировально-множительной техники </t>
  </si>
  <si>
    <t>№32110284811</t>
  </si>
  <si>
    <t>№32110192052</t>
  </si>
  <si>
    <t>Оказание услуг по вывозу с территории и утилизации крупногабаритного мусора (КГМ) и твердых бытовых отходов (ТБО)</t>
  </si>
  <si>
    <t>№32110272399</t>
  </si>
  <si>
    <t>Оказание услуг по организации обучения по программам дополнительного образования и проверке знаний по электробезопасности</t>
  </si>
  <si>
    <t>№32110272174</t>
  </si>
  <si>
    <t>№32110246229</t>
  </si>
  <si>
    <t>№32110243909</t>
  </si>
  <si>
    <t>№32110243625</t>
  </si>
  <si>
    <t xml:space="preserve">Поставка защищенной полиграфической продукции </t>
  </si>
  <si>
    <t>№32110237010</t>
  </si>
  <si>
    <t>№32110233364</t>
  </si>
  <si>
    <t xml:space="preserve">Поставка учебной литературы </t>
  </si>
  <si>
    <t>№32110232045</t>
  </si>
  <si>
    <t>№32110228416</t>
  </si>
  <si>
    <t>Выполнение работ по замене ограничителя скорости в лифтах</t>
  </si>
  <si>
    <t>№32110227013</t>
  </si>
  <si>
    <t>№32110226796</t>
  </si>
  <si>
    <t>№32110226709</t>
  </si>
  <si>
    <t>Поставка канцелярских и хозяйственных товаров</t>
  </si>
  <si>
    <t>№32110226368</t>
  </si>
  <si>
    <t>№32110226224</t>
  </si>
  <si>
    <t>Поставка телефонов</t>
  </si>
  <si>
    <t>№32110215524</t>
  </si>
  <si>
    <t>№32110215305</t>
  </si>
  <si>
    <t>Выполнение работ по текущему ремонту асфальтобетонного покрытия</t>
  </si>
  <si>
    <t>№32110215113</t>
  </si>
  <si>
    <t>Оказание услуг по обеспечению проведения мероприятия "Встреча выпускников ГУУ"</t>
  </si>
  <si>
    <t>№32110192450</t>
  </si>
  <si>
    <t>№32110183097</t>
  </si>
  <si>
    <t xml:space="preserve">Оказание услуг по уборке территории и внутренних помещений </t>
  </si>
  <si>
    <t>№32110183054</t>
  </si>
  <si>
    <t>№32110183017</t>
  </si>
  <si>
    <t>№32110182965</t>
  </si>
  <si>
    <t>№32110178927</t>
  </si>
  <si>
    <t>Поставка канцелярских товаров и расходных материалов</t>
  </si>
  <si>
    <t>№32110178816</t>
  </si>
  <si>
    <t>№32110178771</t>
  </si>
  <si>
    <t>№32110178697</t>
  </si>
  <si>
    <t>Оказание услуг по уборке территории и внутренних помещений</t>
  </si>
  <si>
    <t>№32110178290</t>
  </si>
  <si>
    <t>Выполнение работ по замене шкифа канатоведущего в лифтах</t>
  </si>
  <si>
    <t>№32110178201</t>
  </si>
  <si>
    <t>№32110178099</t>
  </si>
  <si>
    <t>Поставка средств пожаротушения (пожарные рукава)</t>
  </si>
  <si>
    <t>№32110023201</t>
  </si>
  <si>
    <t>Поставка мягкого инвентаря</t>
  </si>
  <si>
    <t>№32110013990</t>
  </si>
  <si>
    <t>Оказание услуг по уборке территории и внутренних помещений для нужд Федерального государственного бюджетного образовательного учреждения высшего образования «Государственный университет управления»</t>
  </si>
  <si>
    <t>№32110124258</t>
  </si>
  <si>
    <t>№32110122845</t>
  </si>
  <si>
    <t>№32110121547</t>
  </si>
  <si>
    <t>Оказание услуг по обслуживанию и эксплуатации систем вентиляции</t>
  </si>
  <si>
    <t>№32110121281</t>
  </si>
  <si>
    <t>№32110120886</t>
  </si>
  <si>
    <t>Выполнение ремонтных, плотницких и столярных работ</t>
  </si>
  <si>
    <t>№32110120343</t>
  </si>
  <si>
    <t>№32110120257</t>
  </si>
  <si>
    <t>№32110110981</t>
  </si>
  <si>
    <t>№32110110895</t>
  </si>
  <si>
    <t>№32110090963</t>
  </si>
  <si>
    <t>№32110078801</t>
  </si>
  <si>
    <t>Оказание услуг по проведению Рекламной кампании в информационно-телекоммуникационной сети Интернет</t>
  </si>
  <si>
    <t>№32110078766</t>
  </si>
  <si>
    <t>Выполнение работ по адаптации, модификации и сопровождению программного продукта на платформе 1С:Предприятие</t>
  </si>
  <si>
    <t>№32110078690</t>
  </si>
  <si>
    <t>Право на использование лицензионного программного обеспечения</t>
  </si>
  <si>
    <t>№32110078636</t>
  </si>
  <si>
    <t>№32110078604</t>
  </si>
  <si>
    <t>№32110078589</t>
  </si>
  <si>
    <t>№32110078553</t>
  </si>
  <si>
    <t xml:space="preserve">Поставка архивных металлических шкаф-купе </t>
  </si>
  <si>
    <t>№32110077796</t>
  </si>
  <si>
    <t>№32110077635</t>
  </si>
  <si>
    <t xml:space="preserve">Поставка встроенных шкафов </t>
  </si>
  <si>
    <t>№32110077341</t>
  </si>
  <si>
    <t>№32110077262</t>
  </si>
  <si>
    <t>№32110075465</t>
  </si>
  <si>
    <t xml:space="preserve">Оказание услуг по разработке, утверждению и согласованию Паспорта безопасности </t>
  </si>
  <si>
    <t>№32110075340</t>
  </si>
  <si>
    <t>№32110075272</t>
  </si>
  <si>
    <t>№32110074978</t>
  </si>
  <si>
    <t>№32110074760</t>
  </si>
  <si>
    <t>№32110074711</t>
  </si>
  <si>
    <t xml:space="preserve">Оказание услуг по уборке территории и внутренних помещений  </t>
  </si>
  <si>
    <t>№32110074218</t>
  </si>
  <si>
    <t>№32110074177</t>
  </si>
  <si>
    <t>№32110073062</t>
  </si>
  <si>
    <t>№32110073019</t>
  </si>
  <si>
    <t>№32110072899</t>
  </si>
  <si>
    <t>№32110072820</t>
  </si>
  <si>
    <t>№32110072532</t>
  </si>
  <si>
    <t>№32110072393</t>
  </si>
  <si>
    <t>№32110072282</t>
  </si>
  <si>
    <t>№32110072193</t>
  </si>
  <si>
    <t>№32110071993</t>
  </si>
  <si>
    <t>№32110068950</t>
  </si>
  <si>
    <t>Оказание услуг по организации участия Заказчика в 52-й Московской международной выставке «Образование и карьера»</t>
  </si>
  <si>
    <t>№32110058238</t>
  </si>
  <si>
    <t>Оказание услуг по таргетированной и контекстной рекламе</t>
  </si>
  <si>
    <t>№32110040814</t>
  </si>
  <si>
    <t>№32109959357</t>
  </si>
  <si>
    <t>Оказание услуг по рекламе</t>
  </si>
  <si>
    <t>№32110013654</t>
  </si>
  <si>
    <t>№32110013538</t>
  </si>
  <si>
    <t>Поставка отопительных приборов</t>
  </si>
  <si>
    <t>№32110012807</t>
  </si>
  <si>
    <t>№32110012642</t>
  </si>
  <si>
    <t>№32110012546</t>
  </si>
  <si>
    <t>№32110011710</t>
  </si>
  <si>
    <t>№32110011614</t>
  </si>
  <si>
    <t>№32110011394</t>
  </si>
  <si>
    <t>Оказание услуг по экологическому сопровождению</t>
  </si>
  <si>
    <t>№32110011272</t>
  </si>
  <si>
    <t>№32110010940</t>
  </si>
  <si>
    <t>№32110008575</t>
  </si>
  <si>
    <t>Оказание услуг по проведению экспертизы сметной документации</t>
  </si>
  <si>
    <t>№32110008188</t>
  </si>
  <si>
    <t>№32110008025</t>
  </si>
  <si>
    <t>№32110007822</t>
  </si>
  <si>
    <t>Поставка канцелярских товаров и бумаги</t>
  </si>
  <si>
    <t>№32110007587</t>
  </si>
  <si>
    <t>№32109993188</t>
  </si>
  <si>
    <t>№32109993162</t>
  </si>
  <si>
    <t>Предоставление лицензии</t>
  </si>
  <si>
    <t>№32109992973</t>
  </si>
  <si>
    <t>Аккредитационный взнос</t>
  </si>
  <si>
    <t>3500.00</t>
  </si>
  <si>
    <t>GBP</t>
  </si>
  <si>
    <t>№32109987768</t>
  </si>
  <si>
    <t>Поставка труб</t>
  </si>
  <si>
    <t>№32109986901</t>
  </si>
  <si>
    <t>Поставка отопительных приборов и расходных материалов</t>
  </si>
  <si>
    <t>№32109986391</t>
  </si>
  <si>
    <t>№32109982500</t>
  </si>
  <si>
    <t>№32109979074</t>
  </si>
  <si>
    <t>№32109978461</t>
  </si>
  <si>
    <t>Поставка расходных материалов, рециркуляторов воздуха и дозаторов для антисептика</t>
  </si>
  <si>
    <t>№32109972151</t>
  </si>
  <si>
    <t>№32109971985</t>
  </si>
  <si>
    <t>№32109971678</t>
  </si>
  <si>
    <t>№32109969779</t>
  </si>
  <si>
    <t>№32109969275</t>
  </si>
  <si>
    <t>№32109969024</t>
  </si>
  <si>
    <t>№32109968207</t>
  </si>
  <si>
    <t>Поставка бланков дипломов</t>
  </si>
  <si>
    <t>№32109965191</t>
  </si>
  <si>
    <t>Поставка шкафов 4 ячейки</t>
  </si>
  <si>
    <t>№32109965049</t>
  </si>
  <si>
    <t>Поставка шкафов 6 ячеек</t>
  </si>
  <si>
    <t>№32109963701</t>
  </si>
  <si>
    <t>№32109963275</t>
  </si>
  <si>
    <t>№32109962762</t>
  </si>
  <si>
    <t>№32109962451</t>
  </si>
  <si>
    <t>№32109960876</t>
  </si>
  <si>
    <t>№32109960392</t>
  </si>
  <si>
    <t>Поставка пуфиков</t>
  </si>
  <si>
    <t>№32109960313</t>
  </si>
  <si>
    <t>Оказание услуг по сервисно-техническому обслуживанию оборудования систем вентиляции</t>
  </si>
  <si>
    <t>№32109960272</t>
  </si>
  <si>
    <t>Оказание услуг по обслуживанию автоматики систем вентиляции</t>
  </si>
  <si>
    <t>№32109960134</t>
  </si>
  <si>
    <t>№32109958287</t>
  </si>
  <si>
    <t>№32109958043</t>
  </si>
  <si>
    <t>№32109957818</t>
  </si>
  <si>
    <t>№32109956434</t>
  </si>
  <si>
    <t>Выполнение работ по текущему ремонту помещений</t>
  </si>
  <si>
    <t>№32109955719</t>
  </si>
  <si>
    <t>№32109896489</t>
  </si>
  <si>
    <t>Поставка жалюзи</t>
  </si>
  <si>
    <t>№32109951440</t>
  </si>
  <si>
    <t>№32109946841</t>
  </si>
  <si>
    <t>№32109920853</t>
  </si>
  <si>
    <t>Оказание услуг по предоставлению права доступа к ЭБС "Университетская библиотека онлайн"</t>
  </si>
  <si>
    <t>№32109920638</t>
  </si>
  <si>
    <t>Оказание услуг по предоставлению права доступа к ЭБС ZNANIUM</t>
  </si>
  <si>
    <t>№32109919728</t>
  </si>
  <si>
    <t>№32109910409</t>
  </si>
  <si>
    <t>Оказание услуг по предостаавлению права использования информационно-аналитической системы SCIENCE INDEX</t>
  </si>
  <si>
    <t>№32109908493</t>
  </si>
  <si>
    <t>№32109907828</t>
  </si>
  <si>
    <t>№32109907774</t>
  </si>
  <si>
    <t>№32109907712</t>
  </si>
  <si>
    <t>№32109907328</t>
  </si>
  <si>
    <t>№32109907270</t>
  </si>
  <si>
    <t>№32109907226</t>
  </si>
  <si>
    <t>№32109906965</t>
  </si>
  <si>
    <t>№32109906901</t>
  </si>
  <si>
    <t>№32109906839</t>
  </si>
  <si>
    <t>№32109906749</t>
  </si>
  <si>
    <t>№32109906713</t>
  </si>
  <si>
    <t>№32109905477</t>
  </si>
  <si>
    <t xml:space="preserve">Выполнение комплекса санитарно-профилактических, противоэпидемических мероприятий (дезинсекция) по обработке от клопов </t>
  </si>
  <si>
    <t>№32109904726</t>
  </si>
  <si>
    <t>№32109904717</t>
  </si>
  <si>
    <t>№32109904282</t>
  </si>
  <si>
    <t>№32109904222</t>
  </si>
  <si>
    <t>Оказание услуг по техническому обслуживанию стиральных и сушильных машин</t>
  </si>
  <si>
    <t>№32109904160</t>
  </si>
  <si>
    <t>№32109904085</t>
  </si>
  <si>
    <t>№32109903761</t>
  </si>
  <si>
    <t>№32109903562</t>
  </si>
  <si>
    <t>№32109903514</t>
  </si>
  <si>
    <t>№32109903478</t>
  </si>
  <si>
    <t>№32109902750</t>
  </si>
  <si>
    <t>№32109901986</t>
  </si>
  <si>
    <t>Выполнение работ по камерной дезинсекции постельных принадлежностей</t>
  </si>
  <si>
    <t>№32109901920</t>
  </si>
  <si>
    <t>№32109901777</t>
  </si>
  <si>
    <t>№32109901705</t>
  </si>
  <si>
    <t>№32109898939</t>
  </si>
  <si>
    <t>№32109898835</t>
  </si>
  <si>
    <t>№32109898721</t>
  </si>
  <si>
    <t>№32109896585</t>
  </si>
  <si>
    <t>Оказание услуг по техническому обслуживанию пурифайлеров</t>
  </si>
  <si>
    <t>№32109896579</t>
  </si>
  <si>
    <t>№32109896572</t>
  </si>
  <si>
    <t>Поставка канцтоваров</t>
  </si>
  <si>
    <t>№32109896567</t>
  </si>
  <si>
    <t>Поставка обложек, зачетных книжек и студенческих билетов</t>
  </si>
  <si>
    <t>№32109896557</t>
  </si>
  <si>
    <t>№32109896527</t>
  </si>
  <si>
    <t>№32109891863</t>
  </si>
  <si>
    <t>№32109891744</t>
  </si>
  <si>
    <t>№32109891514</t>
  </si>
  <si>
    <t>Оказание услуг по дезинсекции и дератизации</t>
  </si>
  <si>
    <t>№0373100116221000035</t>
  </si>
  <si>
    <t>Оказание услуг по организации спортивно-оздоровительных, физкультурных и культурно-массовых мероприятий для студенческих спортивных сборных команд и студенческого актива очной формы обучения (старше 18 лет) федерального государственного бюджетного образовательного учреждения высшего образования «Московский педагогический государственный университет» (МПГУ) зимой 2022 года</t>
  </si>
  <si>
    <t>№0373100116221000036</t>
  </si>
  <si>
    <t>№32110973947</t>
  </si>
  <si>
    <t>Охрана здания и иного имущества Анапского филиала МПГУ</t>
  </si>
  <si>
    <t>№32110973978</t>
  </si>
  <si>
    <t>Поставка электрической энергии</t>
  </si>
  <si>
    <t>№32110974008</t>
  </si>
  <si>
    <t>Поставка тепловой энергии</t>
  </si>
  <si>
    <t>№32110933116</t>
  </si>
  <si>
    <t>Выполнение работ, оказание услуг по техническому мониторингу и эксплуатационно-техническому обслуживанию оборудования в рамках проведения противопожарных мероприятий в образовательном учреждении ФГБОУ ВО «Московский педагогический государственный университет» (МПГУ) на 2022 год</t>
  </si>
  <si>
    <t>№0373100116221000033</t>
  </si>
  <si>
    <t>№32110977614</t>
  </si>
  <si>
    <t>Оказание транспортных услуг по перевозке участников выездного мероприятия «Академия молодого гражданина»</t>
  </si>
  <si>
    <t>№32110927692</t>
  </si>
  <si>
    <t>Поставка и сборка мебели</t>
  </si>
  <si>
    <t>№32110929572</t>
  </si>
  <si>
    <t>№32110938326</t>
  </si>
  <si>
    <t>Услуги по утилизации и экспертизе технического состояния оборудования</t>
  </si>
  <si>
    <t>№32110908540</t>
  </si>
  <si>
    <t>№32110892206</t>
  </si>
  <si>
    <t>№32110932524</t>
  </si>
  <si>
    <t>Выполнение работ по демонтажу здания МПГУ учебный корпус(школа) по адресу: МО, Егорьевский район, деревня Алферово</t>
  </si>
  <si>
    <t>№32110932472</t>
  </si>
  <si>
    <t>Выполнение работ по благоустройству территории учебного корпуса (школы) МПГУ, по адресу: МО, Егорьевский район, деревня Алферово</t>
  </si>
  <si>
    <t>№0373100116221000034</t>
  </si>
  <si>
    <t>Закупка оборудования (автоматизированных рабочих мест)</t>
  </si>
  <si>
    <t>№0373100116221000030</t>
  </si>
  <si>
    <t>Поставка и сборка мебели для МПГУ</t>
  </si>
  <si>
    <t>№0373100116221000032</t>
  </si>
  <si>
    <t>№32110897537</t>
  </si>
  <si>
    <t>Проведение предрейсовых медицинских осмотров</t>
  </si>
  <si>
    <t>№32110835618</t>
  </si>
  <si>
    <t>Поставка холодильников для общежитий МПГУ</t>
  </si>
  <si>
    <t>№32110841435</t>
  </si>
  <si>
    <t>Работы по изданию публикациям</t>
  </si>
  <si>
    <t>№0373100116221000026</t>
  </si>
  <si>
    <t>№32110857394</t>
  </si>
  <si>
    <t>№0373100116221000025</t>
  </si>
  <si>
    <t>№32110770508</t>
  </si>
  <si>
    <t>Оказание услуг по комплексному обслуживанию помещений и прилегающей территории объектов ФГБОУ ВО "МПГУ"</t>
  </si>
  <si>
    <t>№32110824164</t>
  </si>
  <si>
    <t>Оказание услуг по приготовлению трехразового питания</t>
  </si>
  <si>
    <t>№32110823958</t>
  </si>
  <si>
    <t>Оказание комплексной услуги по организации выездного лагеря</t>
  </si>
  <si>
    <t>№32110768922</t>
  </si>
  <si>
    <t>На предоставление годовой лицензии для использования программ ЭВМ (Майкрософт)</t>
  </si>
  <si>
    <t>№32110794559</t>
  </si>
  <si>
    <t>Поставка штор и жалюзи, выполнить работы по установке/монтажу</t>
  </si>
  <si>
    <t>№32110740138</t>
  </si>
  <si>
    <t>Поставка и передача нефтепродуктов</t>
  </si>
  <si>
    <t>№32110771265</t>
  </si>
  <si>
    <t>№32110802835</t>
  </si>
  <si>
    <t>Разработка и создание электронных форм для оформления</t>
  </si>
  <si>
    <t>№0373100116221000024</t>
  </si>
  <si>
    <t>На выполнение работ по очистке кровли и конструктивных элементов фасада зданий от снега и наледи в зимний период, вывоз снега, а также поддержание удовлетворительного технического состояния кровель на объектах федерального государственного бюджетного образовательного учреждения высшего образования «Московский педагогический государственный университет»</t>
  </si>
  <si>
    <t>№0373100116221000023</t>
  </si>
  <si>
    <t>Оказание услуг по приему и хранению верхней одежды на объектах МПГУ в 2022 году</t>
  </si>
  <si>
    <t>№0373100116221000022</t>
  </si>
  <si>
    <t>Услуги прачечной в 2022 году</t>
  </si>
  <si>
    <t>№32110797137</t>
  </si>
  <si>
    <t>Демонтаж здания и вывоз строительного мусора</t>
  </si>
  <si>
    <t>№32110770706</t>
  </si>
  <si>
    <t>Поставка и монтаж мебели для Технопарка МПГУ</t>
  </si>
  <si>
    <t>№32110749837</t>
  </si>
  <si>
    <t>Приобретение запасных частей и технических жидкостей для автомобилей</t>
  </si>
  <si>
    <t>№32110738905</t>
  </si>
  <si>
    <t>Оказание платных образовательных услуг</t>
  </si>
  <si>
    <t>№32110738878</t>
  </si>
  <si>
    <t>Передача неисключительных прав использования Программы для ЭВМ «Актион 360»</t>
  </si>
  <si>
    <t>№32110730480</t>
  </si>
  <si>
    <t>Поставке учебной литературы</t>
  </si>
  <si>
    <t>№32110713758</t>
  </si>
  <si>
    <t>Поставка книжной продукции</t>
  </si>
  <si>
    <t>№32110696782</t>
  </si>
  <si>
    <t>№32110696859</t>
  </si>
  <si>
    <t>№32110696886</t>
  </si>
  <si>
    <t>Поставка компьютерного оборудования и расходных материалов</t>
  </si>
  <si>
    <t>№32110682358</t>
  </si>
  <si>
    <t>Поставка канцелярских товаров и расходных материалов для участников Городского просветительского проекта «Москва многоликая и разноязычная», Городского культурно-просветительского проекта «Дни славянской культуры в столичном образовании», Городского проекта поддержки молодых педагогов Москвы «Современная школа - пространство становления личности», проекта «Нравственный подвиг учителя», а также для участников Цикла психолого-педагогических просветительских семинаров для учителей и родителей «Школьник в современном социуме: взаимодействие семьи и школы в обучении и воспитании»</t>
  </si>
  <si>
    <t>№32110678327</t>
  </si>
  <si>
    <t>№32110665640</t>
  </si>
  <si>
    <t>Услуги по тиражированию раздаточных материалов для участников Городского просветительского проекта «Москва многоликая и разноязычная», Городского культурно-просветительского проекта «Дни славянской культуры в столичном образовании», Городского проекта поддержки молодых педагогов Москвы «Современная школа - пространство становления личности», проекта «Нравственный подвиг учителя», а также для участников Цикла психолого-педагогических просветительских семинаров для учителей и родителей «Школьник в современном социуме: взаимодействие семьи и школы в обучении и воспитании»</t>
  </si>
  <si>
    <t>№0373100116221000021</t>
  </si>
  <si>
    <t>Поставка комплекта и установку мультимедийного оборудования для нужд ФГБОУ ВО «МПГУ» (Перечень оборудования, расходных материалов, средств обучения и воспитания в целях создания технопарка универсальных педагогических компетенций)</t>
  </si>
  <si>
    <t>№0373100116221000013</t>
  </si>
  <si>
    <t>Организация Первого Всероссийского педагогического образовательного форума «Учитель – Будущее России»</t>
  </si>
  <si>
    <t>№0373100116221000018</t>
  </si>
  <si>
    <t>№0373100116221000017</t>
  </si>
  <si>
    <t>№32110657278</t>
  </si>
  <si>
    <t>Ремонт кабинета 124 в здании МПГУ</t>
  </si>
  <si>
    <t>№0373100116221000019</t>
  </si>
  <si>
    <t>№0373100116221000012</t>
  </si>
  <si>
    <t>Поставка и монтаж мультимедийного оборудования для проведения мероприятий, вебинаров, докладов, лекционных и семинарских занятий</t>
  </si>
  <si>
    <t>№0373100116221000020</t>
  </si>
  <si>
    <t>Открытый аукцион на поставку высокочувствительного ПЗС-детектора для монохроматора-спектрографа</t>
  </si>
  <si>
    <t>№0373100116221000011</t>
  </si>
  <si>
    <t>Поставку и монтаж мультимедийного оборудования для проведения мероприятий, вебинаров, докладов, лекционных и семинарских занятий</t>
  </si>
  <si>
    <t>№0373100116221000015</t>
  </si>
  <si>
    <t>Приобретение и монтаж оборудования</t>
  </si>
  <si>
    <t>№0373100116221000014</t>
  </si>
  <si>
    <t>Поставка вакуумной напылительной установки</t>
  </si>
  <si>
    <t>№0373100116221000010</t>
  </si>
  <si>
    <t>На поставку и монтаж мультимедийного оборудования для проведения мероприятий, вебинаров, докладов, лекционных и семинарских занятий</t>
  </si>
  <si>
    <t>№32110621134</t>
  </si>
  <si>
    <t>Благоустройство территории</t>
  </si>
  <si>
    <t>№32110567618</t>
  </si>
  <si>
    <t>Услуги по круглосуточной охране зданий, прилегающих территорий, имущества МПГУ и поддержанию правопорядка</t>
  </si>
  <si>
    <t>№0373100116221000009</t>
  </si>
  <si>
    <t>№32110616735</t>
  </si>
  <si>
    <t>№32110616689</t>
  </si>
  <si>
    <t>Ремонт электрического кабеля</t>
  </si>
  <si>
    <t>№32110616668</t>
  </si>
  <si>
    <t>№32110606690</t>
  </si>
  <si>
    <t>Услуги дезинсекции и дератизации в 2-ом полугодии 2022 года</t>
  </si>
  <si>
    <t>№32110606669</t>
  </si>
  <si>
    <t>Услуги дезинсекции и дератизации в 1-ом полугодии 2022 года</t>
  </si>
  <si>
    <t>№32110588742</t>
  </si>
  <si>
    <t>№32110575472</t>
  </si>
  <si>
    <t>№32110548128</t>
  </si>
  <si>
    <t>№32110575030</t>
  </si>
  <si>
    <t>№32110584652</t>
  </si>
  <si>
    <t>Ремонт отдельных мест на кровлях зданий МПГУ</t>
  </si>
  <si>
    <t>№32110577593</t>
  </si>
  <si>
    <t>Закупка журналов и газет</t>
  </si>
  <si>
    <t>№32110569516</t>
  </si>
  <si>
    <t>№32110526628</t>
  </si>
  <si>
    <t>№32110566423</t>
  </si>
  <si>
    <t>Закупка материалов для изготовления пластиковых карт</t>
  </si>
  <si>
    <t>№0373100116221000006</t>
  </si>
  <si>
    <t>№32110557945</t>
  </si>
  <si>
    <t>№32110542867</t>
  </si>
  <si>
    <t>№32110539462</t>
  </si>
  <si>
    <t>№32110539422</t>
  </si>
  <si>
    <t>№32110539402</t>
  </si>
  <si>
    <t>№32110534623</t>
  </si>
  <si>
    <t>Закупка расходные материалы для цифрового печатного оборудования</t>
  </si>
  <si>
    <t>№32110524782</t>
  </si>
  <si>
    <t>Поставка бумаги и канцелярских товаров</t>
  </si>
  <si>
    <t>№0373100116221000008</t>
  </si>
  <si>
    <t>Поставка мультимедийного оборудования для нужд МПГУ</t>
  </si>
  <si>
    <t>№0373100116221000007</t>
  </si>
  <si>
    <t>Поставка строительных материалов для проведения текущего ремонта в помещениях учебных корпусов МПГУ (Федерального государственного бюджетного образовательного учреждения высшего  образования "Московский педагогический государственный университет")</t>
  </si>
  <si>
    <t>№32110488282</t>
  </si>
  <si>
    <t>Поставка канцтоваров для Центральной приемной комиссии</t>
  </si>
  <si>
    <t>№32110452981</t>
  </si>
  <si>
    <t>приобретение компьютерных столов и стульев</t>
  </si>
  <si>
    <t>№32110452991</t>
  </si>
  <si>
    <t>приобретение компьютерного оборудования и расходных материалов</t>
  </si>
  <si>
    <t>№32110453011</t>
  </si>
  <si>
    <t>№32110453024</t>
  </si>
  <si>
    <t>поставка канцелярских товаров</t>
  </si>
  <si>
    <t>№0373100116221000005</t>
  </si>
  <si>
    <t>№32110439909</t>
  </si>
  <si>
    <t>Замена оконных блоков</t>
  </si>
  <si>
    <t>№32110428950</t>
  </si>
  <si>
    <t>Обследование участка перекрытия здания</t>
  </si>
  <si>
    <t>№32110398091</t>
  </si>
  <si>
    <t>№32110419546</t>
  </si>
  <si>
    <t>Электромонтажные работы в помещении серверной</t>
  </si>
  <si>
    <t>№32110419825</t>
  </si>
  <si>
    <t>Устройство полимерных полов</t>
  </si>
  <si>
    <t>№32110419200</t>
  </si>
  <si>
    <t>Оказание образовательной услуги по программе</t>
  </si>
  <si>
    <t>№32110418631</t>
  </si>
  <si>
    <t>Ремонт помещений серверной</t>
  </si>
  <si>
    <t>№32110418592</t>
  </si>
  <si>
    <t>Разработка ПСД на КР АПС и СОУЭ</t>
  </si>
  <si>
    <t>№32110418560</t>
  </si>
  <si>
    <t>Разработка ПСД на противопожарные преграды в помещении</t>
  </si>
  <si>
    <t>№32110335575</t>
  </si>
  <si>
    <t>№0373100116221000004</t>
  </si>
  <si>
    <t>Поставка комплектующих и запасных частей</t>
  </si>
  <si>
    <t>№32110369852</t>
  </si>
  <si>
    <t>Оказание услуг по приему экзамена на знание английского языка</t>
  </si>
  <si>
    <t>№32110356451</t>
  </si>
  <si>
    <t>Приобретение садового инструменты и инвентаря</t>
  </si>
  <si>
    <t>№32110356423</t>
  </si>
  <si>
    <t>Выполнение работ по установке кондиционеров и сервисному обслуживанию систем кондиционирования воздуха</t>
  </si>
  <si>
    <t>№32110323061</t>
  </si>
  <si>
    <t>Оказание услуг по изготовлению проектно-сметной документации</t>
  </si>
  <si>
    <t>№32110291812</t>
  </si>
  <si>
    <t>№0373100116221000002</t>
  </si>
  <si>
    <t>Поставка копировально-множительной техники</t>
  </si>
  <si>
    <t>№32110292953</t>
  </si>
  <si>
    <t>Поставка мебели для ИСГО</t>
  </si>
  <si>
    <t>№32110292565</t>
  </si>
  <si>
    <t>Поставка кондиционера и материалов для монтажа</t>
  </si>
  <si>
    <t>№32110292551</t>
  </si>
  <si>
    <t>Поставка серверных комплектующих для серверов бухгалтерии</t>
  </si>
  <si>
    <t>№32110292532</t>
  </si>
  <si>
    <t>Поставка серверных комплектующих</t>
  </si>
  <si>
    <t>№0373100116221000001</t>
  </si>
  <si>
    <t>Оказание услуг по предоставлению доступа в Интернет, организации каналов связи и размещению оборудования</t>
  </si>
  <si>
    <t>№32110259410</t>
  </si>
  <si>
    <t>№32110259405</t>
  </si>
  <si>
    <t>№32110259403</t>
  </si>
  <si>
    <t>№0373100116221000003</t>
  </si>
  <si>
    <t>№32110215732</t>
  </si>
  <si>
    <t>Поставка картриджей</t>
  </si>
  <si>
    <t>№32110233382</t>
  </si>
  <si>
    <t>№32110254960</t>
  </si>
  <si>
    <t>Приобретение запасных частей к автомобилям</t>
  </si>
  <si>
    <t>№32110192612</t>
  </si>
  <si>
    <t>№32110191276</t>
  </si>
  <si>
    <t>Оказание услуг по обучению по программе повышения квалификации</t>
  </si>
  <si>
    <t>№32110190048</t>
  </si>
  <si>
    <t>Приобретение медицинских аптечек и антисептических средств</t>
  </si>
  <si>
    <t>№32110169031</t>
  </si>
  <si>
    <t>№32110097876</t>
  </si>
  <si>
    <t>№32110163332</t>
  </si>
  <si>
    <t>Возмещение арендатором затрат арендодателя на коммунальные услуги</t>
  </si>
  <si>
    <t>№32110163316</t>
  </si>
  <si>
    <t>Возмещение арендатором эксплуатационных расходов арендодателя</t>
  </si>
  <si>
    <t>№32110071783</t>
  </si>
  <si>
    <t>№32110100768</t>
  </si>
  <si>
    <t>№32110092035</t>
  </si>
  <si>
    <t>Поставка канцелярских товаров (бумага)</t>
  </si>
  <si>
    <t>№32110072365</t>
  </si>
  <si>
    <t>Выполнение работ по обследованию строительных конструкций</t>
  </si>
  <si>
    <t>№32110014012</t>
  </si>
  <si>
    <t>Предоставление прав на использование программ для ЭВМ</t>
  </si>
  <si>
    <t>№32110044884</t>
  </si>
  <si>
    <t>Поставка мебели для управления</t>
  </si>
  <si>
    <t>№32110033351</t>
  </si>
  <si>
    <t>Поставка комплектов мебели</t>
  </si>
  <si>
    <t>№32110027969</t>
  </si>
  <si>
    <t>Вывоз снега с территорий объектов МПГУ</t>
  </si>
  <si>
    <t>№32110018257</t>
  </si>
  <si>
    <t>№32109992188</t>
  </si>
  <si>
    <t>Приобретение запасных частей для автомобилей</t>
  </si>
  <si>
    <t>№32109964418</t>
  </si>
  <si>
    <t>Закупка кресел</t>
  </si>
  <si>
    <t>№32109962946</t>
  </si>
  <si>
    <t>№32109962901</t>
  </si>
  <si>
    <t>№32109956557</t>
  </si>
  <si>
    <t>№32109956538</t>
  </si>
  <si>
    <t>Ремонт аварийных балконов</t>
  </si>
  <si>
    <t>№32109956512</t>
  </si>
  <si>
    <t>№32109935857</t>
  </si>
  <si>
    <t>Обслуживание программного обеспечения</t>
  </si>
  <si>
    <t>№32109920037</t>
  </si>
  <si>
    <t>Услуги телеграфной связи</t>
  </si>
  <si>
    <t>№32109918820</t>
  </si>
  <si>
    <t>Устройство фальцевой кровли на здания МПГУ</t>
  </si>
  <si>
    <t>№32109915532</t>
  </si>
  <si>
    <t>№32109891791</t>
  </si>
  <si>
    <t>Поставка цифрового оборудования</t>
  </si>
  <si>
    <t>№32109890334</t>
  </si>
  <si>
    <t>№32109890319</t>
  </si>
  <si>
    <t>Возмещение арендатором расходов арендодателя на услуги охраны объекта</t>
  </si>
  <si>
    <t>№32109890309</t>
  </si>
  <si>
    <t>№32109884264</t>
  </si>
  <si>
    <t>Производство и тиражирование информационно-печатной продукции</t>
  </si>
  <si>
    <t>№32109884103</t>
  </si>
  <si>
    <t>Предоставление доступа к базовой части ЭБС "Университетская библиотека онлайн"</t>
  </si>
  <si>
    <t>№32109883959</t>
  </si>
  <si>
    <t>Закупка дезинфицирующих, чистящих и моющих средств, дозаторов, перчатки одноразовые, мешки для мусора</t>
  </si>
  <si>
    <t>№32109883524</t>
  </si>
  <si>
    <t>Закупка расходных материалов для цифрового печатного оборудования</t>
  </si>
  <si>
    <t>№32109883502</t>
  </si>
  <si>
    <t>Устройство основания на кровле здания МПГУ</t>
  </si>
  <si>
    <t>№32109883483</t>
  </si>
  <si>
    <t>№32109883469</t>
  </si>
  <si>
    <t>Разработка ПСД для выполнения работ по ремонту аудиторий № 9, 10, 11 в здании МПГУ</t>
  </si>
  <si>
    <t>№32109883423</t>
  </si>
  <si>
    <t>Ремонт душевой (аварийный ремонт) в здании МПГУ</t>
  </si>
  <si>
    <t>Column1</t>
  </si>
  <si>
    <t>Column2</t>
  </si>
  <si>
    <t>Column4</t>
  </si>
  <si>
    <t>Column5</t>
  </si>
  <si>
    <t>Column6</t>
  </si>
  <si>
    <t>Column7</t>
  </si>
  <si>
    <t>№0373100040121000620</t>
  </si>
  <si>
    <t>№0373100040121000621</t>
  </si>
  <si>
    <t>№32110937822</t>
  </si>
  <si>
    <t>№0373100040121000619</t>
  </si>
  <si>
    <t>№32111015477</t>
  </si>
  <si>
    <t>№0373100040121000608</t>
  </si>
  <si>
    <t>№0373100040121000625</t>
  </si>
  <si>
    <t>№32111015522</t>
  </si>
  <si>
    <t>№32111014306</t>
  </si>
  <si>
    <t>№32111014594</t>
  </si>
  <si>
    <t>№32111014913</t>
  </si>
  <si>
    <t>№32111015529</t>
  </si>
  <si>
    <t>№32111014390</t>
  </si>
  <si>
    <t>№0373100040121000617</t>
  </si>
  <si>
    <t>№0373100040121000627</t>
  </si>
  <si>
    <t>№0373100040121000605</t>
  </si>
  <si>
    <t>№32111015475</t>
  </si>
  <si>
    <t>№0373100040121000624</t>
  </si>
  <si>
    <t>№0373100040121000612</t>
  </si>
  <si>
    <t>№0373100040121000611</t>
  </si>
  <si>
    <t>№0373100040121000616</t>
  </si>
  <si>
    <t>№0373100040121000629</t>
  </si>
  <si>
    <t>№0373100040121000628</t>
  </si>
  <si>
    <t>№0373100040121000626</t>
  </si>
  <si>
    <t>№0373100040121000618</t>
  </si>
  <si>
    <t>№0373100040121000615</t>
  </si>
  <si>
    <t>№0373100040121000613</t>
  </si>
  <si>
    <t>№32110999547</t>
  </si>
  <si>
    <t>№32110999714</t>
  </si>
  <si>
    <t>№32110999805</t>
  </si>
  <si>
    <t>№32110999904</t>
  </si>
  <si>
    <t>№32110999992</t>
  </si>
  <si>
    <t>№0373100040121000623</t>
  </si>
  <si>
    <t>№0373100040121000610</t>
  </si>
  <si>
    <t>№32110965079</t>
  </si>
  <si>
    <t>№0373100040121000614</t>
  </si>
  <si>
    <t>№0373100040121000598</t>
  </si>
  <si>
    <t>№32110965432</t>
  </si>
  <si>
    <t>№32110989086</t>
  </si>
  <si>
    <t>№32110989117</t>
  </si>
  <si>
    <t>№32110989150</t>
  </si>
  <si>
    <t>№32110989190</t>
  </si>
  <si>
    <t>№32110989194</t>
  </si>
  <si>
    <t>№0373100040121000602</t>
  </si>
  <si>
    <t>№0373100040121000609</t>
  </si>
  <si>
    <t>№0373100040121000607</t>
  </si>
  <si>
    <t>№0373100040121000604</t>
  </si>
  <si>
    <t>№0373100040121000603</t>
  </si>
  <si>
    <t>№0373100040121000606</t>
  </si>
  <si>
    <t>№0373100040121000622</t>
  </si>
  <si>
    <t>№32110998883</t>
  </si>
  <si>
    <t>№32110998938</t>
  </si>
  <si>
    <t>№32110998687</t>
  </si>
  <si>
    <t>№32110998763</t>
  </si>
  <si>
    <t>№32110988974</t>
  </si>
  <si>
    <t>№32110989012</t>
  </si>
  <si>
    <t>№32110989031</t>
  </si>
  <si>
    <t>№32110966424</t>
  </si>
  <si>
    <t>№32110988870</t>
  </si>
  <si>
    <t>№32110999818</t>
  </si>
  <si>
    <t>№32110965335</t>
  </si>
  <si>
    <t>№32110983566</t>
  </si>
  <si>
    <t>№32110926318</t>
  </si>
  <si>
    <t>№0373100040121000596</t>
  </si>
  <si>
    <t>№0373100040121000595</t>
  </si>
  <si>
    <t>№32110937978</t>
  </si>
  <si>
    <t>№32110938203</t>
  </si>
  <si>
    <t>№32110938364</t>
  </si>
  <si>
    <t>№32110938620</t>
  </si>
  <si>
    <t>№32110938702</t>
  </si>
  <si>
    <t>№32110938754</t>
  </si>
  <si>
    <t>№32110978185</t>
  </si>
  <si>
    <t>№0373100040121000600</t>
  </si>
  <si>
    <t>№0373100040121000599</t>
  </si>
  <si>
    <t>№0373100040121000584</t>
  </si>
  <si>
    <t>№0373100040121000597</t>
  </si>
  <si>
    <t>№0373100040121000601</t>
  </si>
  <si>
    <t>№32110882315</t>
  </si>
  <si>
    <t>№32110907334</t>
  </si>
  <si>
    <t>№32110907807</t>
  </si>
  <si>
    <t>№32110908095</t>
  </si>
  <si>
    <t>№0373100040121000587</t>
  </si>
  <si>
    <t>№32110961174</t>
  </si>
  <si>
    <t>№32110961058</t>
  </si>
  <si>
    <t>№0373100040121000586</t>
  </si>
  <si>
    <t>№0373100040121000592</t>
  </si>
  <si>
    <t>№0373100040121000590</t>
  </si>
  <si>
    <t>№0373100040121000588</t>
  </si>
  <si>
    <t>№0373100040121000594</t>
  </si>
  <si>
    <t>№0373100040121000593</t>
  </si>
  <si>
    <t>№32110819683</t>
  </si>
  <si>
    <t>№32110876387</t>
  </si>
  <si>
    <t>№32110885150</t>
  </si>
  <si>
    <t>№32110885311</t>
  </si>
  <si>
    <t>№32110881329</t>
  </si>
  <si>
    <t>№32110880751</t>
  </si>
  <si>
    <t>№32110884817</t>
  </si>
  <si>
    <t>№32110880450</t>
  </si>
  <si>
    <t>№32110879718</t>
  </si>
  <si>
    <t>№0373100040121000585</t>
  </si>
  <si>
    <t>№0373100040121000591</t>
  </si>
  <si>
    <t>№0373100040121000589</t>
  </si>
  <si>
    <t>№32110937297</t>
  </si>
  <si>
    <t>№32110846269</t>
  </si>
  <si>
    <t>№32110879608</t>
  </si>
  <si>
    <t>№32110788012</t>
  </si>
  <si>
    <t>№32110846733</t>
  </si>
  <si>
    <t>№32110846968</t>
  </si>
  <si>
    <t>№32110847079</t>
  </si>
  <si>
    <t>№32110850096</t>
  </si>
  <si>
    <t>№32110850161</t>
  </si>
  <si>
    <t>№32110850235</t>
  </si>
  <si>
    <t>№32110817772</t>
  </si>
  <si>
    <t>№32110874895</t>
  </si>
  <si>
    <t>№32110846530</t>
  </si>
  <si>
    <t>№32110879542</t>
  </si>
  <si>
    <t>№0373100040121000582</t>
  </si>
  <si>
    <t>№0373100040121000564</t>
  </si>
  <si>
    <t>№0373100040121000545</t>
  </si>
  <si>
    <t>№0373100040121000542</t>
  </si>
  <si>
    <t>№0373100040121000580</t>
  </si>
  <si>
    <t>№0373100040121000579</t>
  </si>
  <si>
    <t>№0373100040121000575</t>
  </si>
  <si>
    <t>№0373100040121000569</t>
  </si>
  <si>
    <t>№0373100040121000566</t>
  </si>
  <si>
    <t>№32110881997</t>
  </si>
  <si>
    <t>№32110882694</t>
  </si>
  <si>
    <t>№0373100040121000581</t>
  </si>
  <si>
    <t>№0373100040121000578</t>
  </si>
  <si>
    <t>№32110911721</t>
  </si>
  <si>
    <t>№32110909733</t>
  </si>
  <si>
    <t>№32110909236</t>
  </si>
  <si>
    <t>№32110908970</t>
  </si>
  <si>
    <t>№32110850307</t>
  </si>
  <si>
    <t>№32110850368</t>
  </si>
  <si>
    <t>№0373100040121000551</t>
  </si>
  <si>
    <t>№0373100040121000514</t>
  </si>
  <si>
    <t>№0373100040121000577</t>
  </si>
  <si>
    <t>№0373100040121000576</t>
  </si>
  <si>
    <t>№0373100040121000574</t>
  </si>
  <si>
    <t>№0373100040121000573</t>
  </si>
  <si>
    <t>№0373100040121000571</t>
  </si>
  <si>
    <t>№0373100040121000567</t>
  </si>
  <si>
    <t>№0373100040121000565</t>
  </si>
  <si>
    <t>№0373100040121000563</t>
  </si>
  <si>
    <t>№0373100040121000572</t>
  </si>
  <si>
    <t>№0373100040121000568</t>
  </si>
  <si>
    <t>№0373100040121000570</t>
  </si>
  <si>
    <t>№32110819129</t>
  </si>
  <si>
    <t>№32110819203</t>
  </si>
  <si>
    <t>№32110835819</t>
  </si>
  <si>
    <t>№32110845983</t>
  </si>
  <si>
    <t>№32110884993</t>
  </si>
  <si>
    <t>№32110842549</t>
  </si>
  <si>
    <t>№32110847678</t>
  </si>
  <si>
    <t>№32110770426</t>
  </si>
  <si>
    <t>№32110818238</t>
  </si>
  <si>
    <t>№32110818283</t>
  </si>
  <si>
    <t>№32110818369</t>
  </si>
  <si>
    <t>№32110818602</t>
  </si>
  <si>
    <t>№32110818918</t>
  </si>
  <si>
    <t>№32110770776</t>
  </si>
  <si>
    <t>№0373100040121000560</t>
  </si>
  <si>
    <t>№0373100040121000561</t>
  </si>
  <si>
    <t>№0373100040121000549</t>
  </si>
  <si>
    <t>№0373100040121000550</t>
  </si>
  <si>
    <t>№0373100040121000554</t>
  </si>
  <si>
    <t>№0373100040121000556</t>
  </si>
  <si>
    <t>№0373100040121000557</t>
  </si>
  <si>
    <t>№0373100040121000558</t>
  </si>
  <si>
    <t>№0373100040121000559</t>
  </si>
  <si>
    <t>№0373100040121000553</t>
  </si>
  <si>
    <t>№32110770723</t>
  </si>
  <si>
    <t>№32110788048</t>
  </si>
  <si>
    <t>№32110786761</t>
  </si>
  <si>
    <t>№32110786902</t>
  </si>
  <si>
    <t>№32110787011</t>
  </si>
  <si>
    <t>№32110787057</t>
  </si>
  <si>
    <t>№32110787121</t>
  </si>
  <si>
    <t>№32110793213</t>
  </si>
  <si>
    <t>№32110793296</t>
  </si>
  <si>
    <t>№32110793357</t>
  </si>
  <si>
    <t>№32110793440</t>
  </si>
  <si>
    <t>№32110764260</t>
  </si>
  <si>
    <t>№32110790184</t>
  </si>
  <si>
    <t>№32110819398</t>
  </si>
  <si>
    <t>№32110819266</t>
  </si>
  <si>
    <t>№32110819322</t>
  </si>
  <si>
    <t>№0373100040121000562</t>
  </si>
  <si>
    <t>№0373100040121000541</t>
  </si>
  <si>
    <t>№0373100040121000539</t>
  </si>
  <si>
    <t>№0373100040121000538</t>
  </si>
  <si>
    <t>№0373100040121000552</t>
  </si>
  <si>
    <t>№0373100040121000555</t>
  </si>
  <si>
    <t>№0373100040121000446</t>
  </si>
  <si>
    <t>№32110787641</t>
  </si>
  <si>
    <t>№32110770394</t>
  </si>
  <si>
    <t>№32110793616</t>
  </si>
  <si>
    <t>№0373100040121000548</t>
  </si>
  <si>
    <t>№0373100040121000546</t>
  </si>
  <si>
    <t>№0373100040121000535</t>
  </si>
  <si>
    <t>№0373100040121000531</t>
  </si>
  <si>
    <t>№0373100040121000506</t>
  </si>
  <si>
    <t>№32110722922</t>
  </si>
  <si>
    <t>№32110763323</t>
  </si>
  <si>
    <t>№32110763371</t>
  </si>
  <si>
    <t>№32110763546</t>
  </si>
  <si>
    <t>№32110765070</t>
  </si>
  <si>
    <t>№32110765154</t>
  </si>
  <si>
    <t>№32110765335</t>
  </si>
  <si>
    <t>№32110763085</t>
  </si>
  <si>
    <t>№32110763201</t>
  </si>
  <si>
    <t>№32110763650</t>
  </si>
  <si>
    <t>№32110763940</t>
  </si>
  <si>
    <t>№32110764361</t>
  </si>
  <si>
    <t>№32110764461</t>
  </si>
  <si>
    <t>№32110765127</t>
  </si>
  <si>
    <t>№32110765266</t>
  </si>
  <si>
    <t>№32110765541</t>
  </si>
  <si>
    <t>№32110755532</t>
  </si>
  <si>
    <t>№32110770525</t>
  </si>
  <si>
    <t>№32110770547</t>
  </si>
  <si>
    <t>№32110770565</t>
  </si>
  <si>
    <t>№32110770580</t>
  </si>
  <si>
    <t>№32110770596</t>
  </si>
  <si>
    <t>№32110770453</t>
  </si>
  <si>
    <t>№32110770471</t>
  </si>
  <si>
    <t>№32110770495</t>
  </si>
  <si>
    <t>№32110770507</t>
  </si>
  <si>
    <t>№32110787340</t>
  </si>
  <si>
    <t>№32110787171</t>
  </si>
  <si>
    <t>№32110787205</t>
  </si>
  <si>
    <t>№32110790234</t>
  </si>
  <si>
    <t>№32110787392</t>
  </si>
  <si>
    <t>№32110787415</t>
  </si>
  <si>
    <t>№32110787446</t>
  </si>
  <si>
    <t>№32110788078</t>
  </si>
  <si>
    <t>№32110788125</t>
  </si>
  <si>
    <t>№0373100040121000498</t>
  </si>
  <si>
    <t>№0373100040121000500</t>
  </si>
  <si>
    <t>№0373100040121000547</t>
  </si>
  <si>
    <t>№32110785917</t>
  </si>
  <si>
    <t>№32110790876</t>
  </si>
  <si>
    <t>№32110790890</t>
  </si>
  <si>
    <t>№32110791425</t>
  </si>
  <si>
    <t>№0373100040121000527</t>
  </si>
  <si>
    <t>№0373100040121000499</t>
  </si>
  <si>
    <t>№0373100040121000544</t>
  </si>
  <si>
    <t>№0373100040121000530</t>
  </si>
  <si>
    <t>№0373100040121000526</t>
  </si>
  <si>
    <t>№0373100040121000522</t>
  </si>
  <si>
    <t>№0373100040121000517</t>
  </si>
  <si>
    <t>№0373100040121000540</t>
  </si>
  <si>
    <t>№0373100040121000515</t>
  </si>
  <si>
    <t>№0373100040121000513</t>
  </si>
  <si>
    <t>№0373100040121000478</t>
  </si>
  <si>
    <t>№0373100040121000450</t>
  </si>
  <si>
    <t>№0373100040121000489</t>
  </si>
  <si>
    <t>№32110755468</t>
  </si>
  <si>
    <t>№32110716002</t>
  </si>
  <si>
    <t>№0373100040121000543</t>
  </si>
  <si>
    <t>№0373100040121000523</t>
  </si>
  <si>
    <t>№0373100040121000536</t>
  </si>
  <si>
    <t>№0373100040121000532</t>
  </si>
  <si>
    <t>№0373100040121000524</t>
  </si>
  <si>
    <t>№0373100040121000521</t>
  </si>
  <si>
    <t>№0373100040121000518</t>
  </si>
  <si>
    <t>№0373100040121000503</t>
  </si>
  <si>
    <t>№0373100040121000509</t>
  </si>
  <si>
    <t>№0373100040121000508</t>
  </si>
  <si>
    <t>№0373100040121000501</t>
  </si>
  <si>
    <t>№0373100040121000520</t>
  </si>
  <si>
    <t>№0373100040121000511</t>
  </si>
  <si>
    <t>№0373100040121000507</t>
  </si>
  <si>
    <t>№0373100040121000504</t>
  </si>
  <si>
    <t>№0373100040121000488</t>
  </si>
  <si>
    <t>№0373100040121000502</t>
  </si>
  <si>
    <t>№0373100040121000505</t>
  </si>
  <si>
    <t>№0373100040121000510</t>
  </si>
  <si>
    <t>№0373100040121000512</t>
  </si>
  <si>
    <t>№0373100040121000537</t>
  </si>
  <si>
    <t>№0373100040121000534</t>
  </si>
  <si>
    <t>№0373100040121000529</t>
  </si>
  <si>
    <t>№0373100040121000528</t>
  </si>
  <si>
    <t>№0373100040121000525</t>
  </si>
  <si>
    <t>№0373100040121000519</t>
  </si>
  <si>
    <t>№0373100040121000533</t>
  </si>
  <si>
    <t>№32110715998</t>
  </si>
  <si>
    <t>№32110719199</t>
  </si>
  <si>
    <t>№32110719263</t>
  </si>
  <si>
    <t>№32110719362</t>
  </si>
  <si>
    <t>№32110719562</t>
  </si>
  <si>
    <t>№0373100040121000516</t>
  </si>
  <si>
    <t>№32110716010</t>
  </si>
  <si>
    <t>№32110715279</t>
  </si>
  <si>
    <t>№32110715277</t>
  </si>
  <si>
    <t>№32110716008</t>
  </si>
  <si>
    <t>№32110716005</t>
  </si>
  <si>
    <t>№32110716001</t>
  </si>
  <si>
    <t>№32110715996</t>
  </si>
  <si>
    <t>№32110719222</t>
  </si>
  <si>
    <t>№32110719286</t>
  </si>
  <si>
    <t>№32110719317</t>
  </si>
  <si>
    <t>№32110719336</t>
  </si>
  <si>
    <t>№32110719715</t>
  </si>
  <si>
    <t>№32110719926</t>
  </si>
  <si>
    <t>№32110719990</t>
  </si>
  <si>
    <t>№32110720110</t>
  </si>
  <si>
    <t>№32110722828</t>
  </si>
  <si>
    <t>№32110715282</t>
  </si>
  <si>
    <t>№32110719173</t>
  </si>
  <si>
    <t>№32110655229</t>
  </si>
  <si>
    <t>№0373100040121000476</t>
  </si>
  <si>
    <t>№0373100040121000470</t>
  </si>
  <si>
    <t>№0373100040121000466</t>
  </si>
  <si>
    <t>№0373100040121000486</t>
  </si>
  <si>
    <t>№0373100040121000475</t>
  </si>
  <si>
    <t>№0373100040121000473</t>
  </si>
  <si>
    <t>№0373100040121000472</t>
  </si>
  <si>
    <t>№0373100040121000469</t>
  </si>
  <si>
    <t>№0373100040121000467</t>
  </si>
  <si>
    <t>№0373100040121000465</t>
  </si>
  <si>
    <t>№0373100040121000464</t>
  </si>
  <si>
    <t>№0373100040121000444</t>
  </si>
  <si>
    <t>№0373100040121000448</t>
  </si>
  <si>
    <t>№0373100040121000487</t>
  </si>
  <si>
    <t>№32110785216</t>
  </si>
  <si>
    <t>№32110784923</t>
  </si>
  <si>
    <t>№32110679816</t>
  </si>
  <si>
    <t>№32110679858</t>
  </si>
  <si>
    <t>№0373100040121000480</t>
  </si>
  <si>
    <t>№0373100040121000482</t>
  </si>
  <si>
    <t>№0373100040121000491</t>
  </si>
  <si>
    <t>№0373100040121000454</t>
  </si>
  <si>
    <t>№0373100040121000492</t>
  </si>
  <si>
    <t>№0373100040121000481</t>
  </si>
  <si>
    <t>№0373100040121000493</t>
  </si>
  <si>
    <t>№0373100040121000497</t>
  </si>
  <si>
    <t>№0373100040121000496</t>
  </si>
  <si>
    <t>№0373100040121000495</t>
  </si>
  <si>
    <t>№0373100040121000494</t>
  </si>
  <si>
    <t>№0373100040121000490</t>
  </si>
  <si>
    <t>№0373100040121000477</t>
  </si>
  <si>
    <t>№0373100040121000485</t>
  </si>
  <si>
    <t>№0373100040121000484</t>
  </si>
  <si>
    <t>№0373100040121000483</t>
  </si>
  <si>
    <t>№0373100040121000474</t>
  </si>
  <si>
    <t>№0373100040121000463</t>
  </si>
  <si>
    <t>№0373100040121000462</t>
  </si>
  <si>
    <t>№0373100040121000441</t>
  </si>
  <si>
    <t>№0373100040121000471</t>
  </si>
  <si>
    <t>№0373100040121000468</t>
  </si>
  <si>
    <t>№0373100040121000461</t>
  </si>
  <si>
    <t>№0373100040121000457</t>
  </si>
  <si>
    <t>№0373100040121000435</t>
  </si>
  <si>
    <t>№0373100040121000455</t>
  </si>
  <si>
    <t>№0373100040121000449</t>
  </si>
  <si>
    <t>№0373100040121000423</t>
  </si>
  <si>
    <t>№0373100040121000442</t>
  </si>
  <si>
    <t>№32110683818</t>
  </si>
  <si>
    <t>№0373100040121000440</t>
  </si>
  <si>
    <t>№0373100040121000452</t>
  </si>
  <si>
    <t>№0373100040121000410</t>
  </si>
  <si>
    <t>№32110722436</t>
  </si>
  <si>
    <t>№32110722535</t>
  </si>
  <si>
    <t>№32110722268</t>
  </si>
  <si>
    <t>№32110722332</t>
  </si>
  <si>
    <t>№32110722390</t>
  </si>
  <si>
    <t>№32110722467</t>
  </si>
  <si>
    <t>№32110720464</t>
  </si>
  <si>
    <t>№32110722104</t>
  </si>
  <si>
    <t>№0373100040121000460</t>
  </si>
  <si>
    <t>№0373100040121000479</t>
  </si>
  <si>
    <t>№32110723738</t>
  </si>
  <si>
    <t>№0373100040121000411</t>
  </si>
  <si>
    <t>№0373100040121000438</t>
  </si>
  <si>
    <t>№32110654705</t>
  </si>
  <si>
    <t>№0373100040121000437</t>
  </si>
  <si>
    <t>№0373100040121000459</t>
  </si>
  <si>
    <t>№0373100040121000458</t>
  </si>
  <si>
    <t>№0373100040121000456</t>
  </si>
  <si>
    <t>№0373100040121000443</t>
  </si>
  <si>
    <t>№0373100040121000445</t>
  </si>
  <si>
    <t>№0373100040121000451</t>
  </si>
  <si>
    <t>№0373100040121000419</t>
  </si>
  <si>
    <t>№0373100040121000412</t>
  </si>
  <si>
    <t>№0373100040121000447</t>
  </si>
  <si>
    <t>№0373100040121000436</t>
  </si>
  <si>
    <t>№0373100040121000439</t>
  </si>
  <si>
    <t>№0373100040121000434</t>
  </si>
  <si>
    <t>№0373100040121000425</t>
  </si>
  <si>
    <t>№0373100040121000430</t>
  </si>
  <si>
    <t>№0373100040121000433</t>
  </si>
  <si>
    <t>№32110666801</t>
  </si>
  <si>
    <t>№32110666800</t>
  </si>
  <si>
    <t>№32110674766</t>
  </si>
  <si>
    <t>№32110674735</t>
  </si>
  <si>
    <t>№32110674730</t>
  </si>
  <si>
    <t>№32110683827</t>
  </si>
  <si>
    <t>№32110683823</t>
  </si>
  <si>
    <t>№32110683809</t>
  </si>
  <si>
    <t>№32110683804</t>
  </si>
  <si>
    <t>№32110684045</t>
  </si>
  <si>
    <t>№32110684042</t>
  </si>
  <si>
    <t>№32110684026</t>
  </si>
  <si>
    <t>№32110684023</t>
  </si>
  <si>
    <t>№32110684271</t>
  </si>
  <si>
    <t>№32110684260</t>
  </si>
  <si>
    <t>№32110684257</t>
  </si>
  <si>
    <t>№32110684254</t>
  </si>
  <si>
    <t>№32110684252</t>
  </si>
  <si>
    <t>№32110683797</t>
  </si>
  <si>
    <t>№0373100040121000432</t>
  </si>
  <si>
    <t>№0373100040121000453</t>
  </si>
  <si>
    <t>№0373100040121000427</t>
  </si>
  <si>
    <t>№0373100040121000426</t>
  </si>
  <si>
    <t>№0373100040121000408</t>
  </si>
  <si>
    <t>№0373100040121000417</t>
  </si>
  <si>
    <t>№32110671140</t>
  </si>
  <si>
    <t>№0373100040121000429</t>
  </si>
  <si>
    <t>№0373100040121000422</t>
  </si>
  <si>
    <t>№0373100040121000428</t>
  </si>
  <si>
    <t>№0373100040121000431</t>
  </si>
  <si>
    <t>№0373100040121000424</t>
  </si>
  <si>
    <t>№0373100040121000340</t>
  </si>
  <si>
    <t>№0373100040121000416</t>
  </si>
  <si>
    <t>№0373100040121000418</t>
  </si>
  <si>
    <t>№0373100040121000421</t>
  </si>
  <si>
    <t>№0373100040121000420</t>
  </si>
  <si>
    <t>№0373100040121000415</t>
  </si>
  <si>
    <t>№0373100040121000414</t>
  </si>
  <si>
    <t>№0373100040121000413</t>
  </si>
  <si>
    <t>№32110684248</t>
  </si>
  <si>
    <t>№0373100040121000404</t>
  </si>
  <si>
    <t>№32110655235</t>
  </si>
  <si>
    <t>№32110655137</t>
  </si>
  <si>
    <t>№32110655243</t>
  </si>
  <si>
    <t>№32110655291</t>
  </si>
  <si>
    <t>№32110655414</t>
  </si>
  <si>
    <t>№32110674740</t>
  </si>
  <si>
    <t>№32110683813</t>
  </si>
  <si>
    <t>№0373100040121000405</t>
  </si>
  <si>
    <t>№0373100040121000406</t>
  </si>
  <si>
    <t>№0373100040121000398</t>
  </si>
  <si>
    <t>№0373100040121000387</t>
  </si>
  <si>
    <t>№0373100040121000385</t>
  </si>
  <si>
    <t>№0373100040121000384</t>
  </si>
  <si>
    <t>№0373100040121000376</t>
  </si>
  <si>
    <t>№32110674748</t>
  </si>
  <si>
    <t>№32110684245</t>
  </si>
  <si>
    <t>№32110684265</t>
  </si>
  <si>
    <t>№32110684035</t>
  </si>
  <si>
    <t>№32110684275</t>
  </si>
  <si>
    <t>№32110684273</t>
  </si>
  <si>
    <t>№0373100040121000407</t>
  </si>
  <si>
    <t>№0373100040121000409</t>
  </si>
  <si>
    <t>№32110715213</t>
  </si>
  <si>
    <t>№32110715047</t>
  </si>
  <si>
    <t>№32110666798</t>
  </si>
  <si>
    <t>№32110669454</t>
  </si>
  <si>
    <t>№32110669924</t>
  </si>
  <si>
    <t>№32110670183</t>
  </si>
  <si>
    <t>№0373100040121000402</t>
  </si>
  <si>
    <t>№0373100040121000396</t>
  </si>
  <si>
    <t>№0373100040121000400</t>
  </si>
  <si>
    <t>№0373100040121000386</t>
  </si>
  <si>
    <t>№0373100040121000390</t>
  </si>
  <si>
    <t>№0373100040121000388</t>
  </si>
  <si>
    <t>№32110646198</t>
  </si>
  <si>
    <t>№0373100040121000403</t>
  </si>
  <si>
    <t>№0373100040121000401</t>
  </si>
  <si>
    <t>№0373100040121000399</t>
  </si>
  <si>
    <t>№0373100040121000397</t>
  </si>
  <si>
    <t>№0373100040121000383</t>
  </si>
  <si>
    <t>№0373100040121000389</t>
  </si>
  <si>
    <t>№32110679813</t>
  </si>
  <si>
    <t>№0373100040121000391</t>
  </si>
  <si>
    <t>№0373100040121000395</t>
  </si>
  <si>
    <t>№0373100040121000394</t>
  </si>
  <si>
    <t>№0373100040121000393</t>
  </si>
  <si>
    <t>№0373100040121000392</t>
  </si>
  <si>
    <t>№0373100040121000382</t>
  </si>
  <si>
    <t>№0373100040121000381</t>
  </si>
  <si>
    <t>№0373100040121000379</t>
  </si>
  <si>
    <t>№0373100040121000377</t>
  </si>
  <si>
    <t>№0373100040121000369</t>
  </si>
  <si>
    <t>№0373100040121000374</t>
  </si>
  <si>
    <t>№0373100040121000367</t>
  </si>
  <si>
    <t>№0373100040121000360</t>
  </si>
  <si>
    <t>№32110662055</t>
  </si>
  <si>
    <t>№32110662062</t>
  </si>
  <si>
    <t>№32110662065</t>
  </si>
  <si>
    <t>№0373100040121000357</t>
  </si>
  <si>
    <t>№32110666797</t>
  </si>
  <si>
    <t>№0373100040121000248</t>
  </si>
  <si>
    <t>№0373100040121000362</t>
  </si>
  <si>
    <t>№0373100040121000361</t>
  </si>
  <si>
    <t>№0373100040121000356</t>
  </si>
  <si>
    <t>№0373100040121000375</t>
  </si>
  <si>
    <t>№0373100040121000380</t>
  </si>
  <si>
    <t>№32110646195</t>
  </si>
  <si>
    <t>№32110646190</t>
  </si>
  <si>
    <t>№32110646188</t>
  </si>
  <si>
    <t>№32110646187</t>
  </si>
  <si>
    <t>№32110647218</t>
  </si>
  <si>
    <t>№32110647207</t>
  </si>
  <si>
    <t>№32110647204</t>
  </si>
  <si>
    <t>№32110647201</t>
  </si>
  <si>
    <t>№32110647199</t>
  </si>
  <si>
    <t>№32110647197</t>
  </si>
  <si>
    <t>№32110647194</t>
  </si>
  <si>
    <t>№32110655121</t>
  </si>
  <si>
    <t>№32110674360</t>
  </si>
  <si>
    <t>№32110674178</t>
  </si>
  <si>
    <t>№32110673747</t>
  </si>
  <si>
    <t>№32110602892</t>
  </si>
  <si>
    <t>№32110602885</t>
  </si>
  <si>
    <t>№32110635018</t>
  </si>
  <si>
    <t>№32110596597</t>
  </si>
  <si>
    <t>№32110597080</t>
  </si>
  <si>
    <t>№32110597073</t>
  </si>
  <si>
    <t>№32110601265</t>
  </si>
  <si>
    <t>№32110601251</t>
  </si>
  <si>
    <t>№32110537475</t>
  </si>
  <si>
    <t>№32110601274</t>
  </si>
  <si>
    <t>№32110537503</t>
  </si>
  <si>
    <t>№32110537474</t>
  </si>
  <si>
    <t>№32110537492</t>
  </si>
  <si>
    <t>№32110597087</t>
  </si>
  <si>
    <t>№32110601269</t>
  </si>
  <si>
    <t>№32110601247</t>
  </si>
  <si>
    <t>№32110601241</t>
  </si>
  <si>
    <t>№32110602629</t>
  </si>
  <si>
    <t>№32110651532</t>
  </si>
  <si>
    <t>№32110651490</t>
  </si>
  <si>
    <t>№32110508701</t>
  </si>
  <si>
    <t>№32110510323</t>
  </si>
  <si>
    <t>№32110511756</t>
  </si>
  <si>
    <t>№32110512568</t>
  </si>
  <si>
    <t>№32110514908</t>
  </si>
  <si>
    <t>№32110510471</t>
  </si>
  <si>
    <t>№32110537476</t>
  </si>
  <si>
    <t>№32110537488</t>
  </si>
  <si>
    <t>№32110537487</t>
  </si>
  <si>
    <t>№32110537493</t>
  </si>
  <si>
    <t>№32110520150</t>
  </si>
  <si>
    <t>№32110537489</t>
  </si>
  <si>
    <t>№32110537490</t>
  </si>
  <si>
    <t>№32110537494</t>
  </si>
  <si>
    <t>№32110537505</t>
  </si>
  <si>
    <t>№32110601259</t>
  </si>
  <si>
    <t>№32110555905</t>
  </si>
  <si>
    <t>№32110602632</t>
  </si>
  <si>
    <t>№32110602619</t>
  </si>
  <si>
    <t>№32110602614</t>
  </si>
  <si>
    <t>№32110537473</t>
  </si>
  <si>
    <t>№32110515065</t>
  </si>
  <si>
    <t>№32110515069</t>
  </si>
  <si>
    <t>№32110520040</t>
  </si>
  <si>
    <t>№32110520101</t>
  </si>
  <si>
    <t>№32110520108</t>
  </si>
  <si>
    <t>№32110555741</t>
  </si>
  <si>
    <t>№32110556632</t>
  </si>
  <si>
    <t>№32110580729</t>
  </si>
  <si>
    <t>№32110520103</t>
  </si>
  <si>
    <t>№32110514929</t>
  </si>
  <si>
    <t>№32110514809</t>
  </si>
  <si>
    <t>№32110491720</t>
  </si>
  <si>
    <t>№32110510149</t>
  </si>
  <si>
    <t>№32110510324</t>
  </si>
  <si>
    <t>№32110511994</t>
  </si>
  <si>
    <t>№32110520320</t>
  </si>
  <si>
    <t>№32110520317</t>
  </si>
  <si>
    <t>№32110515061</t>
  </si>
  <si>
    <t>№32110508168</t>
  </si>
  <si>
    <t>№32110502525</t>
  </si>
  <si>
    <t>№32110616730</t>
  </si>
  <si>
    <t>№32110616591</t>
  </si>
  <si>
    <t>№32110616314</t>
  </si>
  <si>
    <t>№32110616246</t>
  </si>
  <si>
    <t>№32110486597</t>
  </si>
  <si>
    <t>№32110507807</t>
  </si>
  <si>
    <t>№32110486499</t>
  </si>
  <si>
    <t>№32110486964</t>
  </si>
  <si>
    <t>№32110487054</t>
  </si>
  <si>
    <t>№32110487060</t>
  </si>
  <si>
    <t>№32110491723</t>
  </si>
  <si>
    <t>№32110512458</t>
  </si>
  <si>
    <t>№32110514810</t>
  </si>
  <si>
    <t>№32110515072</t>
  </si>
  <si>
    <t>№32110537504</t>
  </si>
  <si>
    <t>№32110520159</t>
  </si>
  <si>
    <t>№32110520165</t>
  </si>
  <si>
    <t>№32110520169</t>
  </si>
  <si>
    <t>№32110598881</t>
  </si>
  <si>
    <t>№32110588759</t>
  </si>
  <si>
    <t>№32110520332</t>
  </si>
  <si>
    <t>№32110520331</t>
  </si>
  <si>
    <t>№32110494683</t>
  </si>
  <si>
    <t>№32110483621</t>
  </si>
  <si>
    <t>№32110483620</t>
  </si>
  <si>
    <t>№32110483619</t>
  </si>
  <si>
    <t>№32110483637</t>
  </si>
  <si>
    <t>№32110483679</t>
  </si>
  <si>
    <t>№32110483681</t>
  </si>
  <si>
    <t>№32110510138</t>
  </si>
  <si>
    <t>№32110510271</t>
  </si>
  <si>
    <t>№32110510341</t>
  </si>
  <si>
    <t>№32110486990</t>
  </si>
  <si>
    <t>№32110487027</t>
  </si>
  <si>
    <t>№32110468052</t>
  </si>
  <si>
    <t>№32110520153</t>
  </si>
  <si>
    <t>№32110544365</t>
  </si>
  <si>
    <t>№32110537300</t>
  </si>
  <si>
    <t>№32110537272</t>
  </si>
  <si>
    <t>№32110497752</t>
  </si>
  <si>
    <t>№32110497694</t>
  </si>
  <si>
    <t>№32110464449</t>
  </si>
  <si>
    <t>№32110464447</t>
  </si>
  <si>
    <t>№32110464452</t>
  </si>
  <si>
    <t>№32110464455</t>
  </si>
  <si>
    <t>№32110464459</t>
  </si>
  <si>
    <t>№32110464462</t>
  </si>
  <si>
    <t>№32110468083</t>
  </si>
  <si>
    <t>№32110468127</t>
  </si>
  <si>
    <t>№32110468206</t>
  </si>
  <si>
    <t>№32110468262</t>
  </si>
  <si>
    <t>№32110468369</t>
  </si>
  <si>
    <t>№32110468373</t>
  </si>
  <si>
    <t>№32110468381</t>
  </si>
  <si>
    <t>№32110434484</t>
  </si>
  <si>
    <t>№32110434476</t>
  </si>
  <si>
    <t>№32110420701</t>
  </si>
  <si>
    <t>№32110436669</t>
  </si>
  <si>
    <t>№32110453129</t>
  </si>
  <si>
    <t>№32110436668</t>
  </si>
  <si>
    <t>№32110468017</t>
  </si>
  <si>
    <t>№32110468163</t>
  </si>
  <si>
    <t>№32110467828</t>
  </si>
  <si>
    <t>№32110468175</t>
  </si>
  <si>
    <t>№32110463482</t>
  </si>
  <si>
    <t>№32110483593</t>
  </si>
  <si>
    <t>№32110483577</t>
  </si>
  <si>
    <t>№32110436513</t>
  </si>
  <si>
    <t>№32110434493</t>
  </si>
  <si>
    <t>№32110415685</t>
  </si>
  <si>
    <t>№32110420700</t>
  </si>
  <si>
    <t>№32110420698</t>
  </si>
  <si>
    <t>№32110424549</t>
  </si>
  <si>
    <t>№32110424545</t>
  </si>
  <si>
    <t>№32110424514</t>
  </si>
  <si>
    <t>№32110424511</t>
  </si>
  <si>
    <t>№32110424506</t>
  </si>
  <si>
    <t>№32110424503</t>
  </si>
  <si>
    <t>№32110424501</t>
  </si>
  <si>
    <t>№32110436464</t>
  </si>
  <si>
    <t>№32110436457</t>
  </si>
  <si>
    <t>№32110436454</t>
  </si>
  <si>
    <t>№32110436666</t>
  </si>
  <si>
    <t>№32110436664</t>
  </si>
  <si>
    <t>№32110436659</t>
  </si>
  <si>
    <t>№32110436459</t>
  </si>
  <si>
    <t>№32110463238</t>
  </si>
  <si>
    <t>№32110380377</t>
  </si>
  <si>
    <t>№32110380366</t>
  </si>
  <si>
    <t>№32110436521</t>
  </si>
  <si>
    <t>№32110434762</t>
  </si>
  <si>
    <t>№32110434765</t>
  </si>
  <si>
    <t>№32110380373</t>
  </si>
  <si>
    <t>№32110380370</t>
  </si>
  <si>
    <t>№32110380365</t>
  </si>
  <si>
    <t>№32110380362</t>
  </si>
  <si>
    <t>№32110375906</t>
  </si>
  <si>
    <t>№32110375089</t>
  </si>
  <si>
    <t>№32110337363</t>
  </si>
  <si>
    <t>№32110334923</t>
  </si>
  <si>
    <t>№32110430636</t>
  </si>
  <si>
    <t>№32110431119</t>
  </si>
  <si>
    <t>№32110431113</t>
  </si>
  <si>
    <t>№32110431224</t>
  </si>
  <si>
    <t>№32110429774</t>
  </si>
  <si>
    <t>№32110430633</t>
  </si>
  <si>
    <t>№32110430972</t>
  </si>
  <si>
    <t>№32110431310</t>
  </si>
  <si>
    <t>№32110431220</t>
  </si>
  <si>
    <t>№32110431305</t>
  </si>
  <si>
    <t>№32110375900</t>
  </si>
  <si>
    <t>№32110375907</t>
  </si>
  <si>
    <t>№32110375081</t>
  </si>
  <si>
    <t>№32110375085</t>
  </si>
  <si>
    <t>№32110375104</t>
  </si>
  <si>
    <t>№32110375107</t>
  </si>
  <si>
    <t>№32110370857</t>
  </si>
  <si>
    <t>№32110370860</t>
  </si>
  <si>
    <t>№32110370861</t>
  </si>
  <si>
    <t>№32110380567</t>
  </si>
  <si>
    <t>№32110378989</t>
  </si>
  <si>
    <t>№32110378997</t>
  </si>
  <si>
    <t>№32110378976</t>
  </si>
  <si>
    <t>№32110378983</t>
  </si>
  <si>
    <t>№32110378986</t>
  </si>
  <si>
    <t>№32110375895</t>
  </si>
  <si>
    <t>№32110379003</t>
  </si>
  <si>
    <t>№32110375898</t>
  </si>
  <si>
    <t>№32110425754</t>
  </si>
  <si>
    <t>№32110425711</t>
  </si>
  <si>
    <t>№32110380360</t>
  </si>
  <si>
    <t>№32110338561</t>
  </si>
  <si>
    <t>№32110317850</t>
  </si>
  <si>
    <t>№32110338553</t>
  </si>
  <si>
    <t>№32110361420</t>
  </si>
  <si>
    <t>№32110401223</t>
  </si>
  <si>
    <t>№32110366114</t>
  </si>
  <si>
    <t>№32110282125</t>
  </si>
  <si>
    <t>№32110338557</t>
  </si>
  <si>
    <t>№32110338546</t>
  </si>
  <si>
    <t>№32110338549</t>
  </si>
  <si>
    <t>№32110279798</t>
  </si>
  <si>
    <t>№32110335680</t>
  </si>
  <si>
    <t>№32110335655</t>
  </si>
  <si>
    <t>№32110336434</t>
  </si>
  <si>
    <t>№32110337084</t>
  </si>
  <si>
    <t>№32110337245</t>
  </si>
  <si>
    <t>№32110338542</t>
  </si>
  <si>
    <t>№32110338563</t>
  </si>
  <si>
    <t>№32110336473</t>
  </si>
  <si>
    <t>№32110298393</t>
  </si>
  <si>
    <t>№32110298533</t>
  </si>
  <si>
    <t>№32110315175</t>
  </si>
  <si>
    <t>№32110299190</t>
  </si>
  <si>
    <t>№32110299031</t>
  </si>
  <si>
    <t>№32110298953</t>
  </si>
  <si>
    <t>№32110294267</t>
  </si>
  <si>
    <t>№32110294184</t>
  </si>
  <si>
    <t>№32110294139</t>
  </si>
  <si>
    <t>№32110293654</t>
  </si>
  <si>
    <t>№32110256190</t>
  </si>
  <si>
    <t>№32110294224</t>
  </si>
  <si>
    <t>№32110337350</t>
  </si>
  <si>
    <t>№32110337309</t>
  </si>
  <si>
    <t>№32110338136</t>
  </si>
  <si>
    <t>№32110337357</t>
  </si>
  <si>
    <t>№32110337332</t>
  </si>
  <si>
    <t>№32110337302</t>
  </si>
  <si>
    <t>№32110338132</t>
  </si>
  <si>
    <t>№32110334918</t>
  </si>
  <si>
    <t>№32110338141</t>
  </si>
  <si>
    <t>№32110359494</t>
  </si>
  <si>
    <t>№32110359418</t>
  </si>
  <si>
    <t>№32110244018</t>
  </si>
  <si>
    <t>№32110275508</t>
  </si>
  <si>
    <t>№32110274237</t>
  </si>
  <si>
    <t>№32110273800</t>
  </si>
  <si>
    <t>№32110273619</t>
  </si>
  <si>
    <t>№32110196319</t>
  </si>
  <si>
    <t>№32110244032</t>
  </si>
  <si>
    <t>№32110274321</t>
  </si>
  <si>
    <t>№32110275610</t>
  </si>
  <si>
    <t>№32110277638</t>
  </si>
  <si>
    <t>№32110278516</t>
  </si>
  <si>
    <t>№32110273377</t>
  </si>
  <si>
    <t>№32110273476</t>
  </si>
  <si>
    <t>№32110277702</t>
  </si>
  <si>
    <t>№32110277800</t>
  </si>
  <si>
    <t>№32110278098</t>
  </si>
  <si>
    <t>№32110278376</t>
  </si>
  <si>
    <t>№32110278619</t>
  </si>
  <si>
    <t>№32110278875</t>
  </si>
  <si>
    <t>№32110278951</t>
  </si>
  <si>
    <t>№32110279147</t>
  </si>
  <si>
    <t>№32110279548</t>
  </si>
  <si>
    <t>№32110279732</t>
  </si>
  <si>
    <t>№32110279453</t>
  </si>
  <si>
    <t>№32110259061</t>
  </si>
  <si>
    <t>№32110292263</t>
  </si>
  <si>
    <t>№32110251746</t>
  </si>
  <si>
    <t>№32110292363</t>
  </si>
  <si>
    <t>№32110243992</t>
  </si>
  <si>
    <t>№32110256224</t>
  </si>
  <si>
    <t>№32110256229</t>
  </si>
  <si>
    <t>№32110256210</t>
  </si>
  <si>
    <t>№32110256220</t>
  </si>
  <si>
    <t>№32110256184</t>
  </si>
  <si>
    <t>№32110257123</t>
  </si>
  <si>
    <t>№32110282432</t>
  </si>
  <si>
    <t>№32110244404</t>
  </si>
  <si>
    <t>№32110282823</t>
  </si>
  <si>
    <t>№32110282875</t>
  </si>
  <si>
    <t>№32110282950</t>
  </si>
  <si>
    <t>№32110282593</t>
  </si>
  <si>
    <t>№32110315116</t>
  </si>
  <si>
    <t>№32110259067</t>
  </si>
  <si>
    <t>№32110259064</t>
  </si>
  <si>
    <t>№32110195182</t>
  </si>
  <si>
    <t>№32110254650</t>
  </si>
  <si>
    <t>№32110194698</t>
  </si>
  <si>
    <t>№32110195231</t>
  </si>
  <si>
    <t>№32110195300</t>
  </si>
  <si>
    <t>№32110195442</t>
  </si>
  <si>
    <t>№32110195604</t>
  </si>
  <si>
    <t>№32110195733</t>
  </si>
  <si>
    <t>№32110196507</t>
  </si>
  <si>
    <t>№32110195522</t>
  </si>
  <si>
    <t>№32110196377</t>
  </si>
  <si>
    <t>№32110243386</t>
  </si>
  <si>
    <t>№32110247172</t>
  </si>
  <si>
    <t>№32110251757</t>
  </si>
  <si>
    <t>№32110250255</t>
  </si>
  <si>
    <t>№32110251759</t>
  </si>
  <si>
    <t>№32110251751</t>
  </si>
  <si>
    <t>№32110247147</t>
  </si>
  <si>
    <t>№32110247120</t>
  </si>
  <si>
    <t>№32110247112</t>
  </si>
  <si>
    <t>№32110247127</t>
  </si>
  <si>
    <t>№32110251740</t>
  </si>
  <si>
    <t>№32110251735</t>
  </si>
  <si>
    <t>№32110247177</t>
  </si>
  <si>
    <t>№32110250261</t>
  </si>
  <si>
    <t>№32110250249</t>
  </si>
  <si>
    <t>№32110250236</t>
  </si>
  <si>
    <t>№32110285016</t>
  </si>
  <si>
    <t>№32110285013</t>
  </si>
  <si>
    <t>№32110285009</t>
  </si>
  <si>
    <t>№32110285004</t>
  </si>
  <si>
    <t>№32110244400</t>
  </si>
  <si>
    <t>№32110201907</t>
  </si>
  <si>
    <t>№32110202095</t>
  </si>
  <si>
    <t>№32110202383</t>
  </si>
  <si>
    <t>№32110202594</t>
  </si>
  <si>
    <t>№32110202720</t>
  </si>
  <si>
    <t>№32110202790</t>
  </si>
  <si>
    <t>№32110202849</t>
  </si>
  <si>
    <t>№32110202893</t>
  </si>
  <si>
    <t>№32110202927</t>
  </si>
  <si>
    <t>№32110203011</t>
  </si>
  <si>
    <t>№32110203047</t>
  </si>
  <si>
    <t>№32110203106</t>
  </si>
  <si>
    <t>№32110203128</t>
  </si>
  <si>
    <t>№32110203141</t>
  </si>
  <si>
    <t>№32110203178</t>
  </si>
  <si>
    <t>№32110227528</t>
  </si>
  <si>
    <t>№32110201364</t>
  </si>
  <si>
    <t>№32110192895</t>
  </si>
  <si>
    <t>№32110195916</t>
  </si>
  <si>
    <t>№32110143348</t>
  </si>
  <si>
    <t>№32110143540</t>
  </si>
  <si>
    <t>№32110251927</t>
  </si>
  <si>
    <t>№32110244117</t>
  </si>
  <si>
    <t>№32110081091</t>
  </si>
  <si>
    <t>№32110138071</t>
  </si>
  <si>
    <t>№32110138422</t>
  </si>
  <si>
    <t>№32110139052</t>
  </si>
  <si>
    <t>№32110139741</t>
  </si>
  <si>
    <t>№32110139905</t>
  </si>
  <si>
    <t>№32110192764</t>
  </si>
  <si>
    <t>№32110192812</t>
  </si>
  <si>
    <t>№32110192848</t>
  </si>
  <si>
    <t>№32110217459</t>
  </si>
  <si>
    <t>№32110217294</t>
  </si>
  <si>
    <t>№32109996960</t>
  </si>
  <si>
    <t>№32110081041</t>
  </si>
  <si>
    <t>№32110081189</t>
  </si>
  <si>
    <t>№32110133255</t>
  </si>
  <si>
    <t>№32110133328</t>
  </si>
  <si>
    <t>№32110133520</t>
  </si>
  <si>
    <t>№32110133570</t>
  </si>
  <si>
    <t>№32110133699</t>
  </si>
  <si>
    <t>№32110133744</t>
  </si>
  <si>
    <t>№32110133818</t>
  </si>
  <si>
    <t>№32110133914</t>
  </si>
  <si>
    <t>№32110134236</t>
  </si>
  <si>
    <t>№32110134623</t>
  </si>
  <si>
    <t>№32110137114</t>
  </si>
  <si>
    <t>№32110137343</t>
  </si>
  <si>
    <t>№32110137838</t>
  </si>
  <si>
    <t>№32110137724</t>
  </si>
  <si>
    <t>№32110137199</t>
  </si>
  <si>
    <t>№32110137564</t>
  </si>
  <si>
    <t>№32110143098</t>
  </si>
  <si>
    <t>№32110134455</t>
  </si>
  <si>
    <t>№32110134536</t>
  </si>
  <si>
    <t>№32110134666</t>
  </si>
  <si>
    <t>№32110134815</t>
  </si>
  <si>
    <t>№32110134583</t>
  </si>
  <si>
    <t>№32110134730</t>
  </si>
  <si>
    <t>№32110134770</t>
  </si>
  <si>
    <t>№32110082462</t>
  </si>
  <si>
    <t>№32110082517</t>
  </si>
  <si>
    <t>№32110082618</t>
  </si>
  <si>
    <t>№32110083052</t>
  </si>
  <si>
    <t>№32110083156</t>
  </si>
  <si>
    <t>№32110085168</t>
  </si>
  <si>
    <t>№32110086427</t>
  </si>
  <si>
    <t>№32110086509</t>
  </si>
  <si>
    <t>№32110087153</t>
  </si>
  <si>
    <t>№32110049349</t>
  </si>
  <si>
    <t>№32110134456</t>
  </si>
  <si>
    <t>№32110133399</t>
  </si>
  <si>
    <t>№32110133154</t>
  </si>
  <si>
    <t>№32110031953</t>
  </si>
  <si>
    <t>№32110032738</t>
  </si>
  <si>
    <t>№32110032952</t>
  </si>
  <si>
    <t>№32110033021</t>
  </si>
  <si>
    <t>№32110033952</t>
  </si>
  <si>
    <t>№32110049726</t>
  </si>
  <si>
    <t>№32110049810</t>
  </si>
  <si>
    <t>№32110052551</t>
  </si>
  <si>
    <t>№32110052607</t>
  </si>
  <si>
    <t>№32110081363</t>
  </si>
  <si>
    <t>№32110081416</t>
  </si>
  <si>
    <t>№32110081784</t>
  </si>
  <si>
    <t>№32110081278</t>
  </si>
  <si>
    <t>№32110082269</t>
  </si>
  <si>
    <t>№32110082323</t>
  </si>
  <si>
    <t>№32110081953</t>
  </si>
  <si>
    <t>№32110082036</t>
  </si>
  <si>
    <t>№32110020856</t>
  </si>
  <si>
    <t>№32110020948</t>
  </si>
  <si>
    <t>№32110020981</t>
  </si>
  <si>
    <t>№32110021475</t>
  </si>
  <si>
    <t>№32110021535</t>
  </si>
  <si>
    <t>№32110029095</t>
  </si>
  <si>
    <t>№32110021768</t>
  </si>
  <si>
    <t>№32110020907</t>
  </si>
  <si>
    <t>№32110049985</t>
  </si>
  <si>
    <t>№32110050058</t>
  </si>
  <si>
    <t>№32110021175</t>
  </si>
  <si>
    <t>№32110031803</t>
  </si>
  <si>
    <t>№32110033756</t>
  </si>
  <si>
    <t>№32110031741</t>
  </si>
  <si>
    <t>№32110037463</t>
  </si>
  <si>
    <t>№32110077725</t>
  </si>
  <si>
    <t>№32110077556</t>
  </si>
  <si>
    <t>№32109978931</t>
  </si>
  <si>
    <t>№32109996392</t>
  </si>
  <si>
    <t>№32110036522</t>
  </si>
  <si>
    <t>№32110035826</t>
  </si>
  <si>
    <t>№32109997032</t>
  </si>
  <si>
    <t>№32110029040</t>
  </si>
  <si>
    <t>№32110029064</t>
  </si>
  <si>
    <t>№32109997081</t>
  </si>
  <si>
    <t>Номер</t>
  </si>
  <si>
    <t>Цена</t>
  </si>
  <si>
    <t>Тип</t>
  </si>
  <si>
    <t>Наименование</t>
  </si>
  <si>
    <t>Этап</t>
  </si>
  <si>
    <t xml:space="preserve">Выполнение работ по техническому обслуживанию и ремонту автоматической пожарной сигнализации, речевого оповещения и систем дымоудаления, системы противопожарного водопровода, автоматических систем газового, порошкового и водяного пожаротушения (АПС) и техническому обслуживанию радиосистемы передачи извещений (РСПИ) </t>
  </si>
  <si>
    <t>№0373100045921000179</t>
  </si>
  <si>
    <t>№32110977499</t>
  </si>
  <si>
    <t>№0373100045921000196</t>
  </si>
  <si>
    <t>Изделия медицинского назначения (скоба хирургическая)</t>
  </si>
  <si>
    <t>№32110994441</t>
  </si>
  <si>
    <t>№32111011883</t>
  </si>
  <si>
    <t>№0373100045921000201</t>
  </si>
  <si>
    <t>№32110973648</t>
  </si>
  <si>
    <t>№32110966868</t>
  </si>
  <si>
    <t>№32110966836</t>
  </si>
  <si>
    <t>№0373100045921000191</t>
  </si>
  <si>
    <t>№0373100045921000193</t>
  </si>
  <si>
    <t>№0373100045921000200</t>
  </si>
  <si>
    <t>№0373100045921000199</t>
  </si>
  <si>
    <t>№0373100045921000198</t>
  </si>
  <si>
    <t>Изделия медицинского назначения (шприцы общего назначения)</t>
  </si>
  <si>
    <t>№0373100045921000197</t>
  </si>
  <si>
    <t>Закупка услуг по производственному контролю</t>
  </si>
  <si>
    <t>№0373100045921000195</t>
  </si>
  <si>
    <t>№32110944195</t>
  </si>
  <si>
    <t>№0373100045921000194</t>
  </si>
  <si>
    <t>№0373100045921000190</t>
  </si>
  <si>
    <t>№0373100045921000189</t>
  </si>
  <si>
    <t>№0373100045921000187</t>
  </si>
  <si>
    <t>№0373100045921000192</t>
  </si>
  <si>
    <t>Изделия медицинского назначения (сетки для грыжесечения и сшивающие аппараты)</t>
  </si>
  <si>
    <t>№0373100045921000188</t>
  </si>
  <si>
    <t>№0373100045921000185</t>
  </si>
  <si>
    <t>№32110944099</t>
  </si>
  <si>
    <t>Услуги в области информационных технологий (обновление справочно-информационной базы данных "Консультант Плюс")</t>
  </si>
  <si>
    <t>№0373100045921000186</t>
  </si>
  <si>
    <t>Изделия медицинского назначения (шовный материал)</t>
  </si>
  <si>
    <t>№0373100045921000182</t>
  </si>
  <si>
    <t>Продукты питания (изделия колбасные)</t>
  </si>
  <si>
    <t>№0373100045921000181</t>
  </si>
  <si>
    <t>Изделия медицинского назначения (маска хирургическая)</t>
  </si>
  <si>
    <t>№0373100045921000171</t>
  </si>
  <si>
    <t>Лекарственные средства (Цефтриаксон)</t>
  </si>
  <si>
    <t>№0373100045921000184</t>
  </si>
  <si>
    <t xml:space="preserve">Изделия медицинского назначения (шовный материал) </t>
  </si>
  <si>
    <t>№0373100045921000178</t>
  </si>
  <si>
    <t>Изделия медицинского назначения (пеленки впитывающие и подгузники для взрослых)</t>
  </si>
  <si>
    <t>№0373100045921000183</t>
  </si>
  <si>
    <t>№32110912034</t>
  </si>
  <si>
    <t>№0373100045921000175</t>
  </si>
  <si>
    <t>№0373100045921000180</t>
  </si>
  <si>
    <t>№0373100045921000176</t>
  </si>
  <si>
    <t>№0373100045921000177</t>
  </si>
  <si>
    <t>№0373100045921000174</t>
  </si>
  <si>
    <t>№32110909865</t>
  </si>
  <si>
    <t>№0373100045921000172</t>
  </si>
  <si>
    <t>Продукты питания (мясо птицы)</t>
  </si>
  <si>
    <t>№0373100045921000173</t>
  </si>
  <si>
    <t>Продукты питания (бакалея)</t>
  </si>
  <si>
    <t>№0373100045921000167</t>
  </si>
  <si>
    <t xml:space="preserve">Продукты питания (масло сливочное) </t>
  </si>
  <si>
    <t>№0373100045921000166</t>
  </si>
  <si>
    <t>№32110889286</t>
  </si>
  <si>
    <t>№0373100045921000162</t>
  </si>
  <si>
    <t>№0373100045921000164</t>
  </si>
  <si>
    <t>№0373100045921000170</t>
  </si>
  <si>
    <t>№0373100045921000169</t>
  </si>
  <si>
    <t>Продукты питания (молочная продукция)</t>
  </si>
  <si>
    <t>№0373100045921000168</t>
  </si>
  <si>
    <t>№0373100045921000165</t>
  </si>
  <si>
    <t>№0373100045921000163</t>
  </si>
  <si>
    <t>№32110885418</t>
  </si>
  <si>
    <t>№32110870347</t>
  </si>
  <si>
    <t>№0373100045921000161</t>
  </si>
  <si>
    <t>№32110851977</t>
  </si>
  <si>
    <t>№32110846720</t>
  </si>
  <si>
    <t>№0373100045921000147</t>
  </si>
  <si>
    <t>Услуги по охране зданий, строений, помещений и иных объектов ФГБОУ ВО МГМСУ</t>
  </si>
  <si>
    <t>№32110848018</t>
  </si>
  <si>
    <t>№32110839349</t>
  </si>
  <si>
    <t>№32110835767</t>
  </si>
  <si>
    <t>№0373100045921000156</t>
  </si>
  <si>
    <t>№32110830287</t>
  </si>
  <si>
    <t>№32110801870</t>
  </si>
  <si>
    <t>№0373100045921000157</t>
  </si>
  <si>
    <t>№0373100045921000160</t>
  </si>
  <si>
    <t>№0373100045921000150</t>
  </si>
  <si>
    <t>№0373100045921000155</t>
  </si>
  <si>
    <t>№0373100045921000158</t>
  </si>
  <si>
    <t>№0373100045921000159</t>
  </si>
  <si>
    <t>№0373100045921000154</t>
  </si>
  <si>
    <t>№0373100045921000153</t>
  </si>
  <si>
    <t>№0373100045921000152</t>
  </si>
  <si>
    <t>№0373100045921000149</t>
  </si>
  <si>
    <t>№32110787553</t>
  </si>
  <si>
    <t>Выполнение научно-исследовательской работы по теме: «Исследование режимов и клеточных механизмов газодинамической стерилизации материалов для медицинских инструментов и изделий с использованием электронной микроскопии»</t>
  </si>
  <si>
    <t>№0373100045921000151</t>
  </si>
  <si>
    <t>№32110786721</t>
  </si>
  <si>
    <t>№0373100045921000146</t>
  </si>
  <si>
    <t>№32110779082</t>
  </si>
  <si>
    <t>№32110774326</t>
  </si>
  <si>
    <t>№32110765951</t>
  </si>
  <si>
    <t>№32110760716</t>
  </si>
  <si>
    <t>№0373100045921000143</t>
  </si>
  <si>
    <t>№32110760714</t>
  </si>
  <si>
    <t>№0373100045921000145</t>
  </si>
  <si>
    <t>№32110722782</t>
  </si>
  <si>
    <t>№32110719566</t>
  </si>
  <si>
    <t>№0373100045921000140</t>
  </si>
  <si>
    <t>№32110675651</t>
  </si>
  <si>
    <t>№0373100045921000144</t>
  </si>
  <si>
    <t>№0373100045921000141</t>
  </si>
  <si>
    <t>№0373100045921000142</t>
  </si>
  <si>
    <t>№0373100045921000139</t>
  </si>
  <si>
    <t>№0373100045921000138</t>
  </si>
  <si>
    <t>№0373100045921000137</t>
  </si>
  <si>
    <t>№0373100045921000129</t>
  </si>
  <si>
    <t>№0373100045921000136</t>
  </si>
  <si>
    <t>№0373100045921000134</t>
  </si>
  <si>
    <t>№0373100045921000132</t>
  </si>
  <si>
    <t>№0373100045921000135</t>
  </si>
  <si>
    <t>№0373100045921000133</t>
  </si>
  <si>
    <t>№0373100045921000131</t>
  </si>
  <si>
    <t>№0373100045921000130</t>
  </si>
  <si>
    <t>№0373100045921000128</t>
  </si>
  <si>
    <t>№0373100045921000126</t>
  </si>
  <si>
    <t>№0373100045921000127</t>
  </si>
  <si>
    <t>Медицинское оборудование (аппараты искусственной вентиляции легких)</t>
  </si>
  <si>
    <t>№32110628739</t>
  </si>
  <si>
    <t>№0373100045921000125</t>
  </si>
  <si>
    <t>№0373100045921000122</t>
  </si>
  <si>
    <t>№0373100045921000124</t>
  </si>
  <si>
    <t>№0373100045921000123</t>
  </si>
  <si>
    <t>№0373100045921000119</t>
  </si>
  <si>
    <t>№0373100045921000121</t>
  </si>
  <si>
    <t>№0373100045921000118</t>
  </si>
  <si>
    <t>№0373100045921000120</t>
  </si>
  <si>
    <t>№0373100045921000115</t>
  </si>
  <si>
    <t>Медицинское оборудование (микроскоп хирургический общего назначения)</t>
  </si>
  <si>
    <t>№0373100045921000117</t>
  </si>
  <si>
    <t>№0373100045921000116</t>
  </si>
  <si>
    <t>№0373100045921000114</t>
  </si>
  <si>
    <t>№0373100045921000096</t>
  </si>
  <si>
    <t>Услуги по организации и проведению физкультурных, спортивных и оздоровительных мероприятий</t>
  </si>
  <si>
    <t>№32110567642</t>
  </si>
  <si>
    <t>№32110560265</t>
  </si>
  <si>
    <t>№32110559429</t>
  </si>
  <si>
    <t>№32110559274</t>
  </si>
  <si>
    <t>№0373100045921000113</t>
  </si>
  <si>
    <t>№32110536387</t>
  </si>
  <si>
    <t>№0373100045921000112</t>
  </si>
  <si>
    <t>№0373100045921000111</t>
  </si>
  <si>
    <t>Медицинское оборудование (место рабочее универсальное врача стоматолога (МРУ), включающее УС оснащенную турбиной, микромотором, диатермокоагулятором, ультразвуковым скалером, пылесосом, негатоскопом, апекслокатором, эндомотором, лупой бинакулярной, набор диагностический для проведения тестов на выявление новообразований, ЭОД, аппарат для определения глубины корневого канала, прибор для вертикальной конденсации горячей гуттаперчи)</t>
  </si>
  <si>
    <t>№0373100045921000107</t>
  </si>
  <si>
    <t>№0373100045921000106</t>
  </si>
  <si>
    <t xml:space="preserve"> Медицинское оборудование   (бормашина зуботехническая)</t>
  </si>
  <si>
    <t>№0373100045921000110</t>
  </si>
  <si>
    <t>№0373100045921000109</t>
  </si>
  <si>
    <t>№0373100045921000108</t>
  </si>
  <si>
    <t>№0373100045921000104</t>
  </si>
  <si>
    <t>№0373100045921000103</t>
  </si>
  <si>
    <t>№0373100045921000105</t>
  </si>
  <si>
    <t>№0373100045921000101</t>
  </si>
  <si>
    <t>№0373100045921000100</t>
  </si>
  <si>
    <t xml:space="preserve"> Медицинское оборудование  (бормашина стоматологическая, с питанием от сети)</t>
  </si>
  <si>
    <t>№0373100045921000102</t>
  </si>
  <si>
    <t>№0373100045921000099</t>
  </si>
  <si>
    <t>Изделия медицинского назначения для нейрохирургии</t>
  </si>
  <si>
    <t>№0373100045921000098</t>
  </si>
  <si>
    <t>№0373100045921000097</t>
  </si>
  <si>
    <t>№0373100045921000095</t>
  </si>
  <si>
    <t>№0373100045921000094</t>
  </si>
  <si>
    <t>№0373100045921000092</t>
  </si>
  <si>
    <t>№0373100045921000093</t>
  </si>
  <si>
    <t>№0373100045921000090</t>
  </si>
  <si>
    <t>№0373100045921000091</t>
  </si>
  <si>
    <t>№32110526700</t>
  </si>
  <si>
    <t>№0373100045921000089</t>
  </si>
  <si>
    <t>№0373100045921000088</t>
  </si>
  <si>
    <t>№32110471839</t>
  </si>
  <si>
    <t>№0373100045921000081</t>
  </si>
  <si>
    <t>Продукты питания (молочные продукты)</t>
  </si>
  <si>
    <t>№0373100045921000087</t>
  </si>
  <si>
    <t>Продукты питания (овощи и фрукты)</t>
  </si>
  <si>
    <t>№0373100045921000086</t>
  </si>
  <si>
    <t>№32110452921</t>
  </si>
  <si>
    <t>№0373100045921000083</t>
  </si>
  <si>
    <t>№0373100045921000084</t>
  </si>
  <si>
    <t>№0373100045921000082</t>
  </si>
  <si>
    <t>Продукты питания (сыры полутвердые)</t>
  </si>
  <si>
    <t>№0373100045921000080</t>
  </si>
  <si>
    <t>№0373100045921000085</t>
  </si>
  <si>
    <t>№0373100045921000079</t>
  </si>
  <si>
    <t>Продукты питания (творог)</t>
  </si>
  <si>
    <t>№0373100045921000077</t>
  </si>
  <si>
    <t>№0373100045921000078</t>
  </si>
  <si>
    <t>№0373100045921000075</t>
  </si>
  <si>
    <t>№0373100045921000073</t>
  </si>
  <si>
    <t>№0373100045921000076</t>
  </si>
  <si>
    <t>№32110425113</t>
  </si>
  <si>
    <t>№0373100045921000074</t>
  </si>
  <si>
    <t>№0373100045921000072</t>
  </si>
  <si>
    <t>№0373100045921000070</t>
  </si>
  <si>
    <t>№0373100045921000071</t>
  </si>
  <si>
    <t>№0373100045921000064</t>
  </si>
  <si>
    <t>Лекарственные средства (цисатракурия безилат)</t>
  </si>
  <si>
    <t>№0373100045921000061</t>
  </si>
  <si>
    <t>№0373100045921000069</t>
  </si>
  <si>
    <t>№0373100045921000063</t>
  </si>
  <si>
    <t>№0373100045921000059</t>
  </si>
  <si>
    <t>№0373100045921000068</t>
  </si>
  <si>
    <t>№0373100045921000029</t>
  </si>
  <si>
    <t>№0373100045921000062</t>
  </si>
  <si>
    <t>№0373100045921000067</t>
  </si>
  <si>
    <t>№0373100045921000066</t>
  </si>
  <si>
    <t>№0373100045921000065</t>
  </si>
  <si>
    <t>№0373100045921000058</t>
  </si>
  <si>
    <t>№32110406842</t>
  </si>
  <si>
    <t>№0373100045921000060</t>
  </si>
  <si>
    <t>№0373100045921000053</t>
  </si>
  <si>
    <t>№0373100045921000057</t>
  </si>
  <si>
    <t>Медицинское оборудование (амплификатор детектирующий)</t>
  </si>
  <si>
    <t>№0373100045921000056</t>
  </si>
  <si>
    <t>№0373100045921000055</t>
  </si>
  <si>
    <t>Закупка медицинского оборудования (система радиочастотной абляции)</t>
  </si>
  <si>
    <t>№0373100045921000049</t>
  </si>
  <si>
    <t>№0373100045921000047</t>
  </si>
  <si>
    <t>№0373100045921000054</t>
  </si>
  <si>
    <t>Медицинское оборудование (система эндоскопической визуализации)</t>
  </si>
  <si>
    <t>№0373100045921000048</t>
  </si>
  <si>
    <t>№0373100045921000045</t>
  </si>
  <si>
    <t>№0373100045921000052</t>
  </si>
  <si>
    <t>№32110371019</t>
  </si>
  <si>
    <t>№0373100045921000044</t>
  </si>
  <si>
    <t>№0373100045921000050</t>
  </si>
  <si>
    <t>№0373100045921000051</t>
  </si>
  <si>
    <t>Медицинская мебель (стол операционный  универсальный)</t>
  </si>
  <si>
    <t>№0373100045921000041</t>
  </si>
  <si>
    <t>№0373100045921000043</t>
  </si>
  <si>
    <t>№0373100045921000042</t>
  </si>
  <si>
    <t>№0373100045921000040</t>
  </si>
  <si>
    <t>№0373100045921000039</t>
  </si>
  <si>
    <t>№0373100045921000038</t>
  </si>
  <si>
    <t>№0373100045921000046</t>
  </si>
  <si>
    <t>№32110289211</t>
  </si>
  <si>
    <t>№0373100045921000037</t>
  </si>
  <si>
    <t>№32110252458</t>
  </si>
  <si>
    <t>№32110243802</t>
  </si>
  <si>
    <t>№0373100045921000036</t>
  </si>
  <si>
    <t>№0373100045921000030</t>
  </si>
  <si>
    <t>№0373100045921000032</t>
  </si>
  <si>
    <t>№0373100045921000033</t>
  </si>
  <si>
    <t>№0373100045921000034</t>
  </si>
  <si>
    <t>№0373100045921000031</t>
  </si>
  <si>
    <t>№0373100045921000035</t>
  </si>
  <si>
    <t>№0373100045921000025</t>
  </si>
  <si>
    <t>№0373100045921000028</t>
  </si>
  <si>
    <t>№0373100045921000023</t>
  </si>
  <si>
    <t>№0373100045921000022</t>
  </si>
  <si>
    <t>№0373100045921000027</t>
  </si>
  <si>
    <t>№0373100045921000024</t>
  </si>
  <si>
    <t>№0373100045921000026</t>
  </si>
  <si>
    <t>№0373100045921000019</t>
  </si>
  <si>
    <t>Хозяйственные товары (мешки для мусора, пакеты фасовочные)</t>
  </si>
  <si>
    <t>№0373100045921000017</t>
  </si>
  <si>
    <t>№0373100045921000020</t>
  </si>
  <si>
    <t>№0373100045921000018</t>
  </si>
  <si>
    <t>№0373100045921000014</t>
  </si>
  <si>
    <t>№0373100045921000016</t>
  </si>
  <si>
    <t>№0373100045921000015</t>
  </si>
  <si>
    <t>№0373100045921000010</t>
  </si>
  <si>
    <t>№0373100045921000013</t>
  </si>
  <si>
    <t>№0373100045921000009</t>
  </si>
  <si>
    <t>№0373100045921000007</t>
  </si>
  <si>
    <t>№0373100045921000006</t>
  </si>
  <si>
    <t>№0373100045921000005</t>
  </si>
  <si>
    <t>№0373100045921000003</t>
  </si>
  <si>
    <t>№0373100045921000012</t>
  </si>
  <si>
    <t>№0373100045921000011</t>
  </si>
  <si>
    <t>№0373100045921000008</t>
  </si>
  <si>
    <t>№0373100045921000004</t>
  </si>
  <si>
    <t>№0373100045921000002</t>
  </si>
  <si>
    <t>№0373100045921000001</t>
  </si>
  <si>
    <t>№32110073325</t>
  </si>
  <si>
    <t>№32110067620</t>
  </si>
  <si>
    <t>№32110054404</t>
  </si>
  <si>
    <t>№32110045697</t>
  </si>
  <si>
    <t>№32110044112</t>
  </si>
  <si>
    <t>№32110045843</t>
  </si>
  <si>
    <t>№32110032036</t>
  </si>
  <si>
    <t>№32110032055</t>
  </si>
  <si>
    <t>№32110026893</t>
  </si>
  <si>
    <t>№32111006984</t>
  </si>
  <si>
    <t>Поставка серверов для виртуализации</t>
  </si>
  <si>
    <t>№32111013485</t>
  </si>
  <si>
    <t>Поставка электронного концертного органа</t>
  </si>
  <si>
    <t>№32110999385</t>
  </si>
  <si>
    <t>Текущий ремонт помещения №209 Лабораторного корпуса МФТИ</t>
  </si>
  <si>
    <t>№32111008143</t>
  </si>
  <si>
    <t>Поставка, монтаж и пуско-наладочные работы видеооборудования и комплектующих для поточной аудитории УЛК1</t>
  </si>
  <si>
    <t>№32110994199</t>
  </si>
  <si>
    <t xml:space="preserve">Текущий ремонт помещений №141 учебного корпуса ИАЛТ МФТИ </t>
  </si>
  <si>
    <t>№32111004640</t>
  </si>
  <si>
    <t>Поставка модулей памяти</t>
  </si>
  <si>
    <t>№32111006416</t>
  </si>
  <si>
    <t>Поставка проекторов</t>
  </si>
  <si>
    <t>№32110966077</t>
  </si>
  <si>
    <t>Оказание услуг по пошиву толстовок</t>
  </si>
  <si>
    <t>№32110933051</t>
  </si>
  <si>
    <t>Оказание услуг по проведению периодических медицинских осмотров (обследований)работников МФТИ</t>
  </si>
  <si>
    <t>№32110932954</t>
  </si>
  <si>
    <t>Оказание услуг по проведению предварительных медицинских осмотров (обследований) лиц, поступающих на работу</t>
  </si>
  <si>
    <t>№32110993803</t>
  </si>
  <si>
    <t>№32110958369</t>
  </si>
  <si>
    <t>№32111008789</t>
  </si>
  <si>
    <t xml:space="preserve">Поставка камеры КМОП – профилометра пучка </t>
  </si>
  <si>
    <t>№32111008262</t>
  </si>
  <si>
    <t>Поставка оборудования спектрометрического</t>
  </si>
  <si>
    <t>№32111007702</t>
  </si>
  <si>
    <t>Поставка оборудования оптических систем</t>
  </si>
  <si>
    <t>№32111006837</t>
  </si>
  <si>
    <t xml:space="preserve">Поставка оборудования </t>
  </si>
  <si>
    <t>№32110921250</t>
  </si>
  <si>
    <t>Поставка высокопроизводительного робота для нанолитровой кристаллизации мембранных белков в растворах и липидной кубической фазе (LCP) с целью кристаллографических исследований</t>
  </si>
  <si>
    <t>№32110999704</t>
  </si>
  <si>
    <t>Поставка измерительного модуля с оптическим контролем и блоком управления для системы инфракрасной микроскопии и спектроскопии нанометрового пространственного разрешения NT-MDT NTEGRA nanoIR</t>
  </si>
  <si>
    <t>№32111000087</t>
  </si>
  <si>
    <t>Поставку модулей лазерного датчика метана</t>
  </si>
  <si>
    <t>№32110932867</t>
  </si>
  <si>
    <t>Выполнение работ по капитальному ремонту здания Профилактория МФТИ (жилые помещения)</t>
  </si>
  <si>
    <t>№32110933064</t>
  </si>
  <si>
    <t>Выполнение работ по капитальному ремонту здания Профилактория МФТИ (технические и технологические помещения)</t>
  </si>
  <si>
    <t>№32110933163</t>
  </si>
  <si>
    <t>Выполнение работ по капитальному ремонту здания Профилактория МФТИ (инженерные системы здания)</t>
  </si>
  <si>
    <t>№32110988972</t>
  </si>
  <si>
    <t>Оказание услуг по предоставлению облачного сервиса</t>
  </si>
  <si>
    <t>№32110987195</t>
  </si>
  <si>
    <t>Предоставление неисключительного права на использование ПО: Апгрейд ретроактивный "Артек Студио Профешнл" (бессрочная лицензия)</t>
  </si>
  <si>
    <t>№32110986499</t>
  </si>
  <si>
    <t>Предоставление неисключительной лицензии на использование баз данных</t>
  </si>
  <si>
    <t>№32110983367</t>
  </si>
  <si>
    <t>Поставка интерактивной панели Lumien</t>
  </si>
  <si>
    <t>№32110983282</t>
  </si>
  <si>
    <t>Оказание услуг по реализации третьей очереди проекта "Университетский HR-инновационные технологии и цифровые возможности"</t>
  </si>
  <si>
    <t>№32110983170</t>
  </si>
  <si>
    <t>Поставка компьютерного оборудования и оргтехники</t>
  </si>
  <si>
    <t>№32110981305</t>
  </si>
  <si>
    <t>Оказание клининговых услуг в АК, РТК, БК, УЛУ-1, УЛК-2, КМЭ</t>
  </si>
  <si>
    <t>№32110977789</t>
  </si>
  <si>
    <t>Поставка сервера Niagara R4224SG-A с укорителями A100</t>
  </si>
  <si>
    <t>№32110974493</t>
  </si>
  <si>
    <t>Поставка комплекта оптомеханических расходных компонентов и оптоэлектронных элементов</t>
  </si>
  <si>
    <t>№32110912115</t>
  </si>
  <si>
    <t>Поставка персональных компьютеров</t>
  </si>
  <si>
    <t>№32110942367</t>
  </si>
  <si>
    <t>Поставка многофункциональных устройств (МФУ)</t>
  </si>
  <si>
    <t>№32110974027</t>
  </si>
  <si>
    <t>Поставка компьютерного оборудования с комплектующими</t>
  </si>
  <si>
    <t>№32110972408</t>
  </si>
  <si>
    <t>Поставка твердотельных накопителей</t>
  </si>
  <si>
    <t>№32110972334</t>
  </si>
  <si>
    <t>Поставка системы бокового ввода-вывода излучения NT-MDT SIOSide для многофункциональной автоматизированной системы NT-MDT NTEGRA Spectra II</t>
  </si>
  <si>
    <t>№32110972047</t>
  </si>
  <si>
    <t>Оказание услуг по предоставлению доступа к технической поддержке программ для ЭВМ: SOLIDWORKS EDU</t>
  </si>
  <si>
    <t>№32110971897</t>
  </si>
  <si>
    <t>Услуги по созданию новых и развития существующих сервисов единого мобильного приложения МФТИ на базе приложения для навигации по кампусу МФТИ</t>
  </si>
  <si>
    <t>№32110970737</t>
  </si>
  <si>
    <t>Поставка дозаторов лабораторных электронных</t>
  </si>
  <si>
    <t>№32110969610</t>
  </si>
  <si>
    <t>Поставка дозаторов лабораторных</t>
  </si>
  <si>
    <t>№32110967966</t>
  </si>
  <si>
    <t>Предоставление права на использование простой (неисключительной) лицензии на программное обеспечение системы контроля и анализа интернет трафика с использованием технологии DPI (Deep Packet Inspection)</t>
  </si>
  <si>
    <t>№32110964876</t>
  </si>
  <si>
    <t>Поставка управляемой модульной системы бесперебойного питания на 150 кВА (150 кВт)</t>
  </si>
  <si>
    <t>№32110962833</t>
  </si>
  <si>
    <t>Поставка приборов для 3D сканирующей лазерной конфокальной микроскопии совмещенной со спектроскопией комбинационного рассеяния Confotec NR800</t>
  </si>
  <si>
    <t>№32110962167</t>
  </si>
  <si>
    <t>Поставка аппаратной платформы СКАТ-40</t>
  </si>
  <si>
    <t>№32110961315</t>
  </si>
  <si>
    <t>Поставка оборудования для лабораторных исследований</t>
  </si>
  <si>
    <t>№32110961293</t>
  </si>
  <si>
    <t>Поставка моторизованного оптического микроскопа VS31</t>
  </si>
  <si>
    <t>№32110915175</t>
  </si>
  <si>
    <t>Поставка путевок для оздоровительного отдыха обучающихся МФТИ в зимний период 2022 года</t>
  </si>
  <si>
    <t>№32110868794</t>
  </si>
  <si>
    <t xml:space="preserve">Оказание услуг по стирке и дезинфекции белья </t>
  </si>
  <si>
    <t>№32110957625</t>
  </si>
  <si>
    <t>Услуги по созданию новых и развитию (доработке) существующих сервисов единого мобильного приложения МФТИ</t>
  </si>
  <si>
    <t>№32110915557</t>
  </si>
  <si>
    <t xml:space="preserve">Поставка транспортного средства </t>
  </si>
  <si>
    <t>№32110910075</t>
  </si>
  <si>
    <t>№32110924249</t>
  </si>
  <si>
    <t>Поставка, монтаж и пуско-наладочные работы интерактивного оборудования для учебной аудитории</t>
  </si>
  <si>
    <t>№32110870064</t>
  </si>
  <si>
    <t xml:space="preserve">Оказание услуг по техническому обслуживанию и текущему ремонту систем автоматической пожарной сигнализации, оповещения людей о пожаре и управления эвакуацией, дымоудаления, автоматических установок пожаротушения, клапанов огнезащиты и программно-аппаратного комплекса ПАК «Стрелец-мониторинг» на объектах МФТИ </t>
  </si>
  <si>
    <t>№32110951901</t>
  </si>
  <si>
    <t>Оказание услуг по организации и проведению конференции "Актуальные тренды 2022 года в комбинаторике и геометрии: исследования и преподавание"</t>
  </si>
  <si>
    <t>№32110899768</t>
  </si>
  <si>
    <t xml:space="preserve">Поставка безмасляных спиральных вакуумных насосов </t>
  </si>
  <si>
    <t>№32110949868</t>
  </si>
  <si>
    <t>Поставка блока управления сканирующего зондового микроскопа НТ-МДТ</t>
  </si>
  <si>
    <t>№32110949634</t>
  </si>
  <si>
    <t>Поставка фотооборудования</t>
  </si>
  <si>
    <t>№32110949387</t>
  </si>
  <si>
    <t>Поставка сервера Supermicro</t>
  </si>
  <si>
    <t>№32110921568</t>
  </si>
  <si>
    <t>Поставка серверов</t>
  </si>
  <si>
    <t>№32110894018</t>
  </si>
  <si>
    <t>Предоставление права использования на основе простой (неисключительной) лицензии программы для ЭВМ: Adobe Creative Cloud</t>
  </si>
  <si>
    <t>№32110911926</t>
  </si>
  <si>
    <t>Оказание услуг по предоставлению доступа к технической поддержке коммутаторов Cisco</t>
  </si>
  <si>
    <t>№32110944489</t>
  </si>
  <si>
    <t>Поставка спектрометров файберных</t>
  </si>
  <si>
    <t>№32110944462</t>
  </si>
  <si>
    <t>Монтаж и пуско-наладочные работы теплообменников приточно-вытяжных вентиляционных установок в здании НОЦ МФТИ</t>
  </si>
  <si>
    <t>№32110944303</t>
  </si>
  <si>
    <t>Права на использование универсальной базы электронных периодических изданий ИВИС на основе простой (неисключительной) лицензии</t>
  </si>
  <si>
    <t>№32110944249</t>
  </si>
  <si>
    <t>Текущий ремонт помещений жилого Общежития</t>
  </si>
  <si>
    <t>№32110943975</t>
  </si>
  <si>
    <t>Поставка ноутбуков Lenovo</t>
  </si>
  <si>
    <t>№32110943940</t>
  </si>
  <si>
    <t>Предоставление права использования на основе простой (неисключительной) лицензии программ для ЭВМ: SolidCAM</t>
  </si>
  <si>
    <t>№32110943798</t>
  </si>
  <si>
    <t>№32110943652</t>
  </si>
  <si>
    <t>Поставка лабораторного оборудования</t>
  </si>
  <si>
    <t>№32110915277</t>
  </si>
  <si>
    <t>№32110883478</t>
  </si>
  <si>
    <t>№32110909408</t>
  </si>
  <si>
    <t>Поставка замороженных овощей и ягод</t>
  </si>
  <si>
    <t>№32110909912</t>
  </si>
  <si>
    <t>Оказание услуг по предоставлению доступа к технической поддержке программ для ЭВМ VMware</t>
  </si>
  <si>
    <t>№32110938222</t>
  </si>
  <si>
    <t>Поставка системы ввода/вывода лазерного излучения для лабораторного оптического микроскопа</t>
  </si>
  <si>
    <t>№32110883588</t>
  </si>
  <si>
    <t>Поставка колбасной продукции</t>
  </si>
  <si>
    <t>№32110903070</t>
  </si>
  <si>
    <t>Предоставление права использования на основе простой (неисключительной) лицензии программ для ЭВМ: Microsoft</t>
  </si>
  <si>
    <t>№32110934837</t>
  </si>
  <si>
    <t>Поставка зондовых головок Titan</t>
  </si>
  <si>
    <t>№32110933933</t>
  </si>
  <si>
    <t>Поставка осциллографов АКИП-4131/2</t>
  </si>
  <si>
    <t>№32110933367</t>
  </si>
  <si>
    <t>Поставка принадлежностей для модернизации микроскопа Zeiss</t>
  </si>
  <si>
    <t>№32110862351</t>
  </si>
  <si>
    <t>Оказание услуг по сбору, вывозу (транспортированию) и размещению на полигоне твердых бытовых отходов и отходов производства и потребления IV и V классов опасности для окружающей среды</t>
  </si>
  <si>
    <t>№32110933231</t>
  </si>
  <si>
    <t>Поставка сканера планетарного ЭларСкан А3-Н</t>
  </si>
  <si>
    <t>№32110933061</t>
  </si>
  <si>
    <t>Поставка цифровых осциллографов с функцией генератора сигналов Rigol DS1104Z-S Plus</t>
  </si>
  <si>
    <t>№32110933048</t>
  </si>
  <si>
    <t>Предоставление права использования на основе простой (неисключительной) лицензии программ для ЭВМ: пакет прикладных программ РИТМ</t>
  </si>
  <si>
    <t>№32110932734</t>
  </si>
  <si>
    <t>Оказание услуг по предоставлению доступа к электронным экземплярам произведений научного, учебного характера</t>
  </si>
  <si>
    <t>№32110932430</t>
  </si>
  <si>
    <t>Оказание услуги по печатанию книг</t>
  </si>
  <si>
    <t>№32110902792</t>
  </si>
  <si>
    <t>Оказание услуг по вывозу снега с территории Заказчика</t>
  </si>
  <si>
    <t>№32110896195</t>
  </si>
  <si>
    <t>№32110891998</t>
  </si>
  <si>
    <t>Поставка вычислительного оборудования</t>
  </si>
  <si>
    <t>№32110890222</t>
  </si>
  <si>
    <t>Поставка серверного оборудования</t>
  </si>
  <si>
    <t>№32110847172</t>
  </si>
  <si>
    <t xml:space="preserve">Поставка топлива </t>
  </si>
  <si>
    <t>№32110920837</t>
  </si>
  <si>
    <t>Поставка компьютера</t>
  </si>
  <si>
    <t>№32110880769</t>
  </si>
  <si>
    <t>Оказание услуг по дезинсекции, дезинфекции и дератизации здания студенческого общежития</t>
  </si>
  <si>
    <t>№32110889398</t>
  </si>
  <si>
    <t>Поставка SSD накопителей</t>
  </si>
  <si>
    <t>№32110883232</t>
  </si>
  <si>
    <t>Поставка планшетов</t>
  </si>
  <si>
    <t>№32110886130</t>
  </si>
  <si>
    <t>Оказание услуг по дезинсекции и дератизации помещений объектов МФТИ</t>
  </si>
  <si>
    <t>№32110845965</t>
  </si>
  <si>
    <t xml:space="preserve">Оказание услуг по стирке, дезинфекции белья и чистке текстильных изделий </t>
  </si>
  <si>
    <t>№32110910234</t>
  </si>
  <si>
    <t>Предоставление на основе простой (неисключительной) лицензии права использования программ для ЭВМ: Creative Cloud for teams All Apps ALL Multiple Platforms Multi European Languages Team Licensing Subscription Renewal</t>
  </si>
  <si>
    <t>№32110910228</t>
  </si>
  <si>
    <t>№32110910213</t>
  </si>
  <si>
    <t>Поставка спутникового терминала Intellian v85NX</t>
  </si>
  <si>
    <t>№32110910191</t>
  </si>
  <si>
    <t>№32110910164</t>
  </si>
  <si>
    <t>№32110859343</t>
  </si>
  <si>
    <t xml:space="preserve">Поставка лабораторного оборудования </t>
  </si>
  <si>
    <t>№32110909174</t>
  </si>
  <si>
    <t>Поставка фотоаппаратов Sony Alpha</t>
  </si>
  <si>
    <t>№32110906008</t>
  </si>
  <si>
    <t>Оказание услуг по техническому обслуживанию компонентов АБИС «Руслан-Нео»</t>
  </si>
  <si>
    <t>№32110872428</t>
  </si>
  <si>
    <t>Поставка рыбной продукции</t>
  </si>
  <si>
    <t>№32110867750</t>
  </si>
  <si>
    <t>Работы по аварийно-техническому обслуживанию лифтов и лифтовой диспетчерской системы связи (ЛДСС)</t>
  </si>
  <si>
    <t>№32110905737</t>
  </si>
  <si>
    <t>№32110903762</t>
  </si>
  <si>
    <t>Поставка рабочих станций</t>
  </si>
  <si>
    <t>№32110903519</t>
  </si>
  <si>
    <t>Поставка модуля низкотемпературного сублимирования (ЛС-500)</t>
  </si>
  <si>
    <t>№32110830355</t>
  </si>
  <si>
    <t>Оказание клининговых услуг</t>
  </si>
  <si>
    <t>№32110795443</t>
  </si>
  <si>
    <t>Оказание охранных услуг на объектах МФТИ</t>
  </si>
  <si>
    <t>№32110840150</t>
  </si>
  <si>
    <t>Поставка анализатора автоматического иммуноферментного для лабораторной диагностики in vitro с принадлежностями и набором реагентов</t>
  </si>
  <si>
    <t>№32110858284</t>
  </si>
  <si>
    <t>№32110835527</t>
  </si>
  <si>
    <t xml:space="preserve">Поставка пластин кремниевых </t>
  </si>
  <si>
    <t>№32110845456</t>
  </si>
  <si>
    <t>№32110884182</t>
  </si>
  <si>
    <t>Поставка тонких клиентов</t>
  </si>
  <si>
    <t>№32110845707</t>
  </si>
  <si>
    <t>Поставка микроскопов инвертированных фазово-контрастных с принадлежностями</t>
  </si>
  <si>
    <t>№32110871609</t>
  </si>
  <si>
    <t>Поставка видеокамер и штативов</t>
  </si>
  <si>
    <t>№32110871155</t>
  </si>
  <si>
    <t>№32110834886</t>
  </si>
  <si>
    <t>Поставка учебного демонстрационного оборудования</t>
  </si>
  <si>
    <t>№32110865966</t>
  </si>
  <si>
    <t>Поставка автоматического счетчика клеток LUNA-II Automated Cell Counter</t>
  </si>
  <si>
    <t>№32110865940</t>
  </si>
  <si>
    <t>Капитальный ремонт здания Профилактория МФТИ</t>
  </si>
  <si>
    <t>№32110859744</t>
  </si>
  <si>
    <t>Поставка компьютерных комплектующих</t>
  </si>
  <si>
    <t>№32110770915</t>
  </si>
  <si>
    <t>Поставка станции, дозирующей автоматической с комплектом принадлежностей</t>
  </si>
  <si>
    <t>№32110818922</t>
  </si>
  <si>
    <t>№32110845546</t>
  </si>
  <si>
    <t>Поставка сервера Lenovo</t>
  </si>
  <si>
    <t>№32110841639</t>
  </si>
  <si>
    <t>№32110839560</t>
  </si>
  <si>
    <t>Поставка датчика пироэлектрического РЕ25BF-DIF-C с дисплеем</t>
  </si>
  <si>
    <t>№32110779772</t>
  </si>
  <si>
    <t>Предоставление права использования на основе простой (неисключительной) лицензии программ для ЭВМ: Kaspersky</t>
  </si>
  <si>
    <t>№32110727093</t>
  </si>
  <si>
    <t>№32110837444</t>
  </si>
  <si>
    <t>Поставка комплектующих для комплекса по проведению работ методом накачка-зондирования</t>
  </si>
  <si>
    <t>№32110836058</t>
  </si>
  <si>
    <t>Поставка пикоамперметра Keithley 6485/E</t>
  </si>
  <si>
    <t>№32110835974</t>
  </si>
  <si>
    <t>Оказание услуг по бронированию размещения в гостинице</t>
  </si>
  <si>
    <t>№32110835958</t>
  </si>
  <si>
    <t>Поставка осциллографов GDS-71072B</t>
  </si>
  <si>
    <t>№32110835802</t>
  </si>
  <si>
    <t>№32110802945</t>
  </si>
  <si>
    <t>Поставка мониторов</t>
  </si>
  <si>
    <t>№32110831989</t>
  </si>
  <si>
    <t>Поставка регуляторов расхода газа</t>
  </si>
  <si>
    <t>№32110830205</t>
  </si>
  <si>
    <t>Поставка комплекта для модификации оконного блока гелиевого криостата замкнутого цикла для использования с внешним магнитом Заказчика</t>
  </si>
  <si>
    <t>№32110765457</t>
  </si>
  <si>
    <t xml:space="preserve">Выполнение работ по текущему ремонту помещения библиотеки 1-го этажа Главного учебного корпуса МФТИ </t>
  </si>
  <si>
    <t>№32110830005</t>
  </si>
  <si>
    <t>Поставка микросхем памяти</t>
  </si>
  <si>
    <t>№32110819494</t>
  </si>
  <si>
    <t>Оказание услуг по созданию сайта физтех-школы биологической и медицинской физики</t>
  </si>
  <si>
    <t>№32110780335</t>
  </si>
  <si>
    <t>Поставка амплификатора</t>
  </si>
  <si>
    <t>№32110814243</t>
  </si>
  <si>
    <t>Поставка бокса микробиологической безопасности</t>
  </si>
  <si>
    <t>№32110813557</t>
  </si>
  <si>
    <t>Поставка аппаратно-вычислительных комплексов</t>
  </si>
  <si>
    <t>№32110812531</t>
  </si>
  <si>
    <t>Поставка ДНК-амплификатора</t>
  </si>
  <si>
    <t>№32110745752</t>
  </si>
  <si>
    <t>Поставка куриной продукции</t>
  </si>
  <si>
    <t>№32110770317</t>
  </si>
  <si>
    <t>Оказание услуг по очистке кровли от снега и наледи</t>
  </si>
  <si>
    <t>№32110803043</t>
  </si>
  <si>
    <t>№32110726278</t>
  </si>
  <si>
    <t>Оказание услуг по сбору, вывозу (транспортированию) и размещению на полигоне отходов производства и потребления IV и V классов опасности для окружающей среды (за исключением твердых коммунальных отходов)</t>
  </si>
  <si>
    <t>№32110800866</t>
  </si>
  <si>
    <t>Поставка модулей F1280L14-SIP</t>
  </si>
  <si>
    <t>№32110799557</t>
  </si>
  <si>
    <t>№32110798978</t>
  </si>
  <si>
    <t>Поставка АСМ зондов</t>
  </si>
  <si>
    <t>№32110744553</t>
  </si>
  <si>
    <t>Работы по оснащению агрегатов холодоснабжения корпуса УЛК 2 МФТИ устройствами плавного пуска</t>
  </si>
  <si>
    <t>№32110732182</t>
  </si>
  <si>
    <t>Поставка оборудования для молекулярно-генетических исследований единичных клеток</t>
  </si>
  <si>
    <t>№32110726697</t>
  </si>
  <si>
    <t>Поставка комплекса оборудования на основе морозильной камеры для обработки биологических материалов с использованием изменения температуры</t>
  </si>
  <si>
    <t>№32110769275</t>
  </si>
  <si>
    <t>Капитальный ремонт здания котельной МФТИ (дополнительные работы)</t>
  </si>
  <si>
    <t>№32110769114</t>
  </si>
  <si>
    <t xml:space="preserve">Поставка сервера </t>
  </si>
  <si>
    <t>№32110768992</t>
  </si>
  <si>
    <t>Поставка осциллографов АКИП-4131/1</t>
  </si>
  <si>
    <t>№32110768866</t>
  </si>
  <si>
    <t>№32110741442</t>
  </si>
  <si>
    <t>Поставка нанопоровых секвенаторов со стартовым комплектом реагентов</t>
  </si>
  <si>
    <t>№32110762832</t>
  </si>
  <si>
    <t>Поставка оборудование для коллимации лазерного излучения на стенде исследования отклика инфракрасных детекторов</t>
  </si>
  <si>
    <t>№32110761744</t>
  </si>
  <si>
    <t>№32110718950</t>
  </si>
  <si>
    <t>Поставка комплектующих (расходных материалов) для микроскопов</t>
  </si>
  <si>
    <t>№32110755074</t>
  </si>
  <si>
    <t>Поставка лабораторного рН-метра/иономера Seven Compact</t>
  </si>
  <si>
    <t>№32110754920</t>
  </si>
  <si>
    <t>Поставка универсального комплекса спектральных измерений в видимом оптическом диапазоне</t>
  </si>
  <si>
    <t>№32110726101</t>
  </si>
  <si>
    <t>№32110702941</t>
  </si>
  <si>
    <t>Поставка комплекса оборудования для многопараметрического  измерения конформационной стабильности белков на основе технологии  nanoDSF с возможностью определения степени агрегации и размера белка</t>
  </si>
  <si>
    <t>№32110720484</t>
  </si>
  <si>
    <t>Текущий ремонт помещений жилого общежития</t>
  </si>
  <si>
    <t>№32110740490</t>
  </si>
  <si>
    <t>Поставка объектива VS-25085/M42</t>
  </si>
  <si>
    <t>№32110734741</t>
  </si>
  <si>
    <t>Поставка наборов реагентов для секвенирования</t>
  </si>
  <si>
    <t>№32110692968</t>
  </si>
  <si>
    <t>Поставка компактных инфракрасных термонерасстраивающихся обьективов диапазонов LWIR и MWIR</t>
  </si>
  <si>
    <t>№32110733108</t>
  </si>
  <si>
    <t>Оказание услуг по предоставлению права использования программного обеспечения для ЭВМ сетевой версии системы 3D EM моделирования CST Studio Suite, на условиях простой (неисключительной ) лицензии</t>
  </si>
  <si>
    <t>№32110732265</t>
  </si>
  <si>
    <t>Поставка сервера TISSERVER</t>
  </si>
  <si>
    <t>№32110722054</t>
  </si>
  <si>
    <t>№32110679826</t>
  </si>
  <si>
    <t>№32110718672</t>
  </si>
  <si>
    <t>Поставка оборудования для оснащения видеостудии для докторского тренингового центра</t>
  </si>
  <si>
    <t>№32110688226</t>
  </si>
  <si>
    <t>Поставка объективов фиксированных</t>
  </si>
  <si>
    <t>№32110686066</t>
  </si>
  <si>
    <t>№32110704052</t>
  </si>
  <si>
    <t>№32110703571</t>
  </si>
  <si>
    <t>№32110702618</t>
  </si>
  <si>
    <t>Поставка оборудования для измерительно комплекса</t>
  </si>
  <si>
    <t>№32110678888</t>
  </si>
  <si>
    <t>Поставка многофункциональных устройств</t>
  </si>
  <si>
    <t>№32110700127</t>
  </si>
  <si>
    <t>Поставка одноимпульсного автокоррелятора ASF-15</t>
  </si>
  <si>
    <t>№32110697455</t>
  </si>
  <si>
    <t>Предоставление доступа к электронно-образовательному ресурсу для иностранных студентов «РУССКИЙ КАК ИНОСТРАННЫЙ»</t>
  </si>
  <si>
    <t>№32110697443</t>
  </si>
  <si>
    <t>Оказание услуг по организации визитов приглашенных участников конференции «Воркшоп “Открытые вопросы в Комбинаторике и Геометрии 3”»</t>
  </si>
  <si>
    <t>№32110686283</t>
  </si>
  <si>
    <t>Поставка видеокарты</t>
  </si>
  <si>
    <t>№32110546846</t>
  </si>
  <si>
    <t>Поставка, монтаж и пуско-наладочные работы систем кондиционирования</t>
  </si>
  <si>
    <t>№32110669919</t>
  </si>
  <si>
    <t>Оказание услуг по предоставлению права использования программного обеспечения для ЭВМ COMSOL, на условиях простой (неисключительной) лицензии</t>
  </si>
  <si>
    <t>№32110630819</t>
  </si>
  <si>
    <t>№32110662615</t>
  </si>
  <si>
    <t>№32110643539</t>
  </si>
  <si>
    <t>Поставка оборудования для высокоточной навигации и ориентации</t>
  </si>
  <si>
    <t>№32110641593</t>
  </si>
  <si>
    <t>Поставка ноутбука</t>
  </si>
  <si>
    <t>№32110661229</t>
  </si>
  <si>
    <t>Оказание услуг по бронированию, выкупу и доставке авиационных билетов для членов научной группы</t>
  </si>
  <si>
    <t>№32110658798</t>
  </si>
  <si>
    <t>Поставка шейкер-инкубатора</t>
  </si>
  <si>
    <t>№32110658398</t>
  </si>
  <si>
    <t>Текущий ремонт аудиторий Главного корпуса 4 этажа</t>
  </si>
  <si>
    <t>№32110653029</t>
  </si>
  <si>
    <t>№32110651362</t>
  </si>
  <si>
    <t>№32110568739</t>
  </si>
  <si>
    <t>Текущий ремонт кровли учебного корпуса ФАЛТ МФТИ</t>
  </si>
  <si>
    <t>№32110620871</t>
  </si>
  <si>
    <t>Предоставление права использования на основе простой (неисключительной) лицензии программы для ЭВМ</t>
  </si>
  <si>
    <t>№32110637873</t>
  </si>
  <si>
    <t>№32110630358</t>
  </si>
  <si>
    <t>№32110575330</t>
  </si>
  <si>
    <t>Выполнение работ по капитальному ремонту концертного зала Главного учебного корпуса МФТИ</t>
  </si>
  <si>
    <t>№32110620155</t>
  </si>
  <si>
    <t>Поставка датчиков</t>
  </si>
  <si>
    <t>№32110616394</t>
  </si>
  <si>
    <t>Поставка оптического стола</t>
  </si>
  <si>
    <t>№32110594056</t>
  </si>
  <si>
    <t>Оказание услуг по дератизации, дезинсекции</t>
  </si>
  <si>
    <t>№32110569995</t>
  </si>
  <si>
    <t>Текущий ремонт спортзала, клуба МФТИ</t>
  </si>
  <si>
    <t>№32110561475</t>
  </si>
  <si>
    <t>Поставка инфракрасного охлаждаемого детектора в комплекте с контроллером и соединительной платой</t>
  </si>
  <si>
    <t>№32110606568</t>
  </si>
  <si>
    <t>№32110534582</t>
  </si>
  <si>
    <t>№32110596195</t>
  </si>
  <si>
    <t>Поставка многофункционального устройства с комплектующими</t>
  </si>
  <si>
    <t>№32110594466</t>
  </si>
  <si>
    <t>Поставка комплекта оптики для ближнепольной оптической микроскопии</t>
  </si>
  <si>
    <t>№32110543259</t>
  </si>
  <si>
    <t>Поставка видеооборудования</t>
  </si>
  <si>
    <t>№32110593564</t>
  </si>
  <si>
    <t>Поставка комплекта оптики, оптомеханики и термоконтроля для переноса двумерных материалов</t>
  </si>
  <si>
    <t>№32110591960</t>
  </si>
  <si>
    <t>Текущий ремонт помещений №№ 707, 301 корпуса прикладной математики МФТИ</t>
  </si>
  <si>
    <t>№32110586180</t>
  </si>
  <si>
    <t>Поставка цифровых электроизмерительных приборов</t>
  </si>
  <si>
    <t>№32110562038</t>
  </si>
  <si>
    <t>№32110536915</t>
  </si>
  <si>
    <t>Поставка тепловизионных модулей</t>
  </si>
  <si>
    <t>№32110578839</t>
  </si>
  <si>
    <t>Оказание услуг по изготовлению фотолюминесцентных планов эвакуации в алюминиевой рамке</t>
  </si>
  <si>
    <t>№32110554646</t>
  </si>
  <si>
    <t>Поставка расходных материалов для печатающих устройств</t>
  </si>
  <si>
    <t>№32110553794</t>
  </si>
  <si>
    <t>№32110569139</t>
  </si>
  <si>
    <t>№32110548005</t>
  </si>
  <si>
    <t>№32110524527</t>
  </si>
  <si>
    <t>Поставка транспортного средства</t>
  </si>
  <si>
    <t>№32110561573</t>
  </si>
  <si>
    <t>Текущий ремонт помещений № 409,411,413,415,417,419,430,432 Главного учебного корпуса МФТИ</t>
  </si>
  <si>
    <t>№32110535258</t>
  </si>
  <si>
    <t>Поставка видеокарт</t>
  </si>
  <si>
    <t>№32110559273</t>
  </si>
  <si>
    <t>№32110534983</t>
  </si>
  <si>
    <t>Поставка сетевого хранилища</t>
  </si>
  <si>
    <t>№32110548035</t>
  </si>
  <si>
    <t>Поставка принтеров Kyocera M8124cidn</t>
  </si>
  <si>
    <t>№32110547457</t>
  </si>
  <si>
    <t>№32110514329</t>
  </si>
  <si>
    <t xml:space="preserve">Поставка мягкого инвентаря </t>
  </si>
  <si>
    <t>№32110521112</t>
  </si>
  <si>
    <t>№32110427797</t>
  </si>
  <si>
    <t>Услуги по проведению профилактических испытаний и измерений электроустановок объектов МФТИ</t>
  </si>
  <si>
    <t>№32110536432</t>
  </si>
  <si>
    <t>Поставка химических реактивов</t>
  </si>
  <si>
    <t>№32110511305</t>
  </si>
  <si>
    <t>№32110533477</t>
  </si>
  <si>
    <t>№32110533371</t>
  </si>
  <si>
    <t>Услуги по созданию новых сервисов единого мобильного приложения МФТИ на базе приложения для навигации по кампусу МФТИ</t>
  </si>
  <si>
    <t>№32110485135</t>
  </si>
  <si>
    <t xml:space="preserve">Услуги по сопровождению периодического справочника (информационного продукта вычислительной техники), содержащего информацию о текущем состоянии законодательства Российской Федерации </t>
  </si>
  <si>
    <t>№32110514609</t>
  </si>
  <si>
    <t>№32110503534</t>
  </si>
  <si>
    <t>Поставка   визуализатора  ИК</t>
  </si>
  <si>
    <t>№32110502233</t>
  </si>
  <si>
    <t>Поставка запчастей для газоанализаторов MetaMax 3B и MetaLyzer 3B</t>
  </si>
  <si>
    <t>№32110501478</t>
  </si>
  <si>
    <t>Поставка объектива Флуорит люминесцентного</t>
  </si>
  <si>
    <t>№32110496015</t>
  </si>
  <si>
    <t>Оказание услуг по бронированию, выкупу и доставке авиационных билетов</t>
  </si>
  <si>
    <t>№32110489270</t>
  </si>
  <si>
    <t>№32110410858</t>
  </si>
  <si>
    <t>Оказание комплекса услуг по организации и оформлению выставочной экспозиции МФТИ на Международном военно-техническом форуме «АРМИЯ-2021»</t>
  </si>
  <si>
    <t>№32110479435</t>
  </si>
  <si>
    <t>№32110479321</t>
  </si>
  <si>
    <t>№32110467332</t>
  </si>
  <si>
    <t>№32110466808</t>
  </si>
  <si>
    <t>№32110466358</t>
  </si>
  <si>
    <t>Выполнение электромонтажных работ по замене светильников в помещениях бассейна, спортклуба, спорт павильона МФТИ (текущий ремонт)</t>
  </si>
  <si>
    <t>№32110425237</t>
  </si>
  <si>
    <t>№32110452278</t>
  </si>
  <si>
    <t>Услуги по организации участия в выставке МАКС-2021</t>
  </si>
  <si>
    <t>№32110449180</t>
  </si>
  <si>
    <t>Оказание услуг по реализации второй очереди проекта «Университетский HR - инновационные технологии и цифровые возможности»</t>
  </si>
  <si>
    <t>№32110448810</t>
  </si>
  <si>
    <t>Оказание услуг по организации и проведению научной школы «Летняя Исследовательская Программа Студентов 2021 – ЛИПС 2021»</t>
  </si>
  <si>
    <t>№32110385295</t>
  </si>
  <si>
    <t>Работы по ремонту систем автоматической пожарной сигнализации</t>
  </si>
  <si>
    <t>№32110370420</t>
  </si>
  <si>
    <t>№32110420521</t>
  </si>
  <si>
    <t>№32110412425</t>
  </si>
  <si>
    <t>№32110395203</t>
  </si>
  <si>
    <t xml:space="preserve">Поставка среды бессывороточной для клеток насекомых </t>
  </si>
  <si>
    <t>№32110439308</t>
  </si>
  <si>
    <t>Предоставление права на использование (простой неисключительной лицензии) использование программ для ЭВМ:(электронно) Veeam Annual Basic Maintenance Renewal Availability Suite Enterprise)</t>
  </si>
  <si>
    <t>№32110438491</t>
  </si>
  <si>
    <t>Поставка ноутбука HP EliteBook</t>
  </si>
  <si>
    <t>№32110399663</t>
  </si>
  <si>
    <t>Поставка принтеров пластиковых карт</t>
  </si>
  <si>
    <t>№32110341627</t>
  </si>
  <si>
    <t xml:space="preserve">Текущий  ремонт помещений общежитий № 1, 2, 3, 6, 7, 8, 9, 11, 12 МФТИ </t>
  </si>
  <si>
    <t>№32110372537</t>
  </si>
  <si>
    <t>№32110417139</t>
  </si>
  <si>
    <t>Предоставление простой (неисключительной) лицензии на программное обеспечение “Geoalert Mapflow” в части предоставления функционала по обработке геоданных на основе данных дистанционного зондирования компании MAXAR</t>
  </si>
  <si>
    <t>№32110415026</t>
  </si>
  <si>
    <t>Поставка МФУ и компьютерного оборудования</t>
  </si>
  <si>
    <t>№32110410790</t>
  </si>
  <si>
    <t>№32110410504</t>
  </si>
  <si>
    <t>Предоставление права на использования простой (неисключительной) лицензии на программное обеспечение ScanEx WebGeoMixer</t>
  </si>
  <si>
    <t>№32110410372</t>
  </si>
  <si>
    <t>№32110409743</t>
  </si>
  <si>
    <t>№32110346750</t>
  </si>
  <si>
    <t>№32110408300</t>
  </si>
  <si>
    <t>№32110406303</t>
  </si>
  <si>
    <t>Поставка соков в ассортименте</t>
  </si>
  <si>
    <t>№32110399906</t>
  </si>
  <si>
    <t>Услуги по печатанию брошюр</t>
  </si>
  <si>
    <t>№32110360725</t>
  </si>
  <si>
    <t>№32110367858</t>
  </si>
  <si>
    <t>Поставка компьютеров</t>
  </si>
  <si>
    <t>№32110363293</t>
  </si>
  <si>
    <t>№32110346231</t>
  </si>
  <si>
    <t>Поставка масок защитных одноразовых</t>
  </si>
  <si>
    <t>№32110384027</t>
  </si>
  <si>
    <t>№32110382118</t>
  </si>
  <si>
    <t>Поставка держателя проб-карт MPI для зондовой станции</t>
  </si>
  <si>
    <t>№32110348770</t>
  </si>
  <si>
    <t>№32110373947</t>
  </si>
  <si>
    <t>Выполнение работ по установке флагштоков</t>
  </si>
  <si>
    <t>№32110374126</t>
  </si>
  <si>
    <t>Оказание услуг по печатанию книг</t>
  </si>
  <si>
    <t>№32110258383</t>
  </si>
  <si>
    <t>Выполнение работ по благоустройству территории возле здания учебно- производственных мастерских МФТИ (текущий ремонт)</t>
  </si>
  <si>
    <t>№32110324738</t>
  </si>
  <si>
    <t xml:space="preserve">Поставка путевок для оздоровительного отдыха обучающихся МФТИ в летний период 2021 года </t>
  </si>
  <si>
    <t>№32110275686</t>
  </si>
  <si>
    <t>Поставка промышленного дрона</t>
  </si>
  <si>
    <t>№32110314683</t>
  </si>
  <si>
    <t>№32110359457</t>
  </si>
  <si>
    <t>Поставка лабораторных реактивов для подготовки палеогеномных библиотек</t>
  </si>
  <si>
    <t>№32110354258</t>
  </si>
  <si>
    <t>№32110309669</t>
  </si>
  <si>
    <t>Поставка перчаток нитриловых одноразовых</t>
  </si>
  <si>
    <t>№32110348882</t>
  </si>
  <si>
    <t>№32110342356</t>
  </si>
  <si>
    <t>№32110334204</t>
  </si>
  <si>
    <t>Поставка информационного киоска Гимель</t>
  </si>
  <si>
    <t>№32110295919</t>
  </si>
  <si>
    <t>Предоставление неисключительного права использования программного обеспечения для обработки спутниковых снимков</t>
  </si>
  <si>
    <t>№32110322107</t>
  </si>
  <si>
    <t>Оказание услуг по организации и сопровождению конференции «Московская конференция по комбинаторике и ее приложениям»</t>
  </si>
  <si>
    <t>№32110321834</t>
  </si>
  <si>
    <t>№32110309267</t>
  </si>
  <si>
    <t>№32110258597</t>
  </si>
  <si>
    <t>Оказание услуг по проведению экспресс исследований по определению РНК коронавируса SARS-CoV-2</t>
  </si>
  <si>
    <t>№32110304556</t>
  </si>
  <si>
    <t>№32110266916</t>
  </si>
  <si>
    <t>№32110284710</t>
  </si>
  <si>
    <t xml:space="preserve">Поставка компьютерного оборудования:сканеры, принтеры </t>
  </si>
  <si>
    <t>№32110249671</t>
  </si>
  <si>
    <t>Поставка оборудования для создания комплекса по проведению работ методом гетеродинной спектроскопии</t>
  </si>
  <si>
    <t>№32110251469</t>
  </si>
  <si>
    <t>Поставка профессиональной метеостанции</t>
  </si>
  <si>
    <t>№32110241955</t>
  </si>
  <si>
    <t>№32110274319</t>
  </si>
  <si>
    <t>Поставка измерительного оборудования с поверкой</t>
  </si>
  <si>
    <t>№32110268893</t>
  </si>
  <si>
    <t>№32110268784</t>
  </si>
  <si>
    <t>Поставка блок-контейнера многорежимной дизель-вентильной электростанции 100 кВт</t>
  </si>
  <si>
    <t>№32110227055</t>
  </si>
  <si>
    <t>Поставка комплектующих и расходных материалов для зондовой станции</t>
  </si>
  <si>
    <t>№32110185555</t>
  </si>
  <si>
    <t>№32110257496</t>
  </si>
  <si>
    <t>Поставка фотографического оборудования</t>
  </si>
  <si>
    <t>№32110257332</t>
  </si>
  <si>
    <t>Поставка теплообменников «воздух-вода»</t>
  </si>
  <si>
    <t>№32110252192</t>
  </si>
  <si>
    <t>Предоставление права использования программы для ЭВМ в форме неисключительной лицензии</t>
  </si>
  <si>
    <t>№32110252093</t>
  </si>
  <si>
    <t>Оказание услуг по проведению IX Международного форума вузов «Глобальная конкурентноспособность»</t>
  </si>
  <si>
    <t>№32110244266</t>
  </si>
  <si>
    <t>№32110244190</t>
  </si>
  <si>
    <t>Закупка дефектоскопа магнитопорошкового МД-И (Стандартный комплект) с электроконтактами свинцовыми ELS-1</t>
  </si>
  <si>
    <t>№32110244069</t>
  </si>
  <si>
    <t>№32110243333</t>
  </si>
  <si>
    <t>Выполнение работ по монтажу систем кондиционирования</t>
  </si>
  <si>
    <t>№32110191362</t>
  </si>
  <si>
    <t xml:space="preserve">Поставка контейнеров для реактивов с подогревом </t>
  </si>
  <si>
    <t>№32110236507</t>
  </si>
  <si>
    <t xml:space="preserve">Поставка реагентов для клеточных исследований </t>
  </si>
  <si>
    <t>№32110192466</t>
  </si>
  <si>
    <t>Поставка моноблоков</t>
  </si>
  <si>
    <t>№32110162140</t>
  </si>
  <si>
    <t>Поставка продуктов химических</t>
  </si>
  <si>
    <t>№32110202881</t>
  </si>
  <si>
    <t>Поставка многофункционального устройства с комплектующими:  МФУ VersaLink, картриджи</t>
  </si>
  <si>
    <t>№32110197195</t>
  </si>
  <si>
    <t>Поставка UVT-S-AR, удвоенного ПЦР-бокса для стерильных работ с УФ-рециркулятором и электронным таймером</t>
  </si>
  <si>
    <t>№32110196755</t>
  </si>
  <si>
    <t>Поставка ферментов</t>
  </si>
  <si>
    <t>№32110086968</t>
  </si>
  <si>
    <t>№32110184879</t>
  </si>
  <si>
    <t>Поставка платформ ZBOX</t>
  </si>
  <si>
    <t>№32110123956</t>
  </si>
  <si>
    <t>Поставка оборудования для намотки и хранения кабеля</t>
  </si>
  <si>
    <t>№32110183198</t>
  </si>
  <si>
    <t xml:space="preserve">Поставка ноутбуков </t>
  </si>
  <si>
    <t>№32110180527</t>
  </si>
  <si>
    <t>Поставка комплекта спутникового навигационного приемника Trimble BX-992</t>
  </si>
  <si>
    <t>№32110155830</t>
  </si>
  <si>
    <t>Поставка персонального компьютера</t>
  </si>
  <si>
    <t>№32110152332</t>
  </si>
  <si>
    <t>Поставка высокопроизводительного ноутбука</t>
  </si>
  <si>
    <t>№32110147569</t>
  </si>
  <si>
    <t>Поставка блок-контейнеров для оборудования</t>
  </si>
  <si>
    <t>№32110101367</t>
  </si>
  <si>
    <t>№32110146877</t>
  </si>
  <si>
    <t xml:space="preserve">Поставка устройства радиолокационной аппаратуры Х-диапазона с расширенной полосой частот зондирующего сигнала в составе: - радиочастотный блок Х-диапазона; - блок цифровой обработки сигналов </t>
  </si>
  <si>
    <t>№32110137750</t>
  </si>
  <si>
    <t>№32110131917</t>
  </si>
  <si>
    <t>Поставка Сервера Dell PowerEdge R740</t>
  </si>
  <si>
    <t>№32110129339</t>
  </si>
  <si>
    <t>Поставка майонеза</t>
  </si>
  <si>
    <t>№32110070230</t>
  </si>
  <si>
    <t xml:space="preserve">Поставка яиц куриных </t>
  </si>
  <si>
    <t>№32110073358</t>
  </si>
  <si>
    <t>Поставка мясной продукции</t>
  </si>
  <si>
    <t>№32110073324</t>
  </si>
  <si>
    <t xml:space="preserve">Поставка реагентов диагностических </t>
  </si>
  <si>
    <t>№32110078593</t>
  </si>
  <si>
    <t>№32110089843</t>
  </si>
  <si>
    <t>Поставка масла подсолнечного</t>
  </si>
  <si>
    <t>№32110116460</t>
  </si>
  <si>
    <t>Поставка сервера</t>
  </si>
  <si>
    <t>№32110110977</t>
  </si>
  <si>
    <t>Изготовление и поставка блок-контейнера многорежимной дизель-вентильной электростанции</t>
  </si>
  <si>
    <t>№32110071368</t>
  </si>
  <si>
    <t>Поставка процессора</t>
  </si>
  <si>
    <t>№32110005999</t>
  </si>
  <si>
    <t>Оказание услуг по трансформации бухгалтерской отчетности федерального государственного автономного образовательного учреждения высшего образования «Московский физико-технический институт (национальный исследовательский университет)» в соответствии с Международными стандартами бухгалтерской отчетности общественного сектора (МСФО ОС) за 2020 год, подготовке консолидированной финансовой отчетности МФТИ за 2020 год и сопровождение аудита консолидированной финансовой отчетности</t>
  </si>
  <si>
    <t>№32110049538</t>
  </si>
  <si>
    <t>Поставка вентиляционного промышленного оборудования</t>
  </si>
  <si>
    <t>№32110086621</t>
  </si>
  <si>
    <t>Поставка компьютерного оборудования:- процессор, кулер, материнская плата, видеокарта, корпус серверный- модуль памяти, жесткий диск- накопитель- блок питания- монитор- клавиатура, - мышь оптическая</t>
  </si>
  <si>
    <t>№32110085222</t>
  </si>
  <si>
    <t>Оказание услуг по реализации проекта «Университетский HR - инновационные технологии и цифровые возможности»</t>
  </si>
  <si>
    <t>№32110052110</t>
  </si>
  <si>
    <t>Поставка системных блоков</t>
  </si>
  <si>
    <t>№32110078541</t>
  </si>
  <si>
    <t>Поставка лабораторных реактивов</t>
  </si>
  <si>
    <t>№32110078288</t>
  </si>
  <si>
    <t>№32110074614</t>
  </si>
  <si>
    <t>Поставка персональной электронно-вычислительной машины (ПЭВМ) в защищенном исполнении</t>
  </si>
  <si>
    <t>№32110072239</t>
  </si>
  <si>
    <t>Поставка стабилизатора напряжения ORTEA Gemini 10-15/7-20</t>
  </si>
  <si>
    <t>№32110070201</t>
  </si>
  <si>
    <t>Оказание услуг по организации и проведению конференции "Гены и Геномы" в 2021 году</t>
  </si>
  <si>
    <t>№32110045723</t>
  </si>
  <si>
    <t>№32110066160</t>
  </si>
  <si>
    <t>Предоставление лицензии на право использования Программы для ЭВМ, баз данных, дополнений, коэффициентов (индексов), средних сметных цен</t>
  </si>
  <si>
    <t>№32110054857</t>
  </si>
  <si>
    <t>Оказание услуг по проведению комплексных испытаний Программного комплекса для разработки и использования медицинских сервисов на основе искусственного интеллекта</t>
  </si>
  <si>
    <t>№32110054655</t>
  </si>
  <si>
    <t>№32110031501</t>
  </si>
  <si>
    <t>Организация участия в  выставке «Навигатор поступления»</t>
  </si>
  <si>
    <t>№32110002534</t>
  </si>
  <si>
    <t>№32109930896</t>
  </si>
  <si>
    <t xml:space="preserve">Поставка сухого бокса для выполнения работ по разработке и прототипированию химических источников тока </t>
  </si>
  <si>
    <t>№32109979087</t>
  </si>
  <si>
    <t>№32110004801</t>
  </si>
  <si>
    <t>Поставка компьютерного оборудования:-ноутбук-компьютер</t>
  </si>
  <si>
    <t>№32110003379</t>
  </si>
  <si>
    <t>Поставка сенсоров IMX990-AABA ES</t>
  </si>
  <si>
    <t>№32109958634</t>
  </si>
  <si>
    <t>Выполнение текущего ремонта электрощитовой и поэтажных щитов в учебном корпусе ФАЛТ МФТИ</t>
  </si>
  <si>
    <t>№32109998172</t>
  </si>
  <si>
    <t>Поставка сахарной продукции</t>
  </si>
  <si>
    <t>№32109998011</t>
  </si>
  <si>
    <t>Оказание услуг по дезинфекции помещений МФТИ при выявлении или подозрении на новую коронавирусную инфекцию (COVID-19)</t>
  </si>
  <si>
    <t>№32109997883</t>
  </si>
  <si>
    <t>№32109991165</t>
  </si>
  <si>
    <t>Поставка комплекта контроллеров и оптомеханики Standa со вспомогательным периферийным оборудованием</t>
  </si>
  <si>
    <t>№32109953638</t>
  </si>
  <si>
    <t>№32109956297</t>
  </si>
  <si>
    <t>№32109891335</t>
  </si>
  <si>
    <t>Услуги по предоставлению доступа по сети Интернет к экземплярам информационно-справочной системы «Кодекс» и/или «Техэксперт»</t>
  </si>
  <si>
    <t>№32109878882</t>
  </si>
  <si>
    <t>Поставка кофейной продукции</t>
  </si>
  <si>
    <t>№32109878526</t>
  </si>
  <si>
    <t>№32110979993</t>
  </si>
  <si>
    <t>Поставка оборудования для организации образовательного процесса по программе  «Системы контроля и управления атомных станций» БИТИ НИЯУ МИФИ</t>
  </si>
  <si>
    <t>№32111015129</t>
  </si>
  <si>
    <t>Право заключения договора на поставку персональных компьютеров для обеспечения работы приемной кампании НИЯУ МИФИ</t>
  </si>
  <si>
    <t>№32110983816</t>
  </si>
  <si>
    <t>Право заключения договора на поставку сахаристых кондитерских изделий, шоколада, шоколадной глазури, чипсов и какао</t>
  </si>
  <si>
    <t>№32110983843</t>
  </si>
  <si>
    <t>Право заключения договора на поставку колбасных изделий и продуктов консервированных из мяса</t>
  </si>
  <si>
    <t>№32110992801</t>
  </si>
  <si>
    <t>Право заключения договора на оказание услуг по техническому обслуживанию и ремонту автотранспортных средств Волгодонского инженерно-технического института – филиала НИЯУ МИФИ (ВИТИ НИЯУ МИФИ)</t>
  </si>
  <si>
    <t>№32110997341</t>
  </si>
  <si>
    <t xml:space="preserve">Право заключения договора на оказание услуг по измерению уровня вовлеченности и удовлетворенности студентов и научно-педагогических работников НИЯУ МИФИ </t>
  </si>
  <si>
    <t>№32111008039</t>
  </si>
  <si>
    <t>№32111015103</t>
  </si>
  <si>
    <t>Право заключения договора на оказание услуг по адаптации и сопровождению экземпляров Систем КонсультантПлюс, оказываемых на основе специального лицензионного программного обеспечения, обеспечивающего совместимость услуг с установленными в НИЯУ МИФИ экземплярами Систем КонсультантПлюс (в том числе специальной копией Системы КонсультантПлюс)</t>
  </si>
  <si>
    <t>№32110980019</t>
  </si>
  <si>
    <t>Поставка оборудования для организации образовательного процесса по программе «Управление и информатика в технических системах» БИТИ НИЯУ МИФИ</t>
  </si>
  <si>
    <t>№32110963189</t>
  </si>
  <si>
    <t>№32110963180</t>
  </si>
  <si>
    <t>№32110972475</t>
  </si>
  <si>
    <t>№32110966816</t>
  </si>
  <si>
    <t>№32110948857</t>
  </si>
  <si>
    <t>Право заключения договора на поставку переработанных, консервированных, замороженных овощей, грибов, ягод и фруктов, замороженного теста, соусов</t>
  </si>
  <si>
    <t>№32110997257</t>
  </si>
  <si>
    <t>Право заключения договора на оказание услуг по исследованию актуальных, формированию целевых ценностей и программы трансформации корпоративной культуры НИЯУ МИФИ</t>
  </si>
  <si>
    <t>№32110948488</t>
  </si>
  <si>
    <t>№32110974962</t>
  </si>
  <si>
    <t>Право заключения договора на поставку серверного, сетевого оборудования и компьютерной техники для нужд Волгодонского инженерно-технического института - филиала НИЯУ МИФИ (ВИТИ НИЯУ МИФИ)</t>
  </si>
  <si>
    <t>№32110993221</t>
  </si>
  <si>
    <t>№32111000573</t>
  </si>
  <si>
    <t>№32110980003</t>
  </si>
  <si>
    <t>№32110947519</t>
  </si>
  <si>
    <t>№32110921400</t>
  </si>
  <si>
    <t>Право заключения договора на поставку чая, кофе</t>
  </si>
  <si>
    <t>№32110929894</t>
  </si>
  <si>
    <t>Право заключения договора на поставку муки, круп, сахарного песка,  сахара, сахарной пудры, соли, макаронных изделий</t>
  </si>
  <si>
    <t>№32110918838</t>
  </si>
  <si>
    <t>Право заключения договора на поставку масла подсолнечного, майонеза, яйца куриного категории 1С</t>
  </si>
  <si>
    <t>№32110982655</t>
  </si>
  <si>
    <t>№32110981768</t>
  </si>
  <si>
    <t>№32110980151</t>
  </si>
  <si>
    <t>№32110980242</t>
  </si>
  <si>
    <t>№32110980311</t>
  </si>
  <si>
    <t>Оказание услуг по комплексному техническому обслуживанию и ремонту лифтов в здании студенческого общежития № 2 Саровского физико-технического института - филиала  НИЯУ МИФИ (СарФТИ НИЯУ МИФИ),  организации диспетчерского контроля и обеспечения диспетчерской связи с кабинами лифтов</t>
  </si>
  <si>
    <t>№32110991942</t>
  </si>
  <si>
    <t>№32110972301</t>
  </si>
  <si>
    <t>№32110974685</t>
  </si>
  <si>
    <t>Право заключения договора на поставку исследовательского лабораторного стенда для подготовки специалистов энергетических специальностей для нужд Волгодонского инженерно-технического института - филиала НИЯУ МИФИ (ВИТИ НИЯУ МИФИ)</t>
  </si>
  <si>
    <t>№32110980260</t>
  </si>
  <si>
    <t>№32110964961</t>
  </si>
  <si>
    <t>Право заключения договора на поставку специй, приправ, соусов, меда, уксуса, эссенций, мака пищевого, соды, дрожжей</t>
  </si>
  <si>
    <t>№32110969678</t>
  </si>
  <si>
    <t>№32110972324</t>
  </si>
  <si>
    <t>Поставка оборудования для организации образовательного процесса по программе «Химическая технология неорганических веществ» БИТИ НИЯУ МИФИ</t>
  </si>
  <si>
    <t>№32110960677</t>
  </si>
  <si>
    <t>№32110966793</t>
  </si>
  <si>
    <t>№32110965515</t>
  </si>
  <si>
    <t>№32110960577</t>
  </si>
  <si>
    <t>№32110960467</t>
  </si>
  <si>
    <t>№32110962861</t>
  </si>
  <si>
    <t>№32110962184</t>
  </si>
  <si>
    <t>№32110960567</t>
  </si>
  <si>
    <t>№32110960837</t>
  </si>
  <si>
    <t>№32110944040</t>
  </si>
  <si>
    <t>№32110943626</t>
  </si>
  <si>
    <t>№32110937890</t>
  </si>
  <si>
    <t>№32110980066</t>
  </si>
  <si>
    <t>№32110937797</t>
  </si>
  <si>
    <t>№32110937934</t>
  </si>
  <si>
    <t>№32110946938</t>
  </si>
  <si>
    <t>№32110958233</t>
  </si>
  <si>
    <t>№32110936530</t>
  </si>
  <si>
    <t>№32110954890</t>
  </si>
  <si>
    <t>№32110948699</t>
  </si>
  <si>
    <t>№32110960835</t>
  </si>
  <si>
    <t>№32110936271</t>
  </si>
  <si>
    <t>№32110948398</t>
  </si>
  <si>
    <t>№32110960859</t>
  </si>
  <si>
    <t>№32110991042</t>
  </si>
  <si>
    <t>Оказание услуг теплоснабжения и поставки горячей воды для нужд Северского технологического института – филиала НИЯУ МИФИ (СТИ НИЯУ МИФИ)</t>
  </si>
  <si>
    <t>№32110983274</t>
  </si>
  <si>
    <t>Оказание услуг холодного водоснабжения и водоотведения для нужд Северского технологического института-филиала НИЯУ МИФИ (СТИ НИЯУ МИФИ)</t>
  </si>
  <si>
    <t>№32111001302</t>
  </si>
  <si>
    <t>Оказание услуг по приёму, транспортировке, обработке, обезвреживанию, утилизации, захоронению отходов</t>
  </si>
  <si>
    <t>№32110981498</t>
  </si>
  <si>
    <t>Подача через присоединенную сеть тепловой энергии и теплоносителя для нужд Озерского технологического института - филиала НИЯУ МИФИ (ОТИ НИЯУ МИФИ)</t>
  </si>
  <si>
    <t>№32110997506</t>
  </si>
  <si>
    <t>Оказание услуг по предоставлению Саровскому физико-техническому институту - филиалу НИЯУ МИФИ (СарФТИ НИЯУ МИФИ) доступа к сети Интернет  и  федеральной университетской сети RUNNet в 2022 году</t>
  </si>
  <si>
    <t>№32110979990</t>
  </si>
  <si>
    <t>Подача через присоединенную водопроводную сеть горячей воды с использованием закрытой системы горячего водоснабжения установленного качества и в установленном объеме в соответствии с режимом ее поставки</t>
  </si>
  <si>
    <t>№32110960829</t>
  </si>
  <si>
    <t>№32110992445</t>
  </si>
  <si>
    <t>Поставка экспериментальной партии сверхчистых образцов кристаллов алмаза, содержащих, в том числе, одиночные NV-центры для выполнения составной части научно-исследовательской работы, шифр «Рубас-АП-МИФИ»</t>
  </si>
  <si>
    <t>№32110986389</t>
  </si>
  <si>
    <t>Участие в национальной выставке "ВУЗПРОМЭКСПО-2021"</t>
  </si>
  <si>
    <t>№32110942960</t>
  </si>
  <si>
    <t>Право заключения договора на оказание услуг по техническому сопровождению автоматизированной системы Автоматизированный центр контроля «Комплексный учет» (АЦК «Комплексный учет»)</t>
  </si>
  <si>
    <t>№32110979897</t>
  </si>
  <si>
    <t xml:space="preserve">Поставка тепловой энергии и теплоносителя </t>
  </si>
  <si>
    <t>№32110979799</t>
  </si>
  <si>
    <t>№32110979689</t>
  </si>
  <si>
    <t>№32110968158</t>
  </si>
  <si>
    <t>№32110919882</t>
  </si>
  <si>
    <t>Закупка тепловой энергии в горячей воде для нужд Балаковского инженерно-технологического института – филиала федерального государственного автономного образовательного учреждения высшего образования «Национальный исследовательский ядерный университет «МИФИ» (БИТИ НИЯУ МИФИ)</t>
  </si>
  <si>
    <t>№32110901239</t>
  </si>
  <si>
    <t>Право заключения договора на поставку автомобильного бензина и дизельного топлива для нужд Волгодонского инженерно-технического института - филиала НИЯУ МИФИ (ВИТИ НИЯУ МИФИ)</t>
  </si>
  <si>
    <t>№32110950846</t>
  </si>
  <si>
    <t>№32110926669</t>
  </si>
  <si>
    <t>№32110948256</t>
  </si>
  <si>
    <t>Размещение журнала "Nuclear Energy and Technology" на платформе ARPHA издательства Pensoft</t>
  </si>
  <si>
    <t>№32110948224</t>
  </si>
  <si>
    <t>№32110948112</t>
  </si>
  <si>
    <t>Предоставление неисключительного, не подлежащего передаче права доступа  и права на использование ресурсов и услуг компании Elsevier: SciVal</t>
  </si>
  <si>
    <t>№32110947834</t>
  </si>
  <si>
    <t xml:space="preserve">	Поставка вакуумного насоса с контроллером FF160/700E, ISO-K 160 (водяное охлаждение)</t>
  </si>
  <si>
    <t>№32110946675</t>
  </si>
  <si>
    <t>№32110903371</t>
  </si>
  <si>
    <t>Право заключения договора на поставку безалкогольных напитков, соков и сокосодержащих напитков</t>
  </si>
  <si>
    <t>№32110946537</t>
  </si>
  <si>
    <t>№32110945618</t>
  </si>
  <si>
    <t>№32110919993</t>
  </si>
  <si>
    <t>Закупка горячего водоснабжения для нужд Балаковского инженерно-технологического института – филиала федерального государственного автономного образовательного учреждения высшего образования  «Национальный исследовательский ядерный университет «МИФИ» (БИТИ НИЯУ МИФИ)</t>
  </si>
  <si>
    <t>№32110921639</t>
  </si>
  <si>
    <t>Оказание услуг по комплексной уборке помещений Северского технологического института – филиала НИЯУ МИФИ (СТИ НИЯУ МИФИ)</t>
  </si>
  <si>
    <t>№32110920738</t>
  </si>
  <si>
    <t>Право заключения договора на оказание услуг по техническому обслуживанию и ремонту оргтехники Волгодонского инженерно-технического института – филиала НИЯУ МИФИ (ВИТИ НИЯУ МИФИ)</t>
  </si>
  <si>
    <t>№32110920635</t>
  </si>
  <si>
    <t>№32110920942</t>
  </si>
  <si>
    <t>№32110920270</t>
  </si>
  <si>
    <t>Право заключения договора на поставку мяса и субпродуктов убойных животных</t>
  </si>
  <si>
    <t>№32110903943</t>
  </si>
  <si>
    <t>Оказание услуг по подписке на 2022 год и доставке периодических печатных изданий Саровскому физико-техническому институту – филиалу НИЯУ МИФИ (СарФТИ НИЯУ МИФИ)</t>
  </si>
  <si>
    <t>№32110903026</t>
  </si>
  <si>
    <t>Право заключения договора на оказание услуг по проведению периодического медицинского осмотра для сотрудников и по проведению медицинского осмотра студентов в рамках проведения практики для нужд Московского областного политехнического колледжа – филиала НИЯУ МИФИ (МОПК НИЯУ МИФИ)</t>
  </si>
  <si>
    <t>№32110850627</t>
  </si>
  <si>
    <t>Право заключения договора на поставку легковых автомобилей</t>
  </si>
  <si>
    <t>№32110941350</t>
  </si>
  <si>
    <t>USD</t>
  </si>
  <si>
    <t>№32110920081</t>
  </si>
  <si>
    <t>Закупка холодного водоснабжения и водоот-ведения для нужд Балаковского инженерно-технологического института – филиала феде-рального государственного автономного обра-зовательного учреждения высшего образова-ния  «Национальный исследовательский ядер-ный университет «МИФИ» (БИТИ НИЯУ МИФИ)</t>
  </si>
  <si>
    <t>№32110906664</t>
  </si>
  <si>
    <t>Право заключения договора на поставку замороженных хлебобулочных изделий с начинкой</t>
  </si>
  <si>
    <t>№32110906680</t>
  </si>
  <si>
    <t>Право заключения договора на поставку мяса птицы и субпродуктов</t>
  </si>
  <si>
    <t>№32110874789</t>
  </si>
  <si>
    <t>№32110935612</t>
  </si>
  <si>
    <t>№32110934622</t>
  </si>
  <si>
    <t>№32110908645</t>
  </si>
  <si>
    <t>№32110907910</t>
  </si>
  <si>
    <t>№32110906192</t>
  </si>
  <si>
    <t>№32110932902</t>
  </si>
  <si>
    <t>№32110932806</t>
  </si>
  <si>
    <t>№32110932711</t>
  </si>
  <si>
    <t>№32110932181</t>
  </si>
  <si>
    <t>№32110932611</t>
  </si>
  <si>
    <t>№32110932047</t>
  </si>
  <si>
    <t>№32110903106</t>
  </si>
  <si>
    <t>Право заключения договора на поставку  молочной продукции</t>
  </si>
  <si>
    <t>№32110903906</t>
  </si>
  <si>
    <t>Право заключения договора на поставку хозтоваров и моющих средств</t>
  </si>
  <si>
    <t>№32110904056</t>
  </si>
  <si>
    <t>№32110901231</t>
  </si>
  <si>
    <t>№32110903150</t>
  </si>
  <si>
    <t>Право заключения договора на Поставка фруктов, овощей, ягод свежих и переработанных, зелени, орехов</t>
  </si>
  <si>
    <t>№32110927557</t>
  </si>
  <si>
    <t>№32110927037</t>
  </si>
  <si>
    <t>Выполнение научно-исследовательской работы по теме: «Нейтронная диагностика материалов ядерной, термоядерной энергетики и полупроводниковых материалов»</t>
  </si>
  <si>
    <t>№32110879069</t>
  </si>
  <si>
    <t>№32110874916</t>
  </si>
  <si>
    <t>право на заключение договора оказания услуг по предоставлению доступа к сети Интернет для нужд Димитровградского инженерно-технологического института - филиала НИЯУ МИФИ (ДИТИ НИЯУ МИФИ)</t>
  </si>
  <si>
    <t>№32110923424</t>
  </si>
  <si>
    <t>Выполнение научно-исследовательской работы по теме: «Проведение исследований традиционными методами комплементарного анализа структурно-фазового состояния перспективных конструкционных материалов активной зоны реакторов на быстрых нейтронах»</t>
  </si>
  <si>
    <t>№32110923330</t>
  </si>
  <si>
    <t>Выполнение научно-исследовательской работы по теме: «Изучение механизмов поглощения и диссипации энергии в металлах и диэлектриках под воздействием сверхинтенсивного рентгеновского излучения»</t>
  </si>
  <si>
    <t>№32110895332</t>
  </si>
  <si>
    <t>Оказание услуг по охране объектов и прилегающей к ним территории для нужд Северского технологического института – филиала НИЯУ МИФИ (СТИ НИЯУ МИФИ)</t>
  </si>
  <si>
    <t>№32110897164</t>
  </si>
  <si>
    <t>№32110897924</t>
  </si>
  <si>
    <t>№32110920763</t>
  </si>
  <si>
    <t>№32110920661</t>
  </si>
  <si>
    <t>№32110919906</t>
  </si>
  <si>
    <t>№32110919312</t>
  </si>
  <si>
    <t>Техническая поддержка при проведении комплекса экспериментальных измерений с помощью детектора реакторных антинейтрино РЭД-100 на 4 энергоблоке Калининской АЭС</t>
  </si>
  <si>
    <t>№32110841714</t>
  </si>
  <si>
    <t>Право заключения договора на оказание услуг по ежедневной круглосуточной охране объектов НИЯУ МИФИ с полной материальной ответственностью за вверенное имущество, охране общественного порядка и организации пропускного режима на 2022 год</t>
  </si>
  <si>
    <t>№32110917700</t>
  </si>
  <si>
    <t>№32110879276</t>
  </si>
  <si>
    <t>№32110855165</t>
  </si>
  <si>
    <t>Поставка автомобильного бензина и дизельного топлива для нужд Балаковского инженерно-технологического института - филиала НИЯУ МИФИ (БИТИ НИЯУ МИФИ)</t>
  </si>
  <si>
    <t>№32110831899</t>
  </si>
  <si>
    <t>Право заключения договора на передачу имущественных прав на условиях простой (неисключительной) лицензии на использование системного, прикладного и инженерного программного обеспечения и оказание услуг по предоставлению доступа к информационным сервисам для нужд НИЯУ МИФИ</t>
  </si>
  <si>
    <t>№32110830069</t>
  </si>
  <si>
    <t>Право заключения договора на поставку оборудования, инструментов и расходных материалов для нужд Центра технологической поддержки образования Предуниверситария НИЯУ МИФИ</t>
  </si>
  <si>
    <t>№32110886516</t>
  </si>
  <si>
    <t>Право заключения договора на поставку лабораторного оборудования и компьютерной техники для кафедры №24</t>
  </si>
  <si>
    <t>№32110878993</t>
  </si>
  <si>
    <t>№32110879051</t>
  </si>
  <si>
    <t>№32110909677</t>
  </si>
  <si>
    <t>Поставка комплекта оборудования и комплектующих для позиционирования и управления оптоэлектронными устройствами</t>
  </si>
  <si>
    <t>№32110906925</t>
  </si>
  <si>
    <t>Оказание услуг по постановке и проведению в Государственном Кремлевском Дворце 23 ноября 2022 года (с 10:00 до 22:00) Торжественного вечера в честь 80-летия Национального исследовательского ядерного университета «МИФИ»</t>
  </si>
  <si>
    <t>№32110879492</t>
  </si>
  <si>
    <t>№32110879383</t>
  </si>
  <si>
    <t>№32110879138</t>
  </si>
  <si>
    <t>№32110879300</t>
  </si>
  <si>
    <t>№32110858357</t>
  </si>
  <si>
    <t>№32110903925</t>
  </si>
  <si>
    <t>Поставка тепловой энергии и горячей воды для нужд Нововоро-нежского политехнического колледжа - филиал НИЯУ МИФИ (НВПК НИЯУ МИФИ)</t>
  </si>
  <si>
    <t>№32110903323</t>
  </si>
  <si>
    <t>Оказание услуг по предоставлению НИЯУ МИФИ доступа к базе данных ведущих глобальных университетов рейтингового агентства Эксперт (ООО «РАЭКС»)</t>
  </si>
  <si>
    <t>№32110900923</t>
  </si>
  <si>
    <t>Передача исключительных прав на условиях простой (неисключительной) лицензии на использование программного обеспечения Система Modeus и оказание информационных услуг по обеспечению бесперебойного функционирования программного обеспечения Система Modeus и сервисной поддержк</t>
  </si>
  <si>
    <t>№32110900683</t>
  </si>
  <si>
    <t>Поставка вакуумной арматуры</t>
  </si>
  <si>
    <t>№32110858635</t>
  </si>
  <si>
    <t>Право заключения договора на поставку продуктов питания для детского сада № 526</t>
  </si>
  <si>
    <t>№32110853578</t>
  </si>
  <si>
    <t>№32110852785</t>
  </si>
  <si>
    <t>№32110857050</t>
  </si>
  <si>
    <t>№32110855184</t>
  </si>
  <si>
    <t>Оказание услуг по комплексному обслуживанию Балаковского инженерно-технологического института – филиала НИЯУ МИФИ (БИТИ НИЯУ МИФИ)</t>
  </si>
  <si>
    <t>№32110857033</t>
  </si>
  <si>
    <t>№32110857824</t>
  </si>
  <si>
    <t>№32110847624</t>
  </si>
  <si>
    <t>№32110844550</t>
  </si>
  <si>
    <t>Оказание услуг по охране объектов института и прилегающей к ним территории для нужд Балаковского инженерно-технологического института – филиала НИЯУ МИФИ (БИТИ НИЯУ МИФИ)</t>
  </si>
  <si>
    <t>№32110847643</t>
  </si>
  <si>
    <t>№32110836210</t>
  </si>
  <si>
    <t>№32110833463</t>
  </si>
  <si>
    <t>№32110856362</t>
  </si>
  <si>
    <t>№32110856347</t>
  </si>
  <si>
    <t>Оказание транспортных услуг Саровскому физико-техническому институту - филиалу НИЯУ МИФИ (СарФТИ НИЯУ МИФИ)</t>
  </si>
  <si>
    <t>№32110856395</t>
  </si>
  <si>
    <t>право на заключение договора по оказанию услуг по техническому обслуживанию передающего блока системы противопожарного мониторинга с выводом сигнала на пульт центрального наблюдения «01», установленного в зданиях для нужд Димитровградского инженерно-технологического института - филиала НИЯУ МИФИ (ДИТИ НИЯУ МИФИ)</t>
  </si>
  <si>
    <t>№32110855196</t>
  </si>
  <si>
    <t>№32110853682</t>
  </si>
  <si>
    <t>Право заключения договора на поставку офисной бумаги для нужд Московского областного политехнического колледжа – филиала НИЯУ МИФИ (МОПК НИЯУ МИФИ)</t>
  </si>
  <si>
    <t>№32110852920</t>
  </si>
  <si>
    <t>№32110878027</t>
  </si>
  <si>
    <t>Оказание услуг по приему, обработке, перевозке и доставке международной и внутренней почты</t>
  </si>
  <si>
    <t>№32110847549</t>
  </si>
  <si>
    <t>Поставка оборудования виртуальной реальности, комплектующих и расходных материалов для Саровского физико-технического института - филиала НИЯУ МИФИ (СарФТИ НИЯУ МИФИ)</t>
  </si>
  <si>
    <t>№32110846862</t>
  </si>
  <si>
    <t>№32110847251</t>
  </si>
  <si>
    <t>№32110847546</t>
  </si>
  <si>
    <t>Право заключения договора на поставку спортивного инвентаря для кафедры физического воспитания</t>
  </si>
  <si>
    <t>№32110847938</t>
  </si>
  <si>
    <t>Право заключения договора на поставку компьютерного и мультимедийного оборудования для нужд медиацентра Озерского технологического института - филиала НИЯУ МИФИ (ОТИ НИЯУ МИФИ)</t>
  </si>
  <si>
    <t>№32110844662</t>
  </si>
  <si>
    <t>Оказание услуг по техническому обслуживанию кондиционеров на объектах Саровского физико-технического института - филиала НИЯУ МИФИ (СарФТИ НИЯУ МИФИ)</t>
  </si>
  <si>
    <t>№32110847918</t>
  </si>
  <si>
    <t>№32110847856</t>
  </si>
  <si>
    <t>№32110847396</t>
  </si>
  <si>
    <t>№32110847971</t>
  </si>
  <si>
    <t>№32110833454</t>
  </si>
  <si>
    <t>Право заключения договора на оказание услуг по уходу за предоставленными исполнителем вестибюльными ковриками</t>
  </si>
  <si>
    <t>№32110833452</t>
  </si>
  <si>
    <t>Право заключения договора на оказание услуг по дератизации и дезинсекции</t>
  </si>
  <si>
    <t>№32110821266</t>
  </si>
  <si>
    <t>№32110835978</t>
  </si>
  <si>
    <t>Право заключения договора на поставку материалов для модульного оптического микроскопа для нужд Инженерно-физического института биомедицины НИЯУ МИФИ</t>
  </si>
  <si>
    <t>№32110834270</t>
  </si>
  <si>
    <t>Право заключения договора на поставку модульного оптического микроскопа для Инженерно-физического института биомедицины НИЯУ МИФИ</t>
  </si>
  <si>
    <t>№32110825308</t>
  </si>
  <si>
    <t>№32110830525</t>
  </si>
  <si>
    <t>№32110821366</t>
  </si>
  <si>
    <t>№32110852063</t>
  </si>
  <si>
    <t>Поставка настольной лиофильной сушки и комплектующих</t>
  </si>
  <si>
    <t>№32110813035</t>
  </si>
  <si>
    <t>Право заключения договора на оказание услуг по организации горячего питания обучающихся    в Университетском лицее № 1523 Предуниверситария НИЯУ МИФИ</t>
  </si>
  <si>
    <t>№32110813549</t>
  </si>
  <si>
    <t>Право заключения договора на оказание услуг по организации горячего питания обучающихся    в Университетском лицее № 1511 Предуниверситария НИЯУ МИФИ</t>
  </si>
  <si>
    <t>№32110813253</t>
  </si>
  <si>
    <t>Право заключения договора на оказание услуг по организации горячего питания учащихся    Университетского лицея № 1511 Предуниверситария НИЯУ МИФИ</t>
  </si>
  <si>
    <t>№32110812824</t>
  </si>
  <si>
    <t>Право заключения договора на оказание услуг по организации горячего питания учащихся    Университетского лицея № 1523 Предуниверситария НИЯУ МИФИ</t>
  </si>
  <si>
    <t>№32110794838</t>
  </si>
  <si>
    <t>№32110825101</t>
  </si>
  <si>
    <t>Право заключения договора на поставку канцелярии и товаров для офиса</t>
  </si>
  <si>
    <t>№32110825028</t>
  </si>
  <si>
    <t>Право заключения договора на поставку туалетной бумаги</t>
  </si>
  <si>
    <t>№32110825317</t>
  </si>
  <si>
    <t>№32110822446</t>
  </si>
  <si>
    <t>№32110848262</t>
  </si>
  <si>
    <t>Поставка индукционного плавильного ком-плекса для нужд Северского технологического института – филиала НИЯУ МИФИ (СТИ НИЯУ МИФИ)</t>
  </si>
  <si>
    <t>№32110817218</t>
  </si>
  <si>
    <t>Право заключения договора на поставку спортивного инвентаря и оборудования для нужд Снежинского физико-технического института - филиала НИЯУ МИФИ (СФТИ НИЯУ МИФИ)</t>
  </si>
  <si>
    <t>№32110817082</t>
  </si>
  <si>
    <t>Право заключения договора на поставку моноблоков для нужд Снежинского физико-технического института - филиала НИЯУ МИФИ (СФТИ НИЯУ МИФИ)</t>
  </si>
  <si>
    <t>№32110817153</t>
  </si>
  <si>
    <t>Право заключения договора на поставку многофункциональных устройств и проекторов для нужд Снежинского физико-технического института - филиала НИЯУ МИФИ (СФТИ НИЯУ МИФИ)</t>
  </si>
  <si>
    <t>№32110816508</t>
  </si>
  <si>
    <t>Право заключения договора на поставку расходных материалов для многофункциональных устройств для нужд Снежинского физико-технического института - филиала НИЯУ МИФИ (СФТИ НИЯУ МИФИ)</t>
  </si>
  <si>
    <t>№32110814071</t>
  </si>
  <si>
    <t>Право заключения договора на поставку многоразовых защитных масок для нужд Снежинского физико-технического института - филиала НИЯУ МИФИ (СФТИ НИЯУ МИФИ)</t>
  </si>
  <si>
    <t>№32110838184</t>
  </si>
  <si>
    <t>№32110811403</t>
  </si>
  <si>
    <t>№32110795132</t>
  </si>
  <si>
    <t>№32110832899</t>
  </si>
  <si>
    <t>Временное возмездное владение и пользование недвижимым имуществом, для размещения установки РЭД-100 с целью обеспечения проведения комплекса экспериментальных измерений с использованием нейтринных детекторов на Калининской АЭС</t>
  </si>
  <si>
    <t>№32110832329</t>
  </si>
  <si>
    <t>Поставка учебной литературы для наращивания библиотечных ресурсов университета</t>
  </si>
  <si>
    <t>№32110792504</t>
  </si>
  <si>
    <t>Право заключения договора на оказание услуг по круглосуточной охране объектов Волгодонского инженерно-технического института-филиала НИЯУ МИФИ (ВИТИ НИЯУ МИФИ)</t>
  </si>
  <si>
    <t>№32110794677</t>
  </si>
  <si>
    <t>Право заключения договора на поставку автомобильного топлива марки Аи-92 в топливных картах и талонах литрового номинала</t>
  </si>
  <si>
    <t>№32110794598</t>
  </si>
  <si>
    <t>Право заключения договора на поставку автомобильного дизельного топлива в топливных картах и талонах литрового номинала</t>
  </si>
  <si>
    <t>№32110795058</t>
  </si>
  <si>
    <t>Право заключения договора на поставку лабораторного оборудования для проведения проектных практик и практических занятий по инженерным дисциплинам НИЯУ МИФИ</t>
  </si>
  <si>
    <t>№32110795402</t>
  </si>
  <si>
    <t>Право заключения договора на поставку технологического оборудования для проведения проектных практик и практических занятий по инженерным дисциплинам НИЯУ МИФИ</t>
  </si>
  <si>
    <t>№32110794998</t>
  </si>
  <si>
    <t>№32110795537</t>
  </si>
  <si>
    <t>№32110795466</t>
  </si>
  <si>
    <t>№32110782997</t>
  </si>
  <si>
    <t>№32110782991</t>
  </si>
  <si>
    <t>Право заключения договора на оказание услуг по очистке кровли от снега, наледи и сосулек на объектах НИЯУ МИФИ</t>
  </si>
  <si>
    <t>№32110804109</t>
  </si>
  <si>
    <t>№32110803770</t>
  </si>
  <si>
    <t>Поставка программного обеспечения «База данных ICDD»</t>
  </si>
  <si>
    <t>№32110797588</t>
  </si>
  <si>
    <t>Изготовление и исследование Au/Ag наноструктур</t>
  </si>
  <si>
    <t>№32110770841</t>
  </si>
  <si>
    <t>Право заключения договора на поставку компьютерного, мультимедийного, периферийного оборудования и комплектующих для проведения проектных практик и практических занятий по инженерным дисциплинам НИЯУ МИФИ</t>
  </si>
  <si>
    <t>№32110743452</t>
  </si>
  <si>
    <t>Право заключения договора на поставку расходных материалов для оргтехники</t>
  </si>
  <si>
    <t>№32110743455</t>
  </si>
  <si>
    <t>Право заключения договора на поставку инструмента, крепежа и скобяных изделий</t>
  </si>
  <si>
    <t>№32110749702</t>
  </si>
  <si>
    <t>Право заключения договора на поставку датчика нагрузки для универсальной испытательной машины с целью проведения проектных практик и практических занятий по инженерным дисциплинам НИЯУ МИФИ</t>
  </si>
  <si>
    <t>№32110776541</t>
  </si>
  <si>
    <t>Поставка комплекса перчаточных боксов с инертной атмосферой</t>
  </si>
  <si>
    <t>№32110779739</t>
  </si>
  <si>
    <t xml:space="preserve">Поставка источников питания в комплекте  </t>
  </si>
  <si>
    <t>№32110776417</t>
  </si>
  <si>
    <t>Отработка технологии и изготовление трубной металлопродукции из низкохромистой алюминий-содержащей стали</t>
  </si>
  <si>
    <t>№32110776396</t>
  </si>
  <si>
    <t>Изготовление и исследование экспериментальных образцов резонаторов на основе Ag/Au наноструктур и органических молекул</t>
  </si>
  <si>
    <t>№32110750550</t>
  </si>
  <si>
    <t>Поставка оборудования цифровой зоны с элементами виртуальной реальности для нужд Северского технологического института – филиала НИЯУ МИФИ (СТИ НИЯУ МИФИ)</t>
  </si>
  <si>
    <t>№32110740568</t>
  </si>
  <si>
    <t>№32110749690</t>
  </si>
  <si>
    <t>№32110749538</t>
  </si>
  <si>
    <t>№32110749658</t>
  </si>
  <si>
    <t>№32110736794</t>
  </si>
  <si>
    <t>Право заключения договора на оказание услуг по перевозке студентов достигших восемнадцати лет и работников ИАТЭ НИЯУ МИФИ для нужд Обнинского института атомной энергетики - филиала НИЯУ МИФИ (ИАТЭ НИЯУ МИФИ)</t>
  </si>
  <si>
    <t>№32110744243</t>
  </si>
  <si>
    <t>Право заключения договора на поставку автомобильного топлива марки Аи-95 в топливных картах и талонах литрового номинала</t>
  </si>
  <si>
    <t>№32110743450</t>
  </si>
  <si>
    <t>№32110744626</t>
  </si>
  <si>
    <t>№32110743698</t>
  </si>
  <si>
    <t>№32110743297</t>
  </si>
  <si>
    <t>№32110744518</t>
  </si>
  <si>
    <t>№32110744662</t>
  </si>
  <si>
    <t>Право заключения договора на оказание услуг по техническому обслуживанию насосных станций повышения давления систем внутреннего противопожарного водопровода, пожарных кранов и автоматики насосных станций пожаротушения для нужд Обнинского института атомной энергетики – филиала НИЯУ МИФИ (ИАТЭ НИЯУ МИФИ)</t>
  </si>
  <si>
    <t>№32110765463</t>
  </si>
  <si>
    <t>Поставка товара</t>
  </si>
  <si>
    <t>№32110737126</t>
  </si>
  <si>
    <t>Оказание услуг по охране объектов (пультовая охрана) в зданиях и помещениях Балаковского инженерно-технологического института – филиала НИЯУ МИФИ (БИТИ НИЯУ МИФИ)</t>
  </si>
  <si>
    <t>№32110737075</t>
  </si>
  <si>
    <t>№32110754946</t>
  </si>
  <si>
    <t>Характеризация и проведение целевых исследований свойств экспериментальных образцов конъюгатов антител и Fab-фрагментов антител с флуорофорами и перексидазой хрена в физиологических условиях с помощью жидкостной атомно-силовой микроскопии</t>
  </si>
  <si>
    <t>№32110708223</t>
  </si>
  <si>
    <t>Право заключения договора на поставку приборов радиационного контроля для ИРТ АЦ НИЯУ МИФИ</t>
  </si>
  <si>
    <t>№32110725957</t>
  </si>
  <si>
    <t>№32110745323</t>
  </si>
  <si>
    <t>Оказание услуг по пробоподготовке микрообразцов, анализу микроструктуры, получению спектра и построению карт элементного состава материалов на основе Dy2O3-HfO2-Gd2O3</t>
  </si>
  <si>
    <t>№32110718356</t>
  </si>
  <si>
    <t>Право заключения договора на поставку ТГц видеокамеры RIGI S2x THz</t>
  </si>
  <si>
    <t>№32110666638</t>
  </si>
  <si>
    <t>№32110733260</t>
  </si>
  <si>
    <t>№32110733098</t>
  </si>
  <si>
    <t>Формирование подложек на базе узкозонных полупроводниковых материалов</t>
  </si>
  <si>
    <t>№32110703862</t>
  </si>
  <si>
    <t>Право заключения договора на поставку бумаги для оргтехники для нужд Волгодонского инженерно-технического института – филиала НИЯУ МИФИ (ВИТИ НИЯУ МИФИ)</t>
  </si>
  <si>
    <t>№32110720298</t>
  </si>
  <si>
    <t>Оказание услуг по организации приема иностранной делегации для участия в Международном форуме «Религия и Мир»</t>
  </si>
  <si>
    <t>№32110699037</t>
  </si>
  <si>
    <t>Право заключения договора на поставку оборудования для нужд НИИ Атомного энергетического машиностроения Волгодонского инженерно-технического института - филиала НИЯУ МИФИ (ВИТИ НИЯУ МИФИ)</t>
  </si>
  <si>
    <t>№32110716051</t>
  </si>
  <si>
    <t>Поставка набора для замены катода Шоттки</t>
  </si>
  <si>
    <t>№32110711202</t>
  </si>
  <si>
    <t>№32110695547</t>
  </si>
  <si>
    <t>Право заключения договора на поставку расходных материалов для печатного и переплетного оборудования для нужд Волгодонского инженерно-технического института – филиала НИЯУ МИФИ (ВИТИ НИЯУ МИФИ)</t>
  </si>
  <si>
    <t>№32110709769</t>
  </si>
  <si>
    <t xml:space="preserve">Подача через присоединенную водопроводную сеть горячей воды с использованием закрытой системы горячего водоснабжения установленного качества и в установленном объеме в соответствии с режимом ее поставки </t>
  </si>
  <si>
    <t>№32110709707</t>
  </si>
  <si>
    <t>Поставка тепловой энергии и теплоносителя</t>
  </si>
  <si>
    <t>№32110681325</t>
  </si>
  <si>
    <t>Право заключения договора на поставку мультимедиа-проекторов для нужд университетского лицея №1523 Предуниверситария НИЯУ МИФИ</t>
  </si>
  <si>
    <t>№32110688496</t>
  </si>
  <si>
    <t>№32110688749</t>
  </si>
  <si>
    <t>Право заключения договора на поставку сувенирной продукции для нужд Обнинского института атомной энергетики – филиала НИЯУ МИФИ (ИАТЭ НИЯУ МИФИ)</t>
  </si>
  <si>
    <t>№32110704139</t>
  </si>
  <si>
    <t xml:space="preserve">Поставка вакуумной системы источника питания на термофотовольтаическом принципе преобразования </t>
  </si>
  <si>
    <t>№32110702410</t>
  </si>
  <si>
    <t>№32110702360</t>
  </si>
  <si>
    <t>№32110702335</t>
  </si>
  <si>
    <t>№32110702315</t>
  </si>
  <si>
    <t>№32110702306</t>
  </si>
  <si>
    <t>№32110684751</t>
  </si>
  <si>
    <t>№32110679132</t>
  </si>
  <si>
    <t>№32110692139</t>
  </si>
  <si>
    <t>Предоставление простой неисключительной лицензии без права заключения сублицензии на использование информационно-аналитической системы (программы для ЭВМ) Science Index</t>
  </si>
  <si>
    <t>№32110458388</t>
  </si>
  <si>
    <t>Право заключения договора на поставку компьютерного оборудования для нужд Технологического института – филиала НИЯУ МИФИ (ТИ НИЯУ МИФИ)</t>
  </si>
  <si>
    <t>№32110678620</t>
  </si>
  <si>
    <t>Право заключения договора на поставку бумаги</t>
  </si>
  <si>
    <t>№32110639981</t>
  </si>
  <si>
    <t>Право заключения договора на проведение периодического медицин-ского осмотра работников Димитровградского инженерно - технологического института - филиала НИЯУ МИФИ (ДИТИ НИЯУ МИФИ)</t>
  </si>
  <si>
    <t>№32110663944</t>
  </si>
  <si>
    <t>№32110693434</t>
  </si>
  <si>
    <t>Оказание услуг по предоставлению доступа к базам данных кол-лекций электронных книг ProQuest Ebook Science &amp; Technology, ProQuest Health &amp; Medicine Ebook Subscription</t>
  </si>
  <si>
    <t>№32110400562</t>
  </si>
  <si>
    <t>№32110415883</t>
  </si>
  <si>
    <t>№32110443643</t>
  </si>
  <si>
    <t>№32110662449</t>
  </si>
  <si>
    <t>№32110678934</t>
  </si>
  <si>
    <t xml:space="preserve">Поставка химических реагентов </t>
  </si>
  <si>
    <t>№32110678959</t>
  </si>
  <si>
    <t>№32110655037</t>
  </si>
  <si>
    <t>Право заключения договора на поставку оборудования для лаборатории технической механики, деталей машин и приборов Снежинского физико-технического института – филиала НИЯУ МИФИ (СФТИ НИЯУ МИФИ)</t>
  </si>
  <si>
    <t>№32110669951</t>
  </si>
  <si>
    <t xml:space="preserve">Поставка системы контроля электрических характеристик тепло-фотовольтаических элементов в ИК диапазоне </t>
  </si>
  <si>
    <t>№32110639842</t>
  </si>
  <si>
    <t>№32110651700</t>
  </si>
  <si>
    <t>№32110651695</t>
  </si>
  <si>
    <t>№32110639940</t>
  </si>
  <si>
    <t>№32110632190</t>
  </si>
  <si>
    <t>№32110523107</t>
  </si>
  <si>
    <t>№32110631428</t>
  </si>
  <si>
    <t>Право заключения договора на оказание услуг по техническому обслуживанию систем противопожарной защиты Волгодонского инженерно-технического института – филиала НИЯУ МИФИ (ВИТИ НИЯУ МИФИ)</t>
  </si>
  <si>
    <t>№32110639987</t>
  </si>
  <si>
    <t>Право заключения договора на поставку многоразовых защитных масок для нужд Волгодонского инженерно-технического института – филиала НИЯУ МИФИ (ВИТИ НИЯУ МИФИ)</t>
  </si>
  <si>
    <t>№32110640015</t>
  </si>
  <si>
    <t>№32110652878</t>
  </si>
  <si>
    <t>№32110652809</t>
  </si>
  <si>
    <t>№32110652847</t>
  </si>
  <si>
    <t>№32110627863</t>
  </si>
  <si>
    <t>Поставка бумаги для оргтехники для нужд Балаковского инженерно-технологического института – филиала НИЯУ МИФИ (БИТИ НИЯУ МИФИ)</t>
  </si>
  <si>
    <t>№32110632775</t>
  </si>
  <si>
    <t>Право заключения договора на поставку оборудования для системы видеорегистрации университетского лицея №1523 Предуниверситария НИЯУ МИФИ</t>
  </si>
  <si>
    <t>№32110632498</t>
  </si>
  <si>
    <t>№32110646688</t>
  </si>
  <si>
    <t>№32110646722</t>
  </si>
  <si>
    <t xml:space="preserve"> Поставка товара </t>
  </si>
  <si>
    <t>№32110617599</t>
  </si>
  <si>
    <t>№32110628186</t>
  </si>
  <si>
    <t>№32110624183</t>
  </si>
  <si>
    <t>№32110624435</t>
  </si>
  <si>
    <t>№32110620506</t>
  </si>
  <si>
    <t>№32110610236</t>
  </si>
  <si>
    <t>№32110620670</t>
  </si>
  <si>
    <t>№32110619453</t>
  </si>
  <si>
    <t>№32110603306</t>
  </si>
  <si>
    <t>право заключения договора на поставку системы радиационного контроля «Фрегат» с комплектом дополнительного оборудования</t>
  </si>
  <si>
    <t>№32110608765</t>
  </si>
  <si>
    <t>Право заключения договора на поставку моющих, отбеливающих, дезинфицирующих и обезжиривающих средств</t>
  </si>
  <si>
    <t>№32110608937</t>
  </si>
  <si>
    <t>№32110608880</t>
  </si>
  <si>
    <t>№32110584433</t>
  </si>
  <si>
    <t>№32110628605</t>
  </si>
  <si>
    <t>Поставка камеры по чертежам заказчика</t>
  </si>
  <si>
    <t>№32110622821</t>
  </si>
  <si>
    <t>Поставка оптических компонентов</t>
  </si>
  <si>
    <t>№32110615427</t>
  </si>
  <si>
    <t xml:space="preserve">Поставка расходных материалов </t>
  </si>
  <si>
    <t>№32110620679</t>
  </si>
  <si>
    <t>№32110597307</t>
  </si>
  <si>
    <t>Право заключения договора на поставку электромонтажных товаров для нужд Волгодонского инженерно-технического института – филиала НИЯУ МИФИ (ВИТИ НИЯУ МИФИ)</t>
  </si>
  <si>
    <t>№32110615697</t>
  </si>
  <si>
    <t>Поставка тестовых фиксированных образцов тканей в рамках Со-глашения №19-14-00171 о предоставлении гранта на проведение фундаментальных научных исследований и поисковых научных исследований</t>
  </si>
  <si>
    <t>№32110598727</t>
  </si>
  <si>
    <t>№32110596445</t>
  </si>
  <si>
    <t>№32110590084</t>
  </si>
  <si>
    <t>Право заключения договора на поставку раздаточных материалов с символикой НИЯУ МИФИ для сопровождения мероприятий, проводимых центром по профилактике экстремизма и девиантного поведения в молодежной среде дирекции по молодежной политике НИЯУ МИФИ</t>
  </si>
  <si>
    <t>№32110580252</t>
  </si>
  <si>
    <t>№32110605368</t>
  </si>
  <si>
    <t>Оказание услуг по организации набора иностранных граждан для их дальнейшего зачисления на образовательные программы МИФИ, объявленные для приема 2021/2022 учебном году и реа-лизуемые на контрактной (платной) основе согласно правилам приема в НИЯУ МИФИ</t>
  </si>
  <si>
    <t>№32110605387</t>
  </si>
  <si>
    <t>Оказание услуг по организации набора иностранных граждан для их дальнейшего зачисления на образовательные программы МИФИ, объявленные для приема 2021/2022 учебном году и реализуемые на контрактной (платной) основе согласно правилам приема в НИЯУ МИФИ</t>
  </si>
  <si>
    <t>№32110586055</t>
  </si>
  <si>
    <t>Оказание услуг по комплексной уборке помещений  и прилегающих к ним территорий Саровского физико-технического института - филиала  НИЯУ МИФИ (СарФТИ НИЯУ МИФИ)</t>
  </si>
  <si>
    <t>№32110549350</t>
  </si>
  <si>
    <t>Право заключения договора на передачу имущественных прав на условиях простой (неисключительной) лицензии на использование программного обеспечения для организации видеоконференций IVA MCU и оказание услуг по предоставлению доступа к информационным сервисам</t>
  </si>
  <si>
    <t>№32110580737</t>
  </si>
  <si>
    <t>№32110559517</t>
  </si>
  <si>
    <t>№32110579026</t>
  </si>
  <si>
    <t>№32110576549</t>
  </si>
  <si>
    <t>№32110557997</t>
  </si>
  <si>
    <t>№32110542569</t>
  </si>
  <si>
    <t>Право заключения договора на проведение отраслевой профессионально-общественной аккредитации образовательных программ НИЯУ МИФИ</t>
  </si>
  <si>
    <t>№32110553848</t>
  </si>
  <si>
    <t>№32110567301</t>
  </si>
  <si>
    <t>№32110582278</t>
  </si>
  <si>
    <t>Предоставление права использования Образовательной платформы ЮРАЙТ на условиях простой (неисключительной) лицензии</t>
  </si>
  <si>
    <t>№32110547584</t>
  </si>
  <si>
    <t>№32110557871</t>
  </si>
  <si>
    <t>Право заключения договора на поставку хозяйственных товаров для нужд Волгодонского инженерно-технического института – филиала НИЯУ МИФИ (ВИТИ НИЯУ МИФИ)</t>
  </si>
  <si>
    <t>№32110558026</t>
  </si>
  <si>
    <t>№32110575182</t>
  </si>
  <si>
    <t>Проведение калибровки ОО МСС для ЛОИ на пучках электронов и позитронов (КЭ "Альфа-Электрон")</t>
  </si>
  <si>
    <t>№32110554879</t>
  </si>
  <si>
    <t>№32110570716</t>
  </si>
  <si>
    <t>Имитационное ускорительное облучение низкохромистой алюминий-содержащей стали</t>
  </si>
  <si>
    <t>№32110552526</t>
  </si>
  <si>
    <t>Право заключения договора на поставку оборудования и комплектующих для нужд центра по профилактике экстремизма и девиантного поведения в молодежной среде дирекции по молодежной политике НИЯУ МИФИ</t>
  </si>
  <si>
    <t>№32110526216</t>
  </si>
  <si>
    <t>№32110565955</t>
  </si>
  <si>
    <t>Разработка и изготовление твердомера для определения локальных механических свойств гетерогенных материалов</t>
  </si>
  <si>
    <t>№32110529397</t>
  </si>
  <si>
    <t>Право заключения договора на оказание услуг по проведению профилактического медицинского осмотра студентов в рамках получения допуска к практическим занятиям по физической культуре для нужд Обнинского института атомной энергетики – филиала НИЯУ МИФИ (ИАТЭ НИЯУ МИФИ)</t>
  </si>
  <si>
    <t>№32110530113</t>
  </si>
  <si>
    <t>Право заключения договора на поставку англоязычной учебной литературы для нужд Обнинского института атомной энергетики – филиала НИЯУ МИФИ (ИАТЭ НИЯУ МИФИ)</t>
  </si>
  <si>
    <t>№32110504632</t>
  </si>
  <si>
    <t>Право заключения договора на выполнение работ по изготовлению  установки для водоподготовки и очистки жидких радиоактивных  отходов</t>
  </si>
  <si>
    <t>№32110554239</t>
  </si>
  <si>
    <t>Поставка химических реактивов и расходных материалов</t>
  </si>
  <si>
    <t>№32110536118</t>
  </si>
  <si>
    <t>Право заключения договора на поставку ЗИП охранной сигнализации и видеонаблюдения</t>
  </si>
  <si>
    <t>№32110536698</t>
  </si>
  <si>
    <t>№32110532847</t>
  </si>
  <si>
    <t>Право заключения договора на поставку генератора индукционного нагрева ИН-40</t>
  </si>
  <si>
    <t>№32110530094</t>
  </si>
  <si>
    <t>Право заключения договора на поставку продуктов пищевых прочих для нужд студенческой столовой Обнинского института атомной энергетики - филиала НИЯУ МИФИ (ИАТЭ НИЯУ МИФИ)</t>
  </si>
  <si>
    <t>№32110522910</t>
  </si>
  <si>
    <t>Право заключения договора на выполнение работ по актуализации рабочей конструкторской документации для приведения крана мостового электрического грузоподъемностью 5 тонн заводской № 2430 в комплексе ИРТ АЦ НИЯУ МИФИ в соответствии с требованиями НП-043-18 и НП-071-18</t>
  </si>
  <si>
    <t>№32110510029</t>
  </si>
  <si>
    <t>Право заключения договора на выполнение работ по разработке рабочей конструкторской документации пульта управления реактора ИРТ АЦ НИЯУ МИФИ и комплекса аппаратуры системы управления и защиты реактора на базе каналов МИРАЖ МБ</t>
  </si>
  <si>
    <t>№32110539842</t>
  </si>
  <si>
    <t>Поставка ВТСП проводника</t>
  </si>
  <si>
    <t>№32110539766</t>
  </si>
  <si>
    <t>Поставка криокулера</t>
  </si>
  <si>
    <t>№32110425600</t>
  </si>
  <si>
    <t>№32110525852</t>
  </si>
  <si>
    <t>Поставка лазерной системы для изготовления образцов</t>
  </si>
  <si>
    <t>№32110496333</t>
  </si>
  <si>
    <t>№32110486913</t>
  </si>
  <si>
    <t>№32110486875</t>
  </si>
  <si>
    <t>№32110488348</t>
  </si>
  <si>
    <t>Право заключения договора на поставку источника бесперебойного питания для нужд Обнинского института атомной энергетики – филиала НИЯУ МИФИ (ИАТЭ НИЯУ МИФИ)</t>
  </si>
  <si>
    <t>№32110496692</t>
  </si>
  <si>
    <t>Право заключения договора на выполнение работ по изготовлению раздаточной и сувенирной продукции с символикой НИЯУ МИФИ для обеспечения студенческих мероприятий</t>
  </si>
  <si>
    <t>№32110514464</t>
  </si>
  <si>
    <t>№32110513726</t>
  </si>
  <si>
    <t>№32110509685</t>
  </si>
  <si>
    <t>№32110488382</t>
  </si>
  <si>
    <t>№32110430655</t>
  </si>
  <si>
    <t>Поставка учебной  и научной литературы для нужд Саровского физико-технического института - филиала  НИЯУ МИФИ (СарФТИ НИЯУ МИФИ)</t>
  </si>
  <si>
    <t>№32110475772</t>
  </si>
  <si>
    <t>№32110479292</t>
  </si>
  <si>
    <t>№32110479125</t>
  </si>
  <si>
    <t>№32110493968</t>
  </si>
  <si>
    <t>Изготовление макета блока предварительных усилителей</t>
  </si>
  <si>
    <t>№32110478121</t>
  </si>
  <si>
    <t>№32110478217</t>
  </si>
  <si>
    <t>Право заключения договора на оказание услуг по организации горячего питания обучающихся в Университетском лицее № 1523 Предуниверситария НИЯУ МИФИ</t>
  </si>
  <si>
    <t>№32110413253</t>
  </si>
  <si>
    <t>Поставка титратора автоматического высокоточного потенциометрического АТП-02 с комплектом дополнительного оборудования и запасных частей для нужд Московского областного политехнического колледжа – филиала НИЯУ МИФИ (МОПК НИЯУ МИФИ)</t>
  </si>
  <si>
    <t>№32110488799</t>
  </si>
  <si>
    <t>№32110488728</t>
  </si>
  <si>
    <t xml:space="preserve"> Поставка химических реагентов </t>
  </si>
  <si>
    <t>№32110488725</t>
  </si>
  <si>
    <t>Выполнение работ по теме: «Исследование спектральных свойств наномасштабно упорядоченных структур с возможностью образования режима сильной связи «свет-вещество»</t>
  </si>
  <si>
    <t>№32110486772</t>
  </si>
  <si>
    <t>№32110435433</t>
  </si>
  <si>
    <t>Оказание услуг по повышению квалификации персонала Ростовской АЭС в области пожарной безопасности для нужд Волгодонского инженерно-технического института – филиала НИЯУ МИФИ (ВИТИ НИЯУ МИФИ)</t>
  </si>
  <si>
    <t>№32110420839</t>
  </si>
  <si>
    <t>№32110419800</t>
  </si>
  <si>
    <t>№32110474994</t>
  </si>
  <si>
    <t>Выполнение НИОКР по теме: «Отработка технологии и изготовление вольфрамовых контейнеров с образцами, комплектующих и вольфрамовой оснастки для установки индукционного нагрева»</t>
  </si>
  <si>
    <t>№32110435435</t>
  </si>
  <si>
    <t>Право заключения договора на на оказание консультационных услуг по проекту внедрения технологий массовой индивидуализации для образовательных траекторий студентов в части разработки трека для  бакалавриата инженерных направлений с целью формирования у студентов компетенций разработчиков новых технологий с применением методов масштабной индивидуализации образовательных программ</t>
  </si>
  <si>
    <t>№32110440190</t>
  </si>
  <si>
    <t>Право заключения договора на поставку аккумуляторных батарей и компьютерных комплектующих для нужд Обнинского института атомной энергетики – филиала НИЯУ МИФИ (ИАТЭ НИЯУ МИФИ)</t>
  </si>
  <si>
    <t>№32110452584</t>
  </si>
  <si>
    <t>№32110435149</t>
  </si>
  <si>
    <t>№32110463908</t>
  </si>
  <si>
    <t>Поставка вакуумных комплектующих</t>
  </si>
  <si>
    <t>№32110463772</t>
  </si>
  <si>
    <t>№32110463248</t>
  </si>
  <si>
    <t>Оказание услуг по предоставлению доступа к ЭБС «Электронная библиотека технического ВУЗа»</t>
  </si>
  <si>
    <t>№32110463172</t>
  </si>
  <si>
    <t>Оказание услуг по предоставлению доступа к электронным экземплярам произведений научного, учебного характера, составляющим базу данных ЭБС «ЛАНЬ»</t>
  </si>
  <si>
    <t>№32110463075</t>
  </si>
  <si>
    <t xml:space="preserve">Оказание услуг по предоставлению Произведений для использования Пользователями путем обеспечения Пользователям доступа к ЭБС Издательства «Лань» </t>
  </si>
  <si>
    <t>№32110420068</t>
  </si>
  <si>
    <t>Право заключения договора на поставку пандусов</t>
  </si>
  <si>
    <t>№32110428443</t>
  </si>
  <si>
    <t>Право заключения договора на поставку продуктов питания для загородного учебно-спортивного комплекса «база отдыха «Волга» НИЯУ МИФИ по адресу: Тверская область, Калининский район, п/о Лисицкий бор, деревня Видогощи</t>
  </si>
  <si>
    <t>№32110459733</t>
  </si>
  <si>
    <t>Закупка моторизованных позиционеров с контроллерами Standa</t>
  </si>
  <si>
    <t>№32110430560</t>
  </si>
  <si>
    <t>№32110407352</t>
  </si>
  <si>
    <t>№32110412696</t>
  </si>
  <si>
    <t>№32110413536</t>
  </si>
  <si>
    <t>Право заключения договора на  оказание услуг по комплексной уборке помещений и прилегающей территории для нужд общежитий Обнинского института атомной энергетики - филиала НИЯУ МИФИ (ИАТЭ НИЯУ МИФИ)</t>
  </si>
  <si>
    <t>№32110430369</t>
  </si>
  <si>
    <t>Поставка автоматизированной технологической системы термостабилизации и очистки воздуха, предназначенной для обеспечения работоспособности мюонного томографа</t>
  </si>
  <si>
    <t>№32110430138</t>
  </si>
  <si>
    <t>Поставка камер координатно-трековой плоскости дрейфовых трубок</t>
  </si>
  <si>
    <t>№32110430018</t>
  </si>
  <si>
    <t>Поставка электронных плат сцинтилляционного МТ</t>
  </si>
  <si>
    <t>№32110325698</t>
  </si>
  <si>
    <t>№32110425324</t>
  </si>
  <si>
    <t>Оказание услуг по предоставлению доступов к информационному ресурсу СПАРК</t>
  </si>
  <si>
    <t>№32110400624</t>
  </si>
  <si>
    <t>№32110419268</t>
  </si>
  <si>
    <t>Выполнение работ по подготовке прецизионного основания для установки мюонного томографа на площадке НИЯУ МИФИ</t>
  </si>
  <si>
    <t>№32110388354</t>
  </si>
  <si>
    <t>№32110400886</t>
  </si>
  <si>
    <t>Поставка оптического оборудования</t>
  </si>
  <si>
    <t>№32110400288</t>
  </si>
  <si>
    <t>Поставка камеры для визуализации терагерцового излучения Tera-1024 в рамках выполнения НИР по государственному оборонному заказу</t>
  </si>
  <si>
    <t>№32110353742</t>
  </si>
  <si>
    <t>№32110357507</t>
  </si>
  <si>
    <t>Поставка трансформатора ТС-400 для нужд Северского технологического института – филиала НИЯУ МИФИ (СТИ НИЯУ МИФИ)</t>
  </si>
  <si>
    <t>№32110351027</t>
  </si>
  <si>
    <t>Право заключения договора на оказание услуг по проведению медицинского осмотра студентов в рамках проведения практики для нужд Обнинского института атомной энергетики – филиала НИЯУ МИФИ (ИАТЭ НИЯУ МИФИ)</t>
  </si>
  <si>
    <t>№32110345821</t>
  </si>
  <si>
    <t>№32110377255</t>
  </si>
  <si>
    <t>Оказание услуг по предоставлению услуг связи для нужд Волгодонского инженерно-технического института – филиала НИЯУ МИФИ (ВИТИ НИЯУ МИФИ)</t>
  </si>
  <si>
    <t>№32110331821</t>
  </si>
  <si>
    <t>Оказание услуг по организации и проведению периодического медицинского осмотра для работников Волгодонского инженерно-технического института – филиала НИЯУ МИФИ (ВИТИ НИЯУ МИФИ)</t>
  </si>
  <si>
    <t>№32110351470</t>
  </si>
  <si>
    <t>Право заключения договора на поставку фруктов, овощей, ягод свежих и переработанных, зелени, орехов</t>
  </si>
  <si>
    <t>№32110350965</t>
  </si>
  <si>
    <t>Право заключения договора на поставку диэлектрических перчаток, бот и ковриков для нужд Обнинского института атомной энергетики - НИЯУ МИФИ (ИАТЭ НИЯУ МИФИ)</t>
  </si>
  <si>
    <t>№32110352122</t>
  </si>
  <si>
    <t>№32110365081</t>
  </si>
  <si>
    <t>Проведение пуско-наладочных работ на установках iDREAM и РЭД-100, размещенных в реакторных отделениях энергоблоков №№ 3 и 4 Калининской атомной электростанции в рамках реализации научного проекта</t>
  </si>
  <si>
    <t>№32110364950</t>
  </si>
  <si>
    <t>Отработка технологических параметров получения прутковых заготовок дисперсно-упрочненной оксидами низкохромистой алюминий-содержащей стали</t>
  </si>
  <si>
    <t>№32110363781</t>
  </si>
  <si>
    <t xml:space="preserve">Поставка осциллографов </t>
  </si>
  <si>
    <t>№32110331851</t>
  </si>
  <si>
    <t>Поставка автомобильного бензина и дизельного топлива для нужд Волгодонского инженерно-технического института - филиала НИЯУ МИФИ (ВИТИ НИЯУ МИФИ)</t>
  </si>
  <si>
    <t>№32110337174</t>
  </si>
  <si>
    <t>Право заключения договора на поставку мебели для оснащения лабораторий кафедры ТСКУ для нужд Технологического института – филиала НИЯУ МИФИ (ТИ НИЯУ МИФИ)</t>
  </si>
  <si>
    <t>№32110338396</t>
  </si>
  <si>
    <t>№32110354389</t>
  </si>
  <si>
    <t>Поставка насоса магниторазрядного диодного кольцевого</t>
  </si>
  <si>
    <t>№32110331928</t>
  </si>
  <si>
    <t>№32110319432</t>
  </si>
  <si>
    <t>Поставка спортивного инвентаря для нужд Волгодонского инженерно-технического института – филиала НИЯУ МИФИ (ВИТИ НИЯУ МИФИ)</t>
  </si>
  <si>
    <t>№32110309989</t>
  </si>
  <si>
    <t>№32110334873</t>
  </si>
  <si>
    <t>Оказание услуг по забору и исследованию биоматериалов и срочной медицинской помощи для нужд НИЯУ МИФИ</t>
  </si>
  <si>
    <t>№32110309998</t>
  </si>
  <si>
    <t>Право заключения договора на поставку комплектующих «Вакуумный откачной пост HiCube 80 Eco»</t>
  </si>
  <si>
    <t>№32110310003</t>
  </si>
  <si>
    <t>№32110293106</t>
  </si>
  <si>
    <t>№32110294295</t>
  </si>
  <si>
    <t>№32110164536</t>
  </si>
  <si>
    <t>№32110279778</t>
  </si>
  <si>
    <t>№32110301693</t>
  </si>
  <si>
    <t>Поставка системы симпатического лазерного охлаждения ионов тория в квадрупольной радиочастотной ловушке линейной конфигурации</t>
  </si>
  <si>
    <t>№32110294328</t>
  </si>
  <si>
    <t>Развитие методик определения механических свойств на микрообразцах</t>
  </si>
  <si>
    <t>№32110294260</t>
  </si>
  <si>
    <t>Разработка и изготовление оборудования для получения перспективных функциональных материалов для активных зон РУ различного назначения</t>
  </si>
  <si>
    <t>№32110201741</t>
  </si>
  <si>
    <t>№32110292884</t>
  </si>
  <si>
    <t>Отработка технологии и выплавка слитков оптимизированных составов низкохромистой алюминий-содержащей стали</t>
  </si>
  <si>
    <t>№32110269399</t>
  </si>
  <si>
    <t>№32110288752</t>
  </si>
  <si>
    <t>Поставка индукционной печи для вакуумной плавки специальных сталей (масса слитка до 2 кг)</t>
  </si>
  <si>
    <t>№32110163373</t>
  </si>
  <si>
    <t>№32110083727</t>
  </si>
  <si>
    <t>№32110278318</t>
  </si>
  <si>
    <t>Поставка никелевого проката для нужд Северского технологического института – филиала НИЯУ МИФИ (СТИ НИЯУ МИФИ</t>
  </si>
  <si>
    <t>№32110231759</t>
  </si>
  <si>
    <t>№32110232764</t>
  </si>
  <si>
    <t>№32110233433</t>
  </si>
  <si>
    <t>Право заключения договора на поставку рыбы и рыбной продукции</t>
  </si>
  <si>
    <t>№32110232832</t>
  </si>
  <si>
    <t>№32110254845</t>
  </si>
  <si>
    <t>№32110227241</t>
  </si>
  <si>
    <t>Поставка комплектующих материалов и оборудования к компьютерной технике для нужд Волгодонского инженерно-технического института – филиала НИЯУ МИФИ (ВИТИ НИЯУ МИФИ)</t>
  </si>
  <si>
    <t>№32110250828</t>
  </si>
  <si>
    <t>Разработка и изготовление специального пирометра</t>
  </si>
  <si>
    <t>№32109948073</t>
  </si>
  <si>
    <t>№32110204703</t>
  </si>
  <si>
    <t>Право заключения договора на оказание услуг по противопожарным мероприятиям для Димитровградского инженерно-технологического института – филиала федерального государственного автономного образовательного учреждения высшего образования  «Национальный исследовательский ядерный университет «МИФИ» (ДИТИ НИЯУ МИФИ)</t>
  </si>
  <si>
    <t>№32110233476</t>
  </si>
  <si>
    <t>Поставка модулей установки лазерной очистки различных поверхностей для нужд Северского технологического института – филиала НИЯУ МИФИ (СТИ НИЯУ МИФИ)</t>
  </si>
  <si>
    <t>№32110237237</t>
  </si>
  <si>
    <t>№32110205667</t>
  </si>
  <si>
    <t>№32110198037</t>
  </si>
  <si>
    <t>№32110185197</t>
  </si>
  <si>
    <t>Право заключения договора на поставку товаров для канцелярских нужд Озерского технологического института - филиала НИЯУ МИФИ (ОТИ НИЯУ МИФИ)</t>
  </si>
  <si>
    <t>№32110185103</t>
  </si>
  <si>
    <t>Право заключения договора на поставку товаров для хозяйственных нужд Озерского технологического института - филиала НИЯУ МИФИ (ОТИ НИЯУ МИФИ)</t>
  </si>
  <si>
    <t>№32110190912</t>
  </si>
  <si>
    <t>Право заключения договора на поставку электроматериалов</t>
  </si>
  <si>
    <t>№32110181309</t>
  </si>
  <si>
    <t>Оказание услуг по обеспечению проведения видеоконференций путем подключения к серверу защищенной видеоконференцсвязи</t>
  </si>
  <si>
    <t>№32110210654</t>
  </si>
  <si>
    <t>Поставка электронного оборудования</t>
  </si>
  <si>
    <t>№32110202351</t>
  </si>
  <si>
    <t>Оказание услуг по подаче тепловой энергии и теплоносителя в горячей воде  в точки поставки, указанные в Акте разграничения балансовой принадлежности и эксплуатационной ответственности по присоединенным тепловым сетям для нужд Новоуральского технологического института – филиала НИЯУ МИФИ (НТИ НИЯУ МИФИ)</t>
  </si>
  <si>
    <t>№32110169159</t>
  </si>
  <si>
    <t>Право заключения договора на изготовление и поставку защищенной полиграфической продукции</t>
  </si>
  <si>
    <t>№32110178465</t>
  </si>
  <si>
    <t>№32110178458</t>
  </si>
  <si>
    <t>№32110197297</t>
  </si>
  <si>
    <t>№32110161000</t>
  </si>
  <si>
    <t>№32110151114</t>
  </si>
  <si>
    <t>№32110155920</t>
  </si>
  <si>
    <t>№32110152372</t>
  </si>
  <si>
    <t>№32110157955</t>
  </si>
  <si>
    <t>Поставка расходных материалов для печатного и переплетного оборудования для нужд Волгодонского инженерно-технического института – филиала НИЯУ МИФИ (ВИТИ НИЯУ МИФИ)</t>
  </si>
  <si>
    <t>№32110160993</t>
  </si>
  <si>
    <t>№32110150311</t>
  </si>
  <si>
    <t>№32110149794</t>
  </si>
  <si>
    <t>Право заключения договора на поставку мяса птицы</t>
  </si>
  <si>
    <t>№32110149849</t>
  </si>
  <si>
    <t>№32110148421</t>
  </si>
  <si>
    <t>№32110159769</t>
  </si>
  <si>
    <t>№32110151513</t>
  </si>
  <si>
    <t>Временное возмездное владение и пользование недвижимым имуществом, для размещения установок iDREAM и РЭД-100 с целью обеспечения проведения комплекса экспериментальных измерений с использованием нейтринных детекторов на Калининской АЭС</t>
  </si>
  <si>
    <t>№32110151411</t>
  </si>
  <si>
    <t>Техническая поддержка при проведении комплекса экспериментальных измерений с помощью детекторов реакторных антинейтрино iDREAM и РЭД-100 на 3 и 4 энергоблоках Калининской АЭС</t>
  </si>
  <si>
    <t>№32110151048</t>
  </si>
  <si>
    <t xml:space="preserve">Поставка химических реактивов                    </t>
  </si>
  <si>
    <t>№32110119275</t>
  </si>
  <si>
    <t>Право заключения договора на поставку радиоэлектронных комплектующих, инструмента и расходных материалов для монтажа структурированной кабельной системы и электроснабжения помещений на территории университета</t>
  </si>
  <si>
    <t>№32110119239</t>
  </si>
  <si>
    <t>Право заключения договора на поставку комплектующих, инструмента и расходных материалов для монтажа структурированной кабельной системы на территории университета</t>
  </si>
  <si>
    <t>№32110116546</t>
  </si>
  <si>
    <t>Право заключения договора на поставку оборудования и расходных материалов для нужд университетского лицея №1523 Предуниверситария НИЯУ МИФИ</t>
  </si>
  <si>
    <t>№32110115877</t>
  </si>
  <si>
    <t>Поставка оборудования для нужд НИИ Атомного энергетического машиностроения Волгодонского инженерно-технического института - филиала НИЯУ МИФИ (ВИТИ НИЯУ МИФИ)</t>
  </si>
  <si>
    <t>№32110114218</t>
  </si>
  <si>
    <t>Оказание услуг по мониторингу, техническому обслуживанию и планово-предупредительному ремонту систем  вентиляции воздуха зданий и сооружений Саровского физико-технического института - филиала НИЯУ МИФИ (СарФТИ НИЯУ МИФИ)</t>
  </si>
  <si>
    <t>№32110109238</t>
  </si>
  <si>
    <t>№32110083729</t>
  </si>
  <si>
    <t>№32110119872</t>
  </si>
  <si>
    <t xml:space="preserve">Подача через присоединенную сеть тепловой энергии и теплоносителя для нужд Озерского технологического института - филиала НИЯУ МИФИ (ОТИ НИЯУ МИФИ) </t>
  </si>
  <si>
    <t>№32110071877</t>
  </si>
  <si>
    <t>право заключения договора на оказание услуг по предоставлению доступа к сети Интернет для нужд Димитровградского инженерно-технологического института - филиала НИЯУ МИФИ (ДИТИ НИЯУ МИФИ)</t>
  </si>
  <si>
    <t>№32110081387</t>
  </si>
  <si>
    <t>Право заключения договора на поставку компьютерной техники и периферийного оборудования для 24 кафедры</t>
  </si>
  <si>
    <t>№32110071373</t>
  </si>
  <si>
    <t>№32110077817</t>
  </si>
  <si>
    <t>№32110072553</t>
  </si>
  <si>
    <t>№32110072651</t>
  </si>
  <si>
    <t>№32110085803</t>
  </si>
  <si>
    <t>Поставка системы механической дезактивации поверхностей различных материалов для нужд Северского технологического института – филиала НИЯУ МИФИ (СТИ НИЯУ МИФИ)</t>
  </si>
  <si>
    <t>№32110071575</t>
  </si>
  <si>
    <t>№32110071487</t>
  </si>
  <si>
    <t>Право заключения договора на оказание информационных услуг с использованием экземпляров системы КонсультантПлюс для нужд Обнинского института атомной энергетики – филиала НИЯУ МИФИ (ИАТЭ НИЯУ МИФИ)</t>
  </si>
  <si>
    <t>№32110069879</t>
  </si>
  <si>
    <t>№32110071330</t>
  </si>
  <si>
    <t>Право заключения договора на поставку приводов турникета</t>
  </si>
  <si>
    <t>№32110070854</t>
  </si>
  <si>
    <t>Право заключения договора на поставку аппарата для электротерапии</t>
  </si>
  <si>
    <t>№32110089523</t>
  </si>
  <si>
    <t>№32110089483</t>
  </si>
  <si>
    <t>№32110089428</t>
  </si>
  <si>
    <t>№32110089368</t>
  </si>
  <si>
    <t>№32110085510</t>
  </si>
  <si>
    <t>Поставка лабораторной муфельной печи для нужд Северского технологического института -  филиала НИЯУ МИФИ (СТИ НИЯУ МИФИ)</t>
  </si>
  <si>
    <t>№32110061441</t>
  </si>
  <si>
    <t>№32110062321</t>
  </si>
  <si>
    <t>№32110053691</t>
  </si>
  <si>
    <t>Право заключения договора на выполнение научно-исследовательской и опытно-конструкторской работы «Разработка технического проекта дивертора токамака МИФИСТ, основанного на концепции текущего слоя жидкого лития, и испытания макета приемной пластины дивертора токамака, основанного на концепции текущего слоя жидкого лития»</t>
  </si>
  <si>
    <t>№32110077992</t>
  </si>
  <si>
    <t>Оказание услуг по автоматизированному сопровождению тестирования — прокторингу</t>
  </si>
  <si>
    <t>№32110049875</t>
  </si>
  <si>
    <t>Право заключения договора на оказание услуг по организации горячего питания учащихся                                  Университеского лицея № 1523 Предуниверситария НИЯУ МИФИ</t>
  </si>
  <si>
    <t>№32110049856</t>
  </si>
  <si>
    <t>Право заключения договора на оказание услуг по организации горячего питания учащихся                                  Университеского лицея № 1511 Предуниверситария НИЯУ МИФИ</t>
  </si>
  <si>
    <t>№32110024838</t>
  </si>
  <si>
    <t>№32110042724</t>
  </si>
  <si>
    <t>№32110041099</t>
  </si>
  <si>
    <t>№32110061801</t>
  </si>
  <si>
    <t>Поставка комплекта видеокамеры для выполнения работ по гранту РФФИ № 20-21-00085\20 от 27 мая 2020 года</t>
  </si>
  <si>
    <t>№32110030716</t>
  </si>
  <si>
    <t xml:space="preserve">Оказание услуг по обращению с твердыми коммунальными отходами для нужд Обнинского института атомной энергетики - филиала НИЯУ МИФИ (ИАТЭ НИЯУ МИФИ) </t>
  </si>
  <si>
    <t>№32110008745</t>
  </si>
  <si>
    <t>№32110035580</t>
  </si>
  <si>
    <t>Право заключения договора на поставку продуктов для лечебно-профилактического питания</t>
  </si>
  <si>
    <t>№32110024588</t>
  </si>
  <si>
    <t>Поставка оборудования для выполнения лабораторных работ по дисциплине "Физика (механика)" для нужд Балаковского инженерно-технологического института - филиала НИЯУ МИФИ (БИТИ НИЯУ МИФИ)</t>
  </si>
  <si>
    <t>№32110054637</t>
  </si>
  <si>
    <t>Выполнение научно-исследовательской работы по теме: «Анализ циркониевых образцов методами сканирующей и просвечивающей электронной микроскопии и энергодисперсионной рентгеновской спектрометрии»</t>
  </si>
  <si>
    <t>№32110016165</t>
  </si>
  <si>
    <t>Право заключения договора на поставку оборудования для кафедры №2 «Автоматика» НИЯУ МИФИ</t>
  </si>
  <si>
    <t>№32110044400</t>
  </si>
  <si>
    <t xml:space="preserve">Подача холодной воды и приема сточных вод для нужд Новово-ронежского политехнического колледжа –  филиал НИЯУ МИФИ (НВПК НИЯУ МИФИ) </t>
  </si>
  <si>
    <t>№32110044354</t>
  </si>
  <si>
    <t>№32110040649</t>
  </si>
  <si>
    <t>Право заключения договора на поставку тепловой энергии  и теплоносителя, в том числе как горячей воды на нужды горячего водоснабжения для нужд Технологического ин-ститута – филиала НИЯУ МИФИ (ТИ НИЯУ МИФИ)</t>
  </si>
  <si>
    <t>№32110007965</t>
  </si>
  <si>
    <t>Право заключения договора на закупку расходных материалов для информационного сопровождения научно-образовательной деятельности НИЯУ МИФИ</t>
  </si>
  <si>
    <t>№32110030141</t>
  </si>
  <si>
    <t>№32110030047</t>
  </si>
  <si>
    <t>№32110027608</t>
  </si>
  <si>
    <t>Поставка модуля поликапиллярной оптики для дифрактометра Bruker D8 Discover</t>
  </si>
  <si>
    <t>№32109989347</t>
  </si>
  <si>
    <t>№32110006239</t>
  </si>
  <si>
    <t>Закупка комплектующих для создания макета лабораторного образца в рамках выполнения НИОКР по государственному оборонному заказу (шифр «Электрон-МП-ТГц»)</t>
  </si>
  <si>
    <t>№32109983931</t>
  </si>
  <si>
    <t>Право заключения договора на поставку расходных материалов для высокотемпературного дилатометра DIL 402 Е и прибора для определения температуропроводности LFA 427</t>
  </si>
  <si>
    <t>№32109957970</t>
  </si>
  <si>
    <t>№32109965411</t>
  </si>
  <si>
    <t>№32109959188</t>
  </si>
  <si>
    <t>№32109945605</t>
  </si>
  <si>
    <t>№32109952249</t>
  </si>
  <si>
    <t>№32109951733</t>
  </si>
  <si>
    <t>№32109942698</t>
  </si>
  <si>
    <t>№32109951323</t>
  </si>
  <si>
    <t>Право заключения договора на оказание услуг по комплексной уборке помещений и прилегающей территории для нужд Обнинского института атомной энергетики — филиала НИЯУ МИФИ (ИАТЭ НИЯУ МИФИ)</t>
  </si>
  <si>
    <t>№32109938946</t>
  </si>
  <si>
    <t>№32109946582</t>
  </si>
  <si>
    <t>№32109936221</t>
  </si>
  <si>
    <t>Право заключения договора на поставку вентиляторов и комплектующих</t>
  </si>
  <si>
    <t>№32109956711</t>
  </si>
  <si>
    <t>Право заключения договора на выполнение работ по изготовлению раздаточных материалов для распространения среди представителей ключевых международных вузов-партнеров и иностранных абитуриентов</t>
  </si>
  <si>
    <t>№32109952127</t>
  </si>
  <si>
    <t>№32109952337</t>
  </si>
  <si>
    <t>№32109951650</t>
  </si>
  <si>
    <t>№32109970266</t>
  </si>
  <si>
    <t xml:space="preserve">Оказание услуг по забору и исследованию биоматериалов и срочной медицинской помощи для нужд НИЯУ МИФИ </t>
  </si>
  <si>
    <t>№32109947782</t>
  </si>
  <si>
    <t>№32109945984</t>
  </si>
  <si>
    <t>право заключения договора на оказание услуг по техническому обслуживанию передающего блока системы противопожарного мониторинга с выводом сигнала на пульт центрального наблюдения «01», установленного в зданиях для нужд Димитровградского инженерно-технологического института - филиала НИЯУ МИФИ (ДИТИ НИЯУ МИФИ)</t>
  </si>
  <si>
    <t>№32109942006</t>
  </si>
  <si>
    <t>№32109941612</t>
  </si>
  <si>
    <t>№32109928542</t>
  </si>
  <si>
    <t>Право заключения договора на оказание услуг по измерению уровня вовлеченности и удовлетворенности студентов и научно-педагогических работников НИЯУ МИФИ</t>
  </si>
  <si>
    <t>№32109907544</t>
  </si>
  <si>
    <t>№32109942522</t>
  </si>
  <si>
    <t>Оказание услуг по автоматизированному сопровождению тести-рования — прокторингу</t>
  </si>
  <si>
    <t>№32109927276</t>
  </si>
  <si>
    <t>услуги по поставке тепловой энергии на отопление для нужд Димитровградского инженерно-технологического института - филиала НИЯУ МИФИ (ДИТИ НИЯУ МИФИ</t>
  </si>
  <si>
    <t>№32109911600</t>
  </si>
  <si>
    <t>Оказание услуг по предоставлению Саровскому физико-техническому институту филиалу НИЯУ МИФИ (СарФТИ НИЯУ МИФИ) доступа к сети Интернет  и  федеральной университетской сети RUNNet</t>
  </si>
  <si>
    <t>№32109916101</t>
  </si>
  <si>
    <t>№32109910280</t>
  </si>
  <si>
    <t>Оказание услуг по поставке тепловой энергии на отопление для нужд Димитровградского инженерно-технологического института - филиала НИЯУ МИФИ (ДИТИ НИЯУ МИФИ)</t>
  </si>
  <si>
    <t>№32109899809</t>
  </si>
  <si>
    <t>№32109889768</t>
  </si>
  <si>
    <t xml:space="preserve">Оказание услуг по холодному водоснабжению, водоотведению и очистке сточных вод для нужд Обнинского института атомной энергетики-филиала НИЯУ МИФИ (ИАТЭ НИЯУ МИФИ) </t>
  </si>
  <si>
    <t>№32109888566</t>
  </si>
  <si>
    <t>№0373100008321000005</t>
  </si>
  <si>
    <t>№0373100008321000004</t>
  </si>
  <si>
    <t>№32111014285</t>
  </si>
  <si>
    <t>Поставка канцелярских товаров для нужд НИУ ВШЭ – Санкт-Петербург</t>
  </si>
  <si>
    <t>№32111000355</t>
  </si>
  <si>
    <t>Оказание услуг по разработке видеороликов о научных подразделениях НИУ ВШЭ – Санкт-Петербург</t>
  </si>
  <si>
    <t>№32110988030</t>
  </si>
  <si>
    <t>Поставка хозяйственных товаров для нужд НИУ ВШЭ - Санкт-Петербург</t>
  </si>
  <si>
    <t>№32110994398</t>
  </si>
  <si>
    <t>Поставка бумаги для офисной техники для нужд НИУ ВШЭ - Санкт-Петербург</t>
  </si>
  <si>
    <t>№32110960708</t>
  </si>
  <si>
    <t>поставка компьютерного оборудования для нужд общежития НИУ ВШЭ - Пермь</t>
  </si>
  <si>
    <t>№32110872003</t>
  </si>
  <si>
    <t>№32110872696</t>
  </si>
  <si>
    <t>№32110949257</t>
  </si>
  <si>
    <t>Поставка воды питьевой бутилированной для кулеров и штучной продукции для нужд УЦПР НИУ ВШЭ – Санкт-Петербург</t>
  </si>
  <si>
    <t>№32110960151</t>
  </si>
  <si>
    <t>Поставка учебной литературы по востоковедению и социально-общественным наукам зарубежных издательств</t>
  </si>
  <si>
    <t>№32110945656</t>
  </si>
  <si>
    <t>№32110886839</t>
  </si>
  <si>
    <t>№32110929919</t>
  </si>
  <si>
    <t>№32110897087</t>
  </si>
  <si>
    <t>№32110915379</t>
  </si>
  <si>
    <t>№32110927258</t>
  </si>
  <si>
    <t>Выполнение работ по эксплуатационно-техническому обслуживанию каналообразующего оборудования (РСПИ «Стрелец-Мониторинг»)</t>
  </si>
  <si>
    <t>№32110917195</t>
  </si>
  <si>
    <t>Оказание услуг по дератизации, дезинсекции и дезинфекции на объектах НИУ ВШЭ – Санкт-Петербург</t>
  </si>
  <si>
    <t>№32110921243</t>
  </si>
  <si>
    <t>№32110918149</t>
  </si>
  <si>
    <t>№32110915194</t>
  </si>
  <si>
    <t>Выполнение работ (оказание услуг) по комплексному обслуживанию зданий и помещений общежитий НИУ ВШЭ - Пермь и прилегающей к зданиям территории</t>
  </si>
  <si>
    <t>№32110871694</t>
  </si>
  <si>
    <t>№32110879154</t>
  </si>
  <si>
    <t>Оказание услуг по комплексному обслуживанию зданий НИУ ВШЭ – Санкт-Петербург</t>
  </si>
  <si>
    <t>№32110903359</t>
  </si>
  <si>
    <t>№32110904040</t>
  </si>
  <si>
    <t>№32110897914</t>
  </si>
  <si>
    <t>№32110912881</t>
  </si>
  <si>
    <t>№32110908430</t>
  </si>
  <si>
    <t>№32110897928</t>
  </si>
  <si>
    <t>№32110898018</t>
  </si>
  <si>
    <t>№32110897523</t>
  </si>
  <si>
    <t>№32110904118</t>
  </si>
  <si>
    <t>№32110903082</t>
  </si>
  <si>
    <t>№32110885771</t>
  </si>
  <si>
    <t>№32110885527</t>
  </si>
  <si>
    <t>Оказание услуг связи с предоставлением каналов передачи данных и доступа в Интернет в зданиях НИУ ВШЭ – Санкт-Петербург</t>
  </si>
  <si>
    <t>№32110847250</t>
  </si>
  <si>
    <t>Оказание услуг по физической охране зданий и имущества НИУ ВШЭ - Санкт-Петербург</t>
  </si>
  <si>
    <t>№32110897174</t>
  </si>
  <si>
    <t>№32110891093</t>
  </si>
  <si>
    <t>Оказание услуг по охране объектов НИУ ВШЭ - Пермь</t>
  </si>
  <si>
    <t>№32110708326</t>
  </si>
  <si>
    <t>№32110847954</t>
  </si>
  <si>
    <t>№32110871730</t>
  </si>
  <si>
    <t>№32110824688</t>
  </si>
  <si>
    <t>№32110882562</t>
  </si>
  <si>
    <t>№32110881964</t>
  </si>
  <si>
    <t>№32110870555</t>
  </si>
  <si>
    <t>№32110870240</t>
  </si>
  <si>
    <t>№32110879052</t>
  </si>
  <si>
    <t>Оказание прачечных услуг для нужд НИУ ВШЭ – Санкт-Петербург</t>
  </si>
  <si>
    <t>№32110788238</t>
  </si>
  <si>
    <t>№32110859314</t>
  </si>
  <si>
    <t>№32110783046</t>
  </si>
  <si>
    <t>№32110871935</t>
  </si>
  <si>
    <t>№32110805569</t>
  </si>
  <si>
    <t>Поставка и монтаж оборудования для гибридного формата обучения</t>
  </si>
  <si>
    <t>№32110841775</t>
  </si>
  <si>
    <t>№32110861656</t>
  </si>
  <si>
    <t>№32110864433</t>
  </si>
  <si>
    <t>№32110866005</t>
  </si>
  <si>
    <t>№32110859327</t>
  </si>
  <si>
    <t>№32110841976</t>
  </si>
  <si>
    <t>№32110836067</t>
  </si>
  <si>
    <t>№32110841786</t>
  </si>
  <si>
    <t>№32110842038</t>
  </si>
  <si>
    <t>№32110836081</t>
  </si>
  <si>
    <t>ЭК-01-11-2021/ ГСМ_2022 Поставка автомобильного топлива (бензина АИ-95 и дизельного топлива зимнее/летнее) для нужд НИУ ВШЭ - Нижний Новгород, осуществляемая с использованием пластиковых карт, посредством заправки на автозаправочных станциях</t>
  </si>
  <si>
    <t>№32110844524</t>
  </si>
  <si>
    <t>№32110824692</t>
  </si>
  <si>
    <t>№32110825071</t>
  </si>
  <si>
    <t>№32110834381</t>
  </si>
  <si>
    <t>№32110819194</t>
  </si>
  <si>
    <t>№32110819108</t>
  </si>
  <si>
    <t>№32110814473</t>
  </si>
  <si>
    <t>№32110819296</t>
  </si>
  <si>
    <t>№32110804658</t>
  </si>
  <si>
    <t>№32110804655</t>
  </si>
  <si>
    <t>№32110814469</t>
  </si>
  <si>
    <t>№32110825387</t>
  </si>
  <si>
    <t>№32110854959</t>
  </si>
  <si>
    <t>№32110814395</t>
  </si>
  <si>
    <t>№32110760724</t>
  </si>
  <si>
    <t>№32110825160</t>
  </si>
  <si>
    <t>№32110819238</t>
  </si>
  <si>
    <t>№32110804245</t>
  </si>
  <si>
    <t>№32110793544</t>
  </si>
  <si>
    <t>№32110775856</t>
  </si>
  <si>
    <t>№32110790696</t>
  </si>
  <si>
    <t>№32110779855</t>
  </si>
  <si>
    <t>№32110793477</t>
  </si>
  <si>
    <t>№32110771043</t>
  </si>
  <si>
    <t>№32110771120</t>
  </si>
  <si>
    <t>№32110771170</t>
  </si>
  <si>
    <t>№32110753739</t>
  </si>
  <si>
    <t>№32110771171</t>
  </si>
  <si>
    <t>№32110730986</t>
  </si>
  <si>
    <t>№32110770657</t>
  </si>
  <si>
    <t>№32110755415</t>
  </si>
  <si>
    <t>№32110466864</t>
  </si>
  <si>
    <t>Поставка веб-камер и акустических систем</t>
  </si>
  <si>
    <t>№32110156692</t>
  </si>
  <si>
    <t>Поставка ламп для проекторов для нужд НИУ ВШЭ - Санкт-Петербург</t>
  </si>
  <si>
    <t>№32110420860</t>
  </si>
  <si>
    <t>№32110762654</t>
  </si>
  <si>
    <t>Поставка учебной литературы по общественным  наукам зарубежных издательств</t>
  </si>
  <si>
    <t>№32110747684</t>
  </si>
  <si>
    <t>№32110711633</t>
  </si>
  <si>
    <t>Оказание услуг по добровольному медицинскому страхованию</t>
  </si>
  <si>
    <t>№32110745641</t>
  </si>
  <si>
    <t>№32110732329</t>
  </si>
  <si>
    <t>№32110737214</t>
  </si>
  <si>
    <t>№32110744073</t>
  </si>
  <si>
    <t>Услуги по информационному и сервисному обслуживанию информационно-правовых баз данных "Система ГАРАНТ"</t>
  </si>
  <si>
    <t>№32110744505</t>
  </si>
  <si>
    <t>№32110744677</t>
  </si>
  <si>
    <t>Оказание услуг по предоставлению в пользование вестибюльных ковров, а также услуг по замене и чистке предоставленных в пользование ковров в зданиях НИУ ВШЭ - Санкт-Петербург</t>
  </si>
  <si>
    <t>№32110689173</t>
  </si>
  <si>
    <t>№32110728447</t>
  </si>
  <si>
    <t>№32110651636</t>
  </si>
  <si>
    <t>№32110720185</t>
  </si>
  <si>
    <t>№32110720402</t>
  </si>
  <si>
    <t>№32110709682</t>
  </si>
  <si>
    <t>№32110720019</t>
  </si>
  <si>
    <t>поставка расходных материалов для оргтехники</t>
  </si>
  <si>
    <t>№32110709743</t>
  </si>
  <si>
    <t>№32110711450</t>
  </si>
  <si>
    <t>№32110642376</t>
  </si>
  <si>
    <t>№32110707715</t>
  </si>
  <si>
    <t>№32110700973</t>
  </si>
  <si>
    <t>№32110727722</t>
  </si>
  <si>
    <t>№32110704241</t>
  </si>
  <si>
    <t>№32110689170</t>
  </si>
  <si>
    <t>№32110670616</t>
  </si>
  <si>
    <t>№32110683368</t>
  </si>
  <si>
    <t>№32110639834</t>
  </si>
  <si>
    <t>№32110677515</t>
  </si>
  <si>
    <t>Оказание услуг по очистке от снега и наледи кровлей зданий НИУ ВШЭ – Санкт-Петербург (с УЦПР)</t>
  </si>
  <si>
    <t>№32110666643</t>
  </si>
  <si>
    <t>№32110628735</t>
  </si>
  <si>
    <t>№32110660948</t>
  </si>
  <si>
    <t>Поставка учебной литературы зарубежных издательств для библиотеки НИУ ВШЭ - Пермь</t>
  </si>
  <si>
    <t>№32110660077</t>
  </si>
  <si>
    <t>№32110640469</t>
  </si>
  <si>
    <t>№32110635214</t>
  </si>
  <si>
    <t>№32110636670</t>
  </si>
  <si>
    <t>№32110636665</t>
  </si>
  <si>
    <t>№32110601650</t>
  </si>
  <si>
    <t>№32110627899</t>
  </si>
  <si>
    <t>№32110630836</t>
  </si>
  <si>
    <t>№32110612374</t>
  </si>
  <si>
    <t>№32110617304</t>
  </si>
  <si>
    <t>№32110601841</t>
  </si>
  <si>
    <t>оказание услуг по периодическому медицинскому осмотру работников НИУ ВШЭ – Пермь</t>
  </si>
  <si>
    <t>№32110603902</t>
  </si>
  <si>
    <t>№32110603827</t>
  </si>
  <si>
    <t>Поставка бытовой техники для нужд НИУ ВШЭ - Санкт-Петербург</t>
  </si>
  <si>
    <t>№32110601540</t>
  </si>
  <si>
    <t>Поставка товара для модернизации медиакомплекса</t>
  </si>
  <si>
    <t>№32110595918</t>
  </si>
  <si>
    <t>№32110592028</t>
  </si>
  <si>
    <t>№32110591644</t>
  </si>
  <si>
    <t>№32110598807</t>
  </si>
  <si>
    <t>№32110582379</t>
  </si>
  <si>
    <t>№32110574710</t>
  </si>
  <si>
    <t>№32110565422</t>
  </si>
  <si>
    <t>Поставка хлебобулочной продукции для нужд УЦПР НИУ ВШЭ – Санкт-Петербург</t>
  </si>
  <si>
    <t>№32110562318</t>
  </si>
  <si>
    <t>№32110565431</t>
  </si>
  <si>
    <t>№32110563964</t>
  </si>
  <si>
    <t>Поставка оборудования для гибридного формата обучения</t>
  </si>
  <si>
    <t>№32110558770</t>
  </si>
  <si>
    <t>№32110534763</t>
  </si>
  <si>
    <t>№ ЭА-01-08-2021/ВычОргТехникаПО Поставка вычислительной и организационной техники, программы для ЭВМ для нужд НИУ ВШЭ – Нижний Новгород</t>
  </si>
  <si>
    <t>№32110545927</t>
  </si>
  <si>
    <t>№32110563350</t>
  </si>
  <si>
    <t>№32110514671</t>
  </si>
  <si>
    <t>Поставка научно-образовательного оборудования для оснащения студенческой лаборатории по общей физике факультета СПбШФМиКН</t>
  </si>
  <si>
    <t>№32110539886</t>
  </si>
  <si>
    <t>№32110540412</t>
  </si>
  <si>
    <t>№32110539873</t>
  </si>
  <si>
    <t>№32110546970</t>
  </si>
  <si>
    <t>Оказание услуг по организации питания и обслуживанию для нужд УЦПР НИУ ВШЭ – Санкт-Петербург</t>
  </si>
  <si>
    <t>№32110528382</t>
  </si>
  <si>
    <t>Оказание услуг по обслуживанию посетителей гардеробов</t>
  </si>
  <si>
    <t>№32110528429</t>
  </si>
  <si>
    <t>№32110533047</t>
  </si>
  <si>
    <t>Выполнение работ (оказание услуг) по комплексному обслуживанию здания и помещений общежития НИУ ВШЭ - Пермь и прилегающей к зданию территории</t>
  </si>
  <si>
    <t>№32110516412</t>
  </si>
  <si>
    <t>№32110518296</t>
  </si>
  <si>
    <t>№32110514596</t>
  </si>
  <si>
    <t>№32110331859</t>
  </si>
  <si>
    <t>№32110449335</t>
  </si>
  <si>
    <t>№32110501421</t>
  </si>
  <si>
    <t>№32110518176</t>
  </si>
  <si>
    <t>№32110514552</t>
  </si>
  <si>
    <t>Выполнение работ по техническому обслуживанию и планово-предупредительному ремонту установок систем охранной сигнализации, контроля и управления доступом, видеодомофонов, видеонаблюдения</t>
  </si>
  <si>
    <t>№32110510187</t>
  </si>
  <si>
    <t>Поставка рулонных штор и алюминиевых горизонтальных жалюзи для нужд НИУ ВШЭ - Санкт-Петербург</t>
  </si>
  <si>
    <t>№32110506099</t>
  </si>
  <si>
    <t>№32110425551</t>
  </si>
  <si>
    <t>(ЭА11-21/Сетевое оборудование) Поставка сетевого оборудования и предоставления права использования результатов интеллектуальной деятельности (программы для ЭВМ)</t>
  </si>
  <si>
    <t>№32110425646</t>
  </si>
  <si>
    <t>(ЭА12-21/Поставка серверного оборудования) Поставка, монтаж и подключение серверного и сетевого оборудования</t>
  </si>
  <si>
    <t>№32110498260</t>
  </si>
  <si>
    <t>№32110479138</t>
  </si>
  <si>
    <t>№32110468019</t>
  </si>
  <si>
    <t>Поставка продуктов питания (замороженные хлебобулочные изделия)</t>
  </si>
  <si>
    <t>№32110472886</t>
  </si>
  <si>
    <t>№32110483549</t>
  </si>
  <si>
    <t>Поставка учебной литературы по общественным и экономическим наукам зарубежных издательств</t>
  </si>
  <si>
    <t>№32110501241</t>
  </si>
  <si>
    <t>№32110500958</t>
  </si>
  <si>
    <t>№32110402289</t>
  </si>
  <si>
    <t>Поставка продуктов питания (кофе зерновой)</t>
  </si>
  <si>
    <t>№32110468097</t>
  </si>
  <si>
    <t>№32110460264</t>
  </si>
  <si>
    <t>Оказание услуг по размещению рекламных кампаний дополнительных профессиональных программ ИДПО</t>
  </si>
  <si>
    <t>№32110341003</t>
  </si>
  <si>
    <t>№ ЭК_НЕСМП_01-06-2021/Выч_Орг_Техника_ПО_Дизайн Поставка вычислительной и оргтехники, программы для ЭВМ для нужд НИУ ВШЭ – Нижний Новгород в целях обеспечения реализации образовательной программы «Дизайн»</t>
  </si>
  <si>
    <t>№32110382491</t>
  </si>
  <si>
    <t>№32110396019</t>
  </si>
  <si>
    <t>№32110481762</t>
  </si>
  <si>
    <t>№32110439259</t>
  </si>
  <si>
    <t>Предоставление права использования результата интеллектуальной деятельности программы для ЭВМ Adobe Systems для нужд НИУ ВШЭ - Санкт-Петербург</t>
  </si>
  <si>
    <t>№32110452607</t>
  </si>
  <si>
    <t>№32110418824</t>
  </si>
  <si>
    <t>№32110431168</t>
  </si>
  <si>
    <t>Поставка продуктов питания (бакалея, фруктовая и овощная консервация, напитки)</t>
  </si>
  <si>
    <t>№32110459991</t>
  </si>
  <si>
    <t>№32110474823</t>
  </si>
  <si>
    <t>№32110431157</t>
  </si>
  <si>
    <t>Поставка продуктов питания (ягодно-овощная заморозка)</t>
  </si>
  <si>
    <t>№32110440211</t>
  </si>
  <si>
    <t>Предоставление прав на использование результатов интеллектуальной деятельности (простой неисключительной лицензии) V-Ray для нужд НИУ ВШЭ - Санкт-Петербург</t>
  </si>
  <si>
    <t>№32110430412</t>
  </si>
  <si>
    <t>поставка кухонной мебели для нужд общежития НИУ ВШЭ - Пермь</t>
  </si>
  <si>
    <t>№32110435859</t>
  </si>
  <si>
    <t>№32110431154</t>
  </si>
  <si>
    <t>Поставка продуктов питания (мясная гастрономия)</t>
  </si>
  <si>
    <t>№32110425016</t>
  </si>
  <si>
    <t>Поставка батарей для ИБП для нужд НИУ ВШЭ – Санкт-Петербург</t>
  </si>
  <si>
    <t>№32110436178</t>
  </si>
  <si>
    <t>№32110460221</t>
  </si>
  <si>
    <t>№32110425225</t>
  </si>
  <si>
    <t>(ЭК90-21/Поставка компьютерного оборудования) Поставка компьютерного оборудования</t>
  </si>
  <si>
    <t>№32110429674</t>
  </si>
  <si>
    <t>№32110418819</t>
  </si>
  <si>
    <t>Поставка продуктов питания (овощи, фрукты, ягоды свежие)</t>
  </si>
  <si>
    <t>№32110418799</t>
  </si>
  <si>
    <t>Поставка продуктов питания (молочной и жиросодержащей продукции)</t>
  </si>
  <si>
    <t>№32110425486</t>
  </si>
  <si>
    <t>№32110425498</t>
  </si>
  <si>
    <t>№32110425202</t>
  </si>
  <si>
    <t>Поставка МФУ для школы дизайна</t>
  </si>
  <si>
    <t>№32110425796</t>
  </si>
  <si>
    <t>Поставка шкафов и стеллажей металлических для нужд НИУ ВШЭ – Санкт-Петербург</t>
  </si>
  <si>
    <t>№32110431196</t>
  </si>
  <si>
    <t>№32110425504</t>
  </si>
  <si>
    <t>№32110338069</t>
  </si>
  <si>
    <t>(КЭ18-05-21/Развитие цифровых проектов) Работы по развитию цифровых проектов</t>
  </si>
  <si>
    <t>№32110420867</t>
  </si>
  <si>
    <t>Поставка мебели для нужд НИУ ВШЭ – Санкт-Петербург</t>
  </si>
  <si>
    <t>№32110376155</t>
  </si>
  <si>
    <t>№32110435425</t>
  </si>
  <si>
    <t>№32110435113</t>
  </si>
  <si>
    <t>№32110434288</t>
  </si>
  <si>
    <t>№32110393540</t>
  </si>
  <si>
    <t>Поставка продуктов питания (мясо) для нужд НИУ ВШЭ – Санкт-Петербург</t>
  </si>
  <si>
    <t>№32110430281</t>
  </si>
  <si>
    <t>№32110427426</t>
  </si>
  <si>
    <t>№32110424609</t>
  </si>
  <si>
    <t>№32110338038</t>
  </si>
  <si>
    <t>(КЭ19-21/Создание автоматизированной ИС) Выполнение работ по созданию компонентов автоматизированной информационной системы SmartReg реализующей функциональность по учету и администрированию процесса проведения приемных компаний университета: модуль Абитуриент РФ</t>
  </si>
  <si>
    <t>№32110419529</t>
  </si>
  <si>
    <t>№32110419429</t>
  </si>
  <si>
    <t>№32110395811</t>
  </si>
  <si>
    <t>№32110334570</t>
  </si>
  <si>
    <t>№32110415769</t>
  </si>
  <si>
    <t>№32110379527</t>
  </si>
  <si>
    <t>№32110376144</t>
  </si>
  <si>
    <t>№0373100008321000002</t>
  </si>
  <si>
    <t>№32110384693</t>
  </si>
  <si>
    <t>Оказание услуг по организации и проведению археологической практики</t>
  </si>
  <si>
    <t>№32110370349</t>
  </si>
  <si>
    <t>(ЭК87-21/Поставка системных блоков) Поставка системных блоков</t>
  </si>
  <si>
    <t>№32110402128</t>
  </si>
  <si>
    <t>№32110401066</t>
  </si>
  <si>
    <t>№32109942674</t>
  </si>
  <si>
    <t>Поставка продуктов питания (птица)</t>
  </si>
  <si>
    <t>№32110380685</t>
  </si>
  <si>
    <t>Оказание услуг по периодическому техническому обслуживанию систем внутреннего противопожарного водопровода объектов НИУ ВШЭ – Санкт-Петербург</t>
  </si>
  <si>
    <t>№32110371015</t>
  </si>
  <si>
    <t>Поставка кроватей и матрасов для нужд НИУ ВШЭ – Санкт-Петербург</t>
  </si>
  <si>
    <t>№32110351465</t>
  </si>
  <si>
    <t>№32110338007</t>
  </si>
  <si>
    <t>№32110331606</t>
  </si>
  <si>
    <t>(ЭК80-21/Мультимедийное оборудование (Покровка)) Поставка, монтаж и подключение мультимедийного оборудования</t>
  </si>
  <si>
    <t>№32110384062</t>
  </si>
  <si>
    <t>№32110383261</t>
  </si>
  <si>
    <t>№32110383218</t>
  </si>
  <si>
    <t>№32110351281</t>
  </si>
  <si>
    <t>Оказание услуг по изготовлению и поставке комплекта выпускника (мантия, конфедератка, галстук с нашивкой)</t>
  </si>
  <si>
    <t>№32110338332</t>
  </si>
  <si>
    <t>Поставка портьер и карнизов для нужд НИУ ВШЭ - Санкт-Петербург</t>
  </si>
  <si>
    <t>№32110338342</t>
  </si>
  <si>
    <t>№32110331915</t>
  </si>
  <si>
    <t>(ЭК81-21/Мультимедийное оборудование (Усачева)) Поставка, монтаж и подключение мультимедийного оборудования</t>
  </si>
  <si>
    <t>№32110369572</t>
  </si>
  <si>
    <t>№32110368557</t>
  </si>
  <si>
    <t>№0373100008321000001</t>
  </si>
  <si>
    <t>№32110336174</t>
  </si>
  <si>
    <t>Выполнение работ по промывке системы отопления объектов НИУ ВШЭ – Санкт-Петербург</t>
  </si>
  <si>
    <t>№32110329047</t>
  </si>
  <si>
    <t>№32110349741</t>
  </si>
  <si>
    <t>№32110314995</t>
  </si>
  <si>
    <t>№32110297594</t>
  </si>
  <si>
    <t>Оказание услуг по проведению предварительного и периодического медицинского осмотра (обследования)</t>
  </si>
  <si>
    <t>№32110342097</t>
  </si>
  <si>
    <t>№32110292019</t>
  </si>
  <si>
    <t>№32110336408</t>
  </si>
  <si>
    <t>№32110297799</t>
  </si>
  <si>
    <t>№32110303233</t>
  </si>
  <si>
    <t>поставка мягкой мебели для нужд общежития</t>
  </si>
  <si>
    <t>№32110291396</t>
  </si>
  <si>
    <t>(ЭК75-21/ Программа Jira) Поставка экземпляра программы для ЭВМ</t>
  </si>
  <si>
    <t>№32110291427</t>
  </si>
  <si>
    <t>(ЭК78-21/ПО для телефонии) Предоставление права использования результата интеллектуальной деятельности (программа для ЭВМ)</t>
  </si>
  <si>
    <t>№32110291415</t>
  </si>
  <si>
    <t>(ЭК79-21/ПО ClickDimensions) Предоставление права использования результата интеллектуальной деятельности (программа для ЭВМ)</t>
  </si>
  <si>
    <t>№32110331869</t>
  </si>
  <si>
    <t>№0373100008321000003</t>
  </si>
  <si>
    <t>№32110328551</t>
  </si>
  <si>
    <t>№32110328284</t>
  </si>
  <si>
    <t>№32110303890</t>
  </si>
  <si>
    <t>Выполнение работ по техническому обслуживанию и планово-предупредительному ремонту противопожарных систем на объектах НИУ ВШЭ - Санкт-Петербург</t>
  </si>
  <si>
    <t>№32110291442</t>
  </si>
  <si>
    <t>№32110287406</t>
  </si>
  <si>
    <t>№32110318577</t>
  </si>
  <si>
    <t>№32110294340</t>
  </si>
  <si>
    <t>№32110290936</t>
  </si>
  <si>
    <t>(ЭК68-21 СМП/Обслуживание оборудования (Культурный центр)) Оказание услуг по сервисному обслуживанию оборудования Культурного центра</t>
  </si>
  <si>
    <t>№32110288545</t>
  </si>
  <si>
    <t>поставка мягкого инвентаря для нужд общежития</t>
  </si>
  <si>
    <t>№32110005806</t>
  </si>
  <si>
    <t>№32109956905</t>
  </si>
  <si>
    <t>№32110104190</t>
  </si>
  <si>
    <t>№32110109178</t>
  </si>
  <si>
    <t>№32110135349</t>
  </si>
  <si>
    <t>№32110143163</t>
  </si>
  <si>
    <t>№32110200292</t>
  </si>
  <si>
    <t>№32110200233</t>
  </si>
  <si>
    <t>№32110284909</t>
  </si>
  <si>
    <t>№32110298778</t>
  </si>
  <si>
    <t>№32110258645</t>
  </si>
  <si>
    <t>№32110275540</t>
  </si>
  <si>
    <t>№32110275819</t>
  </si>
  <si>
    <t>поставка стульев для нужд общежития НИУ ВШЭ - Пермь</t>
  </si>
  <si>
    <t>№32110298488</t>
  </si>
  <si>
    <t>№32110289244</t>
  </si>
  <si>
    <t>№32110251523</t>
  </si>
  <si>
    <t>Предоставление права использования результата интеллектуальной деятельности (программа для ЭВМ) Adobe Creative Cloud</t>
  </si>
  <si>
    <t>№32110255313</t>
  </si>
  <si>
    <t>№32110265521</t>
  </si>
  <si>
    <t>№32110236663</t>
  </si>
  <si>
    <t>(ЭК67-21/Беспилотные ЛА) Поставка беспилотных летательных аппаратов</t>
  </si>
  <si>
    <t>№32110235118</t>
  </si>
  <si>
    <t>(ЭК66-21/Компьютерное оборудование) Поставка компьютерного оборудования</t>
  </si>
  <si>
    <t>№32110235384</t>
  </si>
  <si>
    <t>№32110238940</t>
  </si>
  <si>
    <t>№32110237633</t>
  </si>
  <si>
    <t>№32110279958</t>
  </si>
  <si>
    <t>№32110279789</t>
  </si>
  <si>
    <t>№32110233622</t>
  </si>
  <si>
    <t>Оказание услуг по техническому обслуживанию и ремонту проекционной техники  для нужд НИУ ВШЭ - Санкт-Петербург</t>
  </si>
  <si>
    <t>№32110235657</t>
  </si>
  <si>
    <t>поставка матрасов для нужд общежития НИУ ВШЭ - Пермь</t>
  </si>
  <si>
    <t>№32110237346</t>
  </si>
  <si>
    <t>№32110235988</t>
  </si>
  <si>
    <t>№32110231325</t>
  </si>
  <si>
    <t>№32110232008</t>
  </si>
  <si>
    <t>№ ЭК_НЕСМП_01-04-2021/Ноутбуки_МФУ Поставка вычислительной и оргтехники для нужд НИУ ВШЭ – Нижний Новгород</t>
  </si>
  <si>
    <t>№32110228207</t>
  </si>
  <si>
    <t>(ЭК63-04-21/Расходные материалы для СКС) Поставка расходных материалов</t>
  </si>
  <si>
    <t>№32110231291</t>
  </si>
  <si>
    <t>№32110233431</t>
  </si>
  <si>
    <t>№32110238390</t>
  </si>
  <si>
    <t>№32110226015</t>
  </si>
  <si>
    <t>№32110233630</t>
  </si>
  <si>
    <t>Предоставление права использования результата интеллектуальной деятельности (программа для ЭВМ) Kaspersky Endpoint Security</t>
  </si>
  <si>
    <t>№32110270999</t>
  </si>
  <si>
    <t>№32110233204</t>
  </si>
  <si>
    <t>№32110221911</t>
  </si>
  <si>
    <t>№32110233500</t>
  </si>
  <si>
    <t>№32110257939</t>
  </si>
  <si>
    <t>№32110222081</t>
  </si>
  <si>
    <t>№32110143206</t>
  </si>
  <si>
    <t>(ЭА4-03-21/ПАК СУРП) Поставка, пусконаладочные работы и монтаж программно-аппаратного комплекса «Система управления разовыми пропусками и временными пропусками» (СУРП)</t>
  </si>
  <si>
    <t>№32110254574</t>
  </si>
  <si>
    <t>№32110203210</t>
  </si>
  <si>
    <t>№32110242333</t>
  </si>
  <si>
    <t>№32110198059</t>
  </si>
  <si>
    <t>Поставка и монтаж проекторного оборудования</t>
  </si>
  <si>
    <t>№32110193415</t>
  </si>
  <si>
    <t>Поставка автоматизированных рабочих мест для нужд НИУ ВШЭ - Санкт-Петербург</t>
  </si>
  <si>
    <t>№32110193407</t>
  </si>
  <si>
    <t>Поставка мультимедийного оборудования для нужд НИУ ВШЭ - Санкт-Петербург</t>
  </si>
  <si>
    <t>№32110238415</t>
  </si>
  <si>
    <t>№32110238182</t>
  </si>
  <si>
    <t>№32110233759</t>
  </si>
  <si>
    <t>Выполнение работ по разработке и согласованию проектной (рабочей) документации на системы отопления, вентиляции и кондиционирования зданий НИУ ВШЭ</t>
  </si>
  <si>
    <t>№32110233456</t>
  </si>
  <si>
    <t>№32110192371</t>
  </si>
  <si>
    <t>Поставка ноутбуков для нужд НИУ ВШЭ - Санкт-Петербург</t>
  </si>
  <si>
    <t>№32110193352</t>
  </si>
  <si>
    <t>Поставка копировальной и множительной техники  для нужд НИУ ВШЭ - Санкт-Петербург</t>
  </si>
  <si>
    <t>№32110143172</t>
  </si>
  <si>
    <t>№32110193397</t>
  </si>
  <si>
    <t>Оказание услуг по монтажу и ремонту слаботочных систем</t>
  </si>
  <si>
    <t>№32110179033</t>
  </si>
  <si>
    <t>Поставка комплектующих и расходных материалов для нужд НИУ ВШЭ - Санкт-Петербург</t>
  </si>
  <si>
    <t>№32110144330</t>
  </si>
  <si>
    <t>№32110137638</t>
  </si>
  <si>
    <t>№32110190404</t>
  </si>
  <si>
    <t>№32110119256</t>
  </si>
  <si>
    <t>№32110121939</t>
  </si>
  <si>
    <t>№32110144405</t>
  </si>
  <si>
    <t>(ЭК24-03-21/Ноутбук) Поставка компьютерного оборудования</t>
  </si>
  <si>
    <t>№32110141047</t>
  </si>
  <si>
    <t>(ЭК46-03-21/РАЗРАБОТКА WEB-СИСТЕМ) Выполнение работ по разработке Web-систем «Графический интерфейс для Системы управления мероприятиями SmartEvent НИУ ВШЭ» и «Графический интерфейс Личного кабинета Апрельской конференции»</t>
  </si>
  <si>
    <t>№32110143147</t>
  </si>
  <si>
    <t>№32110142544</t>
  </si>
  <si>
    <t>№32110176892</t>
  </si>
  <si>
    <t>№32110141222</t>
  </si>
  <si>
    <t>(ЭК48-03-21 СМП/Картриджи для оргтехники) Поставка картриджей для оргтехники</t>
  </si>
  <si>
    <t>№32110121608</t>
  </si>
  <si>
    <t>поставка мебели для нужд общежития НИУ ВШЭ - Пермь</t>
  </si>
  <si>
    <t>№32110130646</t>
  </si>
  <si>
    <t>№32110115880</t>
  </si>
  <si>
    <t>№32110123224</t>
  </si>
  <si>
    <t>№32110143263</t>
  </si>
  <si>
    <t>№32110109199</t>
  </si>
  <si>
    <t>№32110108496</t>
  </si>
  <si>
    <t>№32110129609</t>
  </si>
  <si>
    <t>№32110163889</t>
  </si>
  <si>
    <t>№32110092155</t>
  </si>
  <si>
    <t>№32110124455</t>
  </si>
  <si>
    <t>№32110109174</t>
  </si>
  <si>
    <t>№32110140950</t>
  </si>
  <si>
    <t>№32110141220</t>
  </si>
  <si>
    <t>(ЭК49-03-21 СМП/Картриджи для оргтехники) Поставка картриджей для оргтехники</t>
  </si>
  <si>
    <t>№32110142560</t>
  </si>
  <si>
    <t>№32110133294</t>
  </si>
  <si>
    <t>№32110104195</t>
  </si>
  <si>
    <t>№32110104189</t>
  </si>
  <si>
    <t>№32110119109</t>
  </si>
  <si>
    <t>Поставка хозяйственных товаров  для нужд НИУ ВШЭ - Санкт-Петербург</t>
  </si>
  <si>
    <t>№32110119031</t>
  </si>
  <si>
    <t>Поставка и монтаж проекторного оборудования для нужд НИУ ВШЭ - Санкт-Петербург</t>
  </si>
  <si>
    <t>№32110129242</t>
  </si>
  <si>
    <t>№32110119360</t>
  </si>
  <si>
    <t>№32110109182</t>
  </si>
  <si>
    <t>№32110143816</t>
  </si>
  <si>
    <t>№32110148010</t>
  </si>
  <si>
    <t>№32110095040</t>
  </si>
  <si>
    <t>(ЭК28-03-21/Библиотечное оборудование) Поставка и монтаж оборудования для автоматизации библиотечных процессов</t>
  </si>
  <si>
    <t>№32110119243</t>
  </si>
  <si>
    <t>№32110116410</t>
  </si>
  <si>
    <t>№32110117902</t>
  </si>
  <si>
    <t>№32110119070</t>
  </si>
  <si>
    <t>№32110119317</t>
  </si>
  <si>
    <t>№32110114193</t>
  </si>
  <si>
    <t>№32110039304</t>
  </si>
  <si>
    <t>№32110108816</t>
  </si>
  <si>
    <t>№32110114250</t>
  </si>
  <si>
    <t>№32110119010</t>
  </si>
  <si>
    <t>Поставка мягкого инвентаря для нужд НИУ ВШЭ – Санкт-Петербург</t>
  </si>
  <si>
    <t>№32110103204</t>
  </si>
  <si>
    <t>№32110106393</t>
  </si>
  <si>
    <t>№32110128779</t>
  </si>
  <si>
    <t>№32110123503</t>
  </si>
  <si>
    <t>№32109923841</t>
  </si>
  <si>
    <t>№32110049936</t>
  </si>
  <si>
    <t>№32110122788</t>
  </si>
  <si>
    <t>№32110118403</t>
  </si>
  <si>
    <t>№32110034689</t>
  </si>
  <si>
    <t>(КЭ1-02-21/Техподдержка СЭД) Оказание комплексных услуг по технической поддержке системы электронного документооборота</t>
  </si>
  <si>
    <t>№32110063326</t>
  </si>
  <si>
    <t>оказание услуг по проведению рекламных кампаний образовательных программ НИУ ВШЭ – Пермь в сети Интернет</t>
  </si>
  <si>
    <t>№32110078407</t>
  </si>
  <si>
    <t>№32110064767</t>
  </si>
  <si>
    <t>№32109997870</t>
  </si>
  <si>
    <t>поставка бытовой техники для нужд общежития НИУ ВШЭ - Пермь</t>
  </si>
  <si>
    <t>№32110029389</t>
  </si>
  <si>
    <t>№32110071391</t>
  </si>
  <si>
    <t>№32110072984</t>
  </si>
  <si>
    <t>№32110072912</t>
  </si>
  <si>
    <t>№32110045632</t>
  </si>
  <si>
    <t>№32110023305</t>
  </si>
  <si>
    <t>№32110024604</t>
  </si>
  <si>
    <t>№32110026810</t>
  </si>
  <si>
    <t>№32110022759</t>
  </si>
  <si>
    <t>№32110059022</t>
  </si>
  <si>
    <t>№32110034344</t>
  </si>
  <si>
    <t>№32110036449</t>
  </si>
  <si>
    <t>№32110013464</t>
  </si>
  <si>
    <t>(ЭК14-02-21/ТП СХД) Оказание услуг по технической поддержке системы хранения данных</t>
  </si>
  <si>
    <t>№32110050040</t>
  </si>
  <si>
    <t>№32109991726</t>
  </si>
  <si>
    <t>№32109963759</t>
  </si>
  <si>
    <t>№32110010515</t>
  </si>
  <si>
    <t>№32110039484</t>
  </si>
  <si>
    <t>№32109963130</t>
  </si>
  <si>
    <t>(ЭК9-02-21/СХД) Поставка систем хранения данных и жестких дисков</t>
  </si>
  <si>
    <t>№32109989357</t>
  </si>
  <si>
    <t>№32110028504</t>
  </si>
  <si>
    <t>№32109997734</t>
  </si>
  <si>
    <t>поставка рулонных жалюзи для нужд общежития НИУ ВШЭ - Пермь</t>
  </si>
  <si>
    <t>№32109976405</t>
  </si>
  <si>
    <t>№32109974539</t>
  </si>
  <si>
    <t>№32109992273</t>
  </si>
  <si>
    <t>№32109994080</t>
  </si>
  <si>
    <t>Оказание прачечных услуг (стирка, глажка текстильной продукции (постельные принадлежности, шторы, тюли, ресторанный текстиль) и мягкого инвентаря (подушки, одеяла)</t>
  </si>
  <si>
    <t>№32109970457</t>
  </si>
  <si>
    <t>(ЭК1-02-21/АРМ) Поставка автоматизированного рабочего места</t>
  </si>
  <si>
    <t>№32110005346</t>
  </si>
  <si>
    <t>№32109963467</t>
  </si>
  <si>
    <t>(ЭК10-02-21/Развитие ИС-ПРО) Выполнение работ по доработке кадрово-финансовой системы учета на основе учетной системы ИС-ПРО</t>
  </si>
  <si>
    <t>№32109946456</t>
  </si>
  <si>
    <t>№32109965902</t>
  </si>
  <si>
    <t>№32109962715</t>
  </si>
  <si>
    <t>№32109925831</t>
  </si>
  <si>
    <t>№32109926441</t>
  </si>
  <si>
    <t>№32109942659</t>
  </si>
  <si>
    <t>№32109931383</t>
  </si>
  <si>
    <t>№32109936358</t>
  </si>
  <si>
    <t>№32109926451</t>
  </si>
  <si>
    <t>№32109947844</t>
  </si>
  <si>
    <t>№32109902421</t>
  </si>
  <si>
    <t>(ЭК2-01-21/ТП АПК) Оказание услуг по технической поддержке программно-аппаратного комплекса системы аутентификации и управления Интернет-трафиком в зданиях НИУ ВШЭ</t>
  </si>
  <si>
    <t>№32109915877</t>
  </si>
  <si>
    <t>Оказание услуг по вывозу и передаче на утилизацию твердых бытовых отходов с территорий НИУ ВШЭ – Нижний Новгород</t>
  </si>
  <si>
    <t>№0373100076521000608</t>
  </si>
  <si>
    <t>Проведение работ по наладке и пуску системы ОПС корпуса СКЭУ</t>
  </si>
  <si>
    <t>№0373100076521000587</t>
  </si>
  <si>
    <t>Поставка оборудования и материалов для ОПС, СКС и СОУЭ</t>
  </si>
  <si>
    <t>№0373100076521000593</t>
  </si>
  <si>
    <t>№32110921805</t>
  </si>
  <si>
    <t xml:space="preserve">Аукцион в электронной форме: № ЕЭА372/29805/2021 «Поставка маммографа»  </t>
  </si>
  <si>
    <t>№0373100076521000583</t>
  </si>
  <si>
    <t>№0373100076521000609</t>
  </si>
  <si>
    <t>Вырубка кустарника</t>
  </si>
  <si>
    <t>№0373100076521000586</t>
  </si>
  <si>
    <t>Поставка трубы и фасонных частей трубопровода</t>
  </si>
  <si>
    <t>№0373100076521000561</t>
  </si>
  <si>
    <t>№0373100076521000603</t>
  </si>
  <si>
    <t>№0373100076521000582</t>
  </si>
  <si>
    <t>Поставка провода и кабеля</t>
  </si>
  <si>
    <t>№0373100076521000585</t>
  </si>
  <si>
    <t>Поставка кондиционеров</t>
  </si>
  <si>
    <t>№0373100076521000604</t>
  </si>
  <si>
    <t>Ремонт водопровода</t>
  </si>
  <si>
    <t>№0373100076521000592</t>
  </si>
  <si>
    <t>Поставка трубы гофрированной, доводчиков и кронштейнов для крепления замка</t>
  </si>
  <si>
    <t>№0373100076521000610</t>
  </si>
  <si>
    <t>№0373100076521000607</t>
  </si>
  <si>
    <t>Дооснащение инфраструктурных подсистем НОЦ "ФМС" рамках выполнения капитального ремонта</t>
  </si>
  <si>
    <t>№0373100076521000602</t>
  </si>
  <si>
    <t>Поставка кабеля силового</t>
  </si>
  <si>
    <t>№0373100076521000601</t>
  </si>
  <si>
    <t>Поставка автоматики и щитов</t>
  </si>
  <si>
    <t>№0373100076521000598</t>
  </si>
  <si>
    <t>Поставка кабель-канала, розеток и расходных материалов</t>
  </si>
  <si>
    <t>№0373100076521000590</t>
  </si>
  <si>
    <t>№0373100076521000552</t>
  </si>
  <si>
    <t>№32111000409</t>
  </si>
  <si>
    <t>К-957ЭП/30133/2021 «Поставка измерительного оборудования»</t>
  </si>
  <si>
    <t>№0373100076521000574</t>
  </si>
  <si>
    <t>Поставка видеорегистраторов</t>
  </si>
  <si>
    <t>№0373100076521000580</t>
  </si>
  <si>
    <t>Поставка дезинфицирующих средства для рук</t>
  </si>
  <si>
    <t>№0373100076521000597</t>
  </si>
  <si>
    <t>Поставка стальных труб и фитингов</t>
  </si>
  <si>
    <t>№0373100076521000594</t>
  </si>
  <si>
    <t>Поставка муфт, электроматериалов, кабель-каналов</t>
  </si>
  <si>
    <t>№0373100076521000589</t>
  </si>
  <si>
    <t>Поставка фреона</t>
  </si>
  <si>
    <t>№0373100076521000605</t>
  </si>
  <si>
    <t>№0373100076521000588</t>
  </si>
  <si>
    <t>Поставка спецобуви</t>
  </si>
  <si>
    <t>№0373100076521000567</t>
  </si>
  <si>
    <t>Техническое обслуживание покрытий спортивных площадок</t>
  </si>
  <si>
    <t>№0373100076521000600</t>
  </si>
  <si>
    <t>Организация проведения производственного контроля микробиологических факторов (смывы на легионеллез) в системах централизованной вентиляции и кондиционирования воздуха</t>
  </si>
  <si>
    <t>№0373100076521000599</t>
  </si>
  <si>
    <t>№0373100076521000581</t>
  </si>
  <si>
    <t>№0373100076521000584</t>
  </si>
  <si>
    <t>Поставка аккумуляторов</t>
  </si>
  <si>
    <t>№0373100076521000497</t>
  </si>
  <si>
    <t xml:space="preserve">Изготовление табличек, номерков кабинетных, вывесок </t>
  </si>
  <si>
    <t>№32110997333</t>
  </si>
  <si>
    <t>Нефтепродукты</t>
  </si>
  <si>
    <t>№0373100076521000576</t>
  </si>
  <si>
    <t>Электроматериалы, кондиционеры, инструмент электрический, ручной</t>
  </si>
  <si>
    <t>№0373100076521000566</t>
  </si>
  <si>
    <t>Поставка масок медицинских</t>
  </si>
  <si>
    <t>№0373100076521000520</t>
  </si>
  <si>
    <t>Поставка метизной продукции</t>
  </si>
  <si>
    <t>№0373100076521000516</t>
  </si>
  <si>
    <t>№0373100076521000490</t>
  </si>
  <si>
    <t>Обслуживание 2-х опасных производственных объектов Университета профессиональным аварийно-спасательным формированием</t>
  </si>
  <si>
    <t>№0373100076521000557</t>
  </si>
  <si>
    <t>Поставка автоматики, щитов распределительных и щитового оборудования</t>
  </si>
  <si>
    <t>№0373100076521000571</t>
  </si>
  <si>
    <t>Поставка труб ПП и фитингов</t>
  </si>
  <si>
    <t>№0373100076521000606</t>
  </si>
  <si>
    <t>№0337100011821000011</t>
  </si>
  <si>
    <t>Услуги систем обеспечения безопасности</t>
  </si>
  <si>
    <t>№32111012457</t>
  </si>
  <si>
    <t>№К-922ЭП/29066/2021 Поставка Компьютерного и сетевого оборудования</t>
  </si>
  <si>
    <t>№32111006408</t>
  </si>
  <si>
    <t>К-962ЭП/29943/2021 «Поставка сварочного оборудования и инструментов»</t>
  </si>
  <si>
    <t>№32111002251</t>
  </si>
  <si>
    <t>№32111007337</t>
  </si>
  <si>
    <t>К-963ЭП/29944/2021 «Поставка гидравлического штабелера, крана гидравлического, станка ленточнопильного, точильного станка, УШМ»</t>
  </si>
  <si>
    <t>№32111005421</t>
  </si>
  <si>
    <t>К-961ЭП/30216/2021 «Поставка оборудования»</t>
  </si>
  <si>
    <t>№0373100076521000569</t>
  </si>
  <si>
    <t>Поставка запорной арматуры</t>
  </si>
  <si>
    <t>№0373100076521000564</t>
  </si>
  <si>
    <t>№0373100076521000527</t>
  </si>
  <si>
    <t>Поставка листа оцинкованного, уголка для воздуховодов</t>
  </si>
  <si>
    <t>№0373100076521000591</t>
  </si>
  <si>
    <t>Поставка продуктов питания для студентов Творческо-спортивного лагеря выходного дня на базе УЦ «Бауманец»</t>
  </si>
  <si>
    <t>№0373100076521000563</t>
  </si>
  <si>
    <t>Поставка телевизионного и звукового оборудования</t>
  </si>
  <si>
    <t>№0373100076521000579</t>
  </si>
  <si>
    <t>№32111011760</t>
  </si>
  <si>
    <t>К-959ЭП/29946/2021 «Поставка шкафа сушильного, шкафа вытяжного»</t>
  </si>
  <si>
    <t>№32111000493</t>
  </si>
  <si>
    <t>К-958ЭП/29851/2021 «Поставка набора резцов, фрез, сверл, пластин»</t>
  </si>
  <si>
    <t>№0373100076521000549</t>
  </si>
  <si>
    <t>Техническое обслуживание и планово-предупредительный ремонт системы автоматической пожарной сигнализации (АПС), системы оповещения и управления эвакуацией людей при пожаре</t>
  </si>
  <si>
    <t>№0373100076521000551</t>
  </si>
  <si>
    <t>Поставка мешков полимерных</t>
  </si>
  <si>
    <t>№0373100076521000533</t>
  </si>
  <si>
    <t>Поставка кабеля</t>
  </si>
  <si>
    <t>№0373100076521000550</t>
  </si>
  <si>
    <t>Поставка бумаги для офисной техники белой</t>
  </si>
  <si>
    <t>№0373100076521000559</t>
  </si>
  <si>
    <t>Поставка ЛДСП</t>
  </si>
  <si>
    <t>№0373100076521000547</t>
  </si>
  <si>
    <t>Поставка хозяйственных товаров</t>
  </si>
  <si>
    <t>№0373100076521000545</t>
  </si>
  <si>
    <t>Изготовление рулонных штор</t>
  </si>
  <si>
    <t>№0373100076521000555</t>
  </si>
  <si>
    <t>№0373100076521000541</t>
  </si>
  <si>
    <t>Камерное обеззараживание вещей</t>
  </si>
  <si>
    <t>№0373100076521000558</t>
  </si>
  <si>
    <t>Поставка учебно-лабораторного оборудования</t>
  </si>
  <si>
    <t>№0373100076521000514</t>
  </si>
  <si>
    <t>Поставка теплоизоляции</t>
  </si>
  <si>
    <t>№0373100076521000554</t>
  </si>
  <si>
    <t>Поставка трубы гофрированной, кронштейнов, доводчиков</t>
  </si>
  <si>
    <t>№0373100076521000548</t>
  </si>
  <si>
    <t>№0373100076521000565</t>
  </si>
  <si>
    <t>Поставка автоматизированных рабочих мест</t>
  </si>
  <si>
    <t>№0373100076521000575</t>
  </si>
  <si>
    <t>№0373100076521000572</t>
  </si>
  <si>
    <t>Поставка инструмента электрического и комплектующих</t>
  </si>
  <si>
    <t>№0373100076521000577</t>
  </si>
  <si>
    <t>Поставка учебных установок</t>
  </si>
  <si>
    <t>№0373100076521000568</t>
  </si>
  <si>
    <t>№0373100076521000570</t>
  </si>
  <si>
    <t>Поставка лазерной системы на базе твердотельного лазера</t>
  </si>
  <si>
    <t>№0373100076521000543</t>
  </si>
  <si>
    <t>Поставка гипохлорита натрия</t>
  </si>
  <si>
    <t>№0373100076521000553</t>
  </si>
  <si>
    <t>Поставка кондиционеров и расходного материала</t>
  </si>
  <si>
    <t>№32111012597</t>
  </si>
  <si>
    <t>К-948ЭП/29582/2021 «Подсписка на периодические издания на 2022 год»</t>
  </si>
  <si>
    <t>№32111008463</t>
  </si>
  <si>
    <t>№0373100076521000560</t>
  </si>
  <si>
    <t>№0373100076521000573</t>
  </si>
  <si>
    <t>№32110978104</t>
  </si>
  <si>
    <t>№К-942ЭП/29856/2021: «Поставка компьютерной техники»</t>
  </si>
  <si>
    <t>№32110971484</t>
  </si>
  <si>
    <t>К-955ЭП/30203/2021:Изготовление изделий из искусственного камня</t>
  </si>
  <si>
    <t>№32110983639</t>
  </si>
  <si>
    <t>№  ЕЭА373/30297/2021 «Работы по разработке концепции проекта развития территории стадиона»</t>
  </si>
  <si>
    <t>№0373100076521000578</t>
  </si>
  <si>
    <t>Поставка беспилотного летательного аппарата</t>
  </si>
  <si>
    <t>№0373100076521000596</t>
  </si>
  <si>
    <t>№0373100076521000595</t>
  </si>
  <si>
    <t>Услуги по организации и проведению культурно-массового мероприятия "Студенческая мобильность обучающихся инженерному делу" в Иркутской области</t>
  </si>
  <si>
    <t>№0373100076521000540</t>
  </si>
  <si>
    <t>№0373100076521000532</t>
  </si>
  <si>
    <t>Поставка светильников внутреннего освещения</t>
  </si>
  <si>
    <t>№0373100076521000528</t>
  </si>
  <si>
    <t>Поставка плиты потолочной, пленки, скотча</t>
  </si>
  <si>
    <t>№0373100076521000537</t>
  </si>
  <si>
    <t>Капитальный ремонт токарного станка</t>
  </si>
  <si>
    <t>№0373100076521000536</t>
  </si>
  <si>
    <t>Поставка черновых строительных материалов</t>
  </si>
  <si>
    <t>№0373100076521000534</t>
  </si>
  <si>
    <t>Поставка электромагнитного замка</t>
  </si>
  <si>
    <t>№0373100076521000529</t>
  </si>
  <si>
    <t>№32110977332</t>
  </si>
  <si>
    <t>№К-956ЭП/29442/2021 Поставка фото, видео, аудио оборудования</t>
  </si>
  <si>
    <t>№0373100076521000522</t>
  </si>
  <si>
    <t>№0373100076521000530</t>
  </si>
  <si>
    <t>Поставка керосина, масла, очистителя, изоленты</t>
  </si>
  <si>
    <t>№0373100076521000525</t>
  </si>
  <si>
    <t>Поставка дверей</t>
  </si>
  <si>
    <t>№0373100076521000524</t>
  </si>
  <si>
    <t>Поставка диспенсера для туалетной бумаги</t>
  </si>
  <si>
    <t>№0373100076521000562</t>
  </si>
  <si>
    <t>Телекоммуникационные (телематические) услуги связи по обеспечению IP транзита в сеть Интеренет по НИКС</t>
  </si>
  <si>
    <t>№0373100076521000523</t>
  </si>
  <si>
    <t>Текущий ремонт корпуса 71(гараж№31)</t>
  </si>
  <si>
    <t>№0373100076521000539</t>
  </si>
  <si>
    <t>Поставка трубы гофрированной</t>
  </si>
  <si>
    <t>№0373100076521000538</t>
  </si>
  <si>
    <t>Поставка многофункционального устройства</t>
  </si>
  <si>
    <t>№0373100076521000556</t>
  </si>
  <si>
    <t>Поставка картриджей для факультетов</t>
  </si>
  <si>
    <t>№0373100076521000526</t>
  </si>
  <si>
    <t>№0373100076521000515</t>
  </si>
  <si>
    <t>№0373100076521000506</t>
  </si>
  <si>
    <t>Поставка многофункциональных устройств и принтеров</t>
  </si>
  <si>
    <t>№32110844562</t>
  </si>
  <si>
    <t>Услуги подвижной связи общего пользования в 2022 году</t>
  </si>
  <si>
    <t>№0373100076521000544</t>
  </si>
  <si>
    <t>№0373100076521000508</t>
  </si>
  <si>
    <t>Очистка периметра кровель зданий ДФ от снега</t>
  </si>
  <si>
    <t>№0373100076521000512</t>
  </si>
  <si>
    <t xml:space="preserve">Поставка автоматизированных рабочих мест </t>
  </si>
  <si>
    <t>№0373100076521000521</t>
  </si>
  <si>
    <t>Поставка материалов для обслуживания оборудования</t>
  </si>
  <si>
    <t>№0373100076521000513</t>
  </si>
  <si>
    <t>Поставка сушилки для рук</t>
  </si>
  <si>
    <t>№0373100076521000492</t>
  </si>
  <si>
    <t>№0373100076521000518</t>
  </si>
  <si>
    <t>Поставка сантехнических изделий</t>
  </si>
  <si>
    <t>№0373100076521000535</t>
  </si>
  <si>
    <t>№0373100076521000481</t>
  </si>
  <si>
    <t>Поставка медной шины и изоляторов</t>
  </si>
  <si>
    <t>№0373100076521000493</t>
  </si>
  <si>
    <t>№32110933912</t>
  </si>
  <si>
    <t>К-947ЭП/29945/2021 «Поставка шкафа инструментального, шкафа для одежды, стеллажа»</t>
  </si>
  <si>
    <t>№32110960700</t>
  </si>
  <si>
    <t>№32110955437</t>
  </si>
  <si>
    <t>№  ЕЭА373/29981/2021 «Поставка овощей, фруктов, орехов»</t>
  </si>
  <si>
    <t>№0373100076521000498</t>
  </si>
  <si>
    <t>№0373100076521000507</t>
  </si>
  <si>
    <t>Техническое обслуживание технологического оборудования пищеблока в УЦ "Бауманец"</t>
  </si>
  <si>
    <t>№0373100076521000505</t>
  </si>
  <si>
    <t>№0373100076521000510</t>
  </si>
  <si>
    <t>Услуги по подписке на периодические печатные издания на 2022 год</t>
  </si>
  <si>
    <t>№0373100076521000511</t>
  </si>
  <si>
    <t>Поставка продуктов питания для зимнего и летнего студенческого оздоровительного лагеря базе УЦ «Бауманец»</t>
  </si>
  <si>
    <t>№0373100076521000500</t>
  </si>
  <si>
    <t>№0373100076521000509</t>
  </si>
  <si>
    <t>Поставка специализированной камеры с регулируемой атмосферой</t>
  </si>
  <si>
    <t>№0373100076521000478</t>
  </si>
  <si>
    <t>№0373100076521000519</t>
  </si>
  <si>
    <t>№32110949658</t>
  </si>
  <si>
    <t>№К-953ЭП/29894/2021 «Услуги по ремонту крионасоса и обслуживанию криокомпрессора»</t>
  </si>
  <si>
    <t>№32110947735</t>
  </si>
  <si>
    <t>К-951ЭП/30208/2021 «Поставка рейки дубовой»</t>
  </si>
  <si>
    <t>№32110949655</t>
  </si>
  <si>
    <t>№К-950ЭП/29665/2021 «Устройство дополнительного ограждения большого футбольного поля»</t>
  </si>
  <si>
    <t>№0373100076521000517</t>
  </si>
  <si>
    <t>№0373100076521000495</t>
  </si>
  <si>
    <t>Поставка дозатора жидких средств бытового</t>
  </si>
  <si>
    <t>№0373100076521000502</t>
  </si>
  <si>
    <t>Изготовление корпуса специализированной лабораторной исследовательской установки в соответствии с чертежами заказчика</t>
  </si>
  <si>
    <t>№0373100076521000499</t>
  </si>
  <si>
    <t>Поставка туалетной бумаги, бумажных полотенец и салфеток</t>
  </si>
  <si>
    <t>№32110943758</t>
  </si>
  <si>
    <t>№0373100076521000491</t>
  </si>
  <si>
    <t>Обслуживание 8-и опасных производственных объектов Университета профессиональным аварийно-спасательным формированием</t>
  </si>
  <si>
    <t>№0373100076521000453</t>
  </si>
  <si>
    <t>Текущий ремонт кровли и стен учебно-экспериментального корпуса, пожарного депо, корпуса 30, общежития №2, пристройка к учебно-лабораторному корпусу, корпуса 9/11</t>
  </si>
  <si>
    <t>№0373100076521000494</t>
  </si>
  <si>
    <t>№0373100076521000496</t>
  </si>
  <si>
    <t>Поставка дюбелей пластиковых</t>
  </si>
  <si>
    <t>№32110933909</t>
  </si>
  <si>
    <t>К-946ЭП/29946/2021 «Поставка шкафа сушильного, шкафа вытяжного»</t>
  </si>
  <si>
    <t>№0373100076521000504</t>
  </si>
  <si>
    <t>Поставка сверхточного атомно-силового микроскопа для образцов диаметром до 210 мм</t>
  </si>
  <si>
    <t>№0373100076521000503</t>
  </si>
  <si>
    <t>№0373100076521000487</t>
  </si>
  <si>
    <t>Поставка подушек и полотенец</t>
  </si>
  <si>
    <t>№0373100076521000501</t>
  </si>
  <si>
    <t>№32110821960</t>
  </si>
  <si>
    <t>Бумага для печати</t>
  </si>
  <si>
    <t>№32110850543</t>
  </si>
  <si>
    <t>Услуги по техническому обслуживанию приборов учета тепловой энергии (теплосчетчиков)</t>
  </si>
  <si>
    <t>№0373100076521000489</t>
  </si>
  <si>
    <t>№32110927562</t>
  </si>
  <si>
    <t>№К-942ЭП/29856/2021«Поставка компьютерной техники»</t>
  </si>
  <si>
    <t>№0373100076521000475</t>
  </si>
  <si>
    <t>№0373100076521000474</t>
  </si>
  <si>
    <t>№0373100076521000476</t>
  </si>
  <si>
    <t>Предоставление лицензий на программное обеспечение трехмерного проектирования</t>
  </si>
  <si>
    <t>№0373100076521000483</t>
  </si>
  <si>
    <t>№0373100076521000486</t>
  </si>
  <si>
    <t>№32110913630</t>
  </si>
  <si>
    <t>№К-943ЭП/29667/2021 «Поставка оборудования для выполнения научного проекта»</t>
  </si>
  <si>
    <t>№0373100076521000484</t>
  </si>
  <si>
    <t>Поставка ГСМ</t>
  </si>
  <si>
    <t>№0373100076521000477</t>
  </si>
  <si>
    <t>Оказание услуг по дератизации и дезинсекции в 2022 году</t>
  </si>
  <si>
    <t>№0373100076521000479</t>
  </si>
  <si>
    <t>Выполнение работ по уборке территории общежитий Измайлово в 2022 году</t>
  </si>
  <si>
    <t>№0373100076521000485</t>
  </si>
  <si>
    <t>Поставка оборудования и материалов для СОТ, СОУЭ и СКС</t>
  </si>
  <si>
    <t>№0373100076521000482</t>
  </si>
  <si>
    <t>Поставка химических реагентов для Спорткомплекса МФ (плавательный бассейн)</t>
  </si>
  <si>
    <t>№0373100076521000473</t>
  </si>
  <si>
    <t>Приобретение бензина и дизельного топлива</t>
  </si>
  <si>
    <t>№0373100076521000466</t>
  </si>
  <si>
    <t>Поставка ватного матраса</t>
  </si>
  <si>
    <t>№0373100076521000465</t>
  </si>
  <si>
    <t>№0373100076521000467</t>
  </si>
  <si>
    <t>Поставка ортопедического матраса</t>
  </si>
  <si>
    <t>№0373100076521000480</t>
  </si>
  <si>
    <t>Поставка цифровых печатных листовых машин</t>
  </si>
  <si>
    <t>№0373100076521000464</t>
  </si>
  <si>
    <t>Изготовление жалюзи и рулонных штор</t>
  </si>
  <si>
    <t>№0373100076521000471</t>
  </si>
  <si>
    <t>Оказание услуг по продлению доступа к онлайн-сервису</t>
  </si>
  <si>
    <t>№0373100076521000455</t>
  </si>
  <si>
    <t>№0373100076521000488</t>
  </si>
  <si>
    <t>Поставка пеллетов древесных</t>
  </si>
  <si>
    <t>№32110893987</t>
  </si>
  <si>
    <t>№ К-941ЭП/29829/2021 «Ремонт поперечно-строгального станка 7Е35»</t>
  </si>
  <si>
    <t>№0373100076521000460</t>
  </si>
  <si>
    <t>Услуги по стирке белья в УЦ "Бауманец"</t>
  </si>
  <si>
    <t>№32110892798</t>
  </si>
  <si>
    <t>Поставка пластин стеклянных и кремниевых для микроэлектронного производства</t>
  </si>
  <si>
    <t>№32110892782</t>
  </si>
  <si>
    <t>Поставка набора резцов, фрез, сверл, пластин</t>
  </si>
  <si>
    <t>№0373100076521000462</t>
  </si>
  <si>
    <t>№32110530121</t>
  </si>
  <si>
    <t>Поставка автомобиля грузового c изотермическим фургоном</t>
  </si>
  <si>
    <t>№32110389346</t>
  </si>
  <si>
    <t>Поставка автомобиля бортового с тентом</t>
  </si>
  <si>
    <t>№32110387776</t>
  </si>
  <si>
    <t>Поставка автомобиля бортового грузового с тентом</t>
  </si>
  <si>
    <t>№0337100011821000010</t>
  </si>
  <si>
    <t>Услуги по уборке помещений и прилегающей к ним территории</t>
  </si>
  <si>
    <t>№0373100076521000470</t>
  </si>
  <si>
    <t>Поставка автоматики и электротехнических компонентов</t>
  </si>
  <si>
    <t>№0373100076521000439</t>
  </si>
  <si>
    <t>№0373100076521000472</t>
  </si>
  <si>
    <t>Замена силового трансформатора Пст № 15 и силового кабеля АСБ 6</t>
  </si>
  <si>
    <t>№0373100076521000468</t>
  </si>
  <si>
    <t>№0373100076521000461</t>
  </si>
  <si>
    <t>Поставка профнастила и листа оцинкованного</t>
  </si>
  <si>
    <t>№32110852987</t>
  </si>
  <si>
    <t>№ К-934ЭП/29784/2021 «Разработка планов мероприятий по локализации и ликвидации последствий аварий на опасных производственных объектах Университета»</t>
  </si>
  <si>
    <t>№32110873203</t>
  </si>
  <si>
    <t>К-937ЭП/29833/2021: «Поставка электрического кухонного оборудования и столов»</t>
  </si>
  <si>
    <t>№32110876056</t>
  </si>
  <si>
    <t>№К-936ЭП/29832/2021 «Поставка кухонного инвентаря»</t>
  </si>
  <si>
    <t>№0373100076521000435</t>
  </si>
  <si>
    <t>Поставка комплекта лабораторного оборудования тренажера сварщика</t>
  </si>
  <si>
    <t>№0373100076521000469</t>
  </si>
  <si>
    <t>№0373100076521000463</t>
  </si>
  <si>
    <t>№32110873255</t>
  </si>
  <si>
    <t>№К-938ЭП/29589/2021 Поставка системы контроля и управления доступом с установкой</t>
  </si>
  <si>
    <t>№32110873256</t>
  </si>
  <si>
    <t>№К-935ЭП/29588/2021 Поставка системы контроля и управления доступом с установкой</t>
  </si>
  <si>
    <t>№0373100076521000454</t>
  </si>
  <si>
    <t>Ремонт сетей отопления до корпусов 10,9/11</t>
  </si>
  <si>
    <t>№0373100076521000456</t>
  </si>
  <si>
    <t>№0373100076521000405</t>
  </si>
  <si>
    <t>Поставка компрессора и оснастки для изготовления композитных конструкций</t>
  </si>
  <si>
    <t>№0373100076521000415</t>
  </si>
  <si>
    <t>Поставка материалов для изготовления композитных конструкций</t>
  </si>
  <si>
    <t>№32110684771</t>
  </si>
  <si>
    <t xml:space="preserve">№ ЕЭА361/28934/2021 «Передача заказчику оборудования (вертикальный обрабатывающий центр) в порядке финансовой аренды с последующим переходом права собственности»  </t>
  </si>
  <si>
    <t>№32110760713</t>
  </si>
  <si>
    <t>№0373100076521000437</t>
  </si>
  <si>
    <t>№0373100076521000440</t>
  </si>
  <si>
    <t>№0373100076521000416</t>
  </si>
  <si>
    <t>Услуги по сопровождению и модернизации информационной системы</t>
  </si>
  <si>
    <t>№0373100076521000451</t>
  </si>
  <si>
    <t>№0373100076521000459</t>
  </si>
  <si>
    <t>№32110846626</t>
  </si>
  <si>
    <t>№К-933ЭП/29643/2021 «Программа для разработки схем»</t>
  </si>
  <si>
    <t>№0373100076521000452</t>
  </si>
  <si>
    <t>Услуги по предоставлению подписки на программное обеспечение для графического дизайна</t>
  </si>
  <si>
    <t>№0373100076521000458</t>
  </si>
  <si>
    <t>Культурно-массовые мероприятия; Организация выставок</t>
  </si>
  <si>
    <t>№0373100076521000442</t>
  </si>
  <si>
    <t>№0373100076521000425</t>
  </si>
  <si>
    <t>Поставка спецодежды</t>
  </si>
  <si>
    <t>№0373100076521000431</t>
  </si>
  <si>
    <t>№0373100076521000426</t>
  </si>
  <si>
    <t>Поставка смазочно-охлаждающей жидкости</t>
  </si>
  <si>
    <t>№0373100076521000448</t>
  </si>
  <si>
    <t>Поставка строительных материалов, металла</t>
  </si>
  <si>
    <t>№0373100076521000457</t>
  </si>
  <si>
    <t>Услуга по организации и проведению творческого-спортивного лагеря выходного дня “Новый год”</t>
  </si>
  <si>
    <t>№0373100076521000447</t>
  </si>
  <si>
    <t>№0373100076521000446</t>
  </si>
  <si>
    <t>Поставка приточной установки и расходного материала</t>
  </si>
  <si>
    <t>№32110836188</t>
  </si>
  <si>
    <t>№  ЕЭА371/29726/2021 «Поставка оборудования»</t>
  </si>
  <si>
    <t>№0373100076521000391</t>
  </si>
  <si>
    <t>Поставка лазерного комплекса для гравировки</t>
  </si>
  <si>
    <t>№0373100076521000450</t>
  </si>
  <si>
    <t>№0373100076521000449</t>
  </si>
  <si>
    <t>Поставка краски порошковой</t>
  </si>
  <si>
    <t>№32110836180</t>
  </si>
  <si>
    <t>К-932ЭП/29689/2021 Поставка сувенирной продукции с логотипом для вечера художественной самодеятельности «Слет студенческих строительных отрядов «Туссовочка»</t>
  </si>
  <si>
    <t>№0373100076521000436</t>
  </si>
  <si>
    <t>Ежемесячное техническое обслуживание оборудования и автоматики котельной АТХ</t>
  </si>
  <si>
    <t>№0373100076521000434</t>
  </si>
  <si>
    <t>Ежемесячное техническое обслуживание оборудования и автоматики котельной УЦ "Бауманец"</t>
  </si>
  <si>
    <t>№0373100076521000417</t>
  </si>
  <si>
    <t>Поставка ламп линейных люминесцентных</t>
  </si>
  <si>
    <t>№0373100076521000445</t>
  </si>
  <si>
    <t>№0373100076521000444</t>
  </si>
  <si>
    <t>№0373100076521000429</t>
  </si>
  <si>
    <t>Поставка электроматериалов</t>
  </si>
  <si>
    <t>№0373100076521000432</t>
  </si>
  <si>
    <t>№32110830683</t>
  </si>
  <si>
    <t>№К-929ЭП/29729/2021 «Программа для автоматизированного проектирования»</t>
  </si>
  <si>
    <t>№32110828975</t>
  </si>
  <si>
    <t>№К-930ЭП/29607/2021 : «Выполнение работ по перетяжке диванов и кресел»</t>
  </si>
  <si>
    <t>№0373100076521000433</t>
  </si>
  <si>
    <t>№0373100076521000363</t>
  </si>
  <si>
    <t>№0373100076521000424</t>
  </si>
  <si>
    <t>№32110825471</t>
  </si>
  <si>
    <t>№К-930ЭП/29666/2021 «Выполнение работ по техническому обслуживанию автоматизированной парковки»</t>
  </si>
  <si>
    <t>№0337100011821000009</t>
  </si>
  <si>
    <t>Услуги охраны</t>
  </si>
  <si>
    <t>№0373100076521000430</t>
  </si>
  <si>
    <t>№0373100076521000397</t>
  </si>
  <si>
    <t>Поставка установки атомно-слоевого осаждения</t>
  </si>
  <si>
    <t>№0373100076521000441</t>
  </si>
  <si>
    <t>Оказание телекоммуникационных (телематических) услуг связи по доступу к сети Интернет</t>
  </si>
  <si>
    <t>№32110802925</t>
  </si>
  <si>
    <t>К-924ЭП/29671/2021 Поставка чековой ленты</t>
  </si>
  <si>
    <t>№32110819694</t>
  </si>
  <si>
    <t>№32110791470</t>
  </si>
  <si>
    <t>№  ЕЭА370/29517/2021 «Поставка продуктов питания»</t>
  </si>
  <si>
    <t>№0373100076521000428</t>
  </si>
  <si>
    <t>Утилизация ртутьсодержащих ламп</t>
  </si>
  <si>
    <t>№0373100076521000438</t>
  </si>
  <si>
    <t>Поставка масла индустриального</t>
  </si>
  <si>
    <t>№0373100076521000427</t>
  </si>
  <si>
    <t>Ремонт дизельной электростанции</t>
  </si>
  <si>
    <t>№32110814028</t>
  </si>
  <si>
    <t>К-915ЭП/29010/2021 Поставка снегоуборочной машины</t>
  </si>
  <si>
    <t>№32110814039</t>
  </si>
  <si>
    <t>К-927ЭП/29346/2021 Поставка издательско-полиграфической, сувенирной, канцелярской и прочей вспомогательной продукции</t>
  </si>
  <si>
    <t>№32110814033</t>
  </si>
  <si>
    <t>К-926ЭП/29344/2021 Поставка уровня прецизионного</t>
  </si>
  <si>
    <t>№32110790905</t>
  </si>
  <si>
    <t>№К-920ЭП/29442/2021 Поставка фото, видео, аудио оборудования</t>
  </si>
  <si>
    <t>№0373100076521000419</t>
  </si>
  <si>
    <t>№0373100076521000411</t>
  </si>
  <si>
    <t>№0373100076521000409</t>
  </si>
  <si>
    <t>Поставка батареек</t>
  </si>
  <si>
    <t>№0373100076521000443</t>
  </si>
  <si>
    <t>Услуги по ремонту оборудования</t>
  </si>
  <si>
    <t>№0373100076521000406</t>
  </si>
  <si>
    <t>Поставка расходных материалов (щетки)</t>
  </si>
  <si>
    <t>№0373100076521000399</t>
  </si>
  <si>
    <t>Поставка комплекса для формирования индиевых контактов</t>
  </si>
  <si>
    <t>№32110804468</t>
  </si>
  <si>
    <t>№32110745092</t>
  </si>
  <si>
    <t>К-908ЭП/29461/2021 Поставка кухонного оборудования</t>
  </si>
  <si>
    <t>№0373100076521000423</t>
  </si>
  <si>
    <t>Поставка металла</t>
  </si>
  <si>
    <t>№0373100076521000410</t>
  </si>
  <si>
    <t>№0373100076521000414</t>
  </si>
  <si>
    <t>Поставка станции управления насосами</t>
  </si>
  <si>
    <t>№32110800169</t>
  </si>
  <si>
    <t>№32110790862</t>
  </si>
  <si>
    <t>К-921ЭП/29511/2021 Поставка датчика</t>
  </si>
  <si>
    <t>№32110743018</t>
  </si>
  <si>
    <t>Журналы и периодические издания печатные</t>
  </si>
  <si>
    <t>№0373100076521000418</t>
  </si>
  <si>
    <t>Аренда грязезащитных ковриков</t>
  </si>
  <si>
    <t>№0373100076521000420</t>
  </si>
  <si>
    <t>Наградная продукция в рамках церемонии награждения конкурса "Студент года"</t>
  </si>
  <si>
    <t>№0373100076521000421</t>
  </si>
  <si>
    <t>Текстильная продукция с логотипом в рамках церемонии награждения конкурса "Студент года"</t>
  </si>
  <si>
    <t>№0373100076521000404</t>
  </si>
  <si>
    <t>Поставка расходных материалов для приборов функциональной диагностики</t>
  </si>
  <si>
    <t>№32110781248</t>
  </si>
  <si>
    <t>№К918ЭП/29550/2021:Пледы с логотипом для вечера художественной самодеятельности</t>
  </si>
  <si>
    <t>№32110781446</t>
  </si>
  <si>
    <t>№К917ЭП/29551/2021:Термокружки с логотипом для вечера художественной самодеятельности</t>
  </si>
  <si>
    <t>№32110781645</t>
  </si>
  <si>
    <t>№К919ЭП/29565/2021:Текстильная продукция с логотипом для вечера художественной самодеятельности</t>
  </si>
  <si>
    <t>№32110791471</t>
  </si>
  <si>
    <t>№К-922ЭП/29066/2021 Поставка компьютерного и сетевого оборудования</t>
  </si>
  <si>
    <t>№0373100076521000412</t>
  </si>
  <si>
    <t>Поставка продуктов питания для студентов Творческо-спортивного лагеря выходного дня  на базе УЦ «Бауманец»</t>
  </si>
  <si>
    <t>№0373100076521000407</t>
  </si>
  <si>
    <t>№0373100076521000422</t>
  </si>
  <si>
    <t>№0373100076521000398</t>
  </si>
  <si>
    <t>Поставка комплекса для исследования джозефсоновских схем</t>
  </si>
  <si>
    <t>№32110769032</t>
  </si>
  <si>
    <t>К-912ЭП/29420/2021 Поставка расходных материалов</t>
  </si>
  <si>
    <t>№32110768724</t>
  </si>
  <si>
    <t>К-914ЭП/29459/2021 Поставка масла моторного и автохимии</t>
  </si>
  <si>
    <t>№32110776416</t>
  </si>
  <si>
    <t>№К916ЭП/29439/2021 Изготовление нагрудного знака "Лучший преподаватель"</t>
  </si>
  <si>
    <t>№0373100076521000408</t>
  </si>
  <si>
    <t>Поставка напольного покрытия и пластиковых конусов</t>
  </si>
  <si>
    <t>№0373100076521000413</t>
  </si>
  <si>
    <t>Поставка расходных материалов для типографии (бумага)</t>
  </si>
  <si>
    <t>№0373100076521000402</t>
  </si>
  <si>
    <t>Поставка реагентов</t>
  </si>
  <si>
    <t>№32110762904</t>
  </si>
  <si>
    <t>№К-910ЭП/29512/2021:«Поставка коннектора для солнечных батарей, пластика для 3D-принтера, замка, корпуса для РЭА и приборного корпуса»</t>
  </si>
  <si>
    <t>№0337100011821000008</t>
  </si>
  <si>
    <t>Услуги по организации и проведению лагеря студенческого актива</t>
  </si>
  <si>
    <t>№0373100076521000396</t>
  </si>
  <si>
    <t>№0373100076521000400</t>
  </si>
  <si>
    <t>Поставка материалов для пайки и изготовления композитных конструкций</t>
  </si>
  <si>
    <t>№0373100076521000401</t>
  </si>
  <si>
    <t>№0373100076521000403</t>
  </si>
  <si>
    <t>№0373100076521000395</t>
  </si>
  <si>
    <t>Продление подписки на веб-сервис EBSCO Discovery Services (EDS)</t>
  </si>
  <si>
    <t>№32110757275</t>
  </si>
  <si>
    <t>№К-906ЭП/29347/2021: «Услуги по организации и проведению Межрегионального юношеского фестиваля интеллектуальных игр «Бауманиада, или Интеллектуальный триатлон»</t>
  </si>
  <si>
    <t>№32110760477</t>
  </si>
  <si>
    <t>К-913ЭП/29552/2021 Поставка мебели</t>
  </si>
  <si>
    <t>№32110728900</t>
  </si>
  <si>
    <t>№  ЕЭА366/28883/2021 «Поставка оборудования и материалов»</t>
  </si>
  <si>
    <t>№32110728897</t>
  </si>
  <si>
    <t>№  ЕЭА367/28882/2021 «Поставка оборудования и материалов»</t>
  </si>
  <si>
    <t>№0373100076521000392</t>
  </si>
  <si>
    <t>№32110733821</t>
  </si>
  <si>
    <t>№  ЕЭА369/29475/2021 «Поставка одноразовой посуды, пищевой упаковки и упаковочных материалов»</t>
  </si>
  <si>
    <t>№0373100076521000379</t>
  </si>
  <si>
    <t>Лицензия на программное обеспечение (права на программу для ЭВМ) для моделирования задач гидро-газодинамики и теплообмена</t>
  </si>
  <si>
    <t>№0373100076521000383</t>
  </si>
  <si>
    <t>Поставка ламп</t>
  </si>
  <si>
    <t>№0373100076521000394</t>
  </si>
  <si>
    <t>№0373100076521000386</t>
  </si>
  <si>
    <t>Выполнение работ по изготовлению, поставке и монтажу металлических противопожарных дверей</t>
  </si>
  <si>
    <t>№0373100076521000362</t>
  </si>
  <si>
    <t>Поставка видеокамер</t>
  </si>
  <si>
    <t>№0373100076521000387</t>
  </si>
  <si>
    <t>№0373100076521000393</t>
  </si>
  <si>
    <t>Поставка комплекта оснастки для сварочного стола</t>
  </si>
  <si>
    <t>№0373100076521000390</t>
  </si>
  <si>
    <t>Поставка ламп светодиодных</t>
  </si>
  <si>
    <t>№0373100076521000375</t>
  </si>
  <si>
    <t>№32110746012</t>
  </si>
  <si>
    <t>К-909ЭП/29346/2021 Поставка издательско-полиграфической, сувенирной, канцелярской и прочей вспомогательной продукции</t>
  </si>
  <si>
    <t>№32110744969</t>
  </si>
  <si>
    <t>К-907ЭП/29460/2021 Поставка ледогенератора, шпильки, витрины</t>
  </si>
  <si>
    <t>№0373100076521000385</t>
  </si>
  <si>
    <t xml:space="preserve">Поставка комплекта оборудования </t>
  </si>
  <si>
    <t>№0373100076521000384</t>
  </si>
  <si>
    <t>№32110740609</t>
  </si>
  <si>
    <t>№К-905ЭП/29421/2021 : "Поставка расходных материалов"</t>
  </si>
  <si>
    <t>№0373100076521000380</t>
  </si>
  <si>
    <t>Поставка манометров</t>
  </si>
  <si>
    <t>№0373100076521000381</t>
  </si>
  <si>
    <t>№0373100076521000389</t>
  </si>
  <si>
    <t>№0373100076521000382</t>
  </si>
  <si>
    <t>Поставка машины для испытания конструкционных материалов в комплекте</t>
  </si>
  <si>
    <t>№0373100076521000372</t>
  </si>
  <si>
    <t>Оказание услуг по продлению технической поддержки на инфраструкторное ПО</t>
  </si>
  <si>
    <t>№0373100076521000378</t>
  </si>
  <si>
    <t>№0373100076521000388</t>
  </si>
  <si>
    <t>№32110733741</t>
  </si>
  <si>
    <t>№К-904ЭП/29284/2021 Поставка пластиковых кармашков для бейджей</t>
  </si>
  <si>
    <t>№32110730329</t>
  </si>
  <si>
    <t>К-902ЭП/29010/2021 Поставка снегоуборочной машины</t>
  </si>
  <si>
    <t>№32110730587</t>
  </si>
  <si>
    <t>К-903ЭП/29011/2021 Поставка снегоротора передненавесного</t>
  </si>
  <si>
    <t>№0373100076521000364</t>
  </si>
  <si>
    <t>№32110726389</t>
  </si>
  <si>
    <t>№К-901ЭП/29133/2021 Работы по изготовлению и установке оконных конструкций</t>
  </si>
  <si>
    <t>№0373100076521000338</t>
  </si>
  <si>
    <t>№0373100076521000373</t>
  </si>
  <si>
    <t>Услуги по организации и проведению мероприятия "Встречаем Новый Год"</t>
  </si>
  <si>
    <t>№0373100076521000376</t>
  </si>
  <si>
    <t>№0373100076521000361</t>
  </si>
  <si>
    <t>Услуга по организации и проведению творческого-спортивного мероприятия выходного дня для студентов "Хэллоуин"</t>
  </si>
  <si>
    <t>№0373100076521000377</t>
  </si>
  <si>
    <t>№0337100011821000007</t>
  </si>
  <si>
    <t>№32110718889</t>
  </si>
  <si>
    <t>К-900ЭП/29344/2021 Поставка уровня прецизионного</t>
  </si>
  <si>
    <t>№0373100076521000358</t>
  </si>
  <si>
    <t>Поставка комплектующих для изготовления алюминиевых перегородок</t>
  </si>
  <si>
    <t>№0373100076521000365</t>
  </si>
  <si>
    <t>Поставка компрессора воздушного, поршневого, безмасляного, с абсорбирующим осушителем</t>
  </si>
  <si>
    <t>№0373100076521000371</t>
  </si>
  <si>
    <t>№0373100076521000369</t>
  </si>
  <si>
    <t>Поставка набора "Центробежное литье" на базе 6-ти местной центробежной машины</t>
  </si>
  <si>
    <t>№0373100076521000359</t>
  </si>
  <si>
    <t>№32110716244</t>
  </si>
  <si>
    <t>К-899ЭП/29182/2021 Поставка поршневого компрессора высокого давления</t>
  </si>
  <si>
    <t>№0373100076521000374</t>
  </si>
  <si>
    <t>№32110708697</t>
  </si>
  <si>
    <t>№  ЕЭА365/29413/2021 «Поставка прочих продуктов питания»</t>
  </si>
  <si>
    <t>№0373100076521000366</t>
  </si>
  <si>
    <t>№0373100076521000370</t>
  </si>
  <si>
    <t>Поставка установки вентиляционной с очистителем воздуха</t>
  </si>
  <si>
    <t>№0373100076521000360</t>
  </si>
  <si>
    <t>Изготовление новогодних подарков в рамках новогоднего праздника для студентов "Встречаем новый год!"</t>
  </si>
  <si>
    <t>№0373100076521000351</t>
  </si>
  <si>
    <t>№0373100076521000352</t>
  </si>
  <si>
    <t>№0373100076521000368</t>
  </si>
  <si>
    <t> Поставка сантехнических материалов и изделий (водонагреватели)</t>
  </si>
  <si>
    <t>№0373100076521000367</t>
  </si>
  <si>
    <t>Поставка сантехнических материалов и изделия (водонагреватель)</t>
  </si>
  <si>
    <t>№32110704823</t>
  </si>
  <si>
    <t>№К-898ЭП/29349/2021 Оказание услуг по формированию оптически прозрачных электродов и исследованию их характеристик</t>
  </si>
  <si>
    <t>№32110703580</t>
  </si>
  <si>
    <t>№0373100076521000350</t>
  </si>
  <si>
    <t>Услуги по продлению технической поддержки и обновления лицензии программы</t>
  </si>
  <si>
    <t>№0373100076521000306</t>
  </si>
  <si>
    <t>№0373100076521000349</t>
  </si>
  <si>
    <t>№32110697221</t>
  </si>
  <si>
    <t>К-891ЭП/29286/2021 Поставка мебели</t>
  </si>
  <si>
    <t>№32110697621</t>
  </si>
  <si>
    <t>К-892ЭП/29285/2021 Поставка столов из искусственного камня</t>
  </si>
  <si>
    <t>№32110701227</t>
  </si>
  <si>
    <t>№К-896ЭП/29292/2021 Поставка брелоков из оптического стекла для гравировки сувенирной продукции</t>
  </si>
  <si>
    <t>№0373100076521000357</t>
  </si>
  <si>
    <t>Санитарная и формовочная обрезка деревьев</t>
  </si>
  <si>
    <t>№0373100076521000355</t>
  </si>
  <si>
    <t>Поставка токарных станков с УЦИ</t>
  </si>
  <si>
    <t>№0373100076521000337</t>
  </si>
  <si>
    <t>№0373100076521000353</t>
  </si>
  <si>
    <t>Поставка металлической мебели</t>
  </si>
  <si>
    <t>№32110697684</t>
  </si>
  <si>
    <t>№К-893ЭП/29302/2021:Изготовление единой формы (свитшотов) для консультантов выставок, посвященных высшему образованию, в рамках студенческого отряда «Приемная комиссия»</t>
  </si>
  <si>
    <t>№32110697720</t>
  </si>
  <si>
    <t>№К-894ЭП/29192/2021 Поставка ноутбука</t>
  </si>
  <si>
    <t>№32110697379</t>
  </si>
  <si>
    <t>№0373100076521000354</t>
  </si>
  <si>
    <t>Поставка насоса моноблочного центробежного</t>
  </si>
  <si>
    <t>№32110689882</t>
  </si>
  <si>
    <t>№  ЕЭА364/29351/2021 «Поставка продуктов питания (птицы, рыбо- и мясопродуктов)»</t>
  </si>
  <si>
    <t>№32110694383</t>
  </si>
  <si>
    <t>№К-889ЭП/29123/2021 Выполнение составной части научных исследований «Исследование физических особенностей быстротекущих процессов систем впрыскивания топлива при ультравысоком давлении и создание математических моделей» в части подготовки топливного стенда и системы измерения температур и давлений топлива в характерных местах линии высокого давления экспериментальной топливоподающей аппаратуры с давлением подачи свыше 200 Мпа»</t>
  </si>
  <si>
    <t>№0373100076521000356</t>
  </si>
  <si>
    <t>Компьютерное оборудование; Катриджи (УИ-ВЦ)</t>
  </si>
  <si>
    <t>№0373100076521000348</t>
  </si>
  <si>
    <t>Поставка расходных материалов для пайки и изготовления композитных конструкций</t>
  </si>
  <si>
    <t>№32110671449</t>
  </si>
  <si>
    <t>№  ЕЭА363/29306/2021 «Поставка прочих продуктов питания»</t>
  </si>
  <si>
    <t>№0373100076521000347</t>
  </si>
  <si>
    <t>Поставка ламината</t>
  </si>
  <si>
    <t>№0373100076521000346</t>
  </si>
  <si>
    <t>№32110684469</t>
  </si>
  <si>
    <t>№К-888ЭП/29150/2021: Поставка комплекта запасных частей для подложкодержателя</t>
  </si>
  <si>
    <t>№32110698639</t>
  </si>
  <si>
    <t xml:space="preserve">Поставка серверного, коммутационного и мультимедийного оборудования </t>
  </si>
  <si>
    <t>№32110675604</t>
  </si>
  <si>
    <t>№К-884ЭП/29122/2021:Оказание услуг по синтезу полимерных сегнетоэлектрических пленок и нанесению на их поверхности проводящих слоев</t>
  </si>
  <si>
    <t>№32110672967</t>
  </si>
  <si>
    <t>К-886ЭП/29222/2021 Поставка сантехнических материалов и изделий</t>
  </si>
  <si>
    <t>№0373100076521000344</t>
  </si>
  <si>
    <t>Услуга по организации и проведению мероприятия для первокурсников “Легенды Бауманки”</t>
  </si>
  <si>
    <t>№0373100076521000339</t>
  </si>
  <si>
    <t>№32110594649</t>
  </si>
  <si>
    <t>Оказание специализированных авиационных услуг</t>
  </si>
  <si>
    <t>№32110671451</t>
  </si>
  <si>
    <t>№К-884ЭП/29193/2021 Поставка мебели</t>
  </si>
  <si>
    <t>№0373100076521000310</t>
  </si>
  <si>
    <t>№0373100076521000341</t>
  </si>
  <si>
    <t>Поставка расходных материалов (мастер пленка)</t>
  </si>
  <si>
    <t>№0373100076521000331</t>
  </si>
  <si>
    <t>Продление подписки на ИТС программных продуктов 1С:Предприятие</t>
  </si>
  <si>
    <t>№0373100076521000292</t>
  </si>
  <si>
    <t>№0373100076521000334</t>
  </si>
  <si>
    <t>Поло с логотипом для студенческого отряда "Приемная комиссия"</t>
  </si>
  <si>
    <t>№0373100076521000342</t>
  </si>
  <si>
    <t>Поставка приборов отопительных электрических бытовых</t>
  </si>
  <si>
    <t>№0373100076521000316</t>
  </si>
  <si>
    <t>№0373100076521000343</t>
  </si>
  <si>
    <t>Поставка зажимов и клиньев для плитки</t>
  </si>
  <si>
    <t>№0373100076521000335</t>
  </si>
  <si>
    <t>№0373100076521000340</t>
  </si>
  <si>
    <t>№0373100076521000328</t>
  </si>
  <si>
    <t>№0373100076521000319</t>
  </si>
  <si>
    <t>№0373100076521000320</t>
  </si>
  <si>
    <t>Поставка электроматериалов, кабель-канала и расходных материалов</t>
  </si>
  <si>
    <t>№0373100076521000323</t>
  </si>
  <si>
    <t>№0373100076521000333</t>
  </si>
  <si>
    <t>Перезарядка, техническое обслуживание, утилизация огнетушителей</t>
  </si>
  <si>
    <t>№0373100076521000321</t>
  </si>
  <si>
    <t>Поставка фрезерных станков с УЦИ</t>
  </si>
  <si>
    <t>№0373100076521000326</t>
  </si>
  <si>
    <t>Поставка полипропиленовых труб</t>
  </si>
  <si>
    <t>№32110630013</t>
  </si>
  <si>
    <t>К-877ЭП/29109/2021 Поставка кухонного оборудования</t>
  </si>
  <si>
    <t>№32110645577</t>
  </si>
  <si>
    <t>К-882ЭП/28632/2021: Поставка фургона промтоварного каркасного на шасси</t>
  </si>
  <si>
    <t>№32110645828</t>
  </si>
  <si>
    <t>К-883ЭП/29089/2021 Поставка урн для собак</t>
  </si>
  <si>
    <t>№0373100076521000325</t>
  </si>
  <si>
    <t>№0373100076521000336</t>
  </si>
  <si>
    <t>Поставка комплектующих для изготовления перегородок</t>
  </si>
  <si>
    <t>№0373100076521000330</t>
  </si>
  <si>
    <t>№32110643552</t>
  </si>
  <si>
    <t>№К-881ЭП/29167/2021: Изготовление изделий из искусственного камня</t>
  </si>
  <si>
    <t>№0373100076521000322</t>
  </si>
  <si>
    <t>Выполнение работ по изготовлению и установке перильного ограждения лестницы</t>
  </si>
  <si>
    <t>№0373100076521000327</t>
  </si>
  <si>
    <t>Поставка комплекта для сборки демонстрационного макета гоночного болида</t>
  </si>
  <si>
    <t>№0373100076521000317</t>
  </si>
  <si>
    <t>Поставка расходных материалов (картриджей)</t>
  </si>
  <si>
    <t>№0373100076521000280</t>
  </si>
  <si>
    <t>№32110639359</t>
  </si>
  <si>
    <t>К-880ЭП/29056/2021: Поставка расходных материалов для выполнения исследовательских работ по теме: «Новые билдинг-блоки из биовозобновляемых фуранов и динамеры на их основе»</t>
  </si>
  <si>
    <t>№32110636724</t>
  </si>
  <si>
    <t>№ЕЭА362/29225/2021 «Поставка овощей, фруктов, орехов»</t>
  </si>
  <si>
    <t>№32110633075</t>
  </si>
  <si>
    <t>№32110636608</t>
  </si>
  <si>
    <t>№К-879ЭП/28642/2021 Оказание услуг по формированию оптически прозрачных МДП структур</t>
  </si>
  <si>
    <t>№0373100076521000305</t>
  </si>
  <si>
    <t>Поставка фонтанного оборудования</t>
  </si>
  <si>
    <t>№0373100076521000318</t>
  </si>
  <si>
    <t>Поставка фильтров воздушных</t>
  </si>
  <si>
    <t>№0373100076521000222</t>
  </si>
  <si>
    <t>№32110629093</t>
  </si>
  <si>
    <t>№К-876ЭП/29107/2021:Поставка кухонного оборудования</t>
  </si>
  <si>
    <t>№32110627776</t>
  </si>
  <si>
    <t>№К-874ЭП/28981/2021 Поставка изделий медицинского назначения для нужд стоматологического отделения НОМТЦ</t>
  </si>
  <si>
    <t>№0373100076521000312</t>
  </si>
  <si>
    <t>Поставка электронного конструктора и смолы для 3d принтера</t>
  </si>
  <si>
    <t>№0373100076521000309</t>
  </si>
  <si>
    <t>Поставка технического оборудования и принтеров</t>
  </si>
  <si>
    <t>№32110624924</t>
  </si>
  <si>
    <t>№К-875ЭП/28672/2021: Поставка дверей ПВХ</t>
  </si>
  <si>
    <t>№32110624681</t>
  </si>
  <si>
    <t>№К-873ЭП/29057/2021 Поставка продуктов питания</t>
  </si>
  <si>
    <t>№0373100076521000301</t>
  </si>
  <si>
    <t>Услуги по предоставлению и техническому обеспечению светодиодных экранов для конкурса «Студент года»</t>
  </si>
  <si>
    <t>№0373100076521000304</t>
  </si>
  <si>
    <t>Поставка маркеров</t>
  </si>
  <si>
    <t>№0373100076521000298</t>
  </si>
  <si>
    <t>Оказание услуг по сопровождению информационно-правовой системы</t>
  </si>
  <si>
    <t>№0373100076521000311</t>
  </si>
  <si>
    <t>Продление лицензий для програмного продукта</t>
  </si>
  <si>
    <t>№0373100076521000308</t>
  </si>
  <si>
    <t>Поставка комплектующих для пневмосети</t>
  </si>
  <si>
    <t>№0373100076521000313</t>
  </si>
  <si>
    <t>Поставка прибора для измерения мощности флюоресцентного излучения</t>
  </si>
  <si>
    <t>№0373100076521000314</t>
  </si>
  <si>
    <t>№0373100076521000297</t>
  </si>
  <si>
    <t>№0373100076521000315</t>
  </si>
  <si>
    <t>Поставка гидравлического устройства сравнительной калибровки</t>
  </si>
  <si>
    <t>№0373100076521000300</t>
  </si>
  <si>
    <t>Поставка пластин термальных</t>
  </si>
  <si>
    <t>№0373100076521000302</t>
  </si>
  <si>
    <t>Поставка расходных материалов для Типографии (бумага)</t>
  </si>
  <si>
    <t>№32110593959</t>
  </si>
  <si>
    <t>№0373100076521000299</t>
  </si>
  <si>
    <t>Поставка шкафов телекоммуникационных</t>
  </si>
  <si>
    <t>№32110607284</t>
  </si>
  <si>
    <t>К-872ЭП/29089/2021 Поставка урн для собак</t>
  </si>
  <si>
    <t>№0373100076521000307</t>
  </si>
  <si>
    <t>№0373100076521000294</t>
  </si>
  <si>
    <t>№0373100076521000295</t>
  </si>
  <si>
    <t>№0373100076521000296</t>
  </si>
  <si>
    <t>Поставка диванов и кресел</t>
  </si>
  <si>
    <t>№0373100076521000303</t>
  </si>
  <si>
    <t>№32110603492</t>
  </si>
  <si>
    <t>К-871ЭП/28632/2021: Поставка фургона промтоварного каркасного на шасси</t>
  </si>
  <si>
    <t>№0373100076521000253</t>
  </si>
  <si>
    <t>Поставка весов</t>
  </si>
  <si>
    <t>№0373100076521000291</t>
  </si>
  <si>
    <t>Поставка реечного потолка, плинтуса</t>
  </si>
  <si>
    <t>№0373100076521000293</t>
  </si>
  <si>
    <t>Поставка перчаток</t>
  </si>
  <si>
    <t>№0373100076521000290</t>
  </si>
  <si>
    <t>Поставка оборудования и материалов для СОТ, СОУЭ, СКС, ОПС</t>
  </si>
  <si>
    <t>№0373100076521000288</t>
  </si>
  <si>
    <t>№32110588419</t>
  </si>
  <si>
    <t>№К-867ЭП/28750/2021 Поставка комплектующих и расходных материалов для ИК Фурье-спектрометра</t>
  </si>
  <si>
    <t>№32110540571</t>
  </si>
  <si>
    <t>№  ЦЗК42/28696/2021 «Оказание услуг по оценке рыночной стоимости исключительных прав на результаты интеллектуальной деятельности (РИД)»</t>
  </si>
  <si>
    <t>№0373100076521000289</t>
  </si>
  <si>
    <t>Поставка кондиционеров кассетных</t>
  </si>
  <si>
    <t>№0373100076521000287</t>
  </si>
  <si>
    <t>Поставка комплектующих для оптико-электронных лабораторных стендов</t>
  </si>
  <si>
    <t>№0373100076521000279</t>
  </si>
  <si>
    <t>Поставка  профнастила оцинкованного</t>
  </si>
  <si>
    <t>№32110582827</t>
  </si>
  <si>
    <t>№К-866ЭП/28236/2021 Поставка бортового вычислительного оборудования</t>
  </si>
  <si>
    <t>№32110579759</t>
  </si>
  <si>
    <t>№К-865ЭП/28761/2021 Поставка расходных материалов для выполнения НИР</t>
  </si>
  <si>
    <t>№32110577499</t>
  </si>
  <si>
    <t>К-863ЭП/28646/2021 Поставка составляющих элементов установки</t>
  </si>
  <si>
    <t>№32110578275</t>
  </si>
  <si>
    <t>К-864ЭП/29019/2021 Поставка мебели</t>
  </si>
  <si>
    <t>№32110578530</t>
  </si>
  <si>
    <t>К863ЭП/28945/2021 Поставка генератора второй и третьей гармоники для фемтосекундной лазерной системы</t>
  </si>
  <si>
    <t>№0373100076521000284</t>
  </si>
  <si>
    <t>Поставка насосов</t>
  </si>
  <si>
    <t>№0373100076521000282</t>
  </si>
  <si>
    <t>№0373100076521000285</t>
  </si>
  <si>
    <t>Текущий ремонт помещения №11 (2 этаж) учебно-лабораторного корпуса</t>
  </si>
  <si>
    <t>№0373100076521000286</t>
  </si>
  <si>
    <t>Текущий ремонт учебно-экспериментального корпуса</t>
  </si>
  <si>
    <t>№0373100076521000276</t>
  </si>
  <si>
    <t>Поставка учебного оборудования</t>
  </si>
  <si>
    <t>№0373100076521000283</t>
  </si>
  <si>
    <t>Услуги по организации и проведению студенческого выезда "Поход выходного дня"</t>
  </si>
  <si>
    <t>№0373100076521000268</t>
  </si>
  <si>
    <t>№0373100076521000281</t>
  </si>
  <si>
    <t>Ремонт асфальтобетонного покрытия</t>
  </si>
  <si>
    <t>№0373100076521000278</t>
  </si>
  <si>
    <t>Поставка краски полиграфической</t>
  </si>
  <si>
    <t>№0373100076521000274</t>
  </si>
  <si>
    <t>Поставка кабеля для ремонта слаботочных систем</t>
  </si>
  <si>
    <t>№32110553711</t>
  </si>
  <si>
    <t>№К862ЭП/28985/2021 Поставка химических реактивов</t>
  </si>
  <si>
    <t>№0373100076521000273</t>
  </si>
  <si>
    <t>Поставка розеток, кабель-канала, комплектующих и расходных материалов</t>
  </si>
  <si>
    <t>№0373100076521000265</t>
  </si>
  <si>
    <t>№0373100076521000267</t>
  </si>
  <si>
    <t>Поставка керамогранита</t>
  </si>
  <si>
    <t>№0373100076521000242</t>
  </si>
  <si>
    <t>№0373100076521000275</t>
  </si>
  <si>
    <t>Поставка ручки дверной</t>
  </si>
  <si>
    <t>№0373100076521000277</t>
  </si>
  <si>
    <t>Поставка доводчика дверного</t>
  </si>
  <si>
    <t>№32110552509</t>
  </si>
  <si>
    <t>№К860ЭП/28814/2021 Поставка оборудования для химической лаборатории для выполнения исследовательских работ</t>
  </si>
  <si>
    <t>№32110552507</t>
  </si>
  <si>
    <t>№К861ЭП/28975/2021 Поставка многоячейкового ионного источника с замкнутым дрейфом электронов</t>
  </si>
  <si>
    <t>№0373100076521000270</t>
  </si>
  <si>
    <t>№32110548008</t>
  </si>
  <si>
    <t>К858ЭП/28914/2021:Компьютерное оборудование (планшетные компьютеры)</t>
  </si>
  <si>
    <t>№32110548011</t>
  </si>
  <si>
    <t>№0373100076521000269</t>
  </si>
  <si>
    <t>№0373100076521000264</t>
  </si>
  <si>
    <t>№0373100076521000266</t>
  </si>
  <si>
    <t>Поставка разъемов и клемм</t>
  </si>
  <si>
    <t>№0373100076521000228</t>
  </si>
  <si>
    <t>Поставка электроматериалов, кабель-канала, и расходных материалов</t>
  </si>
  <si>
    <t>№0373100076521000261</t>
  </si>
  <si>
    <t>№0373100076521000251</t>
  </si>
  <si>
    <t>№0373100076521000262</t>
  </si>
  <si>
    <t>Техническое обслуживание компонентов систем кондиционирования и бесперебойного питания ЦОД</t>
  </si>
  <si>
    <t>№0373100076521000271</t>
  </si>
  <si>
    <t>Поставка сварочного стола и комплекта оснастки</t>
  </si>
  <si>
    <t>№0373100076521000272</t>
  </si>
  <si>
    <t>№32110540528</t>
  </si>
  <si>
    <t>К855ЭП/28787/2021:Поставка 3Д принтеров и сканеров</t>
  </si>
  <si>
    <t>№32110540541</t>
  </si>
  <si>
    <t>К854ЭП/28747/2021:Поставка станков</t>
  </si>
  <si>
    <t>№0373100076521000252</t>
  </si>
  <si>
    <t>Поставка флагов</t>
  </si>
  <si>
    <t>№0373100076521000260</t>
  </si>
  <si>
    <t>№0373100076521000255</t>
  </si>
  <si>
    <t>№0373100076521000256</t>
  </si>
  <si>
    <t>Ремонт наружных пожарных лестниц</t>
  </si>
  <si>
    <t>№0373100076521000257</t>
  </si>
  <si>
    <t>№32110533613</t>
  </si>
  <si>
    <t>№К-857ЭП/28806/2021: Поставка комплекта оптико-механических элементов для экспериментального стенда</t>
  </si>
  <si>
    <t>№0373100076521000258</t>
  </si>
  <si>
    <t>Оказание услуг по продлению технической поддержки на многофункциональный программный расчетный комплекс для решения инженерных задач</t>
  </si>
  <si>
    <t>№0373100076521000259</t>
  </si>
  <si>
    <t>Оказание услуг по выполнению ежегодного технического контроля ИСПДи</t>
  </si>
  <si>
    <t>№32110528584</t>
  </si>
  <si>
    <t>К-856ЭП/28757/2021: Поставка посудомоечной машины</t>
  </si>
  <si>
    <t>№0373100076521000234</t>
  </si>
  <si>
    <t>Поставка кресел</t>
  </si>
  <si>
    <t>№32110524135</t>
  </si>
  <si>
    <t>К-852ЭП/28415/2021: Поставка тормозных компонентов</t>
  </si>
  <si>
    <t>№32110526491</t>
  </si>
  <si>
    <t>№К-853ЭП/28864/2021: Поставка расходных материалов для типографии</t>
  </si>
  <si>
    <t>№0373100076521000249</t>
  </si>
  <si>
    <t>№0373100076521000243</t>
  </si>
  <si>
    <t>Работы по изготовлению и установке оконных конструкций (в рамках текущего ремонта)</t>
  </si>
  <si>
    <t>№0373100076521000246</t>
  </si>
  <si>
    <t>Поставка огнетушителей</t>
  </si>
  <si>
    <t>№0373100076521000250</t>
  </si>
  <si>
    <t>Поставка системы активного подавления вибраций</t>
  </si>
  <si>
    <t>№0373100076521000254</t>
  </si>
  <si>
    <t>Поставка стекла листового полированного</t>
  </si>
  <si>
    <t>№32110504625</t>
  </si>
  <si>
    <t>К-846ЭП/28632/2021: Поставка фургона промтоварного каркасного на шасси</t>
  </si>
  <si>
    <t>№32110518820</t>
  </si>
  <si>
    <t>№К-850ЭП/28585/2021: Поставка машины рубильной</t>
  </si>
  <si>
    <t>Поставка бумаги для офисной техники</t>
  </si>
  <si>
    <t>№32110510361</t>
  </si>
  <si>
    <t>№К-851ЭП/28672/2021: Поставка дверей ПВХ</t>
  </si>
  <si>
    <t>№32110510064</t>
  </si>
  <si>
    <t>№К843ЭП/28760/2021:Поставка расходных материалов для Типографии (бумага)</t>
  </si>
  <si>
    <t>№32110509135</t>
  </si>
  <si>
    <t>К-849ЭП/28715/2021: Поставка ЛДСП</t>
  </si>
  <si>
    <t>№32110509437</t>
  </si>
  <si>
    <t>К-847ЭП/28673/2021: Поставка стандарта частоты</t>
  </si>
  <si>
    <t>№32110503611</t>
  </si>
  <si>
    <t>К-845ЭП/28670/2021: Поставка полуприцепа-цистерны к трактору</t>
  </si>
  <si>
    <t>№32110501878</t>
  </si>
  <si>
    <t>№К-844ЭП/28646/2021: Поставка составляющих элементов установки</t>
  </si>
  <si>
    <t>№32110498562</t>
  </si>
  <si>
    <t>№К-842ЭП/28638/2021: Поставка комплекта оборудования для стенда исследования процессов вакуумной откачки</t>
  </si>
  <si>
    <t>№32110425134</t>
  </si>
  <si>
    <t xml:space="preserve">№ К-831ЭП/28333/2021: Оказание специализированных авиационных услуг с применением самолета типа Ан 2 </t>
  </si>
  <si>
    <t>Поставка мебели для сидения</t>
  </si>
  <si>
    <t>№32110436121</t>
  </si>
  <si>
    <t>К-840ЭП/28234/2021: Поставка компьютерного оборудования</t>
  </si>
  <si>
    <t>№32110429498</t>
  </si>
  <si>
    <t>№К-832ЭП/28071/2021: Поставка лазерного сканера</t>
  </si>
  <si>
    <t>Поставка скобяных изделий</t>
  </si>
  <si>
    <t>№32110436388</t>
  </si>
  <si>
    <t>№К-841ЭП/28618/2021: Поставка видеокамер и видеорегистратора</t>
  </si>
  <si>
    <t>№32110436616</t>
  </si>
  <si>
    <t>К-807ЭП/28102/2021: Замена водоподъемных труб в скважине</t>
  </si>
  <si>
    <t>№32110436401</t>
  </si>
  <si>
    <t>№К-839ЭП/28070/2021: Поставка аппарата дыхательного, контрольно-проверочной установки</t>
  </si>
  <si>
    <t>№32110435457</t>
  </si>
  <si>
    <t>№К837ЭП/28323/2021: Разработка проекта санитарно – защитной зоны  для Дмитровского филиала</t>
  </si>
  <si>
    <t>№32110436287</t>
  </si>
  <si>
    <t>К-836ЭП/28647/2021: Поставка оптических элементов</t>
  </si>
  <si>
    <t>№32110434937</t>
  </si>
  <si>
    <t>К-838ЭП/28648/2021: Поставка оптических плит</t>
  </si>
  <si>
    <t>№32110421102</t>
  </si>
  <si>
    <t>№  ЕЭА359/28619/2021 «Поставка прочих продуктов питания»</t>
  </si>
  <si>
    <t>№32110431288</t>
  </si>
  <si>
    <t>К-835ЭП/28445/2021: Поставка измельчителя древесных отходов</t>
  </si>
  <si>
    <t>№32110411127</t>
  </si>
  <si>
    <t>№ ЕЭА357/28401/2021: «Поставка продуктов питания»</t>
  </si>
  <si>
    <t>№32110415739</t>
  </si>
  <si>
    <t>№К830ЭП/28403/2021: Вывоз отходов  4-5 класса опасности</t>
  </si>
  <si>
    <t>№32110410904</t>
  </si>
  <si>
    <t>К-829ЭП/28134/2021: Поставка расходомера газового</t>
  </si>
  <si>
    <t>№32110396983</t>
  </si>
  <si>
    <t>№  ЕЭА355/28571/2021 «Поставка одноразовой посуды, пищевой упаковки и упаковочных материалов»</t>
  </si>
  <si>
    <t>№32110398437</t>
  </si>
  <si>
    <t>№  ЕЭА356/28570/2021 «Поставка прочих продуктов питания»</t>
  </si>
  <si>
    <t>Поставка строительных и отделочных материалов</t>
  </si>
  <si>
    <t>№32110393723</t>
  </si>
  <si>
    <t>№К-825ЭП/28402/2021: Изготовление сувенирной продукции</t>
  </si>
  <si>
    <t>№32110389212</t>
  </si>
  <si>
    <t>К823ЭП/28334/2021 Поставка светотехники</t>
  </si>
  <si>
    <t>№32110370777</t>
  </si>
  <si>
    <t>№К-819ЭП/28447/2021: Поставка мебели</t>
  </si>
  <si>
    <t>№32110381192</t>
  </si>
  <si>
    <t>№  ЕЭА352/28516/2021 «Поставка овощей, фруктов, орехов»</t>
  </si>
  <si>
    <t>№32110403610</t>
  </si>
  <si>
    <t xml:space="preserve">Информационные услуги посредством подключения к базовой части ЭБС  Университетская библиотека онлайн </t>
  </si>
  <si>
    <t>№32110361504</t>
  </si>
  <si>
    <t>№К814ЭП/28319/2021:  Изготовление гидроцилиндров</t>
  </si>
  <si>
    <t>№32110378977</t>
  </si>
  <si>
    <t>№  ЕЭА351/27517/2021 «Поставка продуктов питания (птицы, рыбо- и мясопродуктов)»</t>
  </si>
  <si>
    <t>Поставка подушек</t>
  </si>
  <si>
    <t>№32110367384</t>
  </si>
  <si>
    <t>К-816ЭП/28168/2021: Поставка расходных материалов для полиграфического участка</t>
  </si>
  <si>
    <t>№32110367481</t>
  </si>
  <si>
    <t>№К-817ЭП/28220/2021: Поставка станков и комплектующих для них</t>
  </si>
  <si>
    <t>№32110368818</t>
  </si>
  <si>
    <t>№К813ЭП/28399/2021:Поставка хозяйственных товаров</t>
  </si>
  <si>
    <t>№32110370768</t>
  </si>
  <si>
    <t>К820ЭП/28447/2021: Изготовление рулонных штор</t>
  </si>
  <si>
    <t>№32110367595</t>
  </si>
  <si>
    <t>№К818ЭП/28102/2021: Замена водозаборного узла в павильоне скважины №1 с установкой счетчика расхода воды для скважины №2 в УЦ «Бауманец»</t>
  </si>
  <si>
    <t>№32110328066</t>
  </si>
  <si>
    <t>Услуги по предоставлению лицензии для UserGate</t>
  </si>
  <si>
    <t>№32110317224</t>
  </si>
  <si>
    <t>Обеспечение работоспособности тепловых сетей</t>
  </si>
  <si>
    <t>№32110361363</t>
  </si>
  <si>
    <t>К-815ЭП/28322/2021: Поставка двигателя для дифракционной решетки</t>
  </si>
  <si>
    <t>№32110352305</t>
  </si>
  <si>
    <t>№  ЕЭА349/28106/2021«Поставка ультрафиолетового лазера»</t>
  </si>
  <si>
    <t>№32110352302</t>
  </si>
  <si>
    <t>№К809ЭП/28190/2021: Поставка рабочей станции для обработки экспериментальных данных</t>
  </si>
  <si>
    <t>Поставка сантехнических материалов</t>
  </si>
  <si>
    <t>№32110286947</t>
  </si>
  <si>
    <t>№32110325651</t>
  </si>
  <si>
    <t>№К806ЭП/28310/2021: Поставка спецодежды</t>
  </si>
  <si>
    <t>№32110320392</t>
  </si>
  <si>
    <t>К-805ЭП/28191/2021: Поставка контрольно-измерительных приборов и комплектующих</t>
  </si>
  <si>
    <t>№32110309082</t>
  </si>
  <si>
    <t>№К802ЭП/28193/2021: Поставка расходных материалов для выполнения НИР</t>
  </si>
  <si>
    <t>№32110309730</t>
  </si>
  <si>
    <t>№К803ЭП/28153/2021: Поставка сварочного оборудования</t>
  </si>
  <si>
    <t>№32110303888</t>
  </si>
  <si>
    <t>№К801ЭП/28192/2021: Поставка жидкого азота</t>
  </si>
  <si>
    <t>№32110296339</t>
  </si>
  <si>
    <t>№К800ЭП/28272/2021: Поставка кухонного инвентаря</t>
  </si>
  <si>
    <t>№32110294641</t>
  </si>
  <si>
    <t>№К799ЭП/28271/2021: Поставка кухонного оборудования и инвентаря</t>
  </si>
  <si>
    <t>№32110284847</t>
  </si>
  <si>
    <t>№  ЕЭА346/28059/2021 «Поставка комплекса разделения пластин на кристаллы»</t>
  </si>
  <si>
    <t>№32110284841</t>
  </si>
  <si>
    <t>№К797ЭП/28264/2021: Поставка игрушек</t>
  </si>
  <si>
    <t>№32110220846</t>
  </si>
  <si>
    <t>№  ЕЭА342/28037/2021 «Поставка продуктов питания»</t>
  </si>
  <si>
    <t>№32110242303</t>
  </si>
  <si>
    <t>К-793ЭП/28196/2021: Поставка кухонного оборудования</t>
  </si>
  <si>
    <t>№32110243657</t>
  </si>
  <si>
    <t>№К-794ЭП/28163/2021: Поставка индукционных плит и пароконвектоматов</t>
  </si>
  <si>
    <t>№32110244557</t>
  </si>
  <si>
    <t>№К795ЭП/28195/2021: Поставка посуды для индукционных плит</t>
  </si>
  <si>
    <t>№32110225558</t>
  </si>
  <si>
    <t>К-788ЭП/27905/2021: Поставка бортового контроллера</t>
  </si>
  <si>
    <t>№32110221605</t>
  </si>
  <si>
    <t>№ К-787ЭП/27707/2021: Поставка производственной линии для изготовления ПВХ окон</t>
  </si>
  <si>
    <t>№32110233402</t>
  </si>
  <si>
    <t>№  ЦЗК41/28085/2021«Выполнение СЧ НИОКТР по теме: «Создание высокотехнологичного производства трубопроводной арматуры c интеллектуальной системой управления и применением композиционных материалов для повышения эрозионной и коррозионной стойкости»</t>
  </si>
  <si>
    <t>№32110182745</t>
  </si>
  <si>
    <t xml:space="preserve"> № К-782ЭП/27941/2021: Повышение квалификации «Управленческий турнир: технологическое первенство»  </t>
  </si>
  <si>
    <t>№32110238365</t>
  </si>
  <si>
    <t>№К-790ЭП/27996/2021: Поставка плат управления</t>
  </si>
  <si>
    <t>№32110243741</t>
  </si>
  <si>
    <t>№  ЕЭА345/27979/2021 «Изготовление комплектующих для изготовления компонентов кабины, системы обитания и экстерьера многофункциональной валочно-сучкорезно-раскряжевочной машины с интеллектуальной системой управления и погрузочно-транспортной машины»</t>
  </si>
  <si>
    <t>№32110212553</t>
  </si>
  <si>
    <t>№  ЕЭА341/27888/2021 «Поставка жидкого гелия»</t>
  </si>
  <si>
    <t>№32110224231</t>
  </si>
  <si>
    <t>№ К-789ЭП/27887/2021: Текущий ремонт колодцев</t>
  </si>
  <si>
    <t>№32110175820</t>
  </si>
  <si>
    <t>Информационное сопровождение справочно-правовых систем</t>
  </si>
  <si>
    <t>Поставка спортинвентаря</t>
  </si>
  <si>
    <t>Поставка стеллажа</t>
  </si>
  <si>
    <t>№32110195609</t>
  </si>
  <si>
    <t>№ К-785ЭП/27871/2021: Изготовление деталей для корпуса</t>
  </si>
  <si>
    <t>№32110192995</t>
  </si>
  <si>
    <t>К-784ЭП/27889/2021: Поставка металлопроката</t>
  </si>
  <si>
    <t>Поставка пиломатериалов</t>
  </si>
  <si>
    <t>№32110176903</t>
  </si>
  <si>
    <t>№ К-781ЭП/27468/2021: Профессиональная переподготовка «Экология и рациональное природопользование»</t>
  </si>
  <si>
    <t>№32110168807</t>
  </si>
  <si>
    <t>К-780ЭП/27830/2021: Поставка бытовой техники</t>
  </si>
  <si>
    <t>№32110166963</t>
  </si>
  <si>
    <t>К-779ЭП/27832/2021: Поставка ноутбуков</t>
  </si>
  <si>
    <t>№32110152316</t>
  </si>
  <si>
    <t>№  ЕЭА340/27664/2021 «Поставка одноразовой посуды, пищевой упаковки и упаковочных материалов»</t>
  </si>
  <si>
    <t>№32110156382</t>
  </si>
  <si>
    <t>№  ЕЭА341/27689/2021 «Поставка прочих продуктов питания»</t>
  </si>
  <si>
    <t>№32110147274</t>
  </si>
  <si>
    <t>№  ЕЭА338/27688/2021 «Поставка овощей, фруктов, орехов»</t>
  </si>
  <si>
    <t>№32110147267</t>
  </si>
  <si>
    <t>№  ЕЭА337/27578/2021 «Поставка продуктов питания (птицы, рыбо- и мясопродуктов)»</t>
  </si>
  <si>
    <t>№32110129349</t>
  </si>
  <si>
    <t>№  ЕЭА335/27731/2021 «Поставка продуктов питания»</t>
  </si>
  <si>
    <t>№32110152319</t>
  </si>
  <si>
    <t>№  ЕЭА339/27665/2021 «Поставка прочих продуктов питания»</t>
  </si>
  <si>
    <t>№32110140066</t>
  </si>
  <si>
    <t>№  ЕЭА336/27674/2021 «Поставка многофункциональной головки для многофункциональной валочно-сучкорезно-раскряжевочной машины»</t>
  </si>
  <si>
    <t>№32110134780</t>
  </si>
  <si>
    <t>К-775ЭП/27672/2021: Поставка гидроаккумуляторов</t>
  </si>
  <si>
    <t>№32110140909</t>
  </si>
  <si>
    <t>№К-776ЭП/27732/2021: Поставка комплекта оптических элементов</t>
  </si>
  <si>
    <t>№32110135078</t>
  </si>
  <si>
    <t>№ К-777ЭП/27729/2021: Изготовление диванов</t>
  </si>
  <si>
    <t>№32110124204</t>
  </si>
  <si>
    <t>№   ЕЭА334/27730/2021 «Техническое перевооружение котельной общежития №3»</t>
  </si>
  <si>
    <t>№32110122890</t>
  </si>
  <si>
    <t>№ К-774ЭП/27703/2021: Услуги по перевозке детей в ДОЛ "Бауманец"</t>
  </si>
  <si>
    <t>№32110118431</t>
  </si>
  <si>
    <t>ЕЭА333/27640/2021: «Расширение лицензий почтовой системы Университета»</t>
  </si>
  <si>
    <t>№32110085183</t>
  </si>
  <si>
    <t>№32110093216</t>
  </si>
  <si>
    <t>№К-772ЭП/27479/2021: Поставка электронного блока беспроводной передачи CAN-сообщений с функциями сбора телематической информации</t>
  </si>
  <si>
    <t>№32110093228</t>
  </si>
  <si>
    <t>№К-773ЭП/27433/2021: Поставка рейки дубовой</t>
  </si>
  <si>
    <t>№32110086058</t>
  </si>
  <si>
    <t>№К-771ЭП/27314/2021: Поставка жидкости для промышленного использования</t>
  </si>
  <si>
    <t>№32110083548</t>
  </si>
  <si>
    <t>№ К-770ЭП/27547/2021: Поставка пиломатериалов</t>
  </si>
  <si>
    <t>№32110054882</t>
  </si>
  <si>
    <t>№К-767ЭП/27472/2021: Поставка чипа квантово-каскадного лазера</t>
  </si>
  <si>
    <t>№32110054163</t>
  </si>
  <si>
    <t>№ К-766ЭП/27470/2021: Поверка средств измерений веса</t>
  </si>
  <si>
    <t>№32110043670</t>
  </si>
  <si>
    <t>№ К-765ЭП/27303/2021: Комплексная техническая поддержка, сервис и ремонту ККТ</t>
  </si>
  <si>
    <t>№32110040759</t>
  </si>
  <si>
    <t>№ К-764ЭП/27374/2021: Полиграфические услуги по изготовлению малотиражной печатной продукции</t>
  </si>
  <si>
    <t>№32110035552</t>
  </si>
  <si>
    <t>К-761ЭП/27385/2021: Поставка столов из искусственного камня, опор</t>
  </si>
  <si>
    <t>№32110033839</t>
  </si>
  <si>
    <t>К-759ЭП/27386/2021: Поставка мебели</t>
  </si>
  <si>
    <t>№32110037412</t>
  </si>
  <si>
    <t>№ К-760ЭП/26981/2021: Поставка комплекта оборудования для стенда исследования процессов вакуумной откачки</t>
  </si>
  <si>
    <t>№32110028474</t>
  </si>
  <si>
    <t>№ К-758ЭП/27388/2021: Изготовление обложек к удостоверению о повышении квалификации</t>
  </si>
  <si>
    <t>№32110009873</t>
  </si>
  <si>
    <t>№ К-755ЭП/27046/2021: Поставка средств радиосвязи</t>
  </si>
  <si>
    <t>№32110013745</t>
  </si>
  <si>
    <t>№  ЕЭА331/27192/2021 «Полиграфические услуги по изготовлению малотиражной печатной продукции»</t>
  </si>
  <si>
    <t>№32110003153</t>
  </si>
  <si>
    <t>К-754ЭП/27098/2021: Поставка комплектующих для аналитических приборов</t>
  </si>
  <si>
    <t>№32110003237</t>
  </si>
  <si>
    <t>№ К-752ЭП/26358/2021 Поставка датчиков температуры</t>
  </si>
  <si>
    <t>№32110003177</t>
  </si>
  <si>
    <t>№К-751ЭП/27315/2021: Поставка сервера гибридного</t>
  </si>
  <si>
    <t>№32109998803</t>
  </si>
  <si>
    <t>К-748ЭП/27265/2021: Поставка дивана</t>
  </si>
  <si>
    <t>№32109998961</t>
  </si>
  <si>
    <t>К-750ЭП/27272/2021: Изготовление изделий из искусственного камня</t>
  </si>
  <si>
    <t>№32109998908</t>
  </si>
  <si>
    <t>№ К-747ЭП/27272/2021: Изготовление кресел</t>
  </si>
  <si>
    <t>№32109998866</t>
  </si>
  <si>
    <t>К-749ЭП/27300/2021: Изготовление изделий из искусственного камня</t>
  </si>
  <si>
    <t>№32110002729</t>
  </si>
  <si>
    <t xml:space="preserve">СЧ ОКР «Изготовление насоса аксиально-поршневого» </t>
  </si>
  <si>
    <t>№32109974252</t>
  </si>
  <si>
    <t>Поставка плиты двухкаскадных распределителей</t>
  </si>
  <si>
    <t>№32109973447</t>
  </si>
  <si>
    <t>Поставка гидрораспределителя</t>
  </si>
  <si>
    <t>№32109972473</t>
  </si>
  <si>
    <t>Поставка литых заготовок</t>
  </si>
  <si>
    <t>№32109970269</t>
  </si>
  <si>
    <t>Поставка герметичных кабелей</t>
  </si>
  <si>
    <t>№32109951414</t>
  </si>
  <si>
    <t>Договор о предоставлении банковских гарантий</t>
  </si>
  <si>
    <t>№32109965127</t>
  </si>
  <si>
    <t>Поставка трансформатора</t>
  </si>
  <si>
    <t>№32109958325</t>
  </si>
  <si>
    <t>Услуги по обращению с твердыми коммунальными отходами</t>
  </si>
  <si>
    <t>№32109950893</t>
  </si>
  <si>
    <t>Поставка электродвигателей, механизмов, муфты соединительной</t>
  </si>
  <si>
    <t>№32109940723</t>
  </si>
  <si>
    <t>Поставка электронных компонентов</t>
  </si>
  <si>
    <t>№32109931516</t>
  </si>
  <si>
    <t>Поставка комплектов сменных формообразующих матриц на стандартный литьевой блок</t>
  </si>
  <si>
    <t>№32109931505</t>
  </si>
  <si>
    <t>Разработка технологии восстановления транспортно-пусковых контейнеров</t>
  </si>
  <si>
    <t>№32109918908</t>
  </si>
  <si>
    <t>Поставка элементов</t>
  </si>
  <si>
    <t>№32109918615</t>
  </si>
  <si>
    <t>№32109916584</t>
  </si>
  <si>
    <t>Комплекс услуг по приему, обработке, перевозке и доставке Экспресс - отправлений по территории РФ</t>
  </si>
  <si>
    <t>№32109911793</t>
  </si>
  <si>
    <t>Аренда производственно-складского помещения и возмещение затрат, связанных с оплатой коммунальных услуг</t>
  </si>
  <si>
    <t>№32109895059</t>
  </si>
  <si>
    <t>Поставка фотоэлементов для космического микроаппарата</t>
  </si>
  <si>
    <t>№32109892298</t>
  </si>
  <si>
    <t>Поставка стандартов частоты рубидиевых</t>
  </si>
  <si>
    <t>№32109892146</t>
  </si>
  <si>
    <t>Поставка сборочных деталей</t>
  </si>
  <si>
    <t>№32109892020</t>
  </si>
  <si>
    <t>Поставка ангара</t>
  </si>
  <si>
    <t>№32110944265</t>
  </si>
  <si>
    <t>Оказание услуг по организации и проведению комплекса культурно-массовых, гражданско-патриотических, физкультурно-оздоровительных мероприятий для студентов МГИМО «Студенческие традиции МГИМО – 2022»</t>
  </si>
  <si>
    <t>№32110903393</t>
  </si>
  <si>
    <t>Поставка бумаги и картона</t>
  </si>
  <si>
    <t>№32110904046</t>
  </si>
  <si>
    <t>Оказание услуг по информационному сопровождению и обслуживанию справочно-правовой системы «КонсультантПлюс»</t>
  </si>
  <si>
    <t>№32110886162</t>
  </si>
  <si>
    <t>Оказание услуг по модификации информационной системы управления учебной и финансовой деятельностью</t>
  </si>
  <si>
    <t>№32110876005</t>
  </si>
  <si>
    <t>Оказание услуг по проведению предварительных и периодических медицинских осмотров (обследований)</t>
  </si>
  <si>
    <t>№32110857089</t>
  </si>
  <si>
    <t>Поставка дезинфицирующих и гигиенических средств</t>
  </si>
  <si>
    <t>№32110857242</t>
  </si>
  <si>
    <t>Поставка медицинских масок</t>
  </si>
  <si>
    <t>№32110814239</t>
  </si>
  <si>
    <t>Оказание услуг по сервисному обслуживанию студентов, проживающих в общежитиях МГИМО</t>
  </si>
  <si>
    <t>№32110832928</t>
  </si>
  <si>
    <t>Оказание услуг по предоставлению, установке и техническому обслуживанию пурифайеров</t>
  </si>
  <si>
    <t>№32110824760</t>
  </si>
  <si>
    <t>Поставка бутилированной воды</t>
  </si>
  <si>
    <t>№32110824946</t>
  </si>
  <si>
    <t>Поставка запасных частей для обучающего оборудования, комплектующих и расходных материалов к нему</t>
  </si>
  <si>
    <t>№32110814391</t>
  </si>
  <si>
    <t>Выполнение работ по замене светильников</t>
  </si>
  <si>
    <t>№32110765683</t>
  </si>
  <si>
    <t>№32110803581</t>
  </si>
  <si>
    <t>Оказание услуг по очистке кровли от снега, наледи и сосулек</t>
  </si>
  <si>
    <t>№32110804479</t>
  </si>
  <si>
    <t>№32110800821</t>
  </si>
  <si>
    <t>№32110770552</t>
  </si>
  <si>
    <t>Поставка чистящих и моющих средств, хозяйственного инвентаря и аксессуаров</t>
  </si>
  <si>
    <t>№32110741058</t>
  </si>
  <si>
    <t>Поставка писчебумажных и канцелярских товаров</t>
  </si>
  <si>
    <t>№32110733365</t>
  </si>
  <si>
    <t>Поставка бумаги для печати и ксерокопирования</t>
  </si>
  <si>
    <t>№32110715869</t>
  </si>
  <si>
    <t>Поставка сантехнических материалов, оборудования и инструментов</t>
  </si>
  <si>
    <t>№32110707729</t>
  </si>
  <si>
    <t>Поставка питьевой воды</t>
  </si>
  <si>
    <t>№32110675463</t>
  </si>
  <si>
    <t>Выполнение работ по капитальному ремонту системы оповещения и управления эвакуации людей при пожаре в комплексе зданий МГИМО</t>
  </si>
  <si>
    <t>№32110642605</t>
  </si>
  <si>
    <t>Оказание услуг по добровольному страхованию транспортных средств</t>
  </si>
  <si>
    <t>№32110619342</t>
  </si>
  <si>
    <t>Поставка оборудования, запасных частей  и расходных материалов для технических средств обучения</t>
  </si>
  <si>
    <t>№32110570870</t>
  </si>
  <si>
    <t>Выполнение работ по монтажу систем автоматической установки газового пожаротушения</t>
  </si>
  <si>
    <t>№32110562650</t>
  </si>
  <si>
    <t>Поставка цифровой печатной машины</t>
  </si>
  <si>
    <t>№32110561789</t>
  </si>
  <si>
    <t>№32110546483</t>
  </si>
  <si>
    <t>Поставка оборудования и комплектующих для конференц – системы и синхронного перевода</t>
  </si>
  <si>
    <t>№32110544138</t>
  </si>
  <si>
    <t>Оказание услуг по изготовлению и поставке сувенирной продукции с логотипом Горчаковского лицея МГИМО</t>
  </si>
  <si>
    <t>№32110523126</t>
  </si>
  <si>
    <t>Выполнение работ по созданию системы громкоговорящей связи</t>
  </si>
  <si>
    <t>№32110523199</t>
  </si>
  <si>
    <t>Выполнение работ по установке системы автоматического управления электромагнитными замками на эвакуационных выходах</t>
  </si>
  <si>
    <t>№32110502458</t>
  </si>
  <si>
    <t>Выполнение работ по капитальному ремонту трубопроводов теплоснабжения в подземном проходном коллекторе</t>
  </si>
  <si>
    <t>№32110474044</t>
  </si>
  <si>
    <t>№32110455476</t>
  </si>
  <si>
    <t>Оказание услуг по техническому обслуживанию инженерных систем бассейна</t>
  </si>
  <si>
    <t>№32110445049</t>
  </si>
  <si>
    <t>Выполнение работ по замене автоматической установки порошкового пожаротушения</t>
  </si>
  <si>
    <t>№32110437899</t>
  </si>
  <si>
    <t>Поставка стеллажей для оборудования помещения архива</t>
  </si>
  <si>
    <t>№32110425620</t>
  </si>
  <si>
    <t>Поставка и монтаж концертно-сценического светового, звукового и видеооборудования, программного обеспечения, комплектующих и расходных материалов к нему</t>
  </si>
  <si>
    <t>№32110401092</t>
  </si>
  <si>
    <t>№32110391078</t>
  </si>
  <si>
    <t>Поставка компьютерно-проекционного, телевизионного оборудования, оргтехники и комплектующих к ним</t>
  </si>
  <si>
    <t>№32110382459</t>
  </si>
  <si>
    <t>Поставка и установка жалюзи на окна</t>
  </si>
  <si>
    <t>№32110353785</t>
  </si>
  <si>
    <t>Выполнение работ по очистке и дезинфекции вентиляционных систем и воздуховодов с лабораторным контролем</t>
  </si>
  <si>
    <t>№32110321902</t>
  </si>
  <si>
    <t>Поставка оборудования для прачечной</t>
  </si>
  <si>
    <t>№32110341357</t>
  </si>
  <si>
    <t>Поставка компьютерно-проекционного оборудования, комплектующих и запасных частей к нему</t>
  </si>
  <si>
    <t>№32110341323</t>
  </si>
  <si>
    <t>Поставка расходных материалов для технических средств обучения</t>
  </si>
  <si>
    <t>№32110341424</t>
  </si>
  <si>
    <t>Выполнение работ по ремонту санузлов</t>
  </si>
  <si>
    <t>№32110328856</t>
  </si>
  <si>
    <t>Оказание услуг по передаче неисключительных прав на использование программного обеспечения</t>
  </si>
  <si>
    <t>№32110325371</t>
  </si>
  <si>
    <t>Поставка оборудования и материалов для мультимедийных аудиторий</t>
  </si>
  <si>
    <t>№32110325890</t>
  </si>
  <si>
    <t>№32110318210</t>
  </si>
  <si>
    <t>№32110314739</t>
  </si>
  <si>
    <t>№32110314732</t>
  </si>
  <si>
    <t>Поставка информационного электронного табло для бассейна и комплектующих к нему</t>
  </si>
  <si>
    <t>№32110314682</t>
  </si>
  <si>
    <t>Поставка компьютерной техники и мультимедийного оборудования для помещений социально-культурного центра</t>
  </si>
  <si>
    <t>№32110307242</t>
  </si>
  <si>
    <t>Поставка сетевого оборудования, запасных частей и программного обеспечения</t>
  </si>
  <si>
    <t>№32110257373</t>
  </si>
  <si>
    <t>№32110306087</t>
  </si>
  <si>
    <t>№32110281569</t>
  </si>
  <si>
    <t>Выполнение работ по замене люминесцентных светильников на светодиодные в аудиториях учебного корпуса</t>
  </si>
  <si>
    <t>№32110273507</t>
  </si>
  <si>
    <t>Поставка аудиторных столов и стульев</t>
  </si>
  <si>
    <t>№32110191065</t>
  </si>
  <si>
    <t>№32110224135</t>
  </si>
  <si>
    <t>Поставка компьютерного оборудования, оргтехники, расходных материалов и комплектующих деталей</t>
  </si>
  <si>
    <t>№32110224122</t>
  </si>
  <si>
    <t>Поставка электрооборудования и комплектующих</t>
  </si>
  <si>
    <t>№32110224121</t>
  </si>
  <si>
    <t>Оказание услуг по химчистке мантий</t>
  </si>
  <si>
    <t>№32110225344</t>
  </si>
  <si>
    <t>Поставка оборудования и комплектующих для технических средств обучения</t>
  </si>
  <si>
    <t>№32110214031</t>
  </si>
  <si>
    <t>Оказание услуг по техническому обслуживанию систем диспетчеризации</t>
  </si>
  <si>
    <t>№32110210931</t>
  </si>
  <si>
    <t>Оказание услуг по передаче неисключительных лицензий и права на получение обслуживания от производителя системы защиты почтового сервиса от нежелательной почты</t>
  </si>
  <si>
    <t>№32110210937</t>
  </si>
  <si>
    <t>Поставка шапочек - конфедераток магистра</t>
  </si>
  <si>
    <t>№32110208074</t>
  </si>
  <si>
    <t>№32110186234</t>
  </si>
  <si>
    <t>№32110128961</t>
  </si>
  <si>
    <t>Выполнение работ по модернизации системы видеонаблюдения</t>
  </si>
  <si>
    <t>№32110131635</t>
  </si>
  <si>
    <t>№32110129190</t>
  </si>
  <si>
    <t>Поставка компьютерного, мультимедийного оборудования и комплектующих к ним</t>
  </si>
  <si>
    <t>№32110123883</t>
  </si>
  <si>
    <t>Оказание услуг по подписке на обновление антивирусного программного обеспечения ESET NOD32 Antivirus Business Edition renewal for 2056 User</t>
  </si>
  <si>
    <t>№32110106875</t>
  </si>
  <si>
    <t>Выполнение работ по переносу и частичной замене пожарных извещателей</t>
  </si>
  <si>
    <t>№32110106841</t>
  </si>
  <si>
    <t>№32110097952</t>
  </si>
  <si>
    <t>Поставка бланков студенческих, аспирантских билетов и зачетных книжек</t>
  </si>
  <si>
    <t>№32110086048</t>
  </si>
  <si>
    <t>№32110085973</t>
  </si>
  <si>
    <t>Поставка мультимедийных проекторов и запасных ламп к ним</t>
  </si>
  <si>
    <t>№32110082790</t>
  </si>
  <si>
    <t>Оказание услуг по организации и проведению комплекса культурно-массовых, гражданско-патриотических, физкультурно-оздоровительных мероприятий для студентов Одинцовского филиала МГИМО МИД России «Студенческие традиции МГИМО – 2021»</t>
  </si>
  <si>
    <t>№32110072763</t>
  </si>
  <si>
    <t>Поставка строительных, отделочных материалов и инструментов</t>
  </si>
  <si>
    <t>№32110057709</t>
  </si>
  <si>
    <t>№32110058030</t>
  </si>
  <si>
    <t>Выполнение работ по монтажу адресной автоматической пожарной сигнализации</t>
  </si>
  <si>
    <t>№32110057595</t>
  </si>
  <si>
    <t>Поставка папок для личных дел</t>
  </si>
  <si>
    <t>№32110040403</t>
  </si>
  <si>
    <t>Поставка и установка жалюзи и экранов рулонных на окна</t>
  </si>
  <si>
    <t>№32110035437</t>
  </si>
  <si>
    <t>Поставка лингафонного оборудования и программного обеспечения</t>
  </si>
  <si>
    <t>№32110035431</t>
  </si>
  <si>
    <t>№32110035648</t>
  </si>
  <si>
    <t>№32110022710</t>
  </si>
  <si>
    <t>Выполнение работ по замене дверей на противопожарные</t>
  </si>
  <si>
    <t>№32109999006</t>
  </si>
  <si>
    <t>Поставка сертификатов поддержки серверного и сетевого оборудования Cisco</t>
  </si>
  <si>
    <t>№32109995558</t>
  </si>
  <si>
    <t>Поставка электротоваров</t>
  </si>
  <si>
    <t>№32109996485</t>
  </si>
  <si>
    <t>Оказание услуг по разработке системы ключевых показателей эффективности МГИМО</t>
  </si>
  <si>
    <t>№32109975101</t>
  </si>
  <si>
    <t>Оказание услуг по техническому обслуживанию лифтов и лифтовой диспетчерской сигнализации и связи</t>
  </si>
  <si>
    <t>№32109975042</t>
  </si>
  <si>
    <t>Поставка электротехнических материалов и оборудования для мультимедийных аудиторий</t>
  </si>
  <si>
    <t>№32109973017</t>
  </si>
  <si>
    <t>Поставка спецодежды, спецобуви и других средств индивидуальной защиты</t>
  </si>
  <si>
    <t>№32109967959</t>
  </si>
  <si>
    <t>№32109954186</t>
  </si>
  <si>
    <t>Оказание услуг по поддержанию в надлежащем техническом и санитарно-гигиеническом состоянии комплекса зданий и территории</t>
  </si>
  <si>
    <t>№32109946310</t>
  </si>
  <si>
    <t>Оказание услуг по техническому обслуживанию и ремонту полиграфического оборудования</t>
  </si>
  <si>
    <t>№32109946243</t>
  </si>
  <si>
    <t>№32109916916</t>
  </si>
  <si>
    <t>Поставка телефонных аппаратов и источников питания к ним</t>
  </si>
  <si>
    <t>№32111000278</t>
  </si>
  <si>
    <t>Выполнение работ по монтажу системы автоматической пожарной сигнализации, системы оповещения и управления эвакуацией людей при пожаре</t>
  </si>
  <si>
    <t>№32110995123</t>
  </si>
  <si>
    <t xml:space="preserve">Услуги по охране объекта и имущества Заказчика </t>
  </si>
  <si>
    <t>№32111008865</t>
  </si>
  <si>
    <t>Поставка сыра полутвердого для нужд Уральского института управления - филиала РАНХиГС</t>
  </si>
  <si>
    <t>№32110972122</t>
  </si>
  <si>
    <t>Поставка печатных изданий</t>
  </si>
  <si>
    <t>№32110977092</t>
  </si>
  <si>
    <t>№0373100037621000150</t>
  </si>
  <si>
    <t>Выполнение работ (оказание услуг) по организации и проведению комплекса мероприятий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</si>
  <si>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№32110843644</t>
  </si>
  <si>
    <t>Выполнение работ по капитальному ремонту помещения с заменой оборудования вводно-распределительного устройства (ВРУ)-0,4кВ гостиницы Московского областного филиала РАНХиГС</t>
  </si>
  <si>
    <t>№32110949477</t>
  </si>
  <si>
    <t>№32111014930</t>
  </si>
  <si>
    <t>Оказание услуг по охране объектов Южно-Российского института управления – филиала РАНХиГС</t>
  </si>
  <si>
    <t>№32111005001</t>
  </si>
  <si>
    <t>Оказание услуг по техническому обслуживанию тепловых энергоустановок УОЦ «Академия»</t>
  </si>
  <si>
    <t>№32111005504</t>
  </si>
  <si>
    <t>Оказание услуг по техническому обслуживанию электроустановок УОЦ «Академия»</t>
  </si>
  <si>
    <t>№32111000677</t>
  </si>
  <si>
    <t>Оказание услуг по стирке мягкого инвентаря</t>
  </si>
  <si>
    <t>№32110954372</t>
  </si>
  <si>
    <t>Оказание услуг по приему, хранению верхней одежды, головных уборов и других личных вещей студентов, работников и посетителей в гардеробах Института</t>
  </si>
  <si>
    <t>№32110964540</t>
  </si>
  <si>
    <t>Открытый аукцион в электронной форме на оказание услуг по стирке, сушке, глажке и доставке белья для общежития Уральского института управления – филиала РАНХиГС</t>
  </si>
  <si>
    <t>№0373100037621000155</t>
  </si>
  <si>
    <t>Поставка оборудования для систем пожарной безопасности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</si>
  <si>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№0358100040721000028</t>
  </si>
  <si>
    <t>Оказание услуг по чистке (замене) грязезащитных покрытий</t>
  </si>
  <si>
    <t>№0358100040721000027</t>
  </si>
  <si>
    <t>Оказание услуг по проведению санитарно-профилактических мероприятий по борьбе с переносчиками инфекционных заболеваний</t>
  </si>
  <si>
    <t>№32111002852</t>
  </si>
  <si>
    <t>№32110976835</t>
  </si>
  <si>
    <t>Аукцион в электронной форме, участниками которого могут являться только субъекты малого и среднего предпринимательства на поставку замороженной рыбы и морепродуктов для нужд Уральского института управления - филиала РАНХиГС</t>
  </si>
  <si>
    <t>№32110977357</t>
  </si>
  <si>
    <t>Аукцион в электронной форме, участниками которого могут являться только субъекты малого и среднего предпринимательства на поставку мяса свинины, говядины, субпродуктов для нужд Уральского института управления - филиала РАНХиГС</t>
  </si>
  <si>
    <t>№32110977070</t>
  </si>
  <si>
    <t>Аукцион в электронной форме, участниками которого могут являться только субъекты малого и среднего предпринимательства на поставку тушек и филе грудок цыплёнка-бройлера для нужд Уральского института управления - филиала РАНХиГС</t>
  </si>
  <si>
    <t>№32110976767</t>
  </si>
  <si>
    <t>Аукцион в электронной форме, участниками которого могут являться только субъекты малого и среднего предпринимательства на поставку замороженных овощей, ягод для нужд Уральского института управления - филиала РАНХиГС</t>
  </si>
  <si>
    <t>№0335100016021000030</t>
  </si>
  <si>
    <t>№0335100016021000031</t>
  </si>
  <si>
    <t>№0335100016021000032</t>
  </si>
  <si>
    <t>Оказание услуг по техническому обслуживанию огнетушителей (освидетельствование, перезарядка и ремонт огнетушителей), перекатка пожарных рукавов на другое ребро</t>
  </si>
  <si>
    <t>№0335100016021000033</t>
  </si>
  <si>
    <t>№0322400000421000014</t>
  </si>
  <si>
    <t>Оказание услуг по уборке</t>
  </si>
  <si>
    <t>№32110996144</t>
  </si>
  <si>
    <t>Оказание услуг общедоступной электросвязи</t>
  </si>
  <si>
    <t>№32110999362</t>
  </si>
  <si>
    <t>№0373100037621000152</t>
  </si>
  <si>
    <t>Оказание услуг по подключению и предоставлению доступа к электронным ресурсам World Bank eLibrary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</si>
  <si>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№32110996158</t>
  </si>
  <si>
    <t>Оказание услуг электросвязи</t>
  </si>
  <si>
    <t>№0348100080621000006</t>
  </si>
  <si>
    <t>Оказание охранных услуг путем оперативного реагирования на сигнал «Тревога»</t>
  </si>
  <si>
    <t>№32110910100</t>
  </si>
  <si>
    <t>№32110961355</t>
  </si>
  <si>
    <t>№32110957478</t>
  </si>
  <si>
    <t>Оказание услуг по уборке и уходу за поверхностями помещений Заказчика</t>
  </si>
  <si>
    <t>№0348100080621000005</t>
  </si>
  <si>
    <t>Оказание услуг по техническому обслуживанию и планово-предупредительному ремонту систем пожарной сигнализации, оповещения и управления эвакуацией людей при пожаре, системы противодымной защиты, вентиляционных систем и противопожарного водопровода в учебных корпусах Московского областного филиала РАНХиГС</t>
  </si>
  <si>
    <t>№0358100040721000025</t>
  </si>
  <si>
    <t>Оказание услуг по ежедневной уборке и санитарно-гигиеническому содержанию зданий, сооружений и прилегающих территорий Южно-Российского института управления-филиала РАНХиГС</t>
  </si>
  <si>
    <t>№0372100052821000025</t>
  </si>
  <si>
    <t>Поставка информационных стендов</t>
  </si>
  <si>
    <t>№32110985452</t>
  </si>
  <si>
    <t>№32110954621</t>
  </si>
  <si>
    <t>Поставка спортивной экипировки для команд Института</t>
  </si>
  <si>
    <t>№0373100037621000153</t>
  </si>
  <si>
    <t>Оказание услуг по подключению и обеспечению доступа к базе данных JSTOR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</si>
  <si>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№0373100037621000154</t>
  </si>
  <si>
    <t>Оказание услуг по подключению и обеспечению доступа к электронным ресурсам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</si>
  <si>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№0373100037621000151</t>
  </si>
  <si>
    <t>№32110849817</t>
  </si>
  <si>
    <t>Аукцион в электронной форме, участниками которого могут являться только субъекты малого и среднего предпринимательства на поставку печатных периодических изданий на 2022 год для комплектования фонда библиотеки Уральского института управления - филиала РАНХиГС</t>
  </si>
  <si>
    <t>№0360100044321000042</t>
  </si>
  <si>
    <t>№0348100080621000003</t>
  </si>
  <si>
    <t>Оказание услуг по техническому обслуживанию оборудования пультовой охраны для нужд Московского областного филиала РАНХиГС</t>
  </si>
  <si>
    <t>№0373100037621000119</t>
  </si>
  <si>
    <t>№32110975598</t>
  </si>
  <si>
    <t>№0360100044321000040</t>
  </si>
  <si>
    <t>№0373100037621000149</t>
  </si>
  <si>
    <t>Выполнение работ по техническому обслуживанию и планово-предупредительным работам систем кондиционирования в административных и технических помещениях комплекса зданий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</si>
  <si>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№32110944517</t>
  </si>
  <si>
    <t>№32110920926</t>
  </si>
  <si>
    <t>Аукцион в электронной форме, участниками которого могут являться только субъекты малого и среднего предпринимательства на поставку компьютеров для учебного процесса для нужд Уральского института управления - филиала РАНХиГС</t>
  </si>
  <si>
    <t>№0372100052821000024</t>
  </si>
  <si>
    <t>№0360100044321000038</t>
  </si>
  <si>
    <t>№0360100044321000039</t>
  </si>
  <si>
    <t>№32110892570</t>
  </si>
  <si>
    <t>Оказание услуг добровольного медицинского страхования (ДМС) для нужд Владимирского филиала «РАНХиГС»</t>
  </si>
  <si>
    <t>№32110841856</t>
  </si>
  <si>
    <t>№0372100052821000023</t>
  </si>
  <si>
    <t>Поставка кресел для компьютерных классов</t>
  </si>
  <si>
    <t>№0348100080621000002</t>
  </si>
  <si>
    <t>Оказание услуг по техническому и аварийно-техническому обслуживанию лифтового оборудования, оборудования систем диспетчерского контроля за работой лифтов (СДКЛ), учебного корпуса № 2 Московского областного филиала РАНХиГС</t>
  </si>
  <si>
    <t>№32110910009</t>
  </si>
  <si>
    <t>Услуги по подписке на периодические печатные издания на первое полугодие 2022 года</t>
  </si>
  <si>
    <t>№0360100044321000041</t>
  </si>
  <si>
    <t>№0343100009021000002</t>
  </si>
  <si>
    <t>Поставка мебели деревянной для учебных заведений</t>
  </si>
  <si>
    <t>№32110930071</t>
  </si>
  <si>
    <t>Выполнение работ по изготовлению, демонтажу и монтажу конструкций перегородки</t>
  </si>
  <si>
    <t>№32110925022</t>
  </si>
  <si>
    <t>Поставка свежих овощей для службы общественного питания</t>
  </si>
  <si>
    <t>№0373100037621000120</t>
  </si>
  <si>
    <t>Выполнение работ (оказание услуг) по модификации автоматизированной системы ведения бухгалтерского учета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</si>
  <si>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№0322400000421000016</t>
  </si>
  <si>
    <t>Оказание услуг по техническому обслуживанию сантехнических сетей и оборудования</t>
  </si>
  <si>
    <t>№32110923781</t>
  </si>
  <si>
    <t>Оказание услуг по уборке внутренних помещений спортивно-оздоровительного центра</t>
  </si>
  <si>
    <t>№32110924737</t>
  </si>
  <si>
    <t>Оказание услуг по стирке и обработке белья</t>
  </si>
  <si>
    <t>№32110923686</t>
  </si>
  <si>
    <t>Оказание услуг по уборке и вывозу снега</t>
  </si>
  <si>
    <t>№0373100037621000148</t>
  </si>
  <si>
    <t>Выполнение работ по техническому обслуживанию, мониторингу и планово-предупредительному ремонту установок газового пожаротушения комплекса зданий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</si>
  <si>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№0362100042621000014</t>
  </si>
  <si>
    <t>Поставка мебели для учебного процесса -  стульев на металлическом каркасе для нужд Уральского института управления - филиала РАНХиГС</t>
  </si>
  <si>
    <t>№0362100042621000015</t>
  </si>
  <si>
    <t>Поставка мебели для учебного процесса - столов компьютерных для нужд Уральского института управления - филиала РАНХиГС</t>
  </si>
  <si>
    <t>№32110927578</t>
  </si>
  <si>
    <t>Поставка автомобильного бензина</t>
  </si>
  <si>
    <t>№0351100016321000008</t>
  </si>
  <si>
    <t>Выполнение работ (оказание услуг) по формированию библиотечных фондов периодическими изданиями</t>
  </si>
  <si>
    <t>№0332100054921000013</t>
  </si>
  <si>
    <t>Оказание услуг по физической охране учебных корпусов и прилегающих к ним территорий для Дзержинского филиала РАНХиГС</t>
  </si>
  <si>
    <t>№32110951543</t>
  </si>
  <si>
    <t>№0360100044321000037</t>
  </si>
  <si>
    <t>№0360100044321000036</t>
  </si>
  <si>
    <t>№0360100044321000035</t>
  </si>
  <si>
    <t>№32110921852</t>
  </si>
  <si>
    <t>Поставка бытовой техники</t>
  </si>
  <si>
    <t>№32110921008</t>
  </si>
  <si>
    <t>Оказание услуг по организации учебно-тренировочных занятий по единоборствам</t>
  </si>
  <si>
    <t>№0333100012321000016</t>
  </si>
  <si>
    <t>Оказание услуг по предоставлению лицензий на право использовать компьютерное программное обеспечение</t>
  </si>
  <si>
    <t>№0321100033921000001</t>
  </si>
  <si>
    <t>Поставка бумаги офисной</t>
  </si>
  <si>
    <t>№32110876022</t>
  </si>
  <si>
    <t>Оказание услуг по оформлению подписки, обработке, экспедированию, сортировке, упаковке и доставке периодических изданий на 1-е полугодие 2022 года</t>
  </si>
  <si>
    <t>№0372100052821000022</t>
  </si>
  <si>
    <t>№0343100009021000001</t>
  </si>
  <si>
    <t>Поставка генераторов бензиновых</t>
  </si>
  <si>
    <t>№0322400000421000017</t>
  </si>
  <si>
    <t>Оказание услуг по погрузке и транспортировке твердых коммунальных отходов</t>
  </si>
  <si>
    <t>№32110907239</t>
  </si>
  <si>
    <t>Поставка интерактивного киоска</t>
  </si>
  <si>
    <t>№32110939274</t>
  </si>
  <si>
    <t xml:space="preserve">Поставка компьютерного оборудования </t>
  </si>
  <si>
    <t>№32110939277</t>
  </si>
  <si>
    <t>№32110848102</t>
  </si>
  <si>
    <t>№32110825601</t>
  </si>
  <si>
    <t xml:space="preserve">поставка и установка комплекта оборудования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 </t>
  </si>
  <si>
    <t>№32110830682</t>
  </si>
  <si>
    <t xml:space="preserve">поставка оборудования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 </t>
  </si>
  <si>
    <t>№32110853471</t>
  </si>
  <si>
    <t>Оказание услуг по обеспечению автотранспортом выездных мероприятий Северо-Западного института управления – филиала РАНХиГС</t>
  </si>
  <si>
    <t>№32110792549</t>
  </si>
  <si>
    <t>№0373100037621000146</t>
  </si>
  <si>
    <t>Выполнение работ по техническому обслуживанию, мониторингу и планово-предупредительному ремонту программно-аппаратных комплексов (ПАК) «Стрелец-Мониторинг» комплекса зданий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</si>
  <si>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№0373100037621000147</t>
  </si>
  <si>
    <t>Поставка компьютерного оборудования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</si>
  <si>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№32110851647</t>
  </si>
  <si>
    <t>Оказание услуг по организации учебно-тренировочных занятий по плаванию</t>
  </si>
  <si>
    <t>№0360100043721000002</t>
  </si>
  <si>
    <t>№32110905251</t>
  </si>
  <si>
    <t>Закупка мониторов для учебного процесса Смоленского филиала РАНХиГС</t>
  </si>
  <si>
    <t>№0373100037621000144</t>
  </si>
  <si>
    <t>Выполнение работ по техническому обслуживанию и планово-предупредительным работам автоматической системы коммерческого учета электрической энергии (АСКУЭ) комплекса зданий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</si>
  <si>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№32110897481</t>
  </si>
  <si>
    <t>№0373100037621000117</t>
  </si>
  <si>
    <t>№0362100042621000012</t>
  </si>
  <si>
    <t>Оказание услуг по организации и проведению культурно-массового мероприятия для студентов "Новогоднее Бунгало"</t>
  </si>
  <si>
    <t>№0362100042621000013</t>
  </si>
  <si>
    <t>Оказание услуг по организации и проведению культурно-массового мероприятия для студентов "Новогодние уличные забавы"</t>
  </si>
  <si>
    <t>№0362100042621000011</t>
  </si>
  <si>
    <t>Оказание услуг по организации и проведению культурно-массового мероприятия для студентов "Новогодний вечер для творческих коллективов"</t>
  </si>
  <si>
    <t>№32110882303</t>
  </si>
  <si>
    <t>Поставка мяса для службы общественного питания</t>
  </si>
  <si>
    <t>№32110882039</t>
  </si>
  <si>
    <t>Поставка молока и молочных продуктов для службы общественного питания</t>
  </si>
  <si>
    <t>№0373100037621000145</t>
  </si>
  <si>
    <t>Поставка телевизоров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</si>
  <si>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№0373100037621000138</t>
  </si>
  <si>
    <t>Выполнение работ по периодическому техническому освидетельствованию лифтового оборудования комплекса зданий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</si>
  <si>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№0372100052821000021</t>
  </si>
  <si>
    <t>Поставка 3D принтеров и 3D сканера</t>
  </si>
  <si>
    <t>№32110918380</t>
  </si>
  <si>
    <t>Услуги по организации питания</t>
  </si>
  <si>
    <t>№32110918200</t>
  </si>
  <si>
    <t>Теплоснабжение</t>
  </si>
  <si>
    <t>№32110827135</t>
  </si>
  <si>
    <t>Оказание услуг по проведению предварительных и периодических медицинских осмотров работников</t>
  </si>
  <si>
    <t>№32110885205</t>
  </si>
  <si>
    <t>Оказание услуг по подключению и организации доступа к электронным журналам издательства Oxford University Press (OUP)</t>
  </si>
  <si>
    <t>№32110884853</t>
  </si>
  <si>
    <t>Оказание услуг по подключению и организации доступа к электронным журналам издательства Cambridge University Press (CUP)</t>
  </si>
  <si>
    <t>№32110882665</t>
  </si>
  <si>
    <t>№32110882000</t>
  </si>
  <si>
    <t>№0373100037621000122</t>
  </si>
  <si>
    <t>Выполнение работ по монтажу сегментов локальной вычислительной сети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</si>
  <si>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№32110916859</t>
  </si>
  <si>
    <t>Энергоснабжение</t>
  </si>
  <si>
    <t>№32110882291</t>
  </si>
  <si>
    <t>Поставка сыров и молочно-жировой продукции для службы общественного питания</t>
  </si>
  <si>
    <t>№0373100037621000132</t>
  </si>
  <si>
    <t>Оказание услуг по сбору и вывозу отходов производства и потребления I, IV, V классов опасности с территории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</si>
  <si>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№0373100037621000133</t>
  </si>
  <si>
    <t>№0373100037621000130</t>
  </si>
  <si>
    <t>Поставка мебели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</si>
  <si>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№0332100054821000030</t>
  </si>
  <si>
    <t>Поставка проекторов для нужд Нижегородского института управления - филиала РАНХиГС</t>
  </si>
  <si>
    <t>№32110814436</t>
  </si>
  <si>
    <t>Поставка флипчартов и аудиторных досок</t>
  </si>
  <si>
    <t>№32110878956</t>
  </si>
  <si>
    <t>Оказание услуг по организации учебно-тренировочных занятий по волейболу</t>
  </si>
  <si>
    <t>№0373100037621000140</t>
  </si>
  <si>
    <t>Поставка мебели для гардероба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</si>
  <si>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№0346100010621000010</t>
  </si>
  <si>
    <t>веб-камера</t>
  </si>
  <si>
    <t>№0332100054821000035</t>
  </si>
  <si>
    <t>№0322400000421000015</t>
  </si>
  <si>
    <t>№32110867193</t>
  </si>
  <si>
    <t>Поставка лестничного гусеничного подъемника</t>
  </si>
  <si>
    <t>№0373100037621000126</t>
  </si>
  <si>
    <t>Оказание услуг по уборке зданий и территорий федерального государственного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</si>
  <si>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№32110853531</t>
  </si>
  <si>
    <t>Поставка легкового автомобиля для нужд Ивановского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</si>
  <si>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№0373100037621000128</t>
  </si>
  <si>
    <t>Оказание услуг по регулярной замене и чистке ворсовых грязезащитных ковров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</si>
  <si>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№0373100037621000099</t>
  </si>
  <si>
    <t>Модернизация и поставка дополнительного оборудования для систем видеонаблюдения в корпусах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</si>
  <si>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№0373100037621000127</t>
  </si>
  <si>
    <t>Выполнение работ по техническому обслуживанию лифтового оборудования комплекса зданий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</si>
  <si>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№0372100052821000020</t>
  </si>
  <si>
    <t>Выполнение работ по капитальному ремонту системы вентиляции</t>
  </si>
  <si>
    <t>№0322400000421000013</t>
  </si>
  <si>
    <t>Поставка интерактивного медийного комплекса</t>
  </si>
  <si>
    <t>№0317100032521000010</t>
  </si>
  <si>
    <t>Поставка компьютеров персональных настольных (моноблоков)</t>
  </si>
  <si>
    <t>№0373100037621000143</t>
  </si>
  <si>
    <t>Поставка многофункциональных и печатающих устройств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</si>
  <si>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№0373100037621000116</t>
  </si>
  <si>
    <t>Поставка офисной мебели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</si>
  <si>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№0373100037621000118</t>
  </si>
  <si>
    <t>Поставка досок пробковых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</si>
  <si>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№32110804533</t>
  </si>
  <si>
    <t>Оказание услуг по организации учебно-тренировочных занятий по художественной гимнастике и танцам</t>
  </si>
  <si>
    <t>№0327100013721000005</t>
  </si>
  <si>
    <t>Компьютерное оборудование</t>
  </si>
  <si>
    <t>№0360100044321000033</t>
  </si>
  <si>
    <t>№32110861391</t>
  </si>
  <si>
    <t>№32110898374</t>
  </si>
  <si>
    <t>Оказание услуг по физической охране Оренбургского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</si>
  <si>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№0373100037621000142</t>
  </si>
  <si>
    <t>Поставка передвижных бактерицидных рециркуляторов воздуха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</si>
  <si>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№0373100037621000141</t>
  </si>
  <si>
    <t>Поставка настенных бактерицидных рециркуляторов воздуха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</si>
  <si>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№0350100010421000003</t>
  </si>
  <si>
    <t>поставка проекторов для нужд Новгородского филиала РАНХиГС</t>
  </si>
  <si>
    <t>№0350100010421000004</t>
  </si>
  <si>
    <t>поставка ноутбука для нужд Новгородского филиала РАНХиГС</t>
  </si>
  <si>
    <t>№0350100010421000005</t>
  </si>
  <si>
    <t>поставка персонального компьютера для нужд Новгородского филиала РАНХиГС</t>
  </si>
  <si>
    <t>№32110866035</t>
  </si>
  <si>
    <t>№32110866032</t>
  </si>
  <si>
    <t>№32110861103</t>
  </si>
  <si>
    <t>№32110854358</t>
  </si>
  <si>
    <t>Поставка мяса кур для службы общественного питания</t>
  </si>
  <si>
    <t>№32110854351</t>
  </si>
  <si>
    <t>Поставка соков для службы общественного питания</t>
  </si>
  <si>
    <t>№32110854341</t>
  </si>
  <si>
    <t>Поставка бакалейных товаров для службы общественного питания</t>
  </si>
  <si>
    <t>№0332100054821000029</t>
  </si>
  <si>
    <t>Поставка МФУ для нужд Нижегородского института управления - филиала РАНХиГС</t>
  </si>
  <si>
    <t>№0373100037621000137</t>
  </si>
  <si>
    <t>Поставка бытовой техники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</si>
  <si>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№0321100034221000002</t>
  </si>
  <si>
    <t>№0373100037621000136</t>
  </si>
  <si>
    <t>Поставка бытовых электроприборов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</si>
  <si>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№0373100037621000134</t>
  </si>
  <si>
    <t>Поставка аппаратов по очистке питьевой воды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</si>
  <si>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№0358100040721000024</t>
  </si>
  <si>
    <t>№32110804492</t>
  </si>
  <si>
    <t>№32110851617</t>
  </si>
  <si>
    <t>№32110851542</t>
  </si>
  <si>
    <t>№32110859836</t>
  </si>
  <si>
    <t>Предоставление права на использование – простая (неисключительная) лицензия –  программ для ЭВМ и баз данных для нужд Оренбургского филиала РАНХиГС</t>
  </si>
  <si>
    <t>№32110856428</t>
  </si>
  <si>
    <t>Поставка робота-тренажера для обучения навыкам сердечно-легочной реанимации для нужд Оренбургского филиала РАНХиГС</t>
  </si>
  <si>
    <t>№0333100012321000015</t>
  </si>
  <si>
    <t>Поставка накопителей</t>
  </si>
  <si>
    <t>№0373100037621000129</t>
  </si>
  <si>
    <t>Поставка инструментов и расходных материалов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</si>
  <si>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№0363100014721000005</t>
  </si>
  <si>
    <t>Поставка оборудования для учебного процесса (досок магнитно-маркерных, двусторонних, поворотных, мобильных)</t>
  </si>
  <si>
    <t>№0373100037621000131</t>
  </si>
  <si>
    <t>Поставка инвентаря и оборудования для занятий спортом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</si>
  <si>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№0373100037621000135</t>
  </si>
  <si>
    <t>Поставка спортивных товаров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</si>
  <si>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№0363100014721000006</t>
  </si>
  <si>
    <t>Поставка мебели для учебного процесса</t>
  </si>
  <si>
    <t>№0332100054821000031</t>
  </si>
  <si>
    <t>Поставка стола для настольного тенниса</t>
  </si>
  <si>
    <t>№0360100044321000034</t>
  </si>
  <si>
    <t>№32110831159</t>
  </si>
  <si>
    <t>Поставка программно-аппаратного комплекса с телесуфлером</t>
  </si>
  <si>
    <t>№0373100037621000123</t>
  </si>
  <si>
    <t>Поставка перчаток смотровых нестерильных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</si>
  <si>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№0373100037621000125</t>
  </si>
  <si>
    <t>№0373100037621000124</t>
  </si>
  <si>
    <t>№0354100008021000018</t>
  </si>
  <si>
    <t>№0360100044321000032</t>
  </si>
  <si>
    <t>№0368100017121000006</t>
  </si>
  <si>
    <t>Выполнение работ по заправке и ремонту картриджей</t>
  </si>
  <si>
    <t>№0332100054821000033</t>
  </si>
  <si>
    <t>Поставка индукционной системы для слабослышащих</t>
  </si>
  <si>
    <t>№0332100054821000034</t>
  </si>
  <si>
    <t>Поставка тактильной схемы (мнемосхемы)</t>
  </si>
  <si>
    <t>№0332100054821000026</t>
  </si>
  <si>
    <t>Поставка мебели в аудитории Нижегородского института управления - филиала РАНХиГС</t>
  </si>
  <si>
    <t>№0332100054821000024</t>
  </si>
  <si>
    <t>Поставка кресел для нужд Нижегородского института управления - филиала РАНХиГС</t>
  </si>
  <si>
    <t>№0332100054821000028</t>
  </si>
  <si>
    <t>Поставка телевизоров для нужд Нижегородского института управления -филиала РАНХиГС</t>
  </si>
  <si>
    <t>№0332100054821000032</t>
  </si>
  <si>
    <t>Поставка беговой дорожки для нужд Нижегородского института управления - филиала РАНХиГС</t>
  </si>
  <si>
    <t>№32110835991</t>
  </si>
  <si>
    <t>№32110834654</t>
  </si>
  <si>
    <t>№32110775817</t>
  </si>
  <si>
    <t>Выполнение работ по капитальному ремонту системы вентиляции (устранение замечаний ГУ МЧС РФ по СПб) в здании Cеверо-Западного института управления РАНХиГС</t>
  </si>
  <si>
    <t>№0360100044321000029</t>
  </si>
  <si>
    <t>№0360100044321000026</t>
  </si>
  <si>
    <t>№0360100044321000028</t>
  </si>
  <si>
    <t>№0362100042621000010</t>
  </si>
  <si>
    <t>№32110831232</t>
  </si>
  <si>
    <t>Поставка аппаратного комплекса для проведения и записи вебинаров</t>
  </si>
  <si>
    <t>№0360100044321000030</t>
  </si>
  <si>
    <t>№32110762750</t>
  </si>
  <si>
    <t>Поставка спортивного инвентаря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</si>
  <si>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№0360100044321000023</t>
  </si>
  <si>
    <t>№0368100017121000007</t>
  </si>
  <si>
    <t>Приобретение Web-камеры</t>
  </si>
  <si>
    <t>№32110814627</t>
  </si>
  <si>
    <t>Оказание услуг по круглосуточной охране объектов заказчика</t>
  </si>
  <si>
    <t>№32110827627</t>
  </si>
  <si>
    <t>№0333100012321000011</t>
  </si>
  <si>
    <t>Поставка комплектов мебели для учебных аудиторий</t>
  </si>
  <si>
    <t>№0360100044321000022</t>
  </si>
  <si>
    <t>№0360100044321000031</t>
  </si>
  <si>
    <t>№0333100012321000013</t>
  </si>
  <si>
    <t>Поставка спортивного инвентаря для нужд Ивановского филиала РАНХиГС</t>
  </si>
  <si>
    <t>№0333100012321000012</t>
  </si>
  <si>
    <t>Поставка спортивного инвентаря</t>
  </si>
  <si>
    <t>№0332100054821000027</t>
  </si>
  <si>
    <t>Поставка столов в аудитории Нижегородского института управления - филиала РАНХиГС</t>
  </si>
  <si>
    <t>№0332100054821000025</t>
  </si>
  <si>
    <t>Поставка стульев в аудитории Нижегородского института управления - филиала РАНХиГС</t>
  </si>
  <si>
    <t>№0360100044321000024</t>
  </si>
  <si>
    <t>№32110818705</t>
  </si>
  <si>
    <t>поставка оборудования для оснащения учебных аудиторий для Калужского филиала РАНХиГС</t>
  </si>
  <si>
    <t>№0306100013821000008</t>
  </si>
  <si>
    <t>Поставка офисной мебели</t>
  </si>
  <si>
    <t>№0360100044321000027</t>
  </si>
  <si>
    <t>№0360100044321000025</t>
  </si>
  <si>
    <t>№0337100019821000007</t>
  </si>
  <si>
    <t>Поставка  оргтехники</t>
  </si>
  <si>
    <t>№0360100044321000021</t>
  </si>
  <si>
    <t>№0373100037621000114</t>
  </si>
  <si>
    <t>№0360100044321000020</t>
  </si>
  <si>
    <t>№0356100029421000003</t>
  </si>
  <si>
    <t>Поставка арочного металлодетектора</t>
  </si>
  <si>
    <t>№0329100026121000010</t>
  </si>
  <si>
    <t>Поставка интерактивных трибун с установкой</t>
  </si>
  <si>
    <t>№0329100026121000011</t>
  </si>
  <si>
    <t>Приобретение проекторов для мультимедийных аудиторий</t>
  </si>
  <si>
    <t>№32110814505</t>
  </si>
  <si>
    <t>Аукцион в электронной форме, участниками которого могут являться только субъекты малого и среднего предпринимательства на поставку проекторов для нужд Уральского института управления - филиала РАНХиГС</t>
  </si>
  <si>
    <t>№32110814059</t>
  </si>
  <si>
    <t>Аукцион в электронной форме, участниками которого могут являться только субъекты малого и среднего предпринимательства на поставку компьютерной техники с операционной системой Windows 10 Pro для нужд Уральского института управления - филиала РАНХиГС</t>
  </si>
  <si>
    <t>№0333100012321000004</t>
  </si>
  <si>
    <t>Поставка расходных материалов для офисной техники (тонер картриджей)</t>
  </si>
  <si>
    <t>№0333100012321000007</t>
  </si>
  <si>
    <t>Поставка флипчартов</t>
  </si>
  <si>
    <t>№0346100010621000009</t>
  </si>
  <si>
    <t>ноутбук</t>
  </si>
  <si>
    <t>№0373100037621000115</t>
  </si>
  <si>
    <t>Поставка сетевых фильтров и удлинителей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</si>
  <si>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№32110804297</t>
  </si>
  <si>
    <t>Поставка бумаги для множительной техники</t>
  </si>
  <si>
    <t>№32110806468</t>
  </si>
  <si>
    <t>Аукцион в электронной форме, участниками которого могут являться только субъекты малого и среднего предпринимательства на поставку мебели для учебного процесса (аудитория 27) для нужд Уральского института управления - филиала РАНХиГС</t>
  </si>
  <si>
    <t>№32110802635</t>
  </si>
  <si>
    <t>№32110802708</t>
  </si>
  <si>
    <t>№32110802027</t>
  </si>
  <si>
    <t>Поставка рыбы и морепродуктов для службы общественного питания</t>
  </si>
  <si>
    <t>№32110800896</t>
  </si>
  <si>
    <t>№0333100012321000005</t>
  </si>
  <si>
    <t>Оказание услуг по подписке и доставке периодических печатных изданий в 2022 году</t>
  </si>
  <si>
    <t>№0333100012321000006</t>
  </si>
  <si>
    <t>№0348100080621000001</t>
  </si>
  <si>
    <t>Поставка проекционного оборудования для учебных аудиторий</t>
  </si>
  <si>
    <t>№0333100012321000008</t>
  </si>
  <si>
    <t>Поставка канцелярских товаров (бумаги для офисной техники)</t>
  </si>
  <si>
    <t>№0333100012321000009</t>
  </si>
  <si>
    <t>№0333100012321000010</t>
  </si>
  <si>
    <t>Приобретение оргтехники для учебных аудиторий Ивановского филиала РАНХиГС</t>
  </si>
  <si>
    <t>№0333100012321000003</t>
  </si>
  <si>
    <t>№0332100054921000012</t>
  </si>
  <si>
    <t>№0372100052821000019</t>
  </si>
  <si>
    <t>№0373100037621000101</t>
  </si>
  <si>
    <t>№32110774418</t>
  </si>
  <si>
    <t>№32110801877</t>
  </si>
  <si>
    <t xml:space="preserve">оказание услуг по техническому обслуживанию пожарной системы (ПС), охранно тревожной системы (ОТС), системы оповещения и управления эвакуацией (СОУЭ), системы дымоудаления, системы контроля доступом (СКУД), инженерно-технические средства охраны (ИТСО), телевизионной системы видеонаблюдения (ТСОН)для нужд Омского филиала РАНХиГС </t>
  </si>
  <si>
    <t>№32110802251</t>
  </si>
  <si>
    <t xml:space="preserve">Оказание услуг физической охраны в зданиях учебных корпусов и прилегающей территории для нужд Омского филиала РАНХиГС </t>
  </si>
  <si>
    <t>№0352400000421000004</t>
  </si>
  <si>
    <t>№0358100040721000023</t>
  </si>
  <si>
    <t>№0345100016921000004</t>
  </si>
  <si>
    <t>Поставка оборудования для организации образовательного процесса (ноутбук)</t>
  </si>
  <si>
    <t>№0373100037621000098</t>
  </si>
  <si>
    <t>№32110821342</t>
  </si>
  <si>
    <t>Государственный контракт по транспортировке газа</t>
  </si>
  <si>
    <t>№32110792469</t>
  </si>
  <si>
    <t>№0356100029421000002</t>
  </si>
  <si>
    <t>№0351100016321000007</t>
  </si>
  <si>
    <t>№0373100037621000097</t>
  </si>
  <si>
    <t>№0372100052821000018</t>
  </si>
  <si>
    <t>№0358100040721000022</t>
  </si>
  <si>
    <t>Поставка спортивного оборудования</t>
  </si>
  <si>
    <t>№32110777131</t>
  </si>
  <si>
    <t>Оказание услуг по охране зданий и территории Северо-Западного института управления -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</si>
  <si>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№32110777141</t>
  </si>
  <si>
    <t>№0332100054921000010</t>
  </si>
  <si>
    <t>Очиститель воздуха</t>
  </si>
  <si>
    <t>№0315100009921000001</t>
  </si>
  <si>
    <t>№0315100009921000002</t>
  </si>
  <si>
    <t>Оказание услуг по организации и проведению культурно-массовых мероприятий для студентов</t>
  </si>
  <si>
    <t>№0315100009921000003</t>
  </si>
  <si>
    <t>№32110784561</t>
  </si>
  <si>
    <t>Поставка, сборка и установка интерактивного комплекса</t>
  </si>
  <si>
    <t>№32110750124</t>
  </si>
  <si>
    <t>№0373100037621000106</t>
  </si>
  <si>
    <t>Поставка спецодежды и обуви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</si>
  <si>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№0373100037621000104</t>
  </si>
  <si>
    <t>Поставка моющих средств, инвентаря и сопутствующих товаров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</si>
  <si>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№0373100037621000105</t>
  </si>
  <si>
    <t>Оказание услуг по проведению испытаний наружных стационарных лестниц и ограждений кровли зданий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</si>
  <si>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№0360100044321000019</t>
  </si>
  <si>
    <t>№32110733387</t>
  </si>
  <si>
    <t>№32110736247</t>
  </si>
  <si>
    <t>№32110764695</t>
  </si>
  <si>
    <t>Поставка автомобиля для нужд Нижегородского института управления –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</si>
  <si>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№32110775744</t>
  </si>
  <si>
    <t>Поставка ноутбуков для нужд Нижегородского института управления –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</si>
  <si>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№32110773858</t>
  </si>
  <si>
    <t>№32110773863</t>
  </si>
  <si>
    <t>Поставка моноблоков и ноутбуков</t>
  </si>
  <si>
    <t>№0360100044321000018</t>
  </si>
  <si>
    <t>№0373100037621000110</t>
  </si>
  <si>
    <t>№0354100008021000017</t>
  </si>
  <si>
    <t>Оказание услуг по дополнительному профессиональному образованию по проведению курсов повышения квалификации</t>
  </si>
  <si>
    <t>№0332100054921000011</t>
  </si>
  <si>
    <t>Поставка многофункциональнных устройств</t>
  </si>
  <si>
    <t>№0373100037621000102</t>
  </si>
  <si>
    <t>Модернизация и поставка дополнительного оборудования для систем инженерного обеспечения ИТ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</si>
  <si>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№0373100037621000109</t>
  </si>
  <si>
    <t>Поставка вентиляторов осевых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</si>
  <si>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№0373100037621000108</t>
  </si>
  <si>
    <t>Поставка стремянок и дополнительных модулей для стремянок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</si>
  <si>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№32110779668</t>
  </si>
  <si>
    <t>№0360100043721000001</t>
  </si>
  <si>
    <t>№32110769340</t>
  </si>
  <si>
    <t>Поставка специального оборудования</t>
  </si>
  <si>
    <t>№32110769990</t>
  </si>
  <si>
    <t>№32110770744</t>
  </si>
  <si>
    <t>№32110771294</t>
  </si>
  <si>
    <t>№32110788886</t>
  </si>
  <si>
    <t>№32110788842</t>
  </si>
  <si>
    <t>№32110805025</t>
  </si>
  <si>
    <t>Оказание услуг по уборке территории</t>
  </si>
  <si>
    <t>№0332100054821000023</t>
  </si>
  <si>
    <t>№0332100054821000021</t>
  </si>
  <si>
    <t>№0332100054821000022</t>
  </si>
  <si>
    <t>№0373100037621000113</t>
  </si>
  <si>
    <t>№0373100037621000107</t>
  </si>
  <si>
    <t>№0327100013721000004</t>
  </si>
  <si>
    <t>№0345100016921000002</t>
  </si>
  <si>
    <t>Поставка оборудования для организации образовательного процесса (телевизор)</t>
  </si>
  <si>
    <t>№32110723796</t>
  </si>
  <si>
    <t>№0358100040721000021</t>
  </si>
  <si>
    <t>№0362100042621000008</t>
  </si>
  <si>
    <t>Выполнение работ по капитальному ремонту части кровли здания</t>
  </si>
  <si>
    <t>№0372100052821000017</t>
  </si>
  <si>
    <t>Услуги по организации физкультурной и оздоровительной работы со студентами</t>
  </si>
  <si>
    <t>№0322400000421000012</t>
  </si>
  <si>
    <t>№32110791534</t>
  </si>
  <si>
    <t>Услуги по обучению слушателей, зачисленных по дополнительной профессиональной программе повышения квалификации «Совершенствование производственной системы: для руководителей и начальников производств, мастеров</t>
  </si>
  <si>
    <t>№0373100037621000112</t>
  </si>
  <si>
    <t>Поставка оборудования для обеспечения безопасности на территории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</si>
  <si>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№0373100037621000111</t>
  </si>
  <si>
    <t>Выполнение работ (оказание услуг) по изготовлению полиграфической продукции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</si>
  <si>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№32110796065</t>
  </si>
  <si>
    <t>№32110741186</t>
  </si>
  <si>
    <t>№32110794175</t>
  </si>
  <si>
    <t>№0345100016921000003</t>
  </si>
  <si>
    <t>№0373100037621000095</t>
  </si>
  <si>
    <t>Выполнение работ (оказание услуг) по развитию и поддержке системы управления научными журналами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</si>
  <si>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№32110744195</t>
  </si>
  <si>
    <t>Поставка корпусной мебели</t>
  </si>
  <si>
    <t>№32110777003</t>
  </si>
  <si>
    <t>№32110708429</t>
  </si>
  <si>
    <t>№0373100037621000103</t>
  </si>
  <si>
    <t>№32110754222</t>
  </si>
  <si>
    <t>№32110753861</t>
  </si>
  <si>
    <t>№32110754015</t>
  </si>
  <si>
    <t>№32110783485</t>
  </si>
  <si>
    <t>Услуги по обучению слушателей, зачисленных по дополнительной профессиональной программе повышения квалификации «Эксперт по бережливому производству»</t>
  </si>
  <si>
    <t>№32110783478</t>
  </si>
  <si>
    <t>услуги по обучению слушателей, зачисленных по дополнительной профессиональной программы профессиональной переподготовки «Предпринимательская деятельность в сфере малого и среднего бизнеса»</t>
  </si>
  <si>
    <t>№32110783469</t>
  </si>
  <si>
    <t>услуги по обучению слушателей, зачисленных по дополнительной профессиональной программе профессиональной переподготовки «Брокер по недвижимости»</t>
  </si>
  <si>
    <t>№32110783462</t>
  </si>
  <si>
    <t>услуги по обучению слушателей, зачисленных по дополнительной профессиональной программе повышения квалификации «Агент по недвижимости»</t>
  </si>
  <si>
    <t>№32110783458</t>
  </si>
  <si>
    <t>Услуги по обучению слушателей, зачисленных по дополнительной профессиональной программе повышения квалификации «1С: Предприятие»</t>
  </si>
  <si>
    <t>№0373100037621000100</t>
  </si>
  <si>
    <t>Оказание услуг по подключению и обеспечению доступа к архиву «Flight Leg Report» компании OAG: исторический отчет о полетах с подробным описанием всех рейсов в Россию и из России за 2019 год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</si>
  <si>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№0354100008021000016</t>
  </si>
  <si>
    <t>№0360100044321000017</t>
  </si>
  <si>
    <t>№0337100019821000006</t>
  </si>
  <si>
    <t>Поставка мебели  для учебного процесса</t>
  </si>
  <si>
    <t>№32110745297</t>
  </si>
  <si>
    <t>№32110745909</t>
  </si>
  <si>
    <t>Оказание услуг по комплексной уборке и санитарно-гигиеническому содержанию зданий,  сооружений,  прилегающих территорий здания общежития Южно-Российского института управления – филиала РАНХиГС</t>
  </si>
  <si>
    <t>№32110745599</t>
  </si>
  <si>
    <t>№32110743675</t>
  </si>
  <si>
    <t>оказание кейтеринговых услуг (организация выездного обслуживания мероприятий с питанием) для участников конференций, семинаров, форумов и других мероприятий, проводимых Заказчиком</t>
  </si>
  <si>
    <t>№32110744304</t>
  </si>
  <si>
    <t>№0327100013721000003</t>
  </si>
  <si>
    <t>Оказание услуги по подписке и поставке периодических изданий</t>
  </si>
  <si>
    <t>№0351100016321000006</t>
  </si>
  <si>
    <t>выполнение работ по капитальному ремонту</t>
  </si>
  <si>
    <t>№0360100044321000016</t>
  </si>
  <si>
    <t>№0335100016021000029</t>
  </si>
  <si>
    <t>№32110729715</t>
  </si>
  <si>
    <t>Аукцион в электронной форме, участниками которого могут являться только субъекты малого и среднего предпринимательства на поставку компьютеров с операционной системой Windows 10 Pro для нужд УИУ - филиала РАНХиГС</t>
  </si>
  <si>
    <t>№0337100019821000005</t>
  </si>
  <si>
    <t>Поставка  сервера</t>
  </si>
  <si>
    <t>№0363100014721000004</t>
  </si>
  <si>
    <t>Оказание услуг по продлению неисключительных прав антивирусной защиты</t>
  </si>
  <si>
    <t>№0346100010621000008</t>
  </si>
  <si>
    <t>ноутбуки для учебного процесса</t>
  </si>
  <si>
    <t>№0373100037621000096</t>
  </si>
  <si>
    <t>Поставка тепловых завес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</si>
  <si>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№32110732802</t>
  </si>
  <si>
    <t>№32110731051</t>
  </si>
  <si>
    <t>Оказание услуг по уборке снега, наледи и сосулек, с крыш и прилегающей территории</t>
  </si>
  <si>
    <t>№32110732230</t>
  </si>
  <si>
    <t>№0364100013921000006</t>
  </si>
  <si>
    <t>Поставка многофункционального устройства (МФУ)</t>
  </si>
  <si>
    <t>№0352400000421000003</t>
  </si>
  <si>
    <t>Поставка компьютерной техники</t>
  </si>
  <si>
    <t>№32110725413</t>
  </si>
  <si>
    <t>№0362100042621000007</t>
  </si>
  <si>
    <t>Оказание услуг по организации и проведению культурно-массового мероприятия для студентов «День первокурсника -2021»</t>
  </si>
  <si>
    <t>№0358100040721000018</t>
  </si>
  <si>
    <t>№32110742721</t>
  </si>
  <si>
    <t>Аварийные работы на насосно-водонапорной станции</t>
  </si>
  <si>
    <t>№32110728853</t>
  </si>
  <si>
    <t>Аукцион в электронной форме, участниками которого могут являться только субъекты малого и среднего предпринимательства на поставку расходных материалов (картриджи) для нужд УИУ - филиала РАНХиГС</t>
  </si>
  <si>
    <t>№0358100040721000020</t>
  </si>
  <si>
    <t>№0358100040721000019</t>
  </si>
  <si>
    <t>Оказание услуг по организации и проведению культурно-массовых мероприятий</t>
  </si>
  <si>
    <t>№0335100016021000028</t>
  </si>
  <si>
    <t>№0329100026121000008</t>
  </si>
  <si>
    <t>№0329100026121000007</t>
  </si>
  <si>
    <t>Оказание услуг по техническому обслуживанию оборудования газовых котельных</t>
  </si>
  <si>
    <t>№0351100016321000005</t>
  </si>
  <si>
    <t>№0329100026121000009</t>
  </si>
  <si>
    <t>текущий ремонт помещений</t>
  </si>
  <si>
    <t>№0329100026121000006</t>
  </si>
  <si>
    <t>Оказание услуг по ежедневной комплексной уборке помещений в зданиях учебных корпусов и прилегающей к ним территории , с обработкой дезинфицирующими</t>
  </si>
  <si>
    <t>№0373100037621000084</t>
  </si>
  <si>
    <t>Выполнение работ (оказание услуг) по развитию и администрированию комплексной автоматизированной системы управления вузом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</si>
  <si>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№0373100037621000093</t>
  </si>
  <si>
    <t>Поставка помп дренажных для сплит-систем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</si>
  <si>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№32110720530</t>
  </si>
  <si>
    <t>поставка ноутбуков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</si>
  <si>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№32110715701</t>
  </si>
  <si>
    <t>Поставка компьютерной техники для Калужского филиала РАНХиГС</t>
  </si>
  <si>
    <t>№0352400000421000001</t>
  </si>
  <si>
    <t>№0352400000421000002</t>
  </si>
  <si>
    <t>Приобретение запасных частей для компьютерной техники</t>
  </si>
  <si>
    <t>№0360100043121000013</t>
  </si>
  <si>
    <t>Продление неисключительных прав на использование антивирусного Касперского</t>
  </si>
  <si>
    <t>№32110696079</t>
  </si>
  <si>
    <t>Поставка сервера терминалов для нужд Московского областного филиала РАНХиГС</t>
  </si>
  <si>
    <t>№0332100054921000009</t>
  </si>
  <si>
    <t>Поставка принтера и многофункционального устройства</t>
  </si>
  <si>
    <t>№0373100037621000091</t>
  </si>
  <si>
    <t>Поставка снегоочистителей самоходных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</si>
  <si>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№0373100037621000094</t>
  </si>
  <si>
    <t>Поставка противогололедного материала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</si>
  <si>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№0373100037621000092</t>
  </si>
  <si>
    <t>Поставка программного обеспечения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</si>
  <si>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№32110712434</t>
  </si>
  <si>
    <t>Поставка оборудования и комплектующих для компьютерной техники для нужд Московского областного филиала РАНХиГС</t>
  </si>
  <si>
    <t>№32110707816</t>
  </si>
  <si>
    <t>на поставку бумаги для офисной техники</t>
  </si>
  <si>
    <t>№32110733748</t>
  </si>
  <si>
    <t>Теплоснабжение для нужд Курганского филиала РАНХиГС</t>
  </si>
  <si>
    <t>№32110371029</t>
  </si>
  <si>
    <t>№32110375825</t>
  </si>
  <si>
    <t>№32110504494</t>
  </si>
  <si>
    <t>№32110563819</t>
  </si>
  <si>
    <t>№32110567093</t>
  </si>
  <si>
    <t>№32110575391</t>
  </si>
  <si>
    <t>№0373100037621000089</t>
  </si>
  <si>
    <t>№0350100010421000002</t>
  </si>
  <si>
    <t>№0351100016321000004</t>
  </si>
  <si>
    <t>Поставка учебной и научной литературы для пополнения библиотечного фонда</t>
  </si>
  <si>
    <t>№32110706255</t>
  </si>
  <si>
    <t>Тиражирование полиграфической продукции книги «Теория государства и права»</t>
  </si>
  <si>
    <t>№32110705863</t>
  </si>
  <si>
    <t>№0372100052821000016</t>
  </si>
  <si>
    <t>Выполнение работ по капитальному ремонту лифта</t>
  </si>
  <si>
    <t>№32110699137</t>
  </si>
  <si>
    <t>№0332100054921000008</t>
  </si>
  <si>
    <t>Оказание услуг по проведению периодического медицинского осмотра сотрудников</t>
  </si>
  <si>
    <t>№0373100037621000090</t>
  </si>
  <si>
    <t>Поставка медицинского изделия - система ультразвуковой визуализации универсальная, ввод в эксплуатацию медицинского изделия, обучение правилам эксплуатации специалистов, эксплуатирующих медицинское изделие, и специалистов, осуществляющих техническое обслуживание медицинского изделия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</si>
  <si>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№0373100037621000076</t>
  </si>
  <si>
    <t>№32110658745</t>
  </si>
  <si>
    <t>№32110689635</t>
  </si>
  <si>
    <t>№32110670753</t>
  </si>
  <si>
    <t>№0317100032521000009</t>
  </si>
  <si>
    <t>Поставка механического оборудования сцены</t>
  </si>
  <si>
    <t>№32110664422</t>
  </si>
  <si>
    <t>поставка автомобиля для нужд Калужского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</si>
  <si>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№0346100010621000007</t>
  </si>
  <si>
    <t>№32110552530</t>
  </si>
  <si>
    <t>Оказание услуг по техническому обслуживанию и ремонту автомобилей с заменой запасных частей</t>
  </si>
  <si>
    <t>№0351100016321000003</t>
  </si>
  <si>
    <t>№32110637913</t>
  </si>
  <si>
    <t>Выполнение работ по монтажу узла учета тепловой энергии в здании Cеверо-Западного института управления РАНХиГС</t>
  </si>
  <si>
    <t>№32110690436</t>
  </si>
  <si>
    <t>№32110690421</t>
  </si>
  <si>
    <t>№32110679732</t>
  </si>
  <si>
    <t>№32110688099</t>
  </si>
  <si>
    <t>№32110687105</t>
  </si>
  <si>
    <t>Аукцион в электронной форме, участниками которого могут являться только субъекты малого и среднего предпринимательства на поставку мебели для учебного процесса - стульев на металлическом каркасе для нужд Уральского института управления - филиала РАНХиГС</t>
  </si>
  <si>
    <t>№32110686315</t>
  </si>
  <si>
    <t>Аукцион в электронной форме, участниками которого могут являться только субъекты малого и среднего предпринимательства на поставку мебели для учебного процесса - столов компьютерных для нужд Уральского института управления - филиала РАНХиГС</t>
  </si>
  <si>
    <t>№0373100037621000080</t>
  </si>
  <si>
    <t>№0330100015621000006</t>
  </si>
  <si>
    <t>поставка принтера</t>
  </si>
  <si>
    <t>№0330100015621000007</t>
  </si>
  <si>
    <t>проекторы</t>
  </si>
  <si>
    <t>№0335100016021000027</t>
  </si>
  <si>
    <t>№0335100016021000026</t>
  </si>
  <si>
    <t>Поставка  компьютеров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Федерации»поставку компьютеров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</si>
  <si>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№0354100008021000015</t>
  </si>
  <si>
    <t>№0373100037621000088</t>
  </si>
  <si>
    <t>Поставка сертификатов поддержки программного обеспечения производителя учрежденческо-производственной автоматической телефонной станции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</si>
  <si>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№32110678914</t>
  </si>
  <si>
    <t>№0373100037621000086</t>
  </si>
  <si>
    <t>Выполнение работ (оказание услуг) по развитию Системы управления справочников нормативно-справочной информации и корпоративной сервисной шины данных для централизованного управления и мониторинга интеграционных взаимодействий между системами ИТ-ландшафта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</si>
  <si>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№0373100037621000085</t>
  </si>
  <si>
    <t>Поставка огнетушителей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</si>
  <si>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№32110674453</t>
  </si>
  <si>
    <t>№32110674662</t>
  </si>
  <si>
    <t>Аукцион в электронной форме, участниками которого могут являться только субъекты малого и среднего предпринимательства на поставку мультимедийного оборудования для нужд Уральского института управления - филиала РАНХиГС</t>
  </si>
  <si>
    <t>№32110672392</t>
  </si>
  <si>
    <t>Аукцион в электронной форме, участниками которого могут являться только субъекты малого и среднего предпринимательства на поставку масок защитных многоразовых для нужд Уральского института управления - филиала РАНХиГС</t>
  </si>
  <si>
    <t>№32110670972</t>
  </si>
  <si>
    <t>Оказание услуг по организации учебно-тренировочных занятий по футболу</t>
  </si>
  <si>
    <t>№0373100037621000081</t>
  </si>
  <si>
    <t>№32110666510</t>
  </si>
  <si>
    <t>№0373100037621000083</t>
  </si>
  <si>
    <t>Выполнение работ (оказание услуг) по защите информации, аттестации и ежегодном техническом контроле информационных систем персональных данных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</si>
  <si>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№32110625113</t>
  </si>
  <si>
    <t>оказание услуг охраны для нужд Приморского филиала РАНХиГС</t>
  </si>
  <si>
    <t>№0362100042621000006</t>
  </si>
  <si>
    <t>№32110657735</t>
  </si>
  <si>
    <t>поставка сувенирной продукции для Калужского филиала РАНХиГС</t>
  </si>
  <si>
    <t>№0373100037621000082</t>
  </si>
  <si>
    <t>Выполнение работ (оказание услуг) по изготовлению и поставке полиграфической продукции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</si>
  <si>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№32110655225</t>
  </si>
  <si>
    <t>поставка  печатной продукции Калужского филиала РАНХиГС</t>
  </si>
  <si>
    <t>№32110655340</t>
  </si>
  <si>
    <t>№32110650449</t>
  </si>
  <si>
    <t>№32110623118</t>
  </si>
  <si>
    <t>Поставка сувенирной брендированной продукции</t>
  </si>
  <si>
    <t>№0358100040721000010</t>
  </si>
  <si>
    <t>№0332100054821000020</t>
  </si>
  <si>
    <t>№0332100054821000018</t>
  </si>
  <si>
    <t xml:space="preserve">Поставка мебели в аудиторию № 216 </t>
  </si>
  <si>
    <t>№0373100037621000079</t>
  </si>
  <si>
    <t>№32110644025</t>
  </si>
  <si>
    <t>№32110606860</t>
  </si>
  <si>
    <t>Оказание услуг по организации учебно-тренировочных занятий по баскетболу</t>
  </si>
  <si>
    <t>№0354100008021000014</t>
  </si>
  <si>
    <t>№32110651667</t>
  </si>
  <si>
    <t>№0373100037621000077</t>
  </si>
  <si>
    <t>Поставка учебного оборудования для оснащения кабинетов ОБЖ и НВП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</si>
  <si>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№32110648941</t>
  </si>
  <si>
    <t>Запрос котировок в электронной форме для субъектов малого и среднего предпринимательства на поставку ноутбуков для учебного процесса для нужд Уральского института управления - филиала РАНХиГС</t>
  </si>
  <si>
    <t>№0360100044321000015</t>
  </si>
  <si>
    <t>№0354100008021000013</t>
  </si>
  <si>
    <t xml:space="preserve">Поставка компьютерного оборудования (продукции радиоэлектронной промышленности: компьютеров персональных настольных (моноблоков)) </t>
  </si>
  <si>
    <t>№0373100037621000078</t>
  </si>
  <si>
    <t>№32110639995</t>
  </si>
  <si>
    <t>Поставка многофункциональных устройств (МФУ) для Тверского филиала РАНХиГС</t>
  </si>
  <si>
    <t>№0335100016021000025</t>
  </si>
  <si>
    <t>№32110607129</t>
  </si>
  <si>
    <t>Оказание услуг по организации учебно-тренировочных занятий по хоккею</t>
  </si>
  <si>
    <t>№0373100037621000075</t>
  </si>
  <si>
    <t>Поставка коммутаторов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</si>
  <si>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№32110638527</t>
  </si>
  <si>
    <t>Поставка одноразовой посуды</t>
  </si>
  <si>
    <t>№0328100019621000007</t>
  </si>
  <si>
    <t>Оказание услуг по организации и проведению культурно-массового, спортивно-развлекательного мероприятия «Посвящение в студенты - 2021» для студентов очной формы обучения Владимирского филиала РАНХиГС</t>
  </si>
  <si>
    <t>№0332100054821000019</t>
  </si>
  <si>
    <t>Выполнение работ по изготовлению сувенирной продукции (канцелярских товаров с логотипом)</t>
  </si>
  <si>
    <t>№0332100054821000016</t>
  </si>
  <si>
    <t>Поставка канцтоваров 2</t>
  </si>
  <si>
    <t>№32110629740</t>
  </si>
  <si>
    <t>Запрос котировок в электронной форме на поставку плит кухонных электрических</t>
  </si>
  <si>
    <t>№0317100032521000008</t>
  </si>
  <si>
    <t>Поставка и установка компьютерной, мультимедийной техники</t>
  </si>
  <si>
    <t>№32110624386</t>
  </si>
  <si>
    <t>№32110649856</t>
  </si>
  <si>
    <t>Договор энергоснабжения</t>
  </si>
  <si>
    <t>№32110629776</t>
  </si>
  <si>
    <t>Аукцион в электронной форме для субъектов малого и среднего предпринимательства на поставку аудиоаппаратуры для нужд Уральского института управления РАНХиГС</t>
  </si>
  <si>
    <t>№32110629963</t>
  </si>
  <si>
    <t>№32110626623</t>
  </si>
  <si>
    <t>Поставка санитарно-гигиенической продукции</t>
  </si>
  <si>
    <t>№0360100044321000014</t>
  </si>
  <si>
    <t>№32110628927</t>
  </si>
  <si>
    <t>№32110626117</t>
  </si>
  <si>
    <t>№32110582355</t>
  </si>
  <si>
    <t>Поставка расходных полиграфических материалов</t>
  </si>
  <si>
    <t>№0363100014721000003</t>
  </si>
  <si>
    <t>№0332100054821000017</t>
  </si>
  <si>
    <t>Поставка канцелярских товаров 5</t>
  </si>
  <si>
    <t>№0354100008021000012</t>
  </si>
  <si>
    <t>Услуги туроператоров</t>
  </si>
  <si>
    <t>№0354100008021000011</t>
  </si>
  <si>
    <t>№0332100054821000015</t>
  </si>
  <si>
    <t>Поставка канцтоваров 3</t>
  </si>
  <si>
    <t>№0332100054821000014</t>
  </si>
  <si>
    <t>Поставка канцтоваров 1</t>
  </si>
  <si>
    <t>№32110551784</t>
  </si>
  <si>
    <t>Поставка интерактивного комплекса</t>
  </si>
  <si>
    <t>№32110557957</t>
  </si>
  <si>
    <t>№32110614325</t>
  </si>
  <si>
    <t>Поставка цветочной продукции</t>
  </si>
  <si>
    <t>№0332100054821000013</t>
  </si>
  <si>
    <t>№32110613584</t>
  </si>
  <si>
    <t>Оказание услуг по организации перевозки имущества</t>
  </si>
  <si>
    <t>№0373100037621000065</t>
  </si>
  <si>
    <t>№0373100037621000064</t>
  </si>
  <si>
    <t>№32110575354</t>
  </si>
  <si>
    <t>Поставка монохромных многофункциональных устройств формата А4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</si>
  <si>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№32110575363</t>
  </si>
  <si>
    <t>Поставка компьютера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</si>
  <si>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№0373100037621000068</t>
  </si>
  <si>
    <t>№32110613521</t>
  </si>
  <si>
    <t>№0358100040721000017</t>
  </si>
  <si>
    <t>Оказание услуг по техническому обслуживанию и ремонту лифтов</t>
  </si>
  <si>
    <t>№32110630934</t>
  </si>
  <si>
    <t>Договор поставки газа</t>
  </si>
  <si>
    <t>№0373100037621000074</t>
  </si>
  <si>
    <t>Поставка музыкальных инструментов для оснащения кабинета музыки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</si>
  <si>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№0317100032521000007</t>
  </si>
  <si>
    <t>№0372100052821000015</t>
  </si>
  <si>
    <t>№32110610432</t>
  </si>
  <si>
    <t>№0317100032521000006</t>
  </si>
  <si>
    <t>№32110622092</t>
  </si>
  <si>
    <t>Государственный контракт по водоотведению</t>
  </si>
  <si>
    <t>№0332100054921000007</t>
  </si>
  <si>
    <t>Поставка спортивных товаров</t>
  </si>
  <si>
    <t>№0373100037621000061</t>
  </si>
  <si>
    <t>№0358100040721000016</t>
  </si>
  <si>
    <t>№0332100054921000005</t>
  </si>
  <si>
    <t>Поставка операционных систем</t>
  </si>
  <si>
    <t>№0360100044321000013</t>
  </si>
  <si>
    <t>№32110598639</t>
  </si>
  <si>
    <t>№0329100026121000005</t>
  </si>
  <si>
    <t>Оказание услуг по организации и проведению спортивно-оздоровительного, культурно-массового мероприятий для студентов</t>
  </si>
  <si>
    <t>№0362100042621000005</t>
  </si>
  <si>
    <t>Поставка мебели для учебного процесса - столов ученических и стульев на металлическом каркасе</t>
  </si>
  <si>
    <t>№32110554533</t>
  </si>
  <si>
    <t>Оказание услуг по обеспечению функционирования компонентов СПИ «Централизованной автоматизированной системы передачи извещений»</t>
  </si>
  <si>
    <t>№0360100044321000012</t>
  </si>
  <si>
    <t>№32110598678</t>
  </si>
  <si>
    <t>Поставка пружинных матрасов</t>
  </si>
  <si>
    <t>№32110598575</t>
  </si>
  <si>
    <t>№32110573393</t>
  </si>
  <si>
    <t>№32110591136</t>
  </si>
  <si>
    <t>№32110586416</t>
  </si>
  <si>
    <t>№32110582467</t>
  </si>
  <si>
    <t>Поставка стиральных машин</t>
  </si>
  <si>
    <t>№32110582881</t>
  </si>
  <si>
    <t>№32110573948</t>
  </si>
  <si>
    <t>Поставка текстильной продукции с логотипом</t>
  </si>
  <si>
    <t>№32110583945</t>
  </si>
  <si>
    <t>№32110567710</t>
  </si>
  <si>
    <t>Оказание услуг по уборке помещений и прилегающей территории для нужд Московского областного филиала РАНХиГС</t>
  </si>
  <si>
    <t>Поставка телевизоров</t>
  </si>
  <si>
    <t>№32110554404</t>
  </si>
  <si>
    <t>№32110567654</t>
  </si>
  <si>
    <t>№32110552191</t>
  </si>
  <si>
    <t>№32110519955</t>
  </si>
  <si>
    <t>Оказание услуг по мойке грязезащитных ворсовых покрытий на основе из винила в учебных корпусах и общежитиях СЗИУ-филиала РАНХиГС</t>
  </si>
  <si>
    <t>№32110542526</t>
  </si>
  <si>
    <t>Запрос котировок в электронной форме на поставку программного обеспечения Microsoft Windows 10 Professional 64-bit rus для нужд Уральского института управления – филиала РАНХиГС</t>
  </si>
  <si>
    <t>№32110537340</t>
  </si>
  <si>
    <t>Поставка ноутбуков для Тверского филиала РАНХиГС</t>
  </si>
  <si>
    <t>№32110540242</t>
  </si>
  <si>
    <t>№32110552564</t>
  </si>
  <si>
    <t>Запрос котировок в электронной форме на поставку двухъярусных кроватей и матрасов для нужд Уральского института управления - филиала РАНХиГС</t>
  </si>
  <si>
    <t>№32110510047</t>
  </si>
  <si>
    <t>Оказание услуг по техническому обслуживанию и текущему ремонту систем пожарной сигнализации, пожаротушения, оповещения о пожаре в зданиях Северо-Западного института управления – филиала РАНХиГС</t>
  </si>
  <si>
    <t>№32110510079</t>
  </si>
  <si>
    <t>Оказание услуг по техническому обслуживанию и текущему ремонту систем охранной сигнализации и систем охраны периметра в зданиях Северо-Западного института управления – филиала РАНХиГС</t>
  </si>
  <si>
    <t>№32110551933</t>
  </si>
  <si>
    <t>№32110544445</t>
  </si>
  <si>
    <t>№32110537355</t>
  </si>
  <si>
    <t>№32110552370</t>
  </si>
  <si>
    <t>Поставка жестких дисков</t>
  </si>
  <si>
    <t>№32110552628</t>
  </si>
  <si>
    <t>оказание услуг по предоставлению неисключительных прав использования (лицензий) имеющегося лицензионного  программного обеспечения Заказчика (ABBYY FineReader PDF)</t>
  </si>
  <si>
    <t>№32110521771</t>
  </si>
  <si>
    <t>№32110542525</t>
  </si>
  <si>
    <t xml:space="preserve">Поставка постельного белья (принадлежностей) </t>
  </si>
  <si>
    <t>№32110546446</t>
  </si>
  <si>
    <t>Аукцион в электронной форме, участниками которого могут являться только субъекты малого и среднего предпринимательства, на поставку компьютерной техники для нужд Уральского института управления - филиала РАНХиГС</t>
  </si>
  <si>
    <t>№32110537391</t>
  </si>
  <si>
    <t>Оказание услуг по передаче неисключительных (пользовательских) лицензионных прав на программное обеспечение: пакет офисных программ для работы с документами и данными для Тверского филиала РАНХиГС</t>
  </si>
  <si>
    <t>№32110508092</t>
  </si>
  <si>
    <t>Предоставление права использования программы для ЭВМ</t>
  </si>
  <si>
    <t>№32110502466</t>
  </si>
  <si>
    <t>№32110485017</t>
  </si>
  <si>
    <t>Выполнение работ по капитальному ремонту</t>
  </si>
  <si>
    <t>№32110536961</t>
  </si>
  <si>
    <t>Оказание услуг по тиражированию</t>
  </si>
  <si>
    <t>№32110530031</t>
  </si>
  <si>
    <t>№32110528255</t>
  </si>
  <si>
    <t>Услуги по уборке помещений Казанского филиала РАНХиГС</t>
  </si>
  <si>
    <t>№32110514023</t>
  </si>
  <si>
    <t>Поставка бытовой техники для нужд Московского областного филиала РАНХиГС</t>
  </si>
  <si>
    <t>№32110524570</t>
  </si>
  <si>
    <t>№32110521200</t>
  </si>
  <si>
    <t>№32110508874</t>
  </si>
  <si>
    <t>Поставка мягкой мебели (диваны) для нужд Московского областного филиала РАНХиГС</t>
  </si>
  <si>
    <t>№32110494984</t>
  </si>
  <si>
    <t>№32110508098</t>
  </si>
  <si>
    <t>№32110528033</t>
  </si>
  <si>
    <t>Услуги комплексного обслуживания помещений</t>
  </si>
  <si>
    <t>№32110504693</t>
  </si>
  <si>
    <t>№32110496741</t>
  </si>
  <si>
    <t>Оказание услуг по проведению предварительных медицинских осмотров лицам, поступающим на работу, по направлениям Заказчика</t>
  </si>
  <si>
    <t>№32110501185</t>
  </si>
  <si>
    <t>№32110493811</t>
  </si>
  <si>
    <t>№32110494987</t>
  </si>
  <si>
    <t>Поставка офисных принадлежностей</t>
  </si>
  <si>
    <t>№32110440223</t>
  </si>
  <si>
    <t>Оказание услуг по предоставлению неисключительных прав использования (лицензий) имеющегося лицензионного программного обеспечения Заказчика</t>
  </si>
  <si>
    <t>№32110488146</t>
  </si>
  <si>
    <t>Оказание услуг по уборке прилегающих территорий Северо-Западного института управления – филиала ФГБОУ ВО «РАНХиГС»</t>
  </si>
  <si>
    <t>№32110451492</t>
  </si>
  <si>
    <t>поставка видеооборудования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</si>
  <si>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№32110454169</t>
  </si>
  <si>
    <t>Поставка хозяйственных товаров для нужд Московского областного филиала РАНХиГС</t>
  </si>
  <si>
    <t>№32110456208</t>
  </si>
  <si>
    <t>№32110456672</t>
  </si>
  <si>
    <t>Оказание услуг по технической поддержке серверного оборудования и систем хранения данных</t>
  </si>
  <si>
    <t>№32110425964</t>
  </si>
  <si>
    <t>№32110475864</t>
  </si>
  <si>
    <t>капитальный ремонт лестничной клетки №1 с 0 этажа по 5 этаж в общежитии гостиничного типа Липецкого филиала РАНХиГС</t>
  </si>
  <si>
    <t>№32110462201</t>
  </si>
  <si>
    <t>Выполнение работ по огнебиозащитной обработке деревянных конструкций чердачных помещений здания учебного корпуса</t>
  </si>
  <si>
    <t>№32110459984</t>
  </si>
  <si>
    <t>Поставка многофункционального устройства (МФУ) для Тверского филиала РАНХиГС</t>
  </si>
  <si>
    <t>№32110436344</t>
  </si>
  <si>
    <t>№32110456654</t>
  </si>
  <si>
    <t>Оказание услуг по проведению периодического медицинского осмотра работников Заказчика, подлежащих медицинскому обследованию в 2021 году</t>
  </si>
  <si>
    <t>№32110453127</t>
  </si>
  <si>
    <t>Изготовление и поставка  мебели</t>
  </si>
  <si>
    <t>№32110393664</t>
  </si>
  <si>
    <t>Оказание услуг по техническому обслуживанию автоматов питьевой воды и систем водоочистки в зданиях института</t>
  </si>
  <si>
    <t>№32110400927</t>
  </si>
  <si>
    <t>Оказание услуг по передаче неисключительных прав на программное обеспечение по виртуализации серверов</t>
  </si>
  <si>
    <t>№32110425658</t>
  </si>
  <si>
    <t>№32110430479</t>
  </si>
  <si>
    <t>№32110446249</t>
  </si>
  <si>
    <t>№32110443741</t>
  </si>
  <si>
    <t>№32110443659</t>
  </si>
  <si>
    <t>Поставка папок-скоросшивателей и конвертов для личных дел студентов</t>
  </si>
  <si>
    <t>№32110443667</t>
  </si>
  <si>
    <t>№32110375771</t>
  </si>
  <si>
    <t>Поставка сканеров для перевода библиотечных и архивных фондов в электронный вид</t>
  </si>
  <si>
    <t>№32110418771</t>
  </si>
  <si>
    <t>Поставка студенческих билетов, зачетных книжек и удостоверений аспиранта</t>
  </si>
  <si>
    <t>№32110435648</t>
  </si>
  <si>
    <t>Поставка и установка оборудования для актового зала Нижегородского института управления –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</si>
  <si>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Поставка интерактивной панели</t>
  </si>
  <si>
    <t>№32110378683</t>
  </si>
  <si>
    <t>Оборудование для  издательско-полиграфического центра</t>
  </si>
  <si>
    <t>№32110435730</t>
  </si>
  <si>
    <t>№32110453501</t>
  </si>
  <si>
    <t>№32110427886</t>
  </si>
  <si>
    <t>№32110420964</t>
  </si>
  <si>
    <t>Поставка моноблоков для Тверского филиала РАНХиГС</t>
  </si>
  <si>
    <t>№32110420184</t>
  </si>
  <si>
    <t>№32110403823</t>
  </si>
  <si>
    <t>№32110403815</t>
  </si>
  <si>
    <t xml:space="preserve">Оказание услуг по организации размещения (участников форума) и предоставлению  оборудованных площадок для проведения мероприятий  </t>
  </si>
  <si>
    <t>№32110355758</t>
  </si>
  <si>
    <t>Оказание услуг по подключению и организации доступа к сервису Discovery компании EBSCO Publishing</t>
  </si>
  <si>
    <t>№32110392680</t>
  </si>
  <si>
    <t>Выполнение работ по техническому обслуживанию средств измерений узлов учета тепловой энергии (УУТЭ), техническому обслуживанию индивидуальных тепловых пунктов (ИТП), подготовке и сдаче элеваторного узла на отопительный сезон 2021- 2022 году в зданиях института</t>
  </si>
  <si>
    <t>№32110401784</t>
  </si>
  <si>
    <t>на поставку автомобильного бензина</t>
  </si>
  <si>
    <t>№32110393730</t>
  </si>
  <si>
    <t>№32110384544</t>
  </si>
  <si>
    <t>Запрос котировок в электронной форме на поставку программного обеспечения Microsoft Windows 10 Professional для нужд Уральского института управления – филиала РАНХиГС в количестве 30 штук</t>
  </si>
  <si>
    <t>№32110392594</t>
  </si>
  <si>
    <t>№32110390690</t>
  </si>
  <si>
    <t>№32110379635</t>
  </si>
  <si>
    <t>Запрос котировок на право заключения Договора на оказание транспортных услуг по перевозке пассажиров (участников форума) для нужд Смоленского филиала РАНХиГС</t>
  </si>
  <si>
    <t>№32110372406</t>
  </si>
  <si>
    <t xml:space="preserve">Поставка мяса для службы общественного питания  </t>
  </si>
  <si>
    <t>№32110372260</t>
  </si>
  <si>
    <t xml:space="preserve">Поставка молока и молочных продуктов для службы общественного питания </t>
  </si>
  <si>
    <t>№32110383118</t>
  </si>
  <si>
    <t>Аукцион в электронной форме, участниками которого могут быть только субъекты малого и среднего предпринимательства на поставку компьютерной техники для нужд Уральского института управления - филиала РАНХиГС</t>
  </si>
  <si>
    <t>№32110382647</t>
  </si>
  <si>
    <t>Поставка соков и нектаров для службы общественного питания</t>
  </si>
  <si>
    <t>№32110379110</t>
  </si>
  <si>
    <t>№32110377279</t>
  </si>
  <si>
    <t>№32110381107</t>
  </si>
  <si>
    <t>№32110322585</t>
  </si>
  <si>
    <t>№32110369193</t>
  </si>
  <si>
    <t>№32110192939</t>
  </si>
  <si>
    <t>Оказание услуг по охране объектов (учебных корпусов и гостиницы) Московского областного филиала РАНХиГС</t>
  </si>
  <si>
    <t>№32110381113</t>
  </si>
  <si>
    <t>№32110341827</t>
  </si>
  <si>
    <t>№32110361591</t>
  </si>
  <si>
    <t>№32110338751</t>
  </si>
  <si>
    <t>№32110355723</t>
  </si>
  <si>
    <t>Выполнение по заданию Заказчика работ по текущему ремонту по подготовке к новому учебному году помещений в здании</t>
  </si>
  <si>
    <t>№32110356241</t>
  </si>
  <si>
    <t>оказание услуг по физической охране объекта Липецкого филиала РАНХиГС (общежитие гостиничного типа)</t>
  </si>
  <si>
    <t>№32110355066</t>
  </si>
  <si>
    <t>№32110347232</t>
  </si>
  <si>
    <t>№32110343074</t>
  </si>
  <si>
    <t>№32110343196</t>
  </si>
  <si>
    <t>№32110344290</t>
  </si>
  <si>
    <t>№32110344287</t>
  </si>
  <si>
    <t>№32110344271</t>
  </si>
  <si>
    <t>№32110338493</t>
  </si>
  <si>
    <t>№32110338480</t>
  </si>
  <si>
    <t>№32110337342</t>
  </si>
  <si>
    <t>Поставка бумаги для цветной лазерной печати</t>
  </si>
  <si>
    <t>№32110337556</t>
  </si>
  <si>
    <t>Оказание услуг по проверке исправности и работоспособности системы внутреннего противопожарного водопровода на объектах Заказчика</t>
  </si>
  <si>
    <t>№32110337472</t>
  </si>
  <si>
    <t>№32110337487</t>
  </si>
  <si>
    <t>Оказание услуг по охране зданий и территории Нижегородского института управления – филиала РАНХиГС</t>
  </si>
  <si>
    <t>№32110329660</t>
  </si>
  <si>
    <t>Поставка сервера и комплекта твердотельных накопителей</t>
  </si>
  <si>
    <t>№32110320604</t>
  </si>
  <si>
    <t>Капитальный ремонт спортивного зала учебного корпуса № 2 Московского областного филиала РАНХиГС</t>
  </si>
  <si>
    <t>№32110317840</t>
  </si>
  <si>
    <t>Поставка хозяйственных товаров для Среднерусского института управления -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</si>
  <si>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№32110318442</t>
  </si>
  <si>
    <t>Оказание услуг по круглосуточной охране объектов заказчика (учебный комплекс)</t>
  </si>
  <si>
    <t>№32110318146</t>
  </si>
  <si>
    <t>Оказание услуг по круглосуточной охране объектов заказчика (общежития, административное здание)</t>
  </si>
  <si>
    <t>поставка компьютеров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</si>
  <si>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№32110307028</t>
  </si>
  <si>
    <t>Поставка студенческих билетов и зачетных книжек</t>
  </si>
  <si>
    <t>№32110304692</t>
  </si>
  <si>
    <t>Услуги частной охраны (Выставление поста охраны)</t>
  </si>
  <si>
    <t>№32110250353</t>
  </si>
  <si>
    <t>№32110297158</t>
  </si>
  <si>
    <t>Капитальный ремонт помещений пяти санитарных узлов на 2-м, 3-м и 4-м этажах учебного корпуса №1 Московского областного филиала РАНХиГС</t>
  </si>
  <si>
    <t>№32110235642</t>
  </si>
  <si>
    <t>№32110292632</t>
  </si>
  <si>
    <t>№32110257718</t>
  </si>
  <si>
    <t>Оказание услуг по технической поддержке коммуникационного оборудования</t>
  </si>
  <si>
    <t>№32110268345</t>
  </si>
  <si>
    <t>Поставка мантий выпускника с нашивкой логотипа Заказчика и шапок-конфедераток с кисточкой для нужд Уральского института управления – филиала РАНХиГС</t>
  </si>
  <si>
    <t>№32109923195</t>
  </si>
  <si>
    <t xml:space="preserve">Оказание услуг по обращению с твердыми коммунальными отходами </t>
  </si>
  <si>
    <t>№32110265548</t>
  </si>
  <si>
    <t>№32110284964</t>
  </si>
  <si>
    <t>№32110248594</t>
  </si>
  <si>
    <t>№32110275199</t>
  </si>
  <si>
    <t>Оказание услуг по комплексной уборке помещений Северо-Западного института управления –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</si>
  <si>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№32110237637</t>
  </si>
  <si>
    <t>№32110231941</t>
  </si>
  <si>
    <t>Оказание услуг по продлению права на использование программ для ЭВМ</t>
  </si>
  <si>
    <t>№32110234879</t>
  </si>
  <si>
    <t>№32110155989</t>
  </si>
  <si>
    <t>№32110256816</t>
  </si>
  <si>
    <t>№32110256770</t>
  </si>
  <si>
    <t>№32110248534</t>
  </si>
  <si>
    <t>Оказание услуг по организации и проведению рекламной кампании о приеме абитуриентов</t>
  </si>
  <si>
    <t>№32110250390</t>
  </si>
  <si>
    <t>поставка монохромных многофункциональных устройств формата А4 для нужд Западного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</si>
  <si>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№32110235297</t>
  </si>
  <si>
    <t>Поставка информационных брошюр</t>
  </si>
  <si>
    <t>№32110208026</t>
  </si>
  <si>
    <t>№32110220879</t>
  </si>
  <si>
    <t>конкурс в электронной форме, участниками которого могут быть только субъекты малого и среднего предпринимательства, на оказание услуг охраны (выставление постов охраны) на объектах Уральского института управления – филиала РАНХиГС</t>
  </si>
  <si>
    <t>№32110251105</t>
  </si>
  <si>
    <t>№32110233542</t>
  </si>
  <si>
    <t>№32110256812</t>
  </si>
  <si>
    <t>№32110188638</t>
  </si>
  <si>
    <t>№32110218228</t>
  </si>
  <si>
    <t>№32110209727</t>
  </si>
  <si>
    <t>Поставка товаров бытовой химии для Среднерусского института управления - филиала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</si>
  <si>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№32110208042</t>
  </si>
  <si>
    <t>№32110195113</t>
  </si>
  <si>
    <t>№32110209162</t>
  </si>
  <si>
    <t>Поставка лестницехода и кресел-колясок для инвалидов</t>
  </si>
  <si>
    <t>№32110203213</t>
  </si>
  <si>
    <t>№32110152306</t>
  </si>
  <si>
    <t>№32110142343</t>
  </si>
  <si>
    <t>№32110219274</t>
  </si>
  <si>
    <t>№32110162961</t>
  </si>
  <si>
    <t>Оказание услуг по абонентскому обслуживанию узлов учета тепловой энергии индивидуальных тепловых пунктов на объектах Дальневосточного института управления - филиала РАНХиГС</t>
  </si>
  <si>
    <t>№32110133397</t>
  </si>
  <si>
    <t>№32110188017</t>
  </si>
  <si>
    <t>№32110152365</t>
  </si>
  <si>
    <t>№32110183774</t>
  </si>
  <si>
    <t>№32110183706</t>
  </si>
  <si>
    <t>№32110183684</t>
  </si>
  <si>
    <t>№32110098593</t>
  </si>
  <si>
    <t>Поставка сменных ароматизаторов</t>
  </si>
  <si>
    <t>№32110161577</t>
  </si>
  <si>
    <t>№32110156739</t>
  </si>
  <si>
    <t>по поставке светодиодных ламп, кабеля и электрических соединителей</t>
  </si>
  <si>
    <t>№32110163262</t>
  </si>
  <si>
    <t>№32110123006</t>
  </si>
  <si>
    <t>поставка постельного белья, полотенец, штор для нужд гостиницы «Академическая» Западного филиала РАНХиГС</t>
  </si>
  <si>
    <t>№32110156635</t>
  </si>
  <si>
    <t>№32110069667</t>
  </si>
  <si>
    <t>Поставка бензина автомобильного и дизельного топлива для заправки автотранспорта Среднерусского института управления – филиала РАНХиГС с использованием пластиковых карт на автозаправочных станциях Поставщика</t>
  </si>
  <si>
    <t>№32110140980</t>
  </si>
  <si>
    <t>Поставка флагов и флагштоков</t>
  </si>
  <si>
    <t>№32110164226</t>
  </si>
  <si>
    <t>Оказание услуг по энергоснабжению</t>
  </si>
  <si>
    <t>№32110164240</t>
  </si>
  <si>
    <t>Оказание услуг по холодному водоснабжению и водоотведению</t>
  </si>
  <si>
    <t>№32110161639</t>
  </si>
  <si>
    <t>Оказание услуг по предоставлению доступа к информационному ресурсу «СПАРК»</t>
  </si>
  <si>
    <t>№32110161623</t>
  </si>
  <si>
    <t>№32110132316</t>
  </si>
  <si>
    <t>№32110154207</t>
  </si>
  <si>
    <t>Деятельность по предоставлению услуг связи</t>
  </si>
  <si>
    <t>№32110155203</t>
  </si>
  <si>
    <t>№32110119020</t>
  </si>
  <si>
    <t>№32110081026</t>
  </si>
  <si>
    <t>Оказание услуг охраны (выставление постов охраны) на объектах Среднерусского института управления – филиала РАНХиГС</t>
  </si>
  <si>
    <t>№32110007002</t>
  </si>
  <si>
    <t>№32110040418</t>
  </si>
  <si>
    <t>№32110007802</t>
  </si>
  <si>
    <t>№32110098383</t>
  </si>
  <si>
    <t>№32110091347</t>
  </si>
  <si>
    <t>Поставка картотечных шкафов</t>
  </si>
  <si>
    <t>№32110091396</t>
  </si>
  <si>
    <t>Поставка бумаги для печати</t>
  </si>
  <si>
    <t>№32110098685</t>
  </si>
  <si>
    <t>№32110095036</t>
  </si>
  <si>
    <t>№32110035031</t>
  </si>
  <si>
    <t>Поставка и установка офисной перегородки</t>
  </si>
  <si>
    <t>№32110083152</t>
  </si>
  <si>
    <t>№32110082856</t>
  </si>
  <si>
    <t>№32110080143</t>
  </si>
  <si>
    <t>№32110087971</t>
  </si>
  <si>
    <t>№32109975093</t>
  </si>
  <si>
    <t>№32110049620</t>
  </si>
  <si>
    <t>№32109985082</t>
  </si>
  <si>
    <t>Поставка облучателей-рециркуляторов</t>
  </si>
  <si>
    <t>№32109969297</t>
  </si>
  <si>
    <t>Оборудование для  оснащения видеостудии</t>
  </si>
  <si>
    <t>№32110041212</t>
  </si>
  <si>
    <t>по поставке  печатной продукции Калужского филиала РАНХиГС</t>
  </si>
  <si>
    <t>№32110036714</t>
  </si>
  <si>
    <t>№32110036595</t>
  </si>
  <si>
    <t>№32110033034</t>
  </si>
  <si>
    <t>№32110023078</t>
  </si>
  <si>
    <t>№32109990718</t>
  </si>
  <si>
    <t>Поставка автомобиля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 (02/223-ЭА-21)</t>
  </si>
  <si>
    <t>№32110018197</t>
  </si>
  <si>
    <t>Оказание услуг на выполнение замеров освещенности, микроклимата, ЭМИ от ПЭВМ, исследований холодной и горячей воды   из водопроводной сети по химическим и микробиологическим показателям на соответствие санитарно-эпидемиологическим правилам и нормам безопасности на объектах Заказчика</t>
  </si>
  <si>
    <t>№32110004816</t>
  </si>
  <si>
    <t>№32109894744</t>
  </si>
  <si>
    <t>Оказание услуг по продаже (поставке) электрической энергии (мощности)</t>
  </si>
  <si>
    <t>№32109995584</t>
  </si>
  <si>
    <t>№32109980926</t>
  </si>
  <si>
    <t>Открытый  аукцион в электронной форме на оказание услуг по физической охране здания, территории и имущества Балаковского филиала РАНХиГС (для субъектов малого и среднего предпринимательства)</t>
  </si>
  <si>
    <t>№32109975172</t>
  </si>
  <si>
    <t>Поставка средств защиты (маски многоразовые, антисептик) для нужд Московского областного филиала РАНХиГС</t>
  </si>
  <si>
    <t>№32109972671</t>
  </si>
  <si>
    <t>№32110007926</t>
  </si>
  <si>
    <t>Поставка электрической энергии и оказание услуг по передаче электрической энергии в 2021 году</t>
  </si>
  <si>
    <t>№32109975066</t>
  </si>
  <si>
    <t>№32109998399</t>
  </si>
  <si>
    <t>холодное водоснабжения и водоотведения</t>
  </si>
  <si>
    <t>№32109917939</t>
  </si>
  <si>
    <t>Оказание услуг холодного водоснабжения и водоотведения</t>
  </si>
  <si>
    <t>№32109980952</t>
  </si>
  <si>
    <t>Оказание услуг сети широкополосного доступа</t>
  </si>
  <si>
    <t>№32109984237</t>
  </si>
  <si>
    <t>Услуги поставки холодной воды и водоотведения</t>
  </si>
  <si>
    <t>№32109980739</t>
  </si>
  <si>
    <t>Оказание услуг по поставке тепловой энергии (мощности), теплоносителя и (или) горячей воды для нужд Приморского филиала</t>
  </si>
  <si>
    <t>№32109933337</t>
  </si>
  <si>
    <t>№32109980920</t>
  </si>
  <si>
    <t>Оказание услуг по поставке электроэнергии для нужд Приморского филиала</t>
  </si>
  <si>
    <t>№32109942933</t>
  </si>
  <si>
    <t>Услуги систем обеспечения безопасности ФГКУ «Управление вневедомственной охраны войск национальной гвардии Российской Федерации по Республике Татарстан»</t>
  </si>
  <si>
    <t>№32109939073</t>
  </si>
  <si>
    <t>№32109959398</t>
  </si>
  <si>
    <t>Энергоснабжение (продажа электрической энергии (мощности) гарантирующим поставщиком)</t>
  </si>
  <si>
    <t>№32109939813</t>
  </si>
  <si>
    <t>№32109941539</t>
  </si>
  <si>
    <t>Поставка мониторов для Тверского филиала РАНХиГС</t>
  </si>
  <si>
    <t>№32109935624</t>
  </si>
  <si>
    <t>Оказание услуг на изготовление и поставку печатной продукции для нужд Московского областного филиала РАНХиГС</t>
  </si>
  <si>
    <t>№32109963758</t>
  </si>
  <si>
    <t>Услуги связи юридическому лицу, финансируемому из средств соответствующего бюджета</t>
  </si>
  <si>
    <t>№32109879866</t>
  </si>
  <si>
    <t>№32109940337</t>
  </si>
  <si>
    <t>Оказание услуг по техническому обслуживанию и планово-предупредительному ремонту оборудования систем пожарной безопасности и охранной сигнализации в зданиях Южно-Российского института управления - филиала РАНХиГС</t>
  </si>
  <si>
    <t>№32109927863</t>
  </si>
  <si>
    <t>Оказание услуг по техническому обслуживанию лифтов и лифтового оборудования</t>
  </si>
  <si>
    <t>№32109957659</t>
  </si>
  <si>
    <t>Холодное водоснабжение и водоотведение</t>
  </si>
  <si>
    <t>№32109942938</t>
  </si>
  <si>
    <t>Услуги поставки тепловой энергии и горячего водоснабжения</t>
  </si>
  <si>
    <t>№32109931193</t>
  </si>
  <si>
    <t>Услуги охраны объекта и имущества</t>
  </si>
  <si>
    <t>№32109937517</t>
  </si>
  <si>
    <t>Оказание услуг по обслуживанию программного обеспечения «1С: Предприятие 8»</t>
  </si>
  <si>
    <t>№32109897208</t>
  </si>
  <si>
    <t xml:space="preserve">Оказание услуг связи </t>
  </si>
  <si>
    <t>№32109917205</t>
  </si>
  <si>
    <t>Оказание услуг на подключение к сети Интернет и оказание услуг передачи данных и телематических служб</t>
  </si>
  <si>
    <t>№32109898279</t>
  </si>
  <si>
    <t xml:space="preserve">Оказание услуги охраны объекта и имущества </t>
  </si>
  <si>
    <t>№32109904028</t>
  </si>
  <si>
    <t>№32109910969</t>
  </si>
  <si>
    <t>снабжение тепловой энергией в горячей воде</t>
  </si>
  <si>
    <t>№32109901455</t>
  </si>
  <si>
    <t>оказание первичной медико-санитарной помощи</t>
  </si>
  <si>
    <t>№32109899362</t>
  </si>
  <si>
    <t>Поставка природного горючего газа</t>
  </si>
  <si>
    <t>№32109919651</t>
  </si>
  <si>
    <t>услуги по теплоснабжению</t>
  </si>
  <si>
    <t>№32109919770</t>
  </si>
  <si>
    <t>оказание услуг связи для нужд Приморского филиала РАНХиГС</t>
  </si>
  <si>
    <t>№32109917223</t>
  </si>
  <si>
    <t xml:space="preserve">Оказание по поставке электроэнергии </t>
  </si>
  <si>
    <t>№32109896512</t>
  </si>
  <si>
    <t>оказание кейтеринговых услуг (организация обслуживания и питания мероприятий Заказчика)</t>
  </si>
  <si>
    <t>№32109894567</t>
  </si>
  <si>
    <t xml:space="preserve">Оказание услуг по дополнительной профессиональной программе повышения квалификации: «Конкурентоспособные образовательные программы: дизайн – управление – оценка эффективности» </t>
  </si>
  <si>
    <t>№32109909985</t>
  </si>
  <si>
    <t>№32109899219</t>
  </si>
  <si>
    <t>Передача электрической энергии</t>
  </si>
  <si>
    <t>№32109880946</t>
  </si>
  <si>
    <t>№32109893130</t>
  </si>
  <si>
    <t>№32109892939</t>
  </si>
  <si>
    <t>услуги по техническому обслуживанию средств пожарной сигнализации</t>
  </si>
  <si>
    <t>№32109882937</t>
  </si>
  <si>
    <t>№32109882785</t>
  </si>
  <si>
    <t>№32109882163</t>
  </si>
  <si>
    <t>№32110961289</t>
  </si>
  <si>
    <t>Поставка сменных элементов для оборудования (ЭА 22-19)</t>
  </si>
  <si>
    <t>№32110995339</t>
  </si>
  <si>
    <t xml:space="preserve">Выполнение комплекса мероприятий, связанных с поддержанием эксплуатационных характеристик КМТ (ЭК 22-30)  </t>
  </si>
  <si>
    <t>№0373100015721000189</t>
  </si>
  <si>
    <t>Поставка сервера (ЭА 21-254)</t>
  </si>
  <si>
    <t>№32110975958</t>
  </si>
  <si>
    <t>Услуги доступа к сети интернет для нужд Новороссийского филиала Финуниверситета</t>
  </si>
  <si>
    <t>№0373100015721000218</t>
  </si>
  <si>
    <t>Оказание услуг частной охраны объектов Уфимского филиала Финансового университета</t>
  </si>
  <si>
    <t>№0373100015721000210</t>
  </si>
  <si>
    <t>Приобретение пользовательских прав на программное обеспечение для нужд Бузулукского филиала Финансового университета</t>
  </si>
  <si>
    <t>№0373100015721000220</t>
  </si>
  <si>
    <t>Поставка товаров для обеспечения хозяйственной деятельности и учебного процесса (ЭА 22-27)</t>
  </si>
  <si>
    <t>№0373100015721000212</t>
  </si>
  <si>
    <t>Поставка проекторов для нужд Уфимского филиала Финансового университета</t>
  </si>
  <si>
    <t>№0373100015721000219</t>
  </si>
  <si>
    <t>Поставка хозяйственных материалов (ЭА 22-25)</t>
  </si>
  <si>
    <t>№0373100015721000216</t>
  </si>
  <si>
    <t>Поставка технических клеев</t>
  </si>
  <si>
    <t>№0373100015721000214</t>
  </si>
  <si>
    <t>Поставка задвижек и кранов шаровых (ЭА 21-249)</t>
  </si>
  <si>
    <t>№0373100015721000213</t>
  </si>
  <si>
    <t>Поставка смесителей (ЭА 21-248)</t>
  </si>
  <si>
    <t>№32111012883</t>
  </si>
  <si>
    <t>№32110977295</t>
  </si>
  <si>
    <t xml:space="preserve">Поставка ГСМ (бензин АИ-95 К-5) с использованием пластиковых топливных карт  для нужд Алтайского филиала Финуниверситета </t>
  </si>
  <si>
    <t>№0373100015721000217</t>
  </si>
  <si>
    <t>Поставка товаров для обеспечения учебного процесса</t>
  </si>
  <si>
    <t>№0373100015721000215</t>
  </si>
  <si>
    <t>№0373100015721000211</t>
  </si>
  <si>
    <t>Оказание санаторно-курортных  услуг для студентов Уфимского филиала Финансового университета</t>
  </si>
  <si>
    <t>№32111012402</t>
  </si>
  <si>
    <t>Оказание услуг по проведению рекламной кампании в информационно-телекоммуникационной сети интернет подготовительных курсов Финансового университета (ЭК 22-23)</t>
  </si>
  <si>
    <t>№32111004616</t>
  </si>
  <si>
    <t>Оказание услуг по консультационно-технологическому сопровождению комплекса программных средств по автоматизации бухгалтерского учета и отчетности «ИнТеП: Зарплата», «ИнТеП: Кадры», «ИнТеП: Стипендия» в Благовещенском филиале Финуниверситета</t>
  </si>
  <si>
    <t>№32111004627</t>
  </si>
  <si>
    <t>казание услуг по сопровождению Электронного периодического справочника «Система ГАРАНТ»  в Благовещенском филиале Финуниверситета</t>
  </si>
  <si>
    <t>№32110943195</t>
  </si>
  <si>
    <t>Оказание услуг по защите информации ИСПДн ФИС ГНА, ГС «Контингент», ОИ ФЦТ («ФИС ГИА и приема»/ФРДО) и ЕИС КС (ЭА 21-260)</t>
  </si>
  <si>
    <t>№32110992067</t>
  </si>
  <si>
    <t>Поставка серверов для нужд Пермского филиала Финуниверситета</t>
  </si>
  <si>
    <t>№32110999999</t>
  </si>
  <si>
    <t>Оказание клининговых услуг для нужд Владикавказского филиала Финуниверситета</t>
  </si>
  <si>
    <t>№32111000900</t>
  </si>
  <si>
    <t>Оказание услуг по комплексному обслуживанию и ремонту лифта и систем лифтовой диспетчерской сигнализации и связи (ЛДСС) в здании Алтайского филиала Финуниверситета</t>
  </si>
  <si>
    <t>№0373100015721000209</t>
  </si>
  <si>
    <t>Выполнение комплекса мероприятий, связанных с восстановлением эксплуатационных характеристик лифтов и лифтового оборудования на объектах Финансового университета (ЭА 22-9)</t>
  </si>
  <si>
    <t>№32110995713</t>
  </si>
  <si>
    <t>Оказание услуг по развитию программного обеспечения (ПО) информационно-образовательного портала и системы личных кабинетов Финуниверситета (ЭК 22-31)</t>
  </si>
  <si>
    <t>№32110981241</t>
  </si>
  <si>
    <t>Поставка компьютеров для нужд Махачкалинского филиала</t>
  </si>
  <si>
    <t>№32110999240</t>
  </si>
  <si>
    <t>№0373100015721000207</t>
  </si>
  <si>
    <t>Поставка материалов для ремонта учебных помещений (ЭА 22-24)</t>
  </si>
  <si>
    <t>№0373100015721000208</t>
  </si>
  <si>
    <t>Поставка лакокрасочных материалов</t>
  </si>
  <si>
    <t>№0373100015721000206</t>
  </si>
  <si>
    <t>Поставка хозяйственных материалов для ванных комнат (ЭА 21-231)</t>
  </si>
  <si>
    <t>№0373100015721000204</t>
  </si>
  <si>
    <t>Поставка учебного аудиовизуального оборудования</t>
  </si>
  <si>
    <t>№0373100015721000202</t>
  </si>
  <si>
    <t>Поставка бумаги для офисной техники (ЭА 21-239)</t>
  </si>
  <si>
    <t>№0373100015721000205</t>
  </si>
  <si>
    <t>Поставка электроламп и светильников (ЭА 21-241)</t>
  </si>
  <si>
    <t>№32110976469</t>
  </si>
  <si>
    <t>Передача прав использования простых неисключительных лицензий новых версий системы DIRECTUM (ЭА 22-29)</t>
  </si>
  <si>
    <t>№32110976305</t>
  </si>
  <si>
    <t>Проведение лабораторных испытаний (поверку) средств индивидуальной защиты, находящихся в эксплуатации в вводно-распределительных устройствах на объектах Финансового университета (ЭЗК 22-5)</t>
  </si>
  <si>
    <t>№32110926607</t>
  </si>
  <si>
    <t>Оказание услуг по химической чистке изделий (ЭА 22-13)</t>
  </si>
  <si>
    <t>№0373100015721000203</t>
  </si>
  <si>
    <t>Поставка МФУ для нужд Красноярского филиала Финансового университета</t>
  </si>
  <si>
    <t>№32110932741</t>
  </si>
  <si>
    <t>Оказание услуг по проведению предварительных медицинских осмотров претендентов на должность работников Финансового университета (ЭА 22-18)</t>
  </si>
  <si>
    <t>№32110960316</t>
  </si>
  <si>
    <t>№32110958248</t>
  </si>
  <si>
    <t>Оказание услуг по физической охране объектов Алтайского филиала Финуниверситета</t>
  </si>
  <si>
    <t>№0373100015721000201</t>
  </si>
  <si>
    <t>Монтаж кабельных коммуникаций и поставка оборудования для подразделений Финансового университета (ЭА 21-261)</t>
  </si>
  <si>
    <t>№32110926491</t>
  </si>
  <si>
    <t>Оказание услуг по обработке белья и постельных принадлежностей (ЭА 22-12)</t>
  </si>
  <si>
    <t>№32110960131</t>
  </si>
  <si>
    <t>Выполнение работ по изготовлению и поставке папок для дипломов (ЭА 22-22)</t>
  </si>
  <si>
    <t>№32110961294</t>
  </si>
  <si>
    <t>Выполнение работ по изготовлению и поставке бланков документов установленного образца о дополнительном профессиональном образовании (ЭА 21-264)</t>
  </si>
  <si>
    <t>№32110957431</t>
  </si>
  <si>
    <t>№0373100015721000199</t>
  </si>
  <si>
    <t>Поставка вентилятора (ЭА 21-234)</t>
  </si>
  <si>
    <t>№0373100015721000192</t>
  </si>
  <si>
    <t>Оказание услуг по охране здания (аутсорсинг) Новороссийского филиала Финансового университета</t>
  </si>
  <si>
    <t>№32110954052</t>
  </si>
  <si>
    <t>Текущий ремонт для нужд  Владикавказского филиала Финуниверситета</t>
  </si>
  <si>
    <t>№32110953473</t>
  </si>
  <si>
    <t>Выполнение работ по проведению текущего ремонта с целью адаптации помещений для нужд Курского филиала Финуниверситета</t>
  </si>
  <si>
    <t>№32110914820</t>
  </si>
  <si>
    <t>Поставка хлебобулочных изделий (ЭА 22-14)</t>
  </si>
  <si>
    <t>№32110957146</t>
  </si>
  <si>
    <t xml:space="preserve">Оказание услуг по комплексному обслуживанию (уборке и уходу) помещений Алтайского филиала Финуниверситета  </t>
  </si>
  <si>
    <t>№32110951186</t>
  </si>
  <si>
    <t>Оказание услуг физической охраны для нужд  Благовещенского филиала Финуниверситета</t>
  </si>
  <si>
    <t>№32110951180</t>
  </si>
  <si>
    <t xml:space="preserve">Услуги по уборке и санитарному содержанию зданий (помещений) и прилегающих территорий Благовещенского филиала Финуниверситета </t>
  </si>
  <si>
    <t>№0373100015721000200</t>
  </si>
  <si>
    <t>Оказание услуг по обеспечению доступа к электронным научным ресурсам на английском языке (ЭА 21-221-1)</t>
  </si>
  <si>
    <t>№0373100015721000198</t>
  </si>
  <si>
    <t>Поставка леек для душа (ЭА 21-233)</t>
  </si>
  <si>
    <t>№0373100015721000197</t>
  </si>
  <si>
    <t>Поставка шлангов для душа (ЭА 21-232)</t>
  </si>
  <si>
    <t>№32110948078</t>
  </si>
  <si>
    <t>№32110948320</t>
  </si>
  <si>
    <t xml:space="preserve">Оказание услуг по круглосуточной физической охране учебного корпуса и общежитий Калужского филиала Финуниверситета </t>
  </si>
  <si>
    <t>№32110948286</t>
  </si>
  <si>
    <t>Мониторинг и выезд группы  быстрого реагирования при срабатывании охранной сигнализации и кнопки тревожной сигнализации для нужд Благовещенского филиала Финуниверситета</t>
  </si>
  <si>
    <t>№32110947300</t>
  </si>
  <si>
    <t>№32110948276</t>
  </si>
  <si>
    <t>Оказание услуг централизованного противопожарного радиомониторинга для нужд Благовещенского филиала Финуниверситета</t>
  </si>
  <si>
    <t>№32110943507</t>
  </si>
  <si>
    <t>Приобретение прав использования программных продуктов (ЭЗК 22-6)</t>
  </si>
  <si>
    <t>№32110937535</t>
  </si>
  <si>
    <t xml:space="preserve">Оказание услуг по техническому обслуживанию и ремонту полиграфического оборудования (ЭА 22-15) </t>
  </si>
  <si>
    <t>№32110936563</t>
  </si>
  <si>
    <t>Поставка оборудования для создания VR лаборатории (ЭА 21-263)</t>
  </si>
  <si>
    <t>№32110932746</t>
  </si>
  <si>
    <t>№0373100015721000196</t>
  </si>
  <si>
    <t>№32110895913</t>
  </si>
  <si>
    <t>Поставка овощей и фруктов свежих, замороженных и консервированных (ЭА 22-10)</t>
  </si>
  <si>
    <t>№32110926690</t>
  </si>
  <si>
    <t>Оказание дезинфекционных услуг (ЭЗК 22-2)</t>
  </si>
  <si>
    <t>№0373100015721000188</t>
  </si>
  <si>
    <t>Поставка, монтаж и пусконаладка платформы видеосервера для организации системы видеонаблюдения (ЭА 21-253)</t>
  </si>
  <si>
    <t>№0373100015721000193</t>
  </si>
  <si>
    <t>Монтаж кабельных коммуникаций и поставка оборудования для создания новых помещений коворкинг (ЭА 21-259)</t>
  </si>
  <si>
    <t>№0373100015721000171</t>
  </si>
  <si>
    <t>Разработка проектно-сметной  документации на систему диспетчеризации всех комплексов  Финансового университета</t>
  </si>
  <si>
    <t>№0373100015721000191</t>
  </si>
  <si>
    <t>Поставка, монтаж и пусконаладка оборудования для организации системы видеонаблюдения (ЭА 21-257)</t>
  </si>
  <si>
    <t>№0373100015721000162</t>
  </si>
  <si>
    <t>Поставка сервера системы видеонаблюдения для нужд Красноярского филиала Финансового университета</t>
  </si>
  <si>
    <t>№0373100015721000184</t>
  </si>
  <si>
    <t>Поставка арочного металлодетектора для нужд Махачкалинского филиала Финансового университета</t>
  </si>
  <si>
    <t>№32110891503</t>
  </si>
  <si>
    <t>Оказание услуг по обеспечению доступа к сети Интернет в  УОК «Лесное озеро» (ЭА 22-8)</t>
  </si>
  <si>
    <t>№0373100015721000182</t>
  </si>
  <si>
    <t>Поставка оборудования системы видеонаблюдения Новороссийскому филиалу Финансового университета</t>
  </si>
  <si>
    <t>№0373100015721000185</t>
  </si>
  <si>
    <t>Поставка оборудования для видеостудии (ЭА 21-238)</t>
  </si>
  <si>
    <t>№0373100015721000178</t>
  </si>
  <si>
    <t>Поставка и монтаж арочных металлодетекторов для нужд Канашского филиала Финансового университета</t>
  </si>
  <si>
    <t>№32110883268</t>
  </si>
  <si>
    <t>Поставка бакалейных продуктов (ЭА 22-5)</t>
  </si>
  <si>
    <t>№32110883806</t>
  </si>
  <si>
    <t>Поставка кондитерских изделий (ЭА 22-6)</t>
  </si>
  <si>
    <t>№0373100015721000194</t>
  </si>
  <si>
    <t>Поставка письменных принадлежностей и других товаров для обеспечения учебного процесса (ЭА 21-240)</t>
  </si>
  <si>
    <t>№0373100015721000195</t>
  </si>
  <si>
    <t>Поставка хозяйственных материалов (ЭА 21-216)</t>
  </si>
  <si>
    <t>№0373100015721000190</t>
  </si>
  <si>
    <t>Поставка компьютерной техники (ЭА 21-258)</t>
  </si>
  <si>
    <t>№0373100015721000186</t>
  </si>
  <si>
    <t>Поставка оборудования для оснащения лаборатории робототехники, встраиваемых систем и интернет вещей (ЭА 21-255)</t>
  </si>
  <si>
    <t>№0373100015721000161</t>
  </si>
  <si>
    <t>Поставка системы СКУД с возможностью использования кампусных карт в помещении Смоленского филиала Финансового университета</t>
  </si>
  <si>
    <t>№32110881115</t>
  </si>
  <si>
    <t>Поставка мяса (ЭА 22-1)</t>
  </si>
  <si>
    <t>№32110881723</t>
  </si>
  <si>
    <t>Поставка мясных гастрономических продуктов (ЭА 22-2)</t>
  </si>
  <si>
    <t>№32110882533</t>
  </si>
  <si>
    <t>Поставка молочных продуктов, яиц и соусов (ЭА 22-3)</t>
  </si>
  <si>
    <t>№32110884582</t>
  </si>
  <si>
    <t>Поставка безалкогольных напитков (ЭА 22-7)</t>
  </si>
  <si>
    <t>№32110882978</t>
  </si>
  <si>
    <t>Поставка рыбы и морепродуктов (ЭА 22-4)</t>
  </si>
  <si>
    <t>№0373100015721000170</t>
  </si>
  <si>
    <t>Поставка моноблоков Звенигородскому филиалу Финансового университета</t>
  </si>
  <si>
    <t>№32110915023</t>
  </si>
  <si>
    <t>Оказание услуг по вывозу и обезвреживанию пищевых отходов (ЭЗК 22-4)</t>
  </si>
  <si>
    <t>№32110914338</t>
  </si>
  <si>
    <t>Оказание услуг по организации и использованию каналов IP-VPN (ЭЗК 22-3)</t>
  </si>
  <si>
    <t>№32110921019</t>
  </si>
  <si>
    <t xml:space="preserve">Техническое обслуживание и контроль технического состояния оборудования сети IP-телефонии (ЭА 22-17) </t>
  </si>
  <si>
    <t>№32110921155</t>
  </si>
  <si>
    <t>Оказание услуг по техническому обслуживанию унифицированных телефонных станций и внутренних сетей связи (ЭА 22-20)</t>
  </si>
  <si>
    <t>№32110920899</t>
  </si>
  <si>
    <t xml:space="preserve">Оказание услуг по обеспечению процесса идентификации пользователей беспроводных сетей стандарта Wi-Fi (ЭА 21-16) </t>
  </si>
  <si>
    <t>№0373100015721000179</t>
  </si>
  <si>
    <t>Оказание услуг по предоставлению доступа к одиннадцати информационно-аналитическим терминалам Eikon (ЭА 21-236)</t>
  </si>
  <si>
    <t>№0373100015721000164</t>
  </si>
  <si>
    <t>Поставка комплекта видеокамер системы видеонаблюдения для нужд Красноярского филиала Финансового университета</t>
  </si>
  <si>
    <t>№0373100015721000167</t>
  </si>
  <si>
    <t>Поставка арочного металлодетектора для нужд Сургутского филиала Финансового университета</t>
  </si>
  <si>
    <t>№0373100015721000166</t>
  </si>
  <si>
    <t>Поставка ограждения территории общежитий  Самарского филиала Финансового университета</t>
  </si>
  <si>
    <t>№0373100015721000183</t>
  </si>
  <si>
    <t>Приобретение прав использования программных продуктов для анализа данных (ЭА 21-206)</t>
  </si>
  <si>
    <t>№0373100015721000173</t>
  </si>
  <si>
    <t>Поставка компьютерной техники (ЭА 21-230)</t>
  </si>
  <si>
    <t>№0373100015721000165</t>
  </si>
  <si>
    <t>Поставка оборудования для коворкинга (ЭА 21-237)</t>
  </si>
  <si>
    <t>№0373100015721000160</t>
  </si>
  <si>
    <t>№0373100015721000180</t>
  </si>
  <si>
    <t>Оказание услуг по доступу к информационно-коммуникационной сети интернет (ЭА 21-224)</t>
  </si>
  <si>
    <t>№0373100015721000177</t>
  </si>
  <si>
    <t>Оказание услуг по доступу к информационно-коммуникационной сети интернет (ЭА 21-223)</t>
  </si>
  <si>
    <t>№0373100015721000187</t>
  </si>
  <si>
    <t>Поставка термографических камер (ЭА 21-256)</t>
  </si>
  <si>
    <t>№32110906752</t>
  </si>
  <si>
    <t>Поставка аппаратуры для видеостудии для нужд Липецкого филиала Финуниверситета</t>
  </si>
  <si>
    <t>№0373100015721000163</t>
  </si>
  <si>
    <t>Поставка турникетов для обеспечения антитеррористической защищенности объектов Самарского филиала Финансового университета</t>
  </si>
  <si>
    <t>№0373100015721000176</t>
  </si>
  <si>
    <t>Оказание услуг по обеспечению доступа к электронным научным ресурсам на английском языке (ЭА 21-222)</t>
  </si>
  <si>
    <t>№0373100015721000174</t>
  </si>
  <si>
    <t>Оказание услуг по обеспечению доступа к электронным научным ресурсам на английском языке (ЭА 21-220)</t>
  </si>
  <si>
    <t>№0373100015721000157</t>
  </si>
  <si>
    <t>№32110870537</t>
  </si>
  <si>
    <t>Оказание санитарно-гигиенических и противоэпидемических услуг (ЭА 21-251)</t>
  </si>
  <si>
    <t>№0373100015721000175</t>
  </si>
  <si>
    <t>Оказание услуг по обеспечению доступа к электронным научным ресурсам на английском языке (ЭА 21-221)</t>
  </si>
  <si>
    <t>№0373100015721000168</t>
  </si>
  <si>
    <t>Оказание услуг по обеспечению доступа к электронным научным ресурсам на английском языке (ЭА 21-217)</t>
  </si>
  <si>
    <t>№0373100015721000169</t>
  </si>
  <si>
    <t>Оказание услуг по обеспечению доступа к электронным научным ресурсам на английском языке (ЭА 21-218)</t>
  </si>
  <si>
    <t>№0373100015721000154</t>
  </si>
  <si>
    <t>Поставка системных блоков с предустановленным программным обеспечением для Уральского филиала Финансового университета</t>
  </si>
  <si>
    <t>№0373100015721000172</t>
  </si>
  <si>
    <t>Поставка компьютерной техники (ЭА 21-219)</t>
  </si>
  <si>
    <t>№32110897635</t>
  </si>
  <si>
    <t>Оказания услуг по сбору, вывозу и утилизации люминесцентных ламп с ртутьсодержащими отходами с территорий Финансового университета (ЭЗК 22-1)</t>
  </si>
  <si>
    <t>№32110885407</t>
  </si>
  <si>
    <t>Поставка изделий хозяйственных и санитарно-гигиенических принадлежностей (ЭА 21-252)</t>
  </si>
  <si>
    <t>№32110903608</t>
  </si>
  <si>
    <t>Создание системы узла доступа к системе межведомственного электронного документооборота (ЭА 21-245)</t>
  </si>
  <si>
    <t>№32110901824</t>
  </si>
  <si>
    <t>Оказание услуг по техническому обслуживанию и текущему ремонту комплексных систем АПС и СОУЭ (УОК «Лесное озеро») (ЭЗК 21-70)</t>
  </si>
  <si>
    <t>№32110901390</t>
  </si>
  <si>
    <t>№0373100015721000156</t>
  </si>
  <si>
    <t>Поставка системы контроля и управления доступом в учебных корпусах Бузулукского филиала Финансового университета</t>
  </si>
  <si>
    <t>№32110852468</t>
  </si>
  <si>
    <t>Оказание услуг по организации сервиса частной виртуальной локальной сети VPLS (ЭА 21-227)</t>
  </si>
  <si>
    <t>№32110852906</t>
  </si>
  <si>
    <t>Оказание услуг по организации сервиса частной виртуальной локальной сети VPLS (ЭА 21-229)</t>
  </si>
  <si>
    <t>№0373100015721000158</t>
  </si>
  <si>
    <t>Поставка автомобильного заграждения (ЭА 21-244)</t>
  </si>
  <si>
    <t>№0373100015721000153</t>
  </si>
  <si>
    <t>Услуги по заправке и ТО принтеров, КМА, МФУ для нужд Омского филиала Финансового университета</t>
  </si>
  <si>
    <t>№32110891022</t>
  </si>
  <si>
    <t>Приобретение прав использования программных продуктов для ЭВМ для организации системы видеонаблюдения (ЭЗК 21-68)</t>
  </si>
  <si>
    <t>№0373100015721000152</t>
  </si>
  <si>
    <t>Поставка и монтаж системы контроля и управления доступа в общежитии (турникет) Звенигородскому филиалу Финансового университета</t>
  </si>
  <si>
    <t>№0373100015721000155</t>
  </si>
  <si>
    <t>Поставка оборудования для оснащения лаборатории робототехники, встраиваемых систем и интернет вещей (ЭА 21-183-1)</t>
  </si>
  <si>
    <t>№32110884266</t>
  </si>
  <si>
    <t>№32110884498</t>
  </si>
  <si>
    <t>№0373100015721000149</t>
  </si>
  <si>
    <t>Поставка арочного металлодетектора для Уральского филиала Финансового университета</t>
  </si>
  <si>
    <t>№0373100015721000151</t>
  </si>
  <si>
    <t>Поставка арочного металлодетектора для Алтайского филиала Финансового университета</t>
  </si>
  <si>
    <t>№32110829554</t>
  </si>
  <si>
    <t>Поставка нефтепродуктов (ЭА 21-225)</t>
  </si>
  <si>
    <t>№32110775660</t>
  </si>
  <si>
    <t>Оказание услуг по проведению рекламной кампании в информационно-телекоммуникационной сети интернет мероприятий Финансового университета при Правительстве РФ (ЭЗК 21-63-1)</t>
  </si>
  <si>
    <t>№32110871357</t>
  </si>
  <si>
    <t>№32110870174</t>
  </si>
  <si>
    <t>Поставка компьютеров в сборе для нужд Владикавказского филиала Финуниверситета</t>
  </si>
  <si>
    <t>№32110878029</t>
  </si>
  <si>
    <t>Выполнение работ по техническому обслуживанию оборудования и системы   тревожной сигнализации (ЭЗК 21-67)</t>
  </si>
  <si>
    <t>№0373100015721000148</t>
  </si>
  <si>
    <t>Поставка системы видеонаблюдения для Уральского филиала Финансового университета</t>
  </si>
  <si>
    <t>№32110870970</t>
  </si>
  <si>
    <t>Поставка комплектующих материалов (ЭА 21-246)</t>
  </si>
  <si>
    <t>№0373100015721000147</t>
  </si>
  <si>
    <t>Поставка компьютерной техники для нужд Красноярского филиала Финансового университета</t>
  </si>
  <si>
    <t>№0373100015721000146</t>
  </si>
  <si>
    <t>Поставка турникетов для нужд Красноярского филиала Финансового университета</t>
  </si>
  <si>
    <t>№32110865039</t>
  </si>
  <si>
    <t>Оказание услуг по подписке и доставке периодических изданий для Библиотечно-информационного комплекса на 2022 год (ЭА 21-235)</t>
  </si>
  <si>
    <t>№32110862639</t>
  </si>
  <si>
    <t>Техническое обслуживание и текущий ремонт подсистемы Автоматизированной кампусной системы на основе карточных технологий системы контроля и управления доступом (СКУД) Финансового университета (21-228)</t>
  </si>
  <si>
    <t>№32110865529</t>
  </si>
  <si>
    <t>Выполнение комплекса специализированных услуг по восстановлению эксплуатационных характеристик поверхностей из твердых покрытий</t>
  </si>
  <si>
    <t>№0373100015721000145</t>
  </si>
  <si>
    <t>Поставка оборудования для систем голосового оповещения для нужд Омского филиала Финансового университета</t>
  </si>
  <si>
    <t>№0373100015721000140</t>
  </si>
  <si>
    <t>Поставка металлодетектора для нужд Бузулукского филиала Финансового университета</t>
  </si>
  <si>
    <t>№0373100015721000150</t>
  </si>
  <si>
    <t>Поставка монитора ( подключаемого к компьютеру), клавиатуры, компьютерной мыши для Уральского филиала Финансового университета</t>
  </si>
  <si>
    <t>№0373100015721000137</t>
  </si>
  <si>
    <t>Поставка металлодетекторов арочных с функцией измерения температуры тела для нужд Благовещенского филиала Финансового университета</t>
  </si>
  <si>
    <t>№0373100015721000134</t>
  </si>
  <si>
    <t>Поставка и монтаж арочного металлодетектора с измерением температуры для Тульского филиала Финансового университета</t>
  </si>
  <si>
    <t>№0373100015721000124</t>
  </si>
  <si>
    <t>№0373100015721000136</t>
  </si>
  <si>
    <t>Поставка и монтаж автоматического шлагбаума для нужд Канашского филиала Финансового университета</t>
  </si>
  <si>
    <t>№0373100015721000142</t>
  </si>
  <si>
    <t>Подписка и доставка периодических печатных изданий для нужд Омского филиала Финансового университета</t>
  </si>
  <si>
    <t>№0373100015721000144</t>
  </si>
  <si>
    <t>Поставка турникета для нужд Сургутского филиала Финансового университета</t>
  </si>
  <si>
    <t>№0373100015721000143</t>
  </si>
  <si>
    <t>Поставка оборудования для системы видеонаблюдения для Омского филиала Финансового университета</t>
  </si>
  <si>
    <t>№0373100015721000133</t>
  </si>
  <si>
    <t>Поставка и монтаж автоматического шлагбаума для нужд Тульского филиала Финансового университета</t>
  </si>
  <si>
    <t>№0373100015721000138</t>
  </si>
  <si>
    <t>Поставка систем передачи тревожных сообщений в подразделение войск национальной гвардии России по Амурской области для нужд Благовещенского филиала Финансового университета</t>
  </si>
  <si>
    <t>№0373100015721000139</t>
  </si>
  <si>
    <t>Поставка системы контроля и управления доступом (СКУД) для нужд Благовещенского филиала Финансового университета</t>
  </si>
  <si>
    <t>№0373100015721000130</t>
  </si>
  <si>
    <t>№0373100015721000135</t>
  </si>
  <si>
    <t>Оказание услуг по проведению периодического медицинского осмотра педагогических работников Шадринского филиала Финансового университета</t>
  </si>
  <si>
    <t>№32110811936</t>
  </si>
  <si>
    <t>№32110799310</t>
  </si>
  <si>
    <t>Оказание услуг по охране объектов Финансового университета и его имущества (ЭК 21-215)</t>
  </si>
  <si>
    <t>№0373100015721000129</t>
  </si>
  <si>
    <t>Поставка компьютерной техники (ЭА 21-212)</t>
  </si>
  <si>
    <t>№0373100015721000128</t>
  </si>
  <si>
    <t>Поставка сменных элементов для оборудования заказчика (ЭА 21-204)</t>
  </si>
  <si>
    <t>№32110775782</t>
  </si>
  <si>
    <t>Поставка самоклеящихся (библиотечных) RFID меток предназначенных для маркировки библиотечного фонда Библиотечно-информационного комплекса (ЭЗК 21-64)</t>
  </si>
  <si>
    <t>№0373100015721000131</t>
  </si>
  <si>
    <t>Поставка компьютерной техники (ЭА 21-205)</t>
  </si>
  <si>
    <t>№0373100015721000132</t>
  </si>
  <si>
    <t>Подключение и предоставление доступа к программной системе для обнаружения текстовых заимствований в учебных и научных работах (Антиплагиат ВУЗ) (ЭА 21-213)</t>
  </si>
  <si>
    <t>№0373100015721000120</t>
  </si>
  <si>
    <t>Оказание услуг по подключению и обеспечению доступа к пакету информационно-аналитических наукометрических ресурсов (ЭА 21-192)</t>
  </si>
  <si>
    <t>№0373100015721000119</t>
  </si>
  <si>
    <t>Оказание услуг по обеспечению доступа к электронным научным ресурсам на английском языке (ЭА 21-187)</t>
  </si>
  <si>
    <t>№0373100015721000118</t>
  </si>
  <si>
    <t>Оказание услуг по обеспечению доступа к электронным научным ресурсам на английском языке (ЭА 21-186)</t>
  </si>
  <si>
    <t>№32110774176</t>
  </si>
  <si>
    <t>№32110774177</t>
  </si>
  <si>
    <t>Оказание услуг по предоставлению доступа к электронно-библиотечной системе (ЭА 21-203)</t>
  </si>
  <si>
    <t>№32110774717</t>
  </si>
  <si>
    <t xml:space="preserve">Поставка учебного аудиовизуального оборудования для Финансового университета (ЭА 21-214) </t>
  </si>
  <si>
    <t>№32110774356</t>
  </si>
  <si>
    <t>Поставка материалов  для текущего ремонта сантехнического оборудования (ЭЗК 21-62)</t>
  </si>
  <si>
    <t>№0373100015721000126</t>
  </si>
  <si>
    <t>Поставка компьютерной техники (ЭА 21-210)</t>
  </si>
  <si>
    <t>№0373100015721000123</t>
  </si>
  <si>
    <t>Поставка бумаги для офисной техники (ЭА 21-199)</t>
  </si>
  <si>
    <t>№0373100015721000127</t>
  </si>
  <si>
    <t>Поставка средств комплексной антивирусной защиты для университетской сети (КАЗУС) (ЭА 21-207)</t>
  </si>
  <si>
    <t>№0373100015721000125</t>
  </si>
  <si>
    <t>Поставка оборудования для оснащения лаборатории робототехники, встраиваемых систем и интернет вещей (ЭА 21-183)</t>
  </si>
  <si>
    <t>№0373100015721000122</t>
  </si>
  <si>
    <t>Поставка коммуникационного оборудования (ЭА 21-200)</t>
  </si>
  <si>
    <t>№0373100015721000121</t>
  </si>
  <si>
    <t>Поставка компьютерной техники (ЭА 21-182)</t>
  </si>
  <si>
    <t>№0373100015721000117</t>
  </si>
  <si>
    <t>Передача прав на использование лицензионного программного обеспечения (финансово-аналитической системы) (ЭА 21-184)</t>
  </si>
  <si>
    <t>№32110759606</t>
  </si>
  <si>
    <t>Монтажные работы по организации кабельных коммуникаций для ЦОД (ЭА 21-201)</t>
  </si>
  <si>
    <t>№32110753733</t>
  </si>
  <si>
    <t>№32110750158</t>
  </si>
  <si>
    <t>Поставка легкового автомобиля (ЭА 21-208)</t>
  </si>
  <si>
    <t>№32110755189</t>
  </si>
  <si>
    <t>Поставка легкового автомобиля (ЭА 21-209)</t>
  </si>
  <si>
    <t>№0373100015721000116</t>
  </si>
  <si>
    <t>Поставка оборудования и монтаж кабельных коммуникаций для помещений Института финансовой грамотности (ЭА 21-175)</t>
  </si>
  <si>
    <t>№0373100015721000114</t>
  </si>
  <si>
    <t>Оказание услуг по очистке кровель зданий от снега, сосулек, наледи и их техническому обслуживанию (ЭА 21-189)</t>
  </si>
  <si>
    <t>№0373100015721000113</t>
  </si>
  <si>
    <t>№32110745218</t>
  </si>
  <si>
    <t xml:space="preserve">Оказание услуг по аутсорсингу (предоставление технического персонала – гардеробщиков) для учебных корпусов и бассейна Уфимского филиала Финуниверситета </t>
  </si>
  <si>
    <t>№32110749692</t>
  </si>
  <si>
    <t xml:space="preserve">Оказание услуг по аутсорсингу (предоставление технического персонала – администраторов) для  бассейна  Уфимского филиала Финуниверситета </t>
  </si>
  <si>
    <t>№32110739656</t>
  </si>
  <si>
    <t>Поставка ГСМ (бензин АИ-95 К-5) с использованием пластиковых топливных карт  для нужд Алтайского филиала Финуниверситета</t>
  </si>
  <si>
    <t>№32110732325</t>
  </si>
  <si>
    <t>Поставка мебели для нужд Владикавказского филиала Финуниверситета</t>
  </si>
  <si>
    <t>№0373100015721000115</t>
  </si>
  <si>
    <t>Поставка оборудования и монтаж кабельных коммуникаций для аудиторий (ЭА 21-179)</t>
  </si>
  <si>
    <t>№0373100015721000111</t>
  </si>
  <si>
    <t>Выполнение работ по замене узлов учета тепловой энергии на новые Шадринскому филиалу Финансового университета</t>
  </si>
  <si>
    <t>№0373100015721000112</t>
  </si>
  <si>
    <t>Монтаж кабельных коммуникаций для создания компьютерного класса worldskills (ЭА 21-177)</t>
  </si>
  <si>
    <t>№32110719661</t>
  </si>
  <si>
    <t>№32110719483</t>
  </si>
  <si>
    <t>№32110714950</t>
  </si>
  <si>
    <t>Оказание услуг по вывозу снега (ЭК 21-198)</t>
  </si>
  <si>
    <t>№32110723626</t>
  </si>
  <si>
    <t>Поставка компьютерной техники и фототехники (ЭА 21-180)</t>
  </si>
  <si>
    <t>№32110724275</t>
  </si>
  <si>
    <t>Поставка компьютерной техники (ЭА 21-194)</t>
  </si>
  <si>
    <t>№32110714367</t>
  </si>
  <si>
    <t>Оказание услуг по специальной оценке условий труда работников Благовещенского филиала Финуниверситета</t>
  </si>
  <si>
    <t>№0373100015721000110</t>
  </si>
  <si>
    <t>Поставка, монтаж, сопряжение со СКУД стационарных арочных металлодетектеров со встроенным термометром (ЭА 21-181-1)</t>
  </si>
  <si>
    <t>№32110715404</t>
  </si>
  <si>
    <t>Оказание услуг по проведению рекламной кампании в информационно-телекоммуникационной сети интернет подготовительных курсов Финансового университета при Правительстве РФ (ЭА 21-190)</t>
  </si>
  <si>
    <t>№0373100015721000109</t>
  </si>
  <si>
    <t>Выполнение работ по проведению эксплуатационных испытаний пожарных лестниц и наружных открытых лестниц, предназначенных для эвакуации людей из зданий и сооружений при пожаре, ограждений на крышах (ЭА 21-166)</t>
  </si>
  <si>
    <t>№32110704145</t>
  </si>
  <si>
    <t>Поставка специальных видов бумаги для полиграфических работ (ЭА 21-188)</t>
  </si>
  <si>
    <t>№32110706922</t>
  </si>
  <si>
    <t>№32110702625</t>
  </si>
  <si>
    <t>Оказание услуг по развитию и адаптации автоматизированной системы управления финансово-хозяйственной деятельности подразделений Финансового университета (ЭК 21-193)</t>
  </si>
  <si>
    <t>№32110702872</t>
  </si>
  <si>
    <t xml:space="preserve">Оказание услуг по разработке компьютерного программного обеспечения, а именно: компьютерного симулятора  «Юрист в сфере управления недвижимостью»,  а также развитие платформы профессиональных проб на базе компьютерных симуляторов, моделирующих деятельности различных типов организаций (ЭК 21-195) </t>
  </si>
  <si>
    <t>№32110697064</t>
  </si>
  <si>
    <t>№32110689265</t>
  </si>
  <si>
    <t xml:space="preserve">Поставка сервера для научно – учебной лаборатории Тульского филиала Финуниверситета </t>
  </si>
  <si>
    <t>№0373100015721000104</t>
  </si>
  <si>
    <t>Оказание услуг по санитарному содержанию и комплексному обслуживанию (уборке и уходу) помещений и прилегающей уличной территории Финансового университета (ЗП 21-02)</t>
  </si>
  <si>
    <t>№0373100015721000107</t>
  </si>
  <si>
    <t>Поставка литературы (ЭА 21-170-1)</t>
  </si>
  <si>
    <t>№0373100015721000106</t>
  </si>
  <si>
    <t>Выполнение работ по огнезащитной пропитке деревянных покрытий Самарскому филиалу Финансового университета</t>
  </si>
  <si>
    <t>№0373100015721000105</t>
  </si>
  <si>
    <t>Текущий ремонт учебного корпуса и студенческого общежития Самарского филиала Финансового университета</t>
  </si>
  <si>
    <t>№32110660671</t>
  </si>
  <si>
    <t>Поставка картриджей для нужд Краснодарского филиала Финуниверситета</t>
  </si>
  <si>
    <t>№32110638305</t>
  </si>
  <si>
    <t>Поставка мясных гастрономических продуктов (ЭА 21-175)</t>
  </si>
  <si>
    <t>№32110638074</t>
  </si>
  <si>
    <t>Поставка мяса (ЭА 21-174)</t>
  </si>
  <si>
    <t>№32110638404</t>
  </si>
  <si>
    <t>Поставка молочных продуктов, яиц и соусов (ЭА 21-176)</t>
  </si>
  <si>
    <t>№0373100015721000102</t>
  </si>
  <si>
    <t>Поставка литературы (ЭА 21-169)</t>
  </si>
  <si>
    <t>№32110624076</t>
  </si>
  <si>
    <t>Оказание медицинских услуг по проведению предрейсовых и послерейсовых медицинских осмотров водителей транспортных средств (ЭА 21-172)</t>
  </si>
  <si>
    <t>№32110624457</t>
  </si>
  <si>
    <t>Техническое обслуживание и ремонт транспортных средств Финансового университета (ЭА 21-171)</t>
  </si>
  <si>
    <t>№0373100015721000103</t>
  </si>
  <si>
    <t>Поставка литературы (ЭА 21-170)</t>
  </si>
  <si>
    <t>№0373100015721000100</t>
  </si>
  <si>
    <t>№0373100015721000101</t>
  </si>
  <si>
    <t>№32110639569</t>
  </si>
  <si>
    <t>№32110638883</t>
  </si>
  <si>
    <t>Поставка калькуляторов (ЭА 21-173)</t>
  </si>
  <si>
    <t>№0373100015721000098</t>
  </si>
  <si>
    <t>№0373100015721000099</t>
  </si>
  <si>
    <t>Поставка оборудования для ввода, вывода информации на бумажных носителях (ЭА 21-165)</t>
  </si>
  <si>
    <t>№32110610497</t>
  </si>
  <si>
    <t>Поставка циркуляционного насоса (ЭЗК 21-56-1)</t>
  </si>
  <si>
    <t>№32110612210</t>
  </si>
  <si>
    <t>Предоставление услуг передачи данных в сети Интернет для Краснодарского филиала Финуниверситета</t>
  </si>
  <si>
    <t>№0373100015721000091</t>
  </si>
  <si>
    <t>Оказание услуг по санитарному содержанию и комплексному обслуживанию (уборке и уходу) помещений и прилегающей уличной территории Финансового университета (ЭА 21-148)</t>
  </si>
  <si>
    <t>№32110610415</t>
  </si>
  <si>
    <t>Поставка рабочего колеса центробежного вентилятора (ЭЗК 21-55-2)</t>
  </si>
  <si>
    <t>№0373100015721000097</t>
  </si>
  <si>
    <t>Поставка оборудования для организации систем видеоконференцсвязи, отображения, управления, звукоусиления, конференц-системы и единой аппаратной для технического сопровождения и записи хода проведения заседаний диссертационных советов Финансового университета (ЭА 21-144)</t>
  </si>
  <si>
    <t>№32110606918</t>
  </si>
  <si>
    <t>№32110602849</t>
  </si>
  <si>
    <t>Поставка учебного аудиовизуального оборудования для Финансового университета (ЭА 21-167)</t>
  </si>
  <si>
    <t>№32110600853</t>
  </si>
  <si>
    <t>Оказание услуг по эксплуатации хоккейной площадки для организации учебно-тренировочных занятий студентов Финансового университета по хоккею с шайбой (ЭЗК 21-60)</t>
  </si>
  <si>
    <t>№32110593165</t>
  </si>
  <si>
    <t>Оказание услуг по организации и проведению спортивного праздника для студентов Финансового университета «Гонка Несгибаемых 2», в Учебно-оздоровительном комплексе «Лесное озеро» (ЭЗК 21-58)</t>
  </si>
  <si>
    <t>№32110587355</t>
  </si>
  <si>
    <t>№32110593953</t>
  </si>
  <si>
    <t>Оказание услуг по прохождению углубленного медицинского обследования (УМО) студентами Финансового университета для допуска к участию в соревнованиях (ЭЗК 21-57)</t>
  </si>
  <si>
    <t>№32110584709</t>
  </si>
  <si>
    <t>Поставка компьютерной техники (ЭА 21-160)</t>
  </si>
  <si>
    <t>№32110585230</t>
  </si>
  <si>
    <t>№32110581019</t>
  </si>
  <si>
    <t>№32110582463</t>
  </si>
  <si>
    <t>№0373100015721000096</t>
  </si>
  <si>
    <t>Поставка картриджей для Уральского филиала Финансового университета</t>
  </si>
  <si>
    <t>№0373100015721000094</t>
  </si>
  <si>
    <t>№32110565988</t>
  </si>
  <si>
    <t>Поставка изделий индивидуального пользования (ЭА 21-162)</t>
  </si>
  <si>
    <t>№32110560130</t>
  </si>
  <si>
    <t xml:space="preserve">Поставка учебного аудиовизуального оборудования для Финансового университета (ЭА 21-161) </t>
  </si>
  <si>
    <t>№32110561952</t>
  </si>
  <si>
    <t>№32110505345</t>
  </si>
  <si>
    <t>Поставка нефтепродуктов (ЭА 21-156)</t>
  </si>
  <si>
    <t>№32110519247</t>
  </si>
  <si>
    <t>Услуги по предоставлению доступа к Веб-службам облачной платформы (ЭА 21-150)</t>
  </si>
  <si>
    <t>№32110505281</t>
  </si>
  <si>
    <t>Поставка бакалейных продуктов (ЭА 21-157)</t>
  </si>
  <si>
    <t>№32110511540</t>
  </si>
  <si>
    <t>№32110551224</t>
  </si>
  <si>
    <t>№32110533202</t>
  </si>
  <si>
    <t>№32110524490</t>
  </si>
  <si>
    <t>№32110524371</t>
  </si>
  <si>
    <t>Поставка циркуляционного насоса (ЭЗК 21-56)</t>
  </si>
  <si>
    <t>№32110509419</t>
  </si>
  <si>
    <t>№32110525676</t>
  </si>
  <si>
    <t>№0373100015721000093</t>
  </si>
  <si>
    <t>№0373100015721000092</t>
  </si>
  <si>
    <t>№32110521090</t>
  </si>
  <si>
    <t>№0373100015721000095</t>
  </si>
  <si>
    <t>Приобретение прав использования программных продуктов для ЭВМ (ЭА 21-147)</t>
  </si>
  <si>
    <t>№32110519089</t>
  </si>
  <si>
    <t>Поставка литературы (ЭА 21-159)</t>
  </si>
  <si>
    <t>№32110513975</t>
  </si>
  <si>
    <t>Поставка изделий хозяйственных и санитарно-гигиенических принадлежностей (ЭА 21-158)</t>
  </si>
  <si>
    <t>№32110509488</t>
  </si>
  <si>
    <t>Поставка рабочего колеса центробежного вентилятора (ЭЗК 21-55-1)</t>
  </si>
  <si>
    <t>№32110508533</t>
  </si>
  <si>
    <t>№32110508031</t>
  </si>
  <si>
    <t>№32110501838</t>
  </si>
  <si>
    <t>Поставка литературы (ЭА 21-155)</t>
  </si>
  <si>
    <t>№32110497989</t>
  </si>
  <si>
    <t>Поставка письменных принадлежностей и других товаров для обеспечения учебного процесса (ЭА 21-152)</t>
  </si>
  <si>
    <t>№32110496532</t>
  </si>
  <si>
    <t>Поставка оборудования IP-телефонии (ЭА 21-154)</t>
  </si>
  <si>
    <t>№32110494238</t>
  </si>
  <si>
    <t xml:space="preserve">Поставка оборудования и монтажные работы по организации СКС и СВЭ для компьютерных классов и аудиторий (ЭА 21-137) </t>
  </si>
  <si>
    <t>№32110493505</t>
  </si>
  <si>
    <t>Поставка электротехнических материалов (ЭА 21-146)</t>
  </si>
  <si>
    <t>№32110493412</t>
  </si>
  <si>
    <t>Поставка комплектующих для источников бесперебойного питания (ЭА 21-151)</t>
  </si>
  <si>
    <t>№0373100015721000076</t>
  </si>
  <si>
    <t>Поставка учебного и корпусного оборудования (ЭК 21-133)</t>
  </si>
  <si>
    <t>№32110481415</t>
  </si>
  <si>
    <t>Оказание услуг по техническому и информационному сопровождению CRM-системы Финансового университета (ЭК 21-149)</t>
  </si>
  <si>
    <t>№32110481569</t>
  </si>
  <si>
    <t>Выполнение комплекса специализированных услуг по восстановлению эксплуатационных характеристик поверхностей из твердых покрытий (ЭК 21-141)</t>
  </si>
  <si>
    <t>№32110410351</t>
  </si>
  <si>
    <t>Поставка питьевой воды и одноразовых стаканов (ЭЗК 21-54)</t>
  </si>
  <si>
    <t>№0373100015721000089</t>
  </si>
  <si>
    <t>Поставка интерактивной доски для осуществления учебного процесса Курского филиала Финансового университета</t>
  </si>
  <si>
    <t>№0373100015721000090</t>
  </si>
  <si>
    <t>Поставка проектора для нужд  Курского филиала Финансового университета</t>
  </si>
  <si>
    <t>№32110474979</t>
  </si>
  <si>
    <t>Оказание услуг по очистке фасадного остекления методом промышленного альпинизма (ЭА 21-142)</t>
  </si>
  <si>
    <t>№32110475228</t>
  </si>
  <si>
    <t>Оказание услуг по прокату грязезащитных напольных покрытий (ЭА 21-143)</t>
  </si>
  <si>
    <t>№32110470960</t>
  </si>
  <si>
    <t>Поставка сетевых фильтров (ЭА 21-135)</t>
  </si>
  <si>
    <t>№0373100015721000088</t>
  </si>
  <si>
    <t>№0373100015721000086</t>
  </si>
  <si>
    <t>Оказание охранных услуг (физическая охрана)  Ярославскому филиалу Финансового университета</t>
  </si>
  <si>
    <t>№0373100015721000087</t>
  </si>
  <si>
    <t>Оказание услуг по уборке помещений после ремонта Ярославского филиала Финансового университета</t>
  </si>
  <si>
    <t>№32110463705</t>
  </si>
  <si>
    <t>№32110463279</t>
  </si>
  <si>
    <t>Оказание услуг по проведению предварительных медицинских осмотров претендентов на должность работников Финансового университета (ЭА 21-139)</t>
  </si>
  <si>
    <t>№0373100015721000081</t>
  </si>
  <si>
    <t>Оказание услуг по  физической охране  Звенигородскому филиалу Финансового университета</t>
  </si>
  <si>
    <t>№0373100015721000084</t>
  </si>
  <si>
    <t>Поставка компьютерной техники (ЭА 21-119)</t>
  </si>
  <si>
    <t>№0373100015721000083</t>
  </si>
  <si>
    <t>Поставка, монтаж и пусконаладка оборудования для организации системы динамического проецирования (ЭА 21-123)</t>
  </si>
  <si>
    <t>№0373100015721000082</t>
  </si>
  <si>
    <t>№0373100015721000080</t>
  </si>
  <si>
    <t>Текущий ремонт помещений в здании Тульского филиала Финансового университета</t>
  </si>
  <si>
    <t>№0373100015721000085</t>
  </si>
  <si>
    <t>№0373100015721000049</t>
  </si>
  <si>
    <t>Текущий ремонт помещений Липецкого филиала Финансового университета</t>
  </si>
  <si>
    <t>№0373100015721000077</t>
  </si>
  <si>
    <t>Текущий ремонт в помещении Смоленского филиала Финансового университета</t>
  </si>
  <si>
    <t>№0373100015721000079</t>
  </si>
  <si>
    <t>Поставка компьютерной техники (ЭА 21-120)</t>
  </si>
  <si>
    <t>№0373100015721000075</t>
  </si>
  <si>
    <t>Поставка коммуникационного оборудования для организации ЛВС (ЭА 21-121)</t>
  </si>
  <si>
    <t>№0373100015721000078</t>
  </si>
  <si>
    <t>Выполнение работ по повышению фактического предела огнестойкости (огнезащитной обработке)  занавесов порталов сцен, деревянных и металлических конструкций внутри здания (ЭА 21-122)</t>
  </si>
  <si>
    <t>№0373100015721000071</t>
  </si>
  <si>
    <t>Оказание услуг ТО систем отопления (опрессовка) Тульскому филиалу Финансового университета</t>
  </si>
  <si>
    <t>№32110420568</t>
  </si>
  <si>
    <t>Оказание услуг по охране объектов Финансового университета и его имущества (ЭА 21-134)</t>
  </si>
  <si>
    <t>№0373100015721000074</t>
  </si>
  <si>
    <t>№32110406280</t>
  </si>
  <si>
    <t>Поставка сантехнических материалов (ЭА 21-129)</t>
  </si>
  <si>
    <t>№32110410827</t>
  </si>
  <si>
    <t>Предоставление неисключительных лицензий программ для ЭВМ «1С-Битрикс: Внутренний портал учебного заведения» (ЭА 21-131)</t>
  </si>
  <si>
    <t>№32110409963</t>
  </si>
  <si>
    <t>№32110405202</t>
  </si>
  <si>
    <t>Оказание услуг по размещению информационных материалов программ бакалавриата и магистратуры Финансового университета при Правительстве РФ и проведение рекламной кампании в информационно-телекоммуникационной сети интернет (ЭА 21-126)</t>
  </si>
  <si>
    <t>№32110410345</t>
  </si>
  <si>
    <t>№0373100015721000073</t>
  </si>
  <si>
    <t>№32110401080</t>
  </si>
  <si>
    <t>Поставка изделий индивидуального пользования (ЭА 21-125)</t>
  </si>
  <si>
    <t>№32110406165</t>
  </si>
  <si>
    <t>№32110408006</t>
  </si>
  <si>
    <t>№0373100015721000072</t>
  </si>
  <si>
    <t>№0373100015721000068</t>
  </si>
  <si>
    <t>Оказание услуг по обновлению и сопровождению программного обеспечения «1С:Бухгалтерия» для нужд Звенигородского филиала Финансового университета</t>
  </si>
  <si>
    <t>№0373100015721000070</t>
  </si>
  <si>
    <t>Выполнение работ по замене оконных блоков в здании общежития Алтайского филиала Финансового университета</t>
  </si>
  <si>
    <t>№0373100015721000069</t>
  </si>
  <si>
    <t>Поставка проекторов для нужд Ярославского филиала Финансового университета</t>
  </si>
  <si>
    <t>№32110344565</t>
  </si>
  <si>
    <t>№32110340022</t>
  </si>
  <si>
    <t>№32110397184</t>
  </si>
  <si>
    <t>Оказание услуг по охране объектов Финансового университета и его имущества (ЭА 21-124)</t>
  </si>
  <si>
    <t>№0373100015721000067</t>
  </si>
  <si>
    <t>Оказание услуг опрессовки тепловых узлов и промывки теплообменников на горячую воду и системы отопления для нужд Пермского филиала Финансового университета</t>
  </si>
  <si>
    <t>№0373100015721000062</t>
  </si>
  <si>
    <t>Поставка бумаги для офисной техники Уфимскому филиалу Финансового университета</t>
  </si>
  <si>
    <t>№0373100015721000063</t>
  </si>
  <si>
    <t>Оказание услуг по  дератизации и дезинсекции для нужд Красноярского филиала Финансового университета</t>
  </si>
  <si>
    <t>№32110386649</t>
  </si>
  <si>
    <t>Оказание услуг по привлечению целевой аудитории на Интернет-сайт Института онлайн-образования Финансового университета при Правительстве РФ посредством программного комплекса Programmatic (ЭА 21-115-1)</t>
  </si>
  <si>
    <t>№0373100015721000065</t>
  </si>
  <si>
    <t>Оказание услуг по обеспечению функционирования компонентов системы передачи информации СПИ «ЦАСПИ» для передачи извещений пожарах на пульт подразделения федеральной пожарной службы для нужд Санкт-Петербургского филиала Финансового университета</t>
  </si>
  <si>
    <t>№32110373262</t>
  </si>
  <si>
    <t>№0373100015721000066</t>
  </si>
  <si>
    <t>Оказание услуг по комплексному техническому обслуживанию внутренних инженерных сетей для нужд Сургутского филиала Финансового университета</t>
  </si>
  <si>
    <t>№32110372086</t>
  </si>
  <si>
    <t>№32110365203</t>
  </si>
  <si>
    <t>№0373100015721000056</t>
  </si>
  <si>
    <t>Оказание услуг на проведение периодических медицинских осмотров для нужд Ярославского филиала Финансового университета</t>
  </si>
  <si>
    <t>№0373100015721000030</t>
  </si>
  <si>
    <t>№32110358867</t>
  </si>
  <si>
    <t>№0373100015721000059</t>
  </si>
  <si>
    <t>Оказание услуг по техническому обслуживанию и ремонту передающего оборудования программно-аппаратного комплекса ПАК «Стрелец-Мониторинг» и системы автоматической пожарной сигнализации с оповещением о пожаре для нужд Владикавказского филиала Финансового университета</t>
  </si>
  <si>
    <t>№0373100015721000057</t>
  </si>
  <si>
    <t>Поставка компьютеров для нужд Самарского филиала Финансового университета</t>
  </si>
  <si>
    <t>№0373100015721000060</t>
  </si>
  <si>
    <t>№0373100015721000061</t>
  </si>
  <si>
    <t>Оказание услуг по  уборке и санитарному содержанию зданий(помещений) и прилегающих территорий Благовещенского филиала Финансового университета</t>
  </si>
  <si>
    <t>№0373100015721000055</t>
  </si>
  <si>
    <t>Выполнение работ по устройству аварийного освещения эвакуационных путей и выходов зданий Уфимского филиала Финансового университета</t>
  </si>
  <si>
    <t>№0373100015721000064</t>
  </si>
  <si>
    <t>№0373100015721000051</t>
  </si>
  <si>
    <t>Оказание услуг технического обслуживания охранно-пожарной сигнализации для нужд Ярославского филиала Финансового университета</t>
  </si>
  <si>
    <t>№0373100015721000052</t>
  </si>
  <si>
    <t>№0373100015721000054</t>
  </si>
  <si>
    <t>№0373100015721000053</t>
  </si>
  <si>
    <t>№0373100015721000047</t>
  </si>
  <si>
    <t>Оказание услуг по техническому обслуживанию систем видеонаблюдения для нужд Владикавказского филиала Финансового университета</t>
  </si>
  <si>
    <t>№0373100015721000058</t>
  </si>
  <si>
    <t>№0373100015721000044</t>
  </si>
  <si>
    <t>Оказание услуг по уборке здания (аутсорсинг) для нужд Новороссийского филиала Финансового университета</t>
  </si>
  <si>
    <t>№0373100015721000045</t>
  </si>
  <si>
    <t>Техническое обслуживание и ремонт системы охранно-пожарной сигнализации и оповещения людей о пожаре для нужд Бузулукского филиала Финансового университета</t>
  </si>
  <si>
    <t>№32110342772</t>
  </si>
  <si>
    <t>Поставка грунта, семян, рассады и сопутствующих товаров (ЭА 21-116)</t>
  </si>
  <si>
    <t>№0373100015721000048</t>
  </si>
  <si>
    <t>№0373100015721000041</t>
  </si>
  <si>
    <t>Оказание услуг технического обслуживания объектовой станции системы «Стрелец-Мониторинг» Красноярскому филиалу Финансового университета</t>
  </si>
  <si>
    <t>№0373100015721000042</t>
  </si>
  <si>
    <t>Поставка мебели для учебных аудиторий Смоленского филиала Финансового университета</t>
  </si>
  <si>
    <t>№0373100015721000043</t>
  </si>
  <si>
    <t>Оказание услуг связи на предоставление доступа к сети Интернет Владикавказскому филиалу Финансового университета</t>
  </si>
  <si>
    <t>№32110279490</t>
  </si>
  <si>
    <t>Оказание дезинфекционных услуг (ЭЗК 21-48)</t>
  </si>
  <si>
    <t>№32110319349</t>
  </si>
  <si>
    <t xml:space="preserve">Монтажные работы по организации СКС и СВЭ для  создания лаборатории "Цифровые технологии в логистике" (ЭА 21-111) </t>
  </si>
  <si>
    <t>№0373100015721000036</t>
  </si>
  <si>
    <t>№0373100015721000040</t>
  </si>
  <si>
    <t>Поставка головной части насоса (ЭА 21-100)</t>
  </si>
  <si>
    <t>№32110313785</t>
  </si>
  <si>
    <t>№0373100015721000031</t>
  </si>
  <si>
    <t>№32110291179</t>
  </si>
  <si>
    <t>№0373100015721000039</t>
  </si>
  <si>
    <t>Оказание услуг по дезинфекции дератизации для нужд Пермскому филиалу Финансового университета</t>
  </si>
  <si>
    <t>№32110211668</t>
  </si>
  <si>
    <t>Оказание комплекса услуг по специальной оценке условий труда (ЭЗК 21-47)</t>
  </si>
  <si>
    <t>№32110298782</t>
  </si>
  <si>
    <t>Оказание услуг по охране Учебно-оздоровительного комплекса «Лесное озеро» Финансового университета и его имущества (ЭА 21-107)</t>
  </si>
  <si>
    <t>№32110290544</t>
  </si>
  <si>
    <t>№0373100015721000038</t>
  </si>
  <si>
    <t>Поставка товаров для обеспечения учебного процесса (ЭА 21-92)</t>
  </si>
  <si>
    <t>№32110288985</t>
  </si>
  <si>
    <t xml:space="preserve">Поставка сертификатов гарантии производителя серверного и коммуникационного оборудования (ЭА21-109) </t>
  </si>
  <si>
    <t>№32110288551</t>
  </si>
  <si>
    <t>Приобретение прав использования программных продуктов (ЭА 21-108)</t>
  </si>
  <si>
    <t>№0373100015721000037</t>
  </si>
  <si>
    <t>№32110283965</t>
  </si>
  <si>
    <t xml:space="preserve">Замена окон на пластиковые в здании учебного корпуса для нужд Пермского филиала Финуниверситета </t>
  </si>
  <si>
    <t>№32110279908</t>
  </si>
  <si>
    <t>№0373100015721000017</t>
  </si>
  <si>
    <t>Поставка учебного и корпусного оборудования</t>
  </si>
  <si>
    <t>№0373100015721000032</t>
  </si>
  <si>
    <t>Оказание услуг технического обслуживания и ремонта пожарной сигнализации Тульскому филиалу Финансового университета</t>
  </si>
  <si>
    <t>№0373100015721000025</t>
  </si>
  <si>
    <t>Поставка мебели для нужд Самарского филиала Финансового университета</t>
  </si>
  <si>
    <t>№32110199403</t>
  </si>
  <si>
    <t>№0373100015721000026</t>
  </si>
  <si>
    <t>№32110200129</t>
  </si>
  <si>
    <t>№0373100015721000028</t>
  </si>
  <si>
    <t>Поставка компьютерной техники(моноблоков) Краснодарскому филиалу Финансового университета</t>
  </si>
  <si>
    <t>№0373100015721000023</t>
  </si>
  <si>
    <t>Поставка сменных элементов для оборудования заказчика (ЭА 21-86)</t>
  </si>
  <si>
    <t>№32110221743</t>
  </si>
  <si>
    <t>№32110221341</t>
  </si>
  <si>
    <t>№0373100015721000035</t>
  </si>
  <si>
    <t>Оказание услуг прачечной и химчистки для нужд Звенигородского филиала Финансового университета</t>
  </si>
  <si>
    <t>№32110194241</t>
  </si>
  <si>
    <t>№32110249897</t>
  </si>
  <si>
    <t>оказание услуги по модификации и адаптации программных механизмов интеграции Суперсервиса «Поступление в вуз онлайн» с программным продуктом «1С: Университет ПРОФ» (ЭК 21-106)</t>
  </si>
  <si>
    <t>№0373100015721000034</t>
  </si>
  <si>
    <t>Оказание услуг по физической охране Ярославского филиала Финансового университета</t>
  </si>
  <si>
    <t>№0373100015721000029</t>
  </si>
  <si>
    <t>Оказание услуг по физической охране Звенигородского филиала Финансового университета</t>
  </si>
  <si>
    <t>№32110160277</t>
  </si>
  <si>
    <t>№0373100015721000027</t>
  </si>
  <si>
    <t>Оказание услуг по вывозу твердых коммунальных отходов (ТКО) и крупногабаритных отходов (КГО) (ЭА 21-99)</t>
  </si>
  <si>
    <t>№32110212095</t>
  </si>
  <si>
    <t>№0373100015721000015</t>
  </si>
  <si>
    <t>Оказание услуг по охране объектов Красноярского филиала Финансового университета</t>
  </si>
  <si>
    <t>№0373100015721000024</t>
  </si>
  <si>
    <t>Поставка товаров для обеспечения учебного процесса (ЭА 21-93)</t>
  </si>
  <si>
    <t>№32110210645</t>
  </si>
  <si>
    <t>№0373100015721000012</t>
  </si>
  <si>
    <t>Оказание охранных услуг Канашскому филиалу Финансового университета</t>
  </si>
  <si>
    <t>№0373100015721000020</t>
  </si>
  <si>
    <t>№32110197882</t>
  </si>
  <si>
    <t>Поставка оборудования и монтажные работы по организации СКС и СВЭ (ЭА 21-89)</t>
  </si>
  <si>
    <t>№0373100015721000022</t>
  </si>
  <si>
    <t>№0373100015721000018</t>
  </si>
  <si>
    <t>Поставка письменных принадлежностей и других товаров для обеспечения учебного процесса (ЭА 21-74)</t>
  </si>
  <si>
    <t>№0373100015721000021</t>
  </si>
  <si>
    <t>№0373100015721000019</t>
  </si>
  <si>
    <t>Ремонт, поверка, промывка приборов учета тепловой энергии (учебный корпус, общежития) для нужд Санкт-Петербургского филиала Финансового университета</t>
  </si>
  <si>
    <t>№32110202739</t>
  </si>
  <si>
    <t>№32110194856</t>
  </si>
  <si>
    <t>№0373100015721000011</t>
  </si>
  <si>
    <t>Оказание охранных услуг на объектах Самарского филиала Финансового университета</t>
  </si>
  <si>
    <t>№0373100015721000014</t>
  </si>
  <si>
    <t>Оказание услуг по техническому обслуживанию АУПС и СОУЭ на объектах Самарского филиала Финансового университета</t>
  </si>
  <si>
    <t>№32110186309</t>
  </si>
  <si>
    <t>Оказание услуг по поддержке эксплуатации системы личных кабинетов Финуниверситета (ЭК 21-96)</t>
  </si>
  <si>
    <t>№32110122825</t>
  </si>
  <si>
    <t>№0373100015721000007</t>
  </si>
  <si>
    <t>№32110170689</t>
  </si>
  <si>
    <t>№0373100015721000016</t>
  </si>
  <si>
    <t>Поставка двух гольф-симуляторов для проведения учебно-тренировочных занятий по гольфу для студентов Финансового университета (ЭА 21-71)</t>
  </si>
  <si>
    <t>№0373100015721000008</t>
  </si>
  <si>
    <t>№0373100015721000013</t>
  </si>
  <si>
    <t>Поставка коммуникационного оборудования для организации ЛВС и беспроводной сети Wi-Fi (ЭА 21-79)</t>
  </si>
  <si>
    <t>№32110066764</t>
  </si>
  <si>
    <t>Поставка нефтепродуктов (ЭА 21-77)</t>
  </si>
  <si>
    <t>№32110072410</t>
  </si>
  <si>
    <t>Оказание услуг по вывозу, переработке и обезвреживанию, утилизации отходов I-IV классов опасности (ЭЗК 21-41)</t>
  </si>
  <si>
    <t>№0373100015721000010</t>
  </si>
  <si>
    <t>Оказание информационных услуг (Справочно-правовая система Консультант Плюс) Красноярскому филиалу Финансового университета</t>
  </si>
  <si>
    <t>№32110159919</t>
  </si>
  <si>
    <t>Оказание услуг по организации и проведению спортивного праздника для студентов Финансового университета «Гонка Несгибаемых», посвященного открытию легкоатлетической трассы для бега с преодолением препятствий в Учебно-оздоровительном комплексе «Лесное озеро» (ЭЗК 21-43)</t>
  </si>
  <si>
    <t>№32110151077</t>
  </si>
  <si>
    <t xml:space="preserve">Оказание услуг по подключению и обеспечению доступа к электронным ресурсам: Деловая онлайн-библиотека,  ЭБС Издательства «Лань» (ЭА 21-87) </t>
  </si>
  <si>
    <t>№32110147612</t>
  </si>
  <si>
    <t>№0373100015721000005</t>
  </si>
  <si>
    <t>Оказание услуг по комплексному обслуживанию (уборке и уходу) помещений и прилегающей уличной территории Финансового университета (ЭА 21-75)</t>
  </si>
  <si>
    <t>№32110147264</t>
  </si>
  <si>
    <t>Оказание услуг по модификации, а также техническому и информационному сопровождению подсистемы «Автоматизация деятельности приемной комиссии» программного продукта «1С: Университет ПРОФ» (ЭК 21-83)</t>
  </si>
  <si>
    <t>№32110138127</t>
  </si>
  <si>
    <t>№0373100015721000006</t>
  </si>
  <si>
    <t>Поставка бумаги для офисной техники (ЭА 21-70)</t>
  </si>
  <si>
    <t>№32110136946</t>
  </si>
  <si>
    <t>№0373100015721000003</t>
  </si>
  <si>
    <t>№0373100015721000004</t>
  </si>
  <si>
    <t>№32110111215</t>
  </si>
  <si>
    <t>№32110121561</t>
  </si>
  <si>
    <t>№32110053845</t>
  </si>
  <si>
    <t>Поставка легкового автомобиля (ЭЗК 21-40)</t>
  </si>
  <si>
    <t>№0373100015721000002</t>
  </si>
  <si>
    <t>№32110112895</t>
  </si>
  <si>
    <t>№32110113251</t>
  </si>
  <si>
    <t>№32110116719</t>
  </si>
  <si>
    <t>№32110103976</t>
  </si>
  <si>
    <t>Поставка серверного и коммуникационного оборудования (ЭА 21-81)</t>
  </si>
  <si>
    <t>№0373100015721000001</t>
  </si>
  <si>
    <t>№32110100840</t>
  </si>
  <si>
    <t>№32110084690</t>
  </si>
  <si>
    <t>№32110087699</t>
  </si>
  <si>
    <t>№32109979504</t>
  </si>
  <si>
    <t>Поставка оборудования и инвентаря для проведения учебно-тренировочных занятий и соревнований по бегу с преодолением препятствий на территории УОК "Лесное озеро"(ЭА 21-66)</t>
  </si>
  <si>
    <t>№32110071736</t>
  </si>
  <si>
    <t>Поставка материалов для ремонта учебных помещений (ЭА 21-76)</t>
  </si>
  <si>
    <t>№32110076421</t>
  </si>
  <si>
    <t>№32110066351</t>
  </si>
  <si>
    <t>№32110062448</t>
  </si>
  <si>
    <t>Выполнение работ по изготовлению и поставке бланков документов   об уровне образования и квалификации, бланков аттестатов об основном и среднем общем образовании, медалей «За особые успехи в учении» (ЭЗК 21-39)</t>
  </si>
  <si>
    <t>№32109964594</t>
  </si>
  <si>
    <t>№32110040890</t>
  </si>
  <si>
    <t>№32110035386</t>
  </si>
  <si>
    <t xml:space="preserve">Оказание услуг по техническому сопровождению  АБИС «Руслан-Нео» (ЭЗК 21-37) </t>
  </si>
  <si>
    <t>№32110022250</t>
  </si>
  <si>
    <t>Передача неисключительных прав использования базы данных «Юридическая Справочная Система «Система Юрист» Версия для бюджетных, казенных и автономных учреждений (ЭЗК 21-34)</t>
  </si>
  <si>
    <t>№32110008245</t>
  </si>
  <si>
    <t>№32109935709</t>
  </si>
  <si>
    <t>Поставка легкового автомобиля (ЭЗК 21-24)</t>
  </si>
  <si>
    <t>№32110013045</t>
  </si>
  <si>
    <t>№32110013282</t>
  </si>
  <si>
    <t xml:space="preserve">Оказание услуг по эксплуатации хоккейной  площадки для организации учебно-тренировочных занятий студентов Финансового Университета по хоккею с шайбой (ЭЗК 21-31) </t>
  </si>
  <si>
    <t>№32110007824</t>
  </si>
  <si>
    <t>№32110004630</t>
  </si>
  <si>
    <t>№32110007817</t>
  </si>
  <si>
    <t>Оказание услуг по организации и проведению учебно-тренировочных занятий и соревнований по мини-футболу с участием студентов Финансового университета (ЭЗК 21-29)</t>
  </si>
  <si>
    <t>№32109939214</t>
  </si>
  <si>
    <t>№32109997741</t>
  </si>
  <si>
    <t>Оказание услуг по поддержке эксплуатации системы личных кабинетов Финуниверситета (ЭА 21-72)</t>
  </si>
  <si>
    <t>№32109984352</t>
  </si>
  <si>
    <t>№32109963245</t>
  </si>
  <si>
    <t>№32109970563</t>
  </si>
  <si>
    <t>Поставка масок медицинских одноразовых на резинках для нужд Финуниверситета и его филиалов (ЭА 21-65)</t>
  </si>
  <si>
    <t>№32109963127</t>
  </si>
  <si>
    <t>№32109960144</t>
  </si>
  <si>
    <t>Поставка хозяйственных изделий и сопутствующих товаров (ЭА 21-64)</t>
  </si>
  <si>
    <t>№32109955766</t>
  </si>
  <si>
    <t>Выполнение комплекса мероприятий, связанных с восстановлением эксплуатационных характеристик лифтов и лифтового оборудования на объектах Финансового университета (ЭА 21-37-1)</t>
  </si>
  <si>
    <t>№32109955892</t>
  </si>
  <si>
    <t>№32109950611</t>
  </si>
  <si>
    <t>№32109951333</t>
  </si>
  <si>
    <t>№32109947766</t>
  </si>
  <si>
    <t>Продление и увеличение количества прав использования (неисключительной лицензии) программного обеспечения Rosetta Stone® Catalyst для реализации учебного процесса по обучению студентов Финансового университета иностранным языкам (ЭА 21-61)</t>
  </si>
  <si>
    <t>№32109946810</t>
  </si>
  <si>
    <t>№32109935424</t>
  </si>
  <si>
    <t>№32109930818</t>
  </si>
  <si>
    <t>№32109930987</t>
  </si>
  <si>
    <t>№32109932522</t>
  </si>
  <si>
    <t>№32109935818</t>
  </si>
  <si>
    <t>№32109922692</t>
  </si>
  <si>
    <t>№32109910102</t>
  </si>
  <si>
    <t>№32109912444</t>
  </si>
  <si>
    <t>Приобретение прав использования программных продуктов (ЭЗК 21-20)</t>
  </si>
  <si>
    <t>№32109909980</t>
  </si>
  <si>
    <t>№32109904487</t>
  </si>
  <si>
    <t>№32109904357</t>
  </si>
  <si>
    <t>№32109896126</t>
  </si>
  <si>
    <t>Оказание информационных услуг с использованием экземпляров Справочной Правовой Системы (ЭЗК 21-17)</t>
  </si>
  <si>
    <t>№32109896343</t>
  </si>
  <si>
    <t>№32109890280</t>
  </si>
  <si>
    <t>№32111009362</t>
  </si>
  <si>
    <t>№32110129770</t>
  </si>
  <si>
    <t>№32110234772</t>
  </si>
  <si>
    <t>№32110334482</t>
  </si>
  <si>
    <t>№32110334499</t>
  </si>
  <si>
    <t>№32110415417</t>
  </si>
  <si>
    <t>№32110995442</t>
  </si>
  <si>
    <t>№32110994370</t>
  </si>
  <si>
    <t>№32110415096</t>
  </si>
  <si>
    <t>№32110984644</t>
  </si>
  <si>
    <t>№32109989585</t>
  </si>
  <si>
    <t>№32111009295</t>
  </si>
  <si>
    <t>№32110992924</t>
  </si>
  <si>
    <t>№32111014797</t>
  </si>
  <si>
    <t>№32111015051</t>
  </si>
  <si>
    <t>№32111015589</t>
  </si>
  <si>
    <t>№32111014543</t>
  </si>
  <si>
    <t>№32111009352</t>
  </si>
  <si>
    <t>№32110995595</t>
  </si>
  <si>
    <t>№32110990404</t>
  </si>
  <si>
    <t>№32110988132</t>
  </si>
  <si>
    <t>№32110999770</t>
  </si>
  <si>
    <t>№32110982558</t>
  </si>
  <si>
    <t>№32110420201</t>
  </si>
  <si>
    <t>№32110977044</t>
  </si>
  <si>
    <t>№32110995271</t>
  </si>
  <si>
    <t>№32110994996</t>
  </si>
  <si>
    <t>№32110994377</t>
  </si>
  <si>
    <t>№32110995909</t>
  </si>
  <si>
    <t>№32110849841</t>
  </si>
  <si>
    <t>№32110129766</t>
  </si>
  <si>
    <t>№32110964322</t>
  </si>
  <si>
    <t>№32110983355</t>
  </si>
  <si>
    <t>Оказание услуг по проведению расчетов по операциям, совершаемым с использованием платежных карт (банковских карт); оказание услуг по проведению расчетов по операциям, совершаемым в информационно-телекоммуникационной сети «Интернет» с использованием платежных карт (банковских карт) в целях оплаты услуг/работ (услуги торгового эквайринга; услуги интернет-эквайринга)</t>
  </si>
  <si>
    <t>№32110962711</t>
  </si>
  <si>
    <t>№32110956925</t>
  </si>
  <si>
    <t>№32110987662</t>
  </si>
  <si>
    <t>№32110993983</t>
  </si>
  <si>
    <t>№32111000479</t>
  </si>
  <si>
    <t>№32110956822</t>
  </si>
  <si>
    <t>№32110960399</t>
  </si>
  <si>
    <t>№32110909470</t>
  </si>
  <si>
    <t>№32110930140</t>
  </si>
  <si>
    <t>№32110995722</t>
  </si>
  <si>
    <t>№32110995693</t>
  </si>
  <si>
    <t>№32110995494</t>
  </si>
  <si>
    <t>№32110995433</t>
  </si>
  <si>
    <t>№32110104185</t>
  </si>
  <si>
    <t>№32109967441</t>
  </si>
  <si>
    <t>№32110973738</t>
  </si>
  <si>
    <t>№32110991116</t>
  </si>
  <si>
    <t>№32110917655</t>
  </si>
  <si>
    <t>№32110989233</t>
  </si>
  <si>
    <t>№32110988333</t>
  </si>
  <si>
    <t>№32110980420</t>
  </si>
  <si>
    <t>№32110935396</t>
  </si>
  <si>
    <t>Поставка счетчика и сортировщика монет Dors CT3010, детектора банкнот Dors 200, оптической лупы Dors 10</t>
  </si>
  <si>
    <t>№32110849608</t>
  </si>
  <si>
    <t>№32110937902</t>
  </si>
  <si>
    <t>№32110981251</t>
  </si>
  <si>
    <t>№32110911537</t>
  </si>
  <si>
    <t>№32110949838</t>
  </si>
  <si>
    <t>№32110971572</t>
  </si>
  <si>
    <t>№32110944460</t>
  </si>
  <si>
    <t>№32110411323</t>
  </si>
  <si>
    <t>№32110514747</t>
  </si>
  <si>
    <t>№32110556594</t>
  </si>
  <si>
    <t>№32110415540</t>
  </si>
  <si>
    <t>№32110072919</t>
  </si>
  <si>
    <t>№32110944295</t>
  </si>
  <si>
    <t>№32110932258</t>
  </si>
  <si>
    <t>№32110930350</t>
  </si>
  <si>
    <t>№32110921230</t>
  </si>
  <si>
    <t>№32110960073</t>
  </si>
  <si>
    <t>№32110915241</t>
  </si>
  <si>
    <t>№32110959864</t>
  </si>
  <si>
    <t>Поставка сувенирной продукции с нанесением логотипа</t>
  </si>
  <si>
    <t>№32110832818</t>
  </si>
  <si>
    <t>№32110957659</t>
  </si>
  <si>
    <t>№32110930468</t>
  </si>
  <si>
    <t>№32110905665</t>
  </si>
  <si>
    <t>№32110906820</t>
  </si>
  <si>
    <t>№32110905840</t>
  </si>
  <si>
    <t>№32110895685</t>
  </si>
  <si>
    <t>№32110925443</t>
  </si>
  <si>
    <t>№32110926914</t>
  </si>
  <si>
    <t>№32110921314</t>
  </si>
  <si>
    <t>№32110895216</t>
  </si>
  <si>
    <t>№32110935168</t>
  </si>
  <si>
    <t>№32110935234</t>
  </si>
  <si>
    <t>Поставка столов президиума</t>
  </si>
  <si>
    <t>№32110894806</t>
  </si>
  <si>
    <t>№32110937041</t>
  </si>
  <si>
    <t>№32110937222</t>
  </si>
  <si>
    <t>№32110888551</t>
  </si>
  <si>
    <t>№32110918479</t>
  </si>
  <si>
    <t>№32110934716</t>
  </si>
  <si>
    <t>№32110935739</t>
  </si>
  <si>
    <t>№32110935676</t>
  </si>
  <si>
    <t>Поставка ручек и бумаги</t>
  </si>
  <si>
    <t>№32110935086</t>
  </si>
  <si>
    <t>Оказание услуг по разработке дизайн-проектов помещений</t>
  </si>
  <si>
    <t>№32110937279</t>
  </si>
  <si>
    <t>Поставка мясной гастрономии</t>
  </si>
  <si>
    <t>№32110943579</t>
  </si>
  <si>
    <t>№32110943492</t>
  </si>
  <si>
    <t>№32110942998</t>
  </si>
  <si>
    <t>№32110934949</t>
  </si>
  <si>
    <t>Поставка канцелярских товаров, принадлежностей и одноразовой посуды</t>
  </si>
  <si>
    <t>№32110915452</t>
  </si>
  <si>
    <t>№32110864118</t>
  </si>
  <si>
    <t>№32110900836</t>
  </si>
  <si>
    <t>№32110905142</t>
  </si>
  <si>
    <t>№32110838201</t>
  </si>
  <si>
    <t>№32110931353</t>
  </si>
  <si>
    <t>№32110882885</t>
  </si>
  <si>
    <t>№32110882713</t>
  </si>
  <si>
    <t>№32110871252</t>
  </si>
  <si>
    <t>№32110896146</t>
  </si>
  <si>
    <t>№32110909378</t>
  </si>
  <si>
    <t>Поставка фотополотен</t>
  </si>
  <si>
    <t>№32110891050</t>
  </si>
  <si>
    <t>№32110872016</t>
  </si>
  <si>
    <t>№32110828792</t>
  </si>
  <si>
    <t>№32110909350</t>
  </si>
  <si>
    <t>№32110897253</t>
  </si>
  <si>
    <t>№32110897277</t>
  </si>
  <si>
    <t>№32110896967</t>
  </si>
  <si>
    <t>№32110914311</t>
  </si>
  <si>
    <t>№32110874256</t>
  </si>
  <si>
    <t>№32110895772</t>
  </si>
  <si>
    <t>№32110864418</t>
  </si>
  <si>
    <t>№32110876569</t>
  </si>
  <si>
    <t>№32110824149</t>
  </si>
  <si>
    <t>№32110827322</t>
  </si>
  <si>
    <t>№32110801847</t>
  </si>
  <si>
    <t>№32110870738</t>
  </si>
  <si>
    <t xml:space="preserve">Поставка подарочных наборов </t>
  </si>
  <si>
    <t>№32110852040</t>
  </si>
  <si>
    <t>№32110894781</t>
  </si>
  <si>
    <t>Оказание услуг по предоставлению неисключительных прав (простой неисключительной лицензии) на доступ (дополнительный доступ) к Базе данных ведущих глобальных университетов</t>
  </si>
  <si>
    <t>№32110894091</t>
  </si>
  <si>
    <t>№32110852167</t>
  </si>
  <si>
    <t>№32110891729</t>
  </si>
  <si>
    <t>Поставка календарей и ежедневников</t>
  </si>
  <si>
    <t>№32110888831</t>
  </si>
  <si>
    <t>№32110870654</t>
  </si>
  <si>
    <t>№32110871381</t>
  </si>
  <si>
    <t>Поставка печатных изданий (учебной, учебно-методической и научной литературы)</t>
  </si>
  <si>
    <t>№32110841273</t>
  </si>
  <si>
    <t>№32110869908</t>
  </si>
  <si>
    <t>Поставка мебели, флипчарта, пробковой доски, презентера и стойки для телевизора</t>
  </si>
  <si>
    <t>№32110873960</t>
  </si>
  <si>
    <t>№32110813038</t>
  </si>
  <si>
    <t>№32110812255</t>
  </si>
  <si>
    <t>№32110847351</t>
  </si>
  <si>
    <t>№32110877293</t>
  </si>
  <si>
    <t>№32110827625</t>
  </si>
  <si>
    <t>№32110832951</t>
  </si>
  <si>
    <t>№32110856363</t>
  </si>
  <si>
    <t>№32110829266</t>
  </si>
  <si>
    <t>№32110810214</t>
  </si>
  <si>
    <t>№32110870523</t>
  </si>
  <si>
    <t>Поставка мебели и телевизора</t>
  </si>
  <si>
    <t>№32110870508</t>
  </si>
  <si>
    <t>№32110870336</t>
  </si>
  <si>
    <t>Оказание преподавательских услуг</t>
  </si>
  <si>
    <t>№32110870013</t>
  </si>
  <si>
    <t>Оказание услуг бронирования по месту командирования</t>
  </si>
  <si>
    <t>№32110869622</t>
  </si>
  <si>
    <t>Поставка мебели, доски магнитно-маркерной, экрана и столешниц</t>
  </si>
  <si>
    <t>№32110812098</t>
  </si>
  <si>
    <t>№32110840630</t>
  </si>
  <si>
    <t>№32110817881</t>
  </si>
  <si>
    <t>№32110828457</t>
  </si>
  <si>
    <t>№32110829270</t>
  </si>
  <si>
    <t>№32110850132</t>
  </si>
  <si>
    <t>Оказание услуг почтовой связи, дополнительных и иных услуг блока почтового бизнеса и социальных услуг</t>
  </si>
  <si>
    <t>№32110850130</t>
  </si>
  <si>
    <t>Оказание услуг по медиасопровождению Всероссийского форума "Точки роста студенческого спорта"</t>
  </si>
  <si>
    <t>№32110846802</t>
  </si>
  <si>
    <t>№32110801960</t>
  </si>
  <si>
    <t>№32110841515</t>
  </si>
  <si>
    <t>№32110806349</t>
  </si>
  <si>
    <t>№32110840370</t>
  </si>
  <si>
    <t xml:space="preserve">Поставка сувенирной продукции и канцелярских принадлежностей с нанесением логотипа  </t>
  </si>
  <si>
    <t>№32110840598</t>
  </si>
  <si>
    <t>Поставка проекторов и моноблоков</t>
  </si>
  <si>
    <t>№32110840780</t>
  </si>
  <si>
    <t>№32110840965</t>
  </si>
  <si>
    <t xml:space="preserve">Поставка конфет в подарочном наборе </t>
  </si>
  <si>
    <t>№32110814023</t>
  </si>
  <si>
    <t>№32110809166</t>
  </si>
  <si>
    <t>№32110834102</t>
  </si>
  <si>
    <t>Поставка сувенирной продукции, стикер-паков, баннеров и арок из шаров</t>
  </si>
  <si>
    <t>№32110775568</t>
  </si>
  <si>
    <t>№32110824302</t>
  </si>
  <si>
    <t>№32110763343</t>
  </si>
  <si>
    <t>№32110792446</t>
  </si>
  <si>
    <t>№32110811489</t>
  </si>
  <si>
    <t>№32110817515</t>
  </si>
  <si>
    <t>№32110817157</t>
  </si>
  <si>
    <t>№32110770025</t>
  </si>
  <si>
    <t>№32110759824</t>
  </si>
  <si>
    <t>№32110439923</t>
  </si>
  <si>
    <t>№32110077321</t>
  </si>
  <si>
    <t>№32110077506</t>
  </si>
  <si>
    <t>№32110728926</t>
  </si>
  <si>
    <t>№32110764055</t>
  </si>
  <si>
    <t>№32110758642</t>
  </si>
  <si>
    <t>№32110762690</t>
  </si>
  <si>
    <t>№32110747136</t>
  </si>
  <si>
    <t>№32110809207</t>
  </si>
  <si>
    <t>Поставка зимних автомобильных шин</t>
  </si>
  <si>
    <t>№32110809146</t>
  </si>
  <si>
    <t>Поставка конференц-кресел и столов</t>
  </si>
  <si>
    <t>№32110809077</t>
  </si>
  <si>
    <t>№32110747294</t>
  </si>
  <si>
    <t>№32110757509</t>
  </si>
  <si>
    <t>№32110793778</t>
  </si>
  <si>
    <t>поставка конференц-кресел</t>
  </si>
  <si>
    <t>№32110793643</t>
  </si>
  <si>
    <t>поставка мебели</t>
  </si>
  <si>
    <t>№32110792758</t>
  </si>
  <si>
    <t>поставка бактерицидных рециркуляторов и бесконтактных инфракрасных термометров</t>
  </si>
  <si>
    <t>№32110792651</t>
  </si>
  <si>
    <t>поставка бактерицидных рециркуляторов, дозаторов для антисептика и батареек</t>
  </si>
  <si>
    <t>№32110792867</t>
  </si>
  <si>
    <t>поставка папок и пенокартона с нанесением</t>
  </si>
  <si>
    <t>№32110759917</t>
  </si>
  <si>
    <t>№32110743696</t>
  </si>
  <si>
    <t>№0373100076621000004</t>
  </si>
  <si>
    <t>№32110729813</t>
  </si>
  <si>
    <t>№32110750549</t>
  </si>
  <si>
    <t>№32110698826</t>
  </si>
  <si>
    <t>№32110769788</t>
  </si>
  <si>
    <t>№32110746041</t>
  </si>
  <si>
    <t>№32110733211</t>
  </si>
  <si>
    <t>№32110724505</t>
  </si>
  <si>
    <t>№32110732538</t>
  </si>
  <si>
    <t>№32110755422</t>
  </si>
  <si>
    <t>№32110755339</t>
  </si>
  <si>
    <t>Поставка спортивного оборудования для сдачи норм ГТО</t>
  </si>
  <si>
    <t>№32110736346</t>
  </si>
  <si>
    <t>№32110724439</t>
  </si>
  <si>
    <t>№32110710866</t>
  </si>
  <si>
    <t>№32110741305</t>
  </si>
  <si>
    <t>Оказание образовательной услуги по программе повышения квалификации «Теория и практика подготовки кадров в области защиты и коммерциализации результатов интеллектуальной деятельности»</t>
  </si>
  <si>
    <t>№32110740454</t>
  </si>
  <si>
    <t>Поставка заградительных сеток для ограждений</t>
  </si>
  <si>
    <t>№32110727936</t>
  </si>
  <si>
    <t xml:space="preserve">Поставка компьютерного оборудования и комплектующих с целью реализации пилотного проекта по организации профильного обучения в образовательных организациях высшего образования, расположенных на территории города Москвы </t>
  </si>
  <si>
    <t>№32110727445</t>
  </si>
  <si>
    <t xml:space="preserve">Поставка замороженной выпечки </t>
  </si>
  <si>
    <t>№32110727417</t>
  </si>
  <si>
    <t xml:space="preserve">Поставка канцелярских товаров, принадлежностей и одноразовой посуды </t>
  </si>
  <si>
    <t>№32110725764</t>
  </si>
  <si>
    <t>№32110672480</t>
  </si>
  <si>
    <t>№32110703820</t>
  </si>
  <si>
    <t>№32110703917</t>
  </si>
  <si>
    <t>№32110704458</t>
  </si>
  <si>
    <t>№32110694390</t>
  </si>
  <si>
    <t>№32110662280</t>
  </si>
  <si>
    <t>№32110684619</t>
  </si>
  <si>
    <t>№32110684733</t>
  </si>
  <si>
    <t>№32110684674</t>
  </si>
  <si>
    <t>№32110684125</t>
  </si>
  <si>
    <t>№32110662196</t>
  </si>
  <si>
    <t>№32110657632</t>
  </si>
  <si>
    <t>№32110674964</t>
  </si>
  <si>
    <t>№32110657533</t>
  </si>
  <si>
    <t>№32110475162</t>
  </si>
  <si>
    <t>№32110360992</t>
  </si>
  <si>
    <t>№32110658335</t>
  </si>
  <si>
    <t>Поставка анализатора активности воды</t>
  </si>
  <si>
    <t>№32110658568</t>
  </si>
  <si>
    <t>№32110657833</t>
  </si>
  <si>
    <t>№32110656285</t>
  </si>
  <si>
    <t>№32110627497</t>
  </si>
  <si>
    <t>№32110665405</t>
  </si>
  <si>
    <t>№32110174364</t>
  </si>
  <si>
    <t>№32110244667</t>
  </si>
  <si>
    <t>№32110662590</t>
  </si>
  <si>
    <t>№32110641064</t>
  </si>
  <si>
    <t>№32110640038</t>
  </si>
  <si>
    <t>№32110670219</t>
  </si>
  <si>
    <t>№32110640007</t>
  </si>
  <si>
    <t>№32110638208</t>
  </si>
  <si>
    <t>№32110648751</t>
  </si>
  <si>
    <t>№32110648672</t>
  </si>
  <si>
    <t>№32110638568</t>
  </si>
  <si>
    <t>№32110639841</t>
  </si>
  <si>
    <t>№32110656392</t>
  </si>
  <si>
    <t>№32110656481</t>
  </si>
  <si>
    <t>Передача на условиях простой (неисключительной) лицензии неисключительного права на использование базы данных</t>
  </si>
  <si>
    <t>№32110654463</t>
  </si>
  <si>
    <t>№32110630339</t>
  </si>
  <si>
    <t>№32110631832</t>
  </si>
  <si>
    <t>№32110586242</t>
  </si>
  <si>
    <t>№32110638675</t>
  </si>
  <si>
    <t>Оказание услуг по обеспечению участия в III отраслевом чемпионате в сфере информационных технологий по стандартам Ворлдскиллс DigitalSkills 2021</t>
  </si>
  <si>
    <t>№32110605597</t>
  </si>
  <si>
    <t>№32110585579</t>
  </si>
  <si>
    <t>№32110585813</t>
  </si>
  <si>
    <t>оказание услуг по проведению мероприятий с использованием современных цифровых инструментов и с применением методик для формирования и продвижения информации о существующих программах дополнительного образования среди необходимых целевых групп и привлечения слушателей на программы дополнительного образования на 2021 год</t>
  </si>
  <si>
    <t>№32110585577</t>
  </si>
  <si>
    <t>№32110618837</t>
  </si>
  <si>
    <t>Поставка оргтехники, комплектующих и расходных материалов к ним</t>
  </si>
  <si>
    <t>№32110618779</t>
  </si>
  <si>
    <t>№32110597789</t>
  </si>
  <si>
    <t>№32110615618</t>
  </si>
  <si>
    <t>Поставка зеркал</t>
  </si>
  <si>
    <t>№32110615593</t>
  </si>
  <si>
    <t>Поставка кованных изделий</t>
  </si>
  <si>
    <t>№32110615573</t>
  </si>
  <si>
    <t>№32110615539</t>
  </si>
  <si>
    <t>Поставка свежемороженой рыбы и морепродуктов</t>
  </si>
  <si>
    <t>№32110615496</t>
  </si>
  <si>
    <t>Поставка учебной литературы</t>
  </si>
  <si>
    <t>№32110615472</t>
  </si>
  <si>
    <t>Поставка ламп, светильников и расходных электроматериалов</t>
  </si>
  <si>
    <t>№32110585853</t>
  </si>
  <si>
    <t>№32110615442</t>
  </si>
  <si>
    <t>№32110615405</t>
  </si>
  <si>
    <t>Поставка штор и электрокарниза</t>
  </si>
  <si>
    <t>№32110615362</t>
  </si>
  <si>
    <t>№32110615315</t>
  </si>
  <si>
    <t>Поставка урн, контейнеров и табличек</t>
  </si>
  <si>
    <t>№32110615277</t>
  </si>
  <si>
    <t>№32110586301</t>
  </si>
  <si>
    <t>№32110607060</t>
  </si>
  <si>
    <t>№32110607023</t>
  </si>
  <si>
    <t>№32110606986</t>
  </si>
  <si>
    <t>№32110606947</t>
  </si>
  <si>
    <t>№32110603674</t>
  </si>
  <si>
    <t>№32110592835</t>
  </si>
  <si>
    <t>№32110592867</t>
  </si>
  <si>
    <t>№32110594700</t>
  </si>
  <si>
    <t>№32110568552</t>
  </si>
  <si>
    <t>№32110568543</t>
  </si>
  <si>
    <t>№32110548203</t>
  </si>
  <si>
    <t>№32110564115</t>
  </si>
  <si>
    <t>№32110563536</t>
  </si>
  <si>
    <t>№32110582821</t>
  </si>
  <si>
    <t>Поставка декоративных кубов</t>
  </si>
  <si>
    <t>№32110556603</t>
  </si>
  <si>
    <t>№32110571410</t>
  </si>
  <si>
    <t>№32110526158</t>
  </si>
  <si>
    <t>№32110526001</t>
  </si>
  <si>
    <t>№32110525900</t>
  </si>
  <si>
    <t>№32110560251</t>
  </si>
  <si>
    <t>№32110522411</t>
  </si>
  <si>
    <t>№32110526053</t>
  </si>
  <si>
    <t>№32110526109</t>
  </si>
  <si>
    <t>№0373100076621000002</t>
  </si>
  <si>
    <t>№32110575104</t>
  </si>
  <si>
    <t>№32110514728</t>
  </si>
  <si>
    <t>№32110571386</t>
  </si>
  <si>
    <t>№32110571372</t>
  </si>
  <si>
    <t>№32110571346</t>
  </si>
  <si>
    <t>Поставка сетевого оборудования и комплектующих</t>
  </si>
  <si>
    <t>№32110571239</t>
  </si>
  <si>
    <t>Поставка мебели для нужд центра развития информационных технологий, центра гуманитарной подготовки и ректората</t>
  </si>
  <si>
    <t>№32110513810</t>
  </si>
  <si>
    <t>№32110564070</t>
  </si>
  <si>
    <t>Поставка заказной сувенирной продукции</t>
  </si>
  <si>
    <t>№32110564054</t>
  </si>
  <si>
    <t>Поставка печатей и штемпельных подушек</t>
  </si>
  <si>
    <t>№0373100076621000001</t>
  </si>
  <si>
    <t>№32110564026</t>
  </si>
  <si>
    <t>Поставка мультимедийного оборудования и комплектующих</t>
  </si>
  <si>
    <t>№32110563987</t>
  </si>
  <si>
    <t>№32110563653</t>
  </si>
  <si>
    <t>№32110563457</t>
  </si>
  <si>
    <t>№32110563359</t>
  </si>
  <si>
    <t>№32110563132</t>
  </si>
  <si>
    <t>№32110537187</t>
  </si>
  <si>
    <t>№32110562313</t>
  </si>
  <si>
    <t>Поставка мультимедийного оборудования, расходных материалов, монтаж и ввод в эксплуатацию (в том числе пуско-наладка) оборудования</t>
  </si>
  <si>
    <t>№32110562229</t>
  </si>
  <si>
    <t>№32110562068</t>
  </si>
  <si>
    <t>№32110561959</t>
  </si>
  <si>
    <t>№32110561731</t>
  </si>
  <si>
    <t>№32110375899</t>
  </si>
  <si>
    <t>№32110537077</t>
  </si>
  <si>
    <t>№32110439919</t>
  </si>
  <si>
    <t>№32110513038</t>
  </si>
  <si>
    <t>№32110513418</t>
  </si>
  <si>
    <t>№32110520584</t>
  </si>
  <si>
    <t>№32110513246</t>
  </si>
  <si>
    <t>№0373100076621000003</t>
  </si>
  <si>
    <t>№32110460369</t>
  </si>
  <si>
    <t>№32110535499</t>
  </si>
  <si>
    <t>№32110513285</t>
  </si>
  <si>
    <t>№32110511222</t>
  </si>
  <si>
    <t>№32110511107</t>
  </si>
  <si>
    <t>№32110506817</t>
  </si>
  <si>
    <t>№32110499186</t>
  </si>
  <si>
    <t>№32110458247</t>
  </si>
  <si>
    <t>№32110460377</t>
  </si>
  <si>
    <t>№32110459947</t>
  </si>
  <si>
    <t>№32110460425</t>
  </si>
  <si>
    <t>№32110512922</t>
  </si>
  <si>
    <t>№32110474656</t>
  </si>
  <si>
    <t>№32110436644</t>
  </si>
  <si>
    <t>№32110508336</t>
  </si>
  <si>
    <t>Оказание услуг по предоставлению права использования Базы данных</t>
  </si>
  <si>
    <t>№32110508300</t>
  </si>
  <si>
    <t>№32110479672</t>
  </si>
  <si>
    <t>№32110456510</t>
  </si>
  <si>
    <t>№32110485967</t>
  </si>
  <si>
    <t>№32110471084</t>
  </si>
  <si>
    <t>№32110431263</t>
  </si>
  <si>
    <t>№32110481275</t>
  </si>
  <si>
    <t>№32110456432</t>
  </si>
  <si>
    <t>№32110479029</t>
  </si>
  <si>
    <t>№32110466269</t>
  </si>
  <si>
    <t>№32110415858</t>
  </si>
  <si>
    <t>№32110418789</t>
  </si>
  <si>
    <t>№32110418943</t>
  </si>
  <si>
    <t>№32110500293</t>
  </si>
  <si>
    <t>Поставка мобильных кондиционеров</t>
  </si>
  <si>
    <t>№32110419672</t>
  </si>
  <si>
    <t>№32110461732</t>
  </si>
  <si>
    <t>№32110393389</t>
  </si>
  <si>
    <t>№32110458271</t>
  </si>
  <si>
    <t>№32110460312</t>
  </si>
  <si>
    <t>№32110435869</t>
  </si>
  <si>
    <t>№32110419542</t>
  </si>
  <si>
    <t>№32110354766</t>
  </si>
  <si>
    <t>№32110347465</t>
  </si>
  <si>
    <t>№32110392211</t>
  </si>
  <si>
    <t>№32110390249</t>
  </si>
  <si>
    <t>№32110390421</t>
  </si>
  <si>
    <t>№32110390264</t>
  </si>
  <si>
    <t>№32110466718</t>
  </si>
  <si>
    <t>№32110444376</t>
  </si>
  <si>
    <t>№32110435701</t>
  </si>
  <si>
    <t>№32110436760</t>
  </si>
  <si>
    <t>№32110435695</t>
  </si>
  <si>
    <t>№32110432117</t>
  </si>
  <si>
    <t>№32110431212</t>
  </si>
  <si>
    <t>№32110434067</t>
  </si>
  <si>
    <t>№32110427453</t>
  </si>
  <si>
    <t>№32110379742</t>
  </si>
  <si>
    <t>№32110419978</t>
  </si>
  <si>
    <t>№32110414658</t>
  </si>
  <si>
    <t>№32110448991</t>
  </si>
  <si>
    <t>Оказание услуг по управлению многоквартирным жилым домом</t>
  </si>
  <si>
    <t>№32110410256</t>
  </si>
  <si>
    <t>№32110376221</t>
  </si>
  <si>
    <t>№32110351139</t>
  </si>
  <si>
    <t>№32110396506</t>
  </si>
  <si>
    <t>№32110414989</t>
  </si>
  <si>
    <t>№32110443026</t>
  </si>
  <si>
    <t>№32110443045</t>
  </si>
  <si>
    <t>Поставка вычислительной техники и сетевого оборудования</t>
  </si>
  <si>
    <t>№32110443070</t>
  </si>
  <si>
    <t>Поставка приемников, передатчиков и крепления для монитора</t>
  </si>
  <si>
    <t>№32110425201</t>
  </si>
  <si>
    <t>№32110424497</t>
  </si>
  <si>
    <t>№32110422697</t>
  </si>
  <si>
    <t>№32110438451</t>
  </si>
  <si>
    <t>Поставка вентиляторов</t>
  </si>
  <si>
    <t>№32110436304</t>
  </si>
  <si>
    <t>№32110323469</t>
  </si>
  <si>
    <t>№32110323135</t>
  </si>
  <si>
    <t>№32110388198</t>
  </si>
  <si>
    <t>№32110367907</t>
  </si>
  <si>
    <t>№32110367341</t>
  </si>
  <si>
    <t>№32110365874</t>
  </si>
  <si>
    <t>№32110309670</t>
  </si>
  <si>
    <t>№32110422246</t>
  </si>
  <si>
    <t>№32110422250</t>
  </si>
  <si>
    <t>№32110302302</t>
  </si>
  <si>
    <t>№32110422190</t>
  </si>
  <si>
    <t>№32110421958</t>
  </si>
  <si>
    <t>№32110359490</t>
  </si>
  <si>
    <t>№32110360382</t>
  </si>
  <si>
    <t>№32110342957</t>
  </si>
  <si>
    <t>№32110408015</t>
  </si>
  <si>
    <t>№32110395933</t>
  </si>
  <si>
    <t xml:space="preserve">Поставка ламп для проекторов </t>
  </si>
  <si>
    <t>№32110395831</t>
  </si>
  <si>
    <t>№32110395984</t>
  </si>
  <si>
    <t>№32110362263</t>
  </si>
  <si>
    <t>№32110380480</t>
  </si>
  <si>
    <t>№32110393756</t>
  </si>
  <si>
    <t xml:space="preserve">Оказание услуг по разработке иллюстративно-информационных материалов для 4-х блоков образовательно-просветительских программ («Пешеход с родителями»; «Самостоятельный пешеход»; «Пешеход и водитель»; «Ответственный родитель пешеход») </t>
  </si>
  <si>
    <t>№32110393706</t>
  </si>
  <si>
    <t>№32110357639</t>
  </si>
  <si>
    <t>№32110370151</t>
  </si>
  <si>
    <t>№32110366086</t>
  </si>
  <si>
    <t>№32110352856</t>
  </si>
  <si>
    <t>№32110368026</t>
  </si>
  <si>
    <t>№32110359781</t>
  </si>
  <si>
    <t>№32110331649</t>
  </si>
  <si>
    <t>№32110358512</t>
  </si>
  <si>
    <t>№32110358750</t>
  </si>
  <si>
    <t>№32110379737</t>
  </si>
  <si>
    <t>Оказание услуг по камерной дезинфекции постельного белья и мягкого инвентаря</t>
  </si>
  <si>
    <t>№32110356315</t>
  </si>
  <si>
    <t>№32110375412</t>
  </si>
  <si>
    <t>№32110375495</t>
  </si>
  <si>
    <t>№32110375589</t>
  </si>
  <si>
    <t>№32110375320</t>
  </si>
  <si>
    <t>Поставка приставки, беспроводного контроллера и шлема виртуальной реальности</t>
  </si>
  <si>
    <t>№32110309650</t>
  </si>
  <si>
    <t>№32110361392</t>
  </si>
  <si>
    <t>№32110375541</t>
  </si>
  <si>
    <t>№32110306723</t>
  </si>
  <si>
    <t>№32110337712</t>
  </si>
  <si>
    <t>№32110355184</t>
  </si>
  <si>
    <t>№32110345659</t>
  </si>
  <si>
    <t>№32110304537</t>
  </si>
  <si>
    <t>№32110338370</t>
  </si>
  <si>
    <t>№32110299109</t>
  </si>
  <si>
    <t>№32110356631</t>
  </si>
  <si>
    <t>№32110257850</t>
  </si>
  <si>
    <t>№32110353631</t>
  </si>
  <si>
    <t>№32110342948</t>
  </si>
  <si>
    <t>№32110334594</t>
  </si>
  <si>
    <t>№32110334110</t>
  </si>
  <si>
    <t>№32110267244</t>
  </si>
  <si>
    <t>№32110227001</t>
  </si>
  <si>
    <t>№32110226682</t>
  </si>
  <si>
    <t>№32110301326</t>
  </si>
  <si>
    <t>№32110337504</t>
  </si>
  <si>
    <t>№32110294655</t>
  </si>
  <si>
    <t>№32110294653</t>
  </si>
  <si>
    <t>№32110331754</t>
  </si>
  <si>
    <t>№32110238738</t>
  </si>
  <si>
    <t>№32110251987</t>
  </si>
  <si>
    <t>№32110285041</t>
  </si>
  <si>
    <t>№32110258253</t>
  </si>
  <si>
    <t>№32110217445</t>
  </si>
  <si>
    <t>№32110293351</t>
  </si>
  <si>
    <t>№32110309675</t>
  </si>
  <si>
    <t>№32110287246</t>
  </si>
  <si>
    <t>№32110287405</t>
  </si>
  <si>
    <t>№32110244318</t>
  </si>
  <si>
    <t>№32110244240</t>
  </si>
  <si>
    <t>№32110309235</t>
  </si>
  <si>
    <t>№32110308817</t>
  </si>
  <si>
    <t>№32110308139</t>
  </si>
  <si>
    <t>№32110307549</t>
  </si>
  <si>
    <t>№32110305798</t>
  </si>
  <si>
    <t>№32110267255</t>
  </si>
  <si>
    <t>№32110298104</t>
  </si>
  <si>
    <t>№32110228149</t>
  </si>
  <si>
    <t>№32110292577</t>
  </si>
  <si>
    <t>№32110255997</t>
  </si>
  <si>
    <t>№32110256839</t>
  </si>
  <si>
    <t>№32110289131</t>
  </si>
  <si>
    <t>№32110286675</t>
  </si>
  <si>
    <t>№32110269201</t>
  </si>
  <si>
    <t>№32110285916</t>
  </si>
  <si>
    <t>№32110285618</t>
  </si>
  <si>
    <t>оказание услуг по профессионально-общественной аккредитации образовательных программ</t>
  </si>
  <si>
    <t>№32110257081</t>
  </si>
  <si>
    <t>№32110183643</t>
  </si>
  <si>
    <t>№32110233779</t>
  </si>
  <si>
    <t>№32110174438</t>
  </si>
  <si>
    <t>№32110232116</t>
  </si>
  <si>
    <t>№32110174189</t>
  </si>
  <si>
    <t>№32110220382</t>
  </si>
  <si>
    <t>№32110236649</t>
  </si>
  <si>
    <t>№32110234760</t>
  </si>
  <si>
    <t>№32110147467</t>
  </si>
  <si>
    <t>№32110147054</t>
  </si>
  <si>
    <t>№32110212320</t>
  </si>
  <si>
    <t>№32110220692</t>
  </si>
  <si>
    <t>№32110217398</t>
  </si>
  <si>
    <t>№32110217502</t>
  </si>
  <si>
    <t>№32110220455</t>
  </si>
  <si>
    <t>№32110188199</t>
  </si>
  <si>
    <t>№32110265078</t>
  </si>
  <si>
    <t>№32110249441</t>
  </si>
  <si>
    <t>№32110187989</t>
  </si>
  <si>
    <t>№32110240616</t>
  </si>
  <si>
    <t>№32110240313</t>
  </si>
  <si>
    <t>№32110240332</t>
  </si>
  <si>
    <t>№32110240248</t>
  </si>
  <si>
    <t>№32110163836</t>
  </si>
  <si>
    <t>№32110164832</t>
  </si>
  <si>
    <t>№32110150903</t>
  </si>
  <si>
    <t>№32110143802</t>
  </si>
  <si>
    <t>№32110144374</t>
  </si>
  <si>
    <t>№32110207396</t>
  </si>
  <si>
    <t>№32110214199</t>
  </si>
  <si>
    <t>№32110200188</t>
  </si>
  <si>
    <t>№32110189769</t>
  </si>
  <si>
    <t>№32110189785</t>
  </si>
  <si>
    <t>№32110102465</t>
  </si>
  <si>
    <t>№32110131755</t>
  </si>
  <si>
    <t>№32110202866</t>
  </si>
  <si>
    <t>№32110214232</t>
  </si>
  <si>
    <t>№32110214121</t>
  </si>
  <si>
    <t>№32110102450</t>
  </si>
  <si>
    <t>№32110205665</t>
  </si>
  <si>
    <t>№32110204462</t>
  </si>
  <si>
    <t>№32110204442</t>
  </si>
  <si>
    <t>№32110204324</t>
  </si>
  <si>
    <t>№32110202749</t>
  </si>
  <si>
    <t>№32110199468</t>
  </si>
  <si>
    <t>№32110176147</t>
  </si>
  <si>
    <t>№32110163799</t>
  </si>
  <si>
    <t>№32110164222</t>
  </si>
  <si>
    <t>№32110188357</t>
  </si>
  <si>
    <t>№32110145705</t>
  </si>
  <si>
    <t>№32110187048</t>
  </si>
  <si>
    <t>№32110077465</t>
  </si>
  <si>
    <t>№32110072915</t>
  </si>
  <si>
    <t>№32110185094</t>
  </si>
  <si>
    <t>№32110181716</t>
  </si>
  <si>
    <t>№32110181683</t>
  </si>
  <si>
    <t>№32110146993</t>
  </si>
  <si>
    <t>№32110144994</t>
  </si>
  <si>
    <t>№32110151059</t>
  </si>
  <si>
    <t>№32110170851</t>
  </si>
  <si>
    <t>№32110167461</t>
  </si>
  <si>
    <t>№32110167234</t>
  </si>
  <si>
    <t>№32110163425</t>
  </si>
  <si>
    <t>№32110163385</t>
  </si>
  <si>
    <t>№32110163335</t>
  </si>
  <si>
    <t>№32110155290</t>
  </si>
  <si>
    <t>№32110155321</t>
  </si>
  <si>
    <t>№32110112134</t>
  </si>
  <si>
    <t>№32110153684</t>
  </si>
  <si>
    <t>№32110153614</t>
  </si>
  <si>
    <t>№32110153567</t>
  </si>
  <si>
    <t>№32110153540</t>
  </si>
  <si>
    <t>№32110119050</t>
  </si>
  <si>
    <t>№32110149425</t>
  </si>
  <si>
    <t>№32110134332</t>
  </si>
  <si>
    <t>№32110140089</t>
  </si>
  <si>
    <t>№32110139863</t>
  </si>
  <si>
    <t>№32110139395</t>
  </si>
  <si>
    <t>№32110138960</t>
  </si>
  <si>
    <t>№32109980504</t>
  </si>
  <si>
    <t>№32110136597</t>
  </si>
  <si>
    <t>№32110136518</t>
  </si>
  <si>
    <t>№32109980223</t>
  </si>
  <si>
    <t>№32109975821</t>
  </si>
  <si>
    <t>№32110129745</t>
  </si>
  <si>
    <t>№32110129670</t>
  </si>
  <si>
    <t>№32110129169</t>
  </si>
  <si>
    <t>№32110128765</t>
  </si>
  <si>
    <t>№32110088504</t>
  </si>
  <si>
    <t>№32110123900</t>
  </si>
  <si>
    <t>№32110123180</t>
  </si>
  <si>
    <t>№32110122657</t>
  </si>
  <si>
    <t>№32110122609</t>
  </si>
  <si>
    <t>№32110122531</t>
  </si>
  <si>
    <t>№32110122428</t>
  </si>
  <si>
    <t>№32110122217</t>
  </si>
  <si>
    <t>№32110122246</t>
  </si>
  <si>
    <t>№32110121362</t>
  </si>
  <si>
    <t>№32110120902</t>
  </si>
  <si>
    <t>№32110077511</t>
  </si>
  <si>
    <t>№32110077515</t>
  </si>
  <si>
    <t>№32110119040</t>
  </si>
  <si>
    <t>№32110077500</t>
  </si>
  <si>
    <t>№32110075351</t>
  </si>
  <si>
    <t>№32110077334</t>
  </si>
  <si>
    <t>№32110072468</t>
  </si>
  <si>
    <t>№32110105940</t>
  </si>
  <si>
    <t>№32110105798</t>
  </si>
  <si>
    <t>№32110105742</t>
  </si>
  <si>
    <t>№32110105710</t>
  </si>
  <si>
    <t>№32110075836</t>
  </si>
  <si>
    <t>№32110074715</t>
  </si>
  <si>
    <t>№32110075081</t>
  </si>
  <si>
    <t>№32110075153</t>
  </si>
  <si>
    <t>№32110104409</t>
  </si>
  <si>
    <t>№32110104412</t>
  </si>
  <si>
    <t>№32110104416</t>
  </si>
  <si>
    <t>№32110069410</t>
  </si>
  <si>
    <t>№32110082592</t>
  </si>
  <si>
    <t>№32110003608</t>
  </si>
  <si>
    <t>№32110086762</t>
  </si>
  <si>
    <t>№32109997225</t>
  </si>
  <si>
    <t>№32109970130</t>
  </si>
  <si>
    <t>№32109997428</t>
  </si>
  <si>
    <t>№32109969918</t>
  </si>
  <si>
    <t>№32110084948</t>
  </si>
  <si>
    <t>№32110084968</t>
  </si>
  <si>
    <t>№32110083497</t>
  </si>
  <si>
    <t>№32110082411</t>
  </si>
  <si>
    <t>№32110082226</t>
  </si>
  <si>
    <t>№32110082152</t>
  </si>
  <si>
    <t>№32109999776</t>
  </si>
  <si>
    <t>№32110071295</t>
  </si>
  <si>
    <t>Предоставление права на использование учебных и образовательных материалов CILT, включающие Стандарты международного курса CILT, Оценочные материалы международного курса CILT, учебную программу международных курсов CILT, учебные материалы и рабочие тетради преподавателя международных курсов CILT, экзаменационные материалы CILT, руководство CILT по процедурам регистрации, модерации, оценки и сертификации</t>
  </si>
  <si>
    <t>№32110071363</t>
  </si>
  <si>
    <t>№32110071333</t>
  </si>
  <si>
    <t>№32110071311</t>
  </si>
  <si>
    <t>№32110066008</t>
  </si>
  <si>
    <t>№32110065928</t>
  </si>
  <si>
    <t>№32110064433</t>
  </si>
  <si>
    <t>№32110064411</t>
  </si>
  <si>
    <t>№32110064502</t>
  </si>
  <si>
    <t>№32110064490</t>
  </si>
  <si>
    <t>Оказание услуг по предоставлению доступа к электронным изданиям, размещённым на "Образовательной платформе ЮРАЙТ"</t>
  </si>
  <si>
    <t>№32110064447</t>
  </si>
  <si>
    <t>№32109959478</t>
  </si>
  <si>
    <t>№32110029378</t>
  </si>
  <si>
    <t>№32110012865</t>
  </si>
  <si>
    <t>№32110020644</t>
  </si>
  <si>
    <t>№32110006842</t>
  </si>
  <si>
    <t>№32110008323</t>
  </si>
  <si>
    <t>№32110037193</t>
  </si>
  <si>
    <t>№32110035550</t>
  </si>
  <si>
    <t>№32110001995</t>
  </si>
  <si>
    <t>№32110027200</t>
  </si>
  <si>
    <t>№32109996277</t>
  </si>
  <si>
    <t>№32109948561</t>
  </si>
  <si>
    <t>№32110017531</t>
  </si>
  <si>
    <t>№32109986729</t>
  </si>
  <si>
    <t>№32110002983</t>
  </si>
  <si>
    <t>№32110002779</t>
  </si>
  <si>
    <t>№32110002766</t>
  </si>
  <si>
    <t>№32110000590</t>
  </si>
  <si>
    <t>№32109998909</t>
  </si>
  <si>
    <t>№32109998733</t>
  </si>
  <si>
    <t>№32109998862</t>
  </si>
  <si>
    <t>№32109998501</t>
  </si>
  <si>
    <t>№32109997985</t>
  </si>
  <si>
    <t>№32109892510</t>
  </si>
  <si>
    <t>№32109965266</t>
  </si>
  <si>
    <t>№32109967388</t>
  </si>
  <si>
    <t>№32109983805</t>
  </si>
  <si>
    <t>№32109986628</t>
  </si>
  <si>
    <t>№32109961063</t>
  </si>
  <si>
    <t>№32109961102</t>
  </si>
  <si>
    <t>№32109981015</t>
  </si>
  <si>
    <t>№32109980975</t>
  </si>
  <si>
    <t>№32109980934</t>
  </si>
  <si>
    <t>№32109976769</t>
  </si>
  <si>
    <t>№32109976821</t>
  </si>
  <si>
    <t>№32109965633</t>
  </si>
  <si>
    <t>№32109964722</t>
  </si>
  <si>
    <t>№32109964517</t>
  </si>
  <si>
    <t>№32109963443</t>
  </si>
  <si>
    <t>№32109962456</t>
  </si>
  <si>
    <t>№32109960700</t>
  </si>
  <si>
    <t>№32109960656</t>
  </si>
  <si>
    <t>№32109960250</t>
  </si>
  <si>
    <t>№32109955901</t>
  </si>
  <si>
    <t>№32109955548</t>
  </si>
  <si>
    <t>№32109895542</t>
  </si>
  <si>
    <t>№32109912579</t>
  </si>
  <si>
    <t>№32109896625</t>
  </si>
  <si>
    <t>№32109890617</t>
  </si>
  <si>
    <t>№32109895172</t>
  </si>
  <si>
    <t>№32109880752</t>
  </si>
  <si>
    <t>№32110885488</t>
  </si>
  <si>
    <t>№32110988393</t>
  </si>
  <si>
    <t>Оказание услуг по проведению обязательного психиатрического освидетельствования и предварительного медицинского осмотра для нужд НИТУ «МИСиС» при трудоустройстве работников</t>
  </si>
  <si>
    <t>№32111005849</t>
  </si>
  <si>
    <t>№32110966027</t>
  </si>
  <si>
    <t>Оказание услуг по обеспечению безопасности и охране имущества НИТУ «МИСиС»</t>
  </si>
  <si>
    <t>№32111013470</t>
  </si>
  <si>
    <t>Оказание услуг по дератизации и дезинсекции учебно-лабораторных корпусов НИТУ "МИСиС"</t>
  </si>
  <si>
    <t>№32110975916</t>
  </si>
  <si>
    <t>Закупка измерительно-расчётного комплекса для нужд лаборатории «Функциональные низкоразмерные структуры» НИТУ «МИСиС»</t>
  </si>
  <si>
    <t>№32110975018</t>
  </si>
  <si>
    <t>Оказание услуг по очистке кровли зданий от снега УНПБ «Теплый Стан» для НИТУ «МИСиС»</t>
  </si>
  <si>
    <t>№32111001547</t>
  </si>
  <si>
    <t>Поставка экспериментального лазерного источника среднего инфракрасного диапазона для НИТУ «МИСиС»</t>
  </si>
  <si>
    <t>№32110994771</t>
  </si>
  <si>
    <t>Оказание услуг по содержанию кровли и водостоков зданий ТК НИТУ «МИСиС»</t>
  </si>
  <si>
    <t>№32110930391</t>
  </si>
  <si>
    <t>Выполнение работ по разработке проектной документации на установку молниезащиты на зданиях университета и разработке проектной документации на ремонт распределительного устройства РУ-0,4кВ трансформаторной подстанции для НИТУ «МИСиС»</t>
  </si>
  <si>
    <t>№32110987289</t>
  </si>
  <si>
    <t>№32110953337</t>
  </si>
  <si>
    <t>№32110985434</t>
  </si>
  <si>
    <t>Поставка ноутбуков для нужд НИТУ «МИСиС»</t>
  </si>
  <si>
    <t>№32110953582</t>
  </si>
  <si>
    <t>№32110980197</t>
  </si>
  <si>
    <t>№32110977666</t>
  </si>
  <si>
    <t>Выполнение работ по электромонтажу светового занавеса для оформления помещений НИТУ «МИСиС»</t>
  </si>
  <si>
    <t>№32110977620</t>
  </si>
  <si>
    <t>Выполнение работ по декорированию помещений НИТУ «МИСиС»</t>
  </si>
  <si>
    <t>№32110885587</t>
  </si>
  <si>
    <t>Оказание услуг по организации и обеспечению питания на мероприяти-ях, проводимых НИТУ «МИСиС»</t>
  </si>
  <si>
    <t>№32110933874</t>
  </si>
  <si>
    <t xml:space="preserve">Поставка топлива автомобильного для нужд СТИ НИТУ "МИСиС" </t>
  </si>
  <si>
    <t>№32110941814</t>
  </si>
  <si>
    <t>Оказание услуг по проведению исследования потребностей и ожиданий потенциальных участников сообщества партнёров университета, разработке базовой концепции сообщества и формированию дорожной карты развития сообщества на основании данных исследования для нужд НИТУ «МИСиС»</t>
  </si>
  <si>
    <t>№32110972655</t>
  </si>
  <si>
    <t>Поставка мебели для нужд ГФ НИТУ "МИСиС"</t>
  </si>
  <si>
    <t>№32110972214</t>
  </si>
  <si>
    <t>Поставка набора оптики для сборки фотонного двухкубического вычислителя CNOT для нужд НИТУ «МИСиС»</t>
  </si>
  <si>
    <t>№32110970838</t>
  </si>
  <si>
    <t>№32110942922</t>
  </si>
  <si>
    <t>№32110918720</t>
  </si>
  <si>
    <t>Выполнение работ по замене корректоров, дифманометров и поверке счетчиков котельных для нужд НИТУ «МИСиС»</t>
  </si>
  <si>
    <t>№32110966467</t>
  </si>
  <si>
    <t>Оказание услуг по комплексному техническому и сервисному обслуживанию, эксплуатации и планово-предупредительному ремонту (с поставкой запчастей) системы пожарной безопасности общежитий студгородка «Металлург» для нужд НИТУ «МИСиС»</t>
  </si>
  <si>
    <t>№32110965889</t>
  </si>
  <si>
    <t>№32110963076</t>
  </si>
  <si>
    <t>№32110912596</t>
  </si>
  <si>
    <t>№32110913198</t>
  </si>
  <si>
    <t>Запрос оферт в электронной форме "Закупка и установка чиллеров для системы холодоснабжения лаборатории «Сверхпроводящие метаматериалы»</t>
  </si>
  <si>
    <t>№32110952118</t>
  </si>
  <si>
    <t>Выполнение ремонтных работ санузла в учебном корпусе ОПК для нужд СТИ НИТУ "МИСиС"</t>
  </si>
  <si>
    <t>№32110918813</t>
  </si>
  <si>
    <t>Закупка расходных материалов для оргтехники для нужд НИТУ «МИСиС»</t>
  </si>
  <si>
    <t>№32110942969</t>
  </si>
  <si>
    <t>Оказание услуг по проведению негосударственной экспертизы достоверности определения сметной стоимости по объекту «Реконструкция объекта незавершенного строительства для размещения Главного корпуса СТИ НИТУ «МИСИС»</t>
  </si>
  <si>
    <t>№32110896273</t>
  </si>
  <si>
    <t xml:space="preserve">Оказание услуг по проведению тестирования на коронавирусную инфекцию РНК SARS-CoV-2 (COVID-19) методом Полимеразной цепной реакции (ПЦР) для нужд НИТУ «МИСиС» </t>
  </si>
  <si>
    <t>№32110942299</t>
  </si>
  <si>
    <t>Выполнение работ по монтажу системы оповещения и управления эвакуацией (СОУЭ) для нужд ВФ НИТУ «МИСиС»</t>
  </si>
  <si>
    <t>№32110915066</t>
  </si>
  <si>
    <t>№32110884578</t>
  </si>
  <si>
    <t>Оказание услуг по плановому и аварийному техническому обслуживанию водоотводящих систем внутри зданий и на прилегающей территории НИТУ «МИСиС» на 2022 год</t>
  </si>
  <si>
    <t>№32110902577</t>
  </si>
  <si>
    <t>Закупка комплекта лабораторной мебели для криозоны лаборатории "Сверхпроводящие метаматериалы" для нужд НИТУ «МИСиС»</t>
  </si>
  <si>
    <t>№32110887089</t>
  </si>
  <si>
    <t>Поставка  периодических печатных изданий  (журналов) на 1 полугодие  2022 год для нужд СТИ НИТУ «МИСиС»</t>
  </si>
  <si>
    <t>№32110896772</t>
  </si>
  <si>
    <t>№32110895009</t>
  </si>
  <si>
    <t>Оказание услуг по чистке кровли и водостоков зданий на объектах НИТУ «МИСиС»</t>
  </si>
  <si>
    <t>№32110864535</t>
  </si>
  <si>
    <t>№32110896750</t>
  </si>
  <si>
    <t>Выполнение работ по устройству периметрального ограждения учебных корпусов СТИ НИТУ «МИСиС»</t>
  </si>
  <si>
    <t>№32110923539</t>
  </si>
  <si>
    <t>№32110897106</t>
  </si>
  <si>
    <t>Выполнение работ по устройству периметрального ограждения корпусов ГФ НИТУ "МИСиС"</t>
  </si>
  <si>
    <t>№32110921211</t>
  </si>
  <si>
    <t>№32110919439</t>
  </si>
  <si>
    <t xml:space="preserve">Выполнение ремонтных работ системы оповещения и управления эвакуации людей при пожаре для нужд СТИ НИТУ «МИСиС»  </t>
  </si>
  <si>
    <t>№32110918701</t>
  </si>
  <si>
    <t>№32110884715</t>
  </si>
  <si>
    <t>Выполнение работ по текущему ремонту в помещении подвала, в помещениях 410, 410а (ИЛМиТ, лаборатория катализа и переработки углеводородов) и установке вентиляции в помещениях Центра прототипирования НИТУ «МИСиС»</t>
  </si>
  <si>
    <t>№32110852355</t>
  </si>
  <si>
    <t>Выполнение работ по сохранению объекта культурного наследия регионального значения «Московское городское Мещанское училище» для нужд НИТУ «МИСиС»</t>
  </si>
  <si>
    <t>№32110864642</t>
  </si>
  <si>
    <t>№32110884855</t>
  </si>
  <si>
    <t>Поставка моноблоков для нужд СТИ НИТУ «МИСиС»</t>
  </si>
  <si>
    <t>№32110878293</t>
  </si>
  <si>
    <t>№32110885445</t>
  </si>
  <si>
    <t>№32110876903</t>
  </si>
  <si>
    <t>№32110885121</t>
  </si>
  <si>
    <t>Выполнение работ по монтажу пожарной сигнализации и оповещении о пожаре для нужд ГФ НИТУ "МИСиС"</t>
  </si>
  <si>
    <t>№32110886170</t>
  </si>
  <si>
    <t>Выполнение работ по устройству и монтажу системы контроля условного доступа и видеонаблюдения, в учебном корпусе и общежитии Губкинского филиала НИТУ «МИСиС»</t>
  </si>
  <si>
    <t>№32110909494</t>
  </si>
  <si>
    <t>Выполнение работ по доработке программного комплекса «Конструктор платежных страниц» в части валютных платежей через АО "Альфа Банк", доработки публичного ключа и доработки формулировок и логотипов  для НИТУ «МИСиС»</t>
  </si>
  <si>
    <t>№32110865526</t>
  </si>
  <si>
    <t>Поставка топлива автомобильного для СТИ НИТУ "МИСиС"</t>
  </si>
  <si>
    <t>№32110859328</t>
  </si>
  <si>
    <t>№32110862413</t>
  </si>
  <si>
    <t>Закупка комплекта фотографической эмульсии для нужд НИТУ «МИСиС» в рамках реализации программы стратегического академического лидерства «Приоритет 2030» и мероприятий направленных на развитие и реализацию прорывных научных исследований и разработок, в том числе получение по итогам прикладных научных исследований и (или) экспериментальных разработок результатов интеллектуальной деятельности</t>
  </si>
  <si>
    <t>№32110871853</t>
  </si>
  <si>
    <t>Оказание услуг по дезинсекции и дератизации в студенческих общежитиях НИТУ «МИСиС»</t>
  </si>
  <si>
    <t>№32110868944</t>
  </si>
  <si>
    <t>Выполнение работ по текущему ремонту системы вентиляции в помещении Б-08 (ЦКП) учебно-лабораторного корпуса НИТУ "МИСиС"</t>
  </si>
  <si>
    <t>№32110812070</t>
  </si>
  <si>
    <t>№32110896823</t>
  </si>
  <si>
    <t>Оказание услуг по предоставлению туристского продукта для организации отдыха студентов НФ НИТУ «МИСиС» с проведением экскурсионных мероприятий</t>
  </si>
  <si>
    <t>№32110859160</t>
  </si>
  <si>
    <t>Оказание услуг по ручной, механической уборке и содержанию территории, прилегающей к учебно-лабораторным корпусам НИТУ «МИСиС»</t>
  </si>
  <si>
    <t>№32110858466</t>
  </si>
  <si>
    <t>Оказание услуг по охране нежилых помещений, и иных ценностей, находящихся на объектах Губкинского филиала НИТУ "МИСиС"</t>
  </si>
  <si>
    <t>№32110769213</t>
  </si>
  <si>
    <t>Закупка и установка рентгеновского дифрактометра для нужд центра коллективного пользования «Материаловедение и металлургия» НИТУ «МИСиС»</t>
  </si>
  <si>
    <t>№32110840341</t>
  </si>
  <si>
    <t>Оказание услуг по техническому обслуживанию системы контроля доступа в здании общежития и на территории студенческого городка «Горняк» и УПБ «Ашукино» НИТУ «МИСиС»</t>
  </si>
  <si>
    <t>№32110851896</t>
  </si>
  <si>
    <t>№32110886844</t>
  </si>
  <si>
    <t>Поставка ноутбука для нужд СТИ НИТУ "МИСиС"</t>
  </si>
  <si>
    <t>№32110886664</t>
  </si>
  <si>
    <t>Поставка компьютерного оборудования для управления экспериментальной установкой на основе криостатов растворения для нужд НИТУ «МИСиС»</t>
  </si>
  <si>
    <t>№32110833064</t>
  </si>
  <si>
    <t>Закупка комплекта мебели для оснащения коворкинг-центра на базе студенческого городка «Металлург» НИТУ «МИСиС»</t>
  </si>
  <si>
    <t>№32110850743</t>
  </si>
  <si>
    <t>Оказание услуг по техническому обслуживанию установок автоматической пожарной сигнализации для нужд НИТУ «МИСиС»</t>
  </si>
  <si>
    <t>№32110840224</t>
  </si>
  <si>
    <t>№32110827579</t>
  </si>
  <si>
    <t>Оказание услуг по передаче права на использование программ  для ЭВМ в виде простой (неисключительной) лицензии    для нужд управления маркетинга и коммуникаций, издательского дома и отдела информационных технологий  НИТУ «МИСиС»</t>
  </si>
  <si>
    <t>№32110872819</t>
  </si>
  <si>
    <t>поставка наматрасников для нужд СТИ НИТУ "МИСиС"</t>
  </si>
  <si>
    <t>№32110824542</t>
  </si>
  <si>
    <t>№32110824020</t>
  </si>
  <si>
    <t>Запрос оферт в электронной форме "Закупка ламинарного бокса и шкафов для хранения химреактивов в лабораторию «Сверхпроводящие метаматериалы» для нужд НИТУ «МИСиС»</t>
  </si>
  <si>
    <t>№32110824553</t>
  </si>
  <si>
    <t>№32110825155</t>
  </si>
  <si>
    <t>Поставка квадракоптеров с комплектующими и компьютерной техники для СТИ НИТУ "МИСиС"</t>
  </si>
  <si>
    <t>№32110833593</t>
  </si>
  <si>
    <t>Выполнение работ по созданию системы мониторинга центральных тепловых пунктов для НИТУ «МИСиС»</t>
  </si>
  <si>
    <t>№32110832913</t>
  </si>
  <si>
    <t>№32110819636</t>
  </si>
  <si>
    <t>№32110827769</t>
  </si>
  <si>
    <t>Оказание услуг по ручной, механической уборке и содержанию территории, прилегающей к учебно-лабораторным и административным корпусам НИТУ «МИСиС» на 2022 год</t>
  </si>
  <si>
    <t>№32110836271</t>
  </si>
  <si>
    <t>Поставка компьютерной техники для СТИ НИТУ "МИСиС"</t>
  </si>
  <si>
    <t>№32110826452</t>
  </si>
  <si>
    <t>Выполнение ремонтных работ в лаборатории 1 этаж, учебный корпус для нужд ГФ НИТУ "МИСиС"</t>
  </si>
  <si>
    <t>№32110813479</t>
  </si>
  <si>
    <t>№32110797366</t>
  </si>
  <si>
    <t>Оказание услуг по техническому обслуживанию лифтов, лифтового оборудования, платформ подъемных для инвалидов, линий связи и диспетчерских пультов в зданиях НИТУ «МИСиС» на 2022 год</t>
  </si>
  <si>
    <t>№32110824092</t>
  </si>
  <si>
    <t>№32110824869</t>
  </si>
  <si>
    <t>№32110794438</t>
  </si>
  <si>
    <t>Выполнение работ по изготовлению и монтажу дополнительной электросиловой стойки в РУ-0,4 ТП-Б для нужд НИТУ «МИСиС»</t>
  </si>
  <si>
    <t>№32110803454</t>
  </si>
  <si>
    <t>№32110817616</t>
  </si>
  <si>
    <t>Закупка широкоформатного оборудования для нужд типографии НИТУ «МИСиС»</t>
  </si>
  <si>
    <t>№32110807282</t>
  </si>
  <si>
    <t>№32110841484</t>
  </si>
  <si>
    <t>№32110809029</t>
  </si>
  <si>
    <t>№32110803380</t>
  </si>
  <si>
    <t>№32110782609</t>
  </si>
  <si>
    <t>поставка оборудования (анализатор размеров частиц) для нужд СТИ НИТУ «МИСиС»</t>
  </si>
  <si>
    <t>№32110830423</t>
  </si>
  <si>
    <t>Оказание услуг по организации и проведению физкультурно-оздоровительной работы со студентами СТИ НИТУ "МИСиС" на базе оздоровительного бассейна (с оказанием услуг по предоставлению сауны и бассейна с гидромассажем)</t>
  </si>
  <si>
    <t>№32110768868</t>
  </si>
  <si>
    <t>№32110750512</t>
  </si>
  <si>
    <t>№32110799481</t>
  </si>
  <si>
    <t>Оказание услуг по техническому обслуживанию центральных тепловых пунктов, проведения проверки готовности ЦТП к очередному отопительному сезону, с промывкой и гидравлическими испытаниями оборудования и получением Акта готовности для НИТУ «МИСиС»</t>
  </si>
  <si>
    <t>№32110797455</t>
  </si>
  <si>
    <t>№32110803562</t>
  </si>
  <si>
    <t>Поставка сервера для нужд СТИ НТУ "МИСиС"</t>
  </si>
  <si>
    <t>№32110804149</t>
  </si>
  <si>
    <t>№32110753967</t>
  </si>
  <si>
    <t>№32110798697</t>
  </si>
  <si>
    <t>Закупка сетевого оборудования для нужд лаборатории «Сверхпроводящие метаматериалы»  НИТУ «МИСиС»</t>
  </si>
  <si>
    <t>№32110821027</t>
  </si>
  <si>
    <t>№32110819575</t>
  </si>
  <si>
    <t>Поставка люстр, а также сборка и установка товара для нужд НИТУ «МИСиС»</t>
  </si>
  <si>
    <t>№32110814309</t>
  </si>
  <si>
    <t>Оказание услуг по организации культурно-массового и экскурсионного обслуживания по Республике Татарстан для студентов СТИ НИТУ "МИСиС"</t>
  </si>
  <si>
    <t>№32110776368</t>
  </si>
  <si>
    <t>услуги по охране нежилых помещений и иных ценностей, находящихся на объектах СТИ НИТУ «МИСиС»</t>
  </si>
  <si>
    <t>№32110760721</t>
  </si>
  <si>
    <t>Поставка топлива автомобильного для нужд СТИ НИТУ "МИСиС"</t>
  </si>
  <si>
    <t>№32110684249</t>
  </si>
  <si>
    <t>Оказание услуг по обеспечению доступа к электронной интерактивной системе Evolve Practice Extra Level 1-6 with Audio, с целью вовлечения обучающихся в научно-исследовательские, опытно-конструкторские и (или) инновационные работы и (или) социально ориентированные проекты, а также осуществления поддержки обучающихся для нужд НИТУ "МИСиС"</t>
  </si>
  <si>
    <t>№32110754656</t>
  </si>
  <si>
    <t>№32110754128</t>
  </si>
  <si>
    <t>№32110736674</t>
  </si>
  <si>
    <t>№32110750188</t>
  </si>
  <si>
    <t>№32110745385</t>
  </si>
  <si>
    <t>№32110732561</t>
  </si>
  <si>
    <t>№32110732979</t>
  </si>
  <si>
    <t>№32110779967</t>
  </si>
  <si>
    <t>Выполнение работ по ремонту помещений №32 (лаборатории гидравлики) и № 33 (лаборатории гидравлических приводов, механики жидкости и газов) в здании учебного корпуса для нужд ВФ НИТУ «МИСиС»</t>
  </si>
  <si>
    <t>№32110779205</t>
  </si>
  <si>
    <t>Услуги по организации культурно-массового и экскурсионного обслуживания по Республике Татарстан для студентов СТИ НИТУ «МИСиС»</t>
  </si>
  <si>
    <t>№32110750016</t>
  </si>
  <si>
    <t>Выполнение работ по паспортизации оборудования для нужд НИТУ «МИСиС»</t>
  </si>
  <si>
    <t>№32110776324</t>
  </si>
  <si>
    <t>Закупка компьютерного оборудования для  НФ НИТУ «МИСиС»</t>
  </si>
  <si>
    <t>№32110776225</t>
  </si>
  <si>
    <t>Выполнение работ по устройству ограждения территории и монтажу системы контроля доступа в учебный корпус № 2 НФ НИТУ "МИСиС для обеспечения выполнения требований по антитеррористической защищенности объекта</t>
  </si>
  <si>
    <t>№32110745455</t>
  </si>
  <si>
    <t>№32110769113</t>
  </si>
  <si>
    <t xml:space="preserve">выполнение работ по текущему ремонту части водосточной системы здания (учебного корпуса) для нужд ВФ НИТУ «МИСиС» </t>
  </si>
  <si>
    <t>№32110765299</t>
  </si>
  <si>
    <t>№32110765194</t>
  </si>
  <si>
    <t>№32110723266</t>
  </si>
  <si>
    <t>№32110723458</t>
  </si>
  <si>
    <t>№32110755108</t>
  </si>
  <si>
    <t>Выполнение работ по изготовлению брендированных наборов шоколадных конфет с логотипом НИТУ «МИСиС» для нужд НИТУ «МИСиС»</t>
  </si>
  <si>
    <t>№32110754256</t>
  </si>
  <si>
    <t>Оказание услуг по стирке, сушке, глажке белья для нужд общежитий СТИ НИТУ "МИСиС"</t>
  </si>
  <si>
    <t>№32110753424</t>
  </si>
  <si>
    <t>№32110751348</t>
  </si>
  <si>
    <t>Поставка и монтаж световой навигации для нужд СТИ НИТУ "МИСиС"</t>
  </si>
  <si>
    <t>№32110750421</t>
  </si>
  <si>
    <t>Оказание услуг по организации культурно-массового и экскурсионного обслуживания по городу Калуга для студентов СТИ НИТУ "МИСиС"</t>
  </si>
  <si>
    <t>№32110749226</t>
  </si>
  <si>
    <t>Выполнение монтажных работ по установке витражей и дверных блоков на центральном входе 1 корпуса СТИ НИТУ "МИСиС"</t>
  </si>
  <si>
    <t>№32110710525</t>
  </si>
  <si>
    <t>№32110727261</t>
  </si>
  <si>
    <t>№32110693819</t>
  </si>
  <si>
    <t>Выполнение работ по разработке и согласованию проектов санитарно-защитных зон для объектов НИТУ «МИСиС»</t>
  </si>
  <si>
    <t>№32110741061</t>
  </si>
  <si>
    <t>№32110730048</t>
  </si>
  <si>
    <t>Оказание услуг по обработке дезинфицирующими средствами всех контактных поверхностей в местах общего пользования</t>
  </si>
  <si>
    <t>№32110693371</t>
  </si>
  <si>
    <t>№32110687239</t>
  </si>
  <si>
    <t>Закупка мишени и источников напыления для тонкопленочных полупроводниковых покрытий для нужд лаборатории ПСЭ НИТУ «МИСиС»</t>
  </si>
  <si>
    <t>№32110715677</t>
  </si>
  <si>
    <t>№32110678869</t>
  </si>
  <si>
    <t>№32110697398</t>
  </si>
  <si>
    <t>№32110656605</t>
  </si>
  <si>
    <t>Закупка печатных изданий для нужд НИТУ «МИСиС»</t>
  </si>
  <si>
    <t>№32110657864</t>
  </si>
  <si>
    <t>№32110654856</t>
  </si>
  <si>
    <t>№32110640194</t>
  </si>
  <si>
    <t>№32110678335</t>
  </si>
  <si>
    <t>Поставка стационарного твердомера Метолаб 701 с поверкой</t>
  </si>
  <si>
    <t>№32110643771</t>
  </si>
  <si>
    <t>№32110647406</t>
  </si>
  <si>
    <t>№32110671151</t>
  </si>
  <si>
    <t>№32110641960</t>
  </si>
  <si>
    <t>Закупка трактора для нужд НИТУ «МИСиС»</t>
  </si>
  <si>
    <t>№32110651491</t>
  </si>
  <si>
    <t>№32110610015</t>
  </si>
  <si>
    <t>Поставка медицинских одноразовых трехслойных масок для нужд НИТУ «МИСиС»</t>
  </si>
  <si>
    <t>№32110627987</t>
  </si>
  <si>
    <t>№32110619988</t>
  </si>
  <si>
    <t>№32110623586</t>
  </si>
  <si>
    <t>№32110652690</t>
  </si>
  <si>
    <t>№32110627626</t>
  </si>
  <si>
    <t>№32110627411</t>
  </si>
  <si>
    <t>№32110645450</t>
  </si>
  <si>
    <t>№32110623281</t>
  </si>
  <si>
    <t>№32110603940</t>
  </si>
  <si>
    <t>Оказание услуг по привлечению и набору слушателей иностранных граждан и лиц без гражданства из арабских стран для обучения в СТИ НИТУ "МИСиС"</t>
  </si>
  <si>
    <t>№32110640171</t>
  </si>
  <si>
    <t>№32110638402</t>
  </si>
  <si>
    <t>Поставка лабораторного перчаточного бокса СПЕКС ГБ 04М, а также  монтаж и установка (сборка, настройка, пусконаладочные работы) для ввода товара в эксплуатацию и инструктаж работников о правильной и безопасной эксплуатации</t>
  </si>
  <si>
    <t>№32110610708</t>
  </si>
  <si>
    <t>№32110607460</t>
  </si>
  <si>
    <t>№32110598091</t>
  </si>
  <si>
    <t xml:space="preserve">Запрос оферт в электронной форме на право заключения договора на поставку лабораторного оборудования и комплектующих для нужд НИТУ «МИСиС» </t>
  </si>
  <si>
    <t>№32110606734</t>
  </si>
  <si>
    <t>№32110582390</t>
  </si>
  <si>
    <t xml:space="preserve">Оказание услуг по организации обслуживания гардероба на 2021–2022 год для нужд НИТУ «МИСиС» </t>
  </si>
  <si>
    <t>№32110622449</t>
  </si>
  <si>
    <t>Выполнение работ по замене окон для НИТУ «МИСиС»</t>
  </si>
  <si>
    <t>№32110563399</t>
  </si>
  <si>
    <t>№32110567485</t>
  </si>
  <si>
    <t>№32110612710</t>
  </si>
  <si>
    <t xml:space="preserve">Оказание услуг по техническому сопровождению мероприятия «Погружение» </t>
  </si>
  <si>
    <t>№32110562427</t>
  </si>
  <si>
    <t>№32110586660</t>
  </si>
  <si>
    <t>Выполнение работ по текущему ремонту фасада «Технопарка» СТИ НИТУ «МИСиС»</t>
  </si>
  <si>
    <t>№32110584229</t>
  </si>
  <si>
    <t>Оказание услуг по модернизации, сопровождению, технической и методической поддержке, а также разработке механизма выгрузки данных управленческих отчетов для MS Power BI из автоматизированной информационной системы на базе программного продукта «1С:Университет Проф», входящей в состав комплексной автоматизированной информационной системы для нужд НИТУ «МИСиС»</t>
  </si>
  <si>
    <t>№32110607050</t>
  </si>
  <si>
    <t>выполнение электромонтажных работ для устройства наружной подсветки зданий 1, 2 корпусов СТИ НИТУ «МИСиС»</t>
  </si>
  <si>
    <t>№32110580954</t>
  </si>
  <si>
    <t>Закупка комплекта реактивов и расходных материалов для нужд лаборатории «Биомедицинские наноматериалы» НИТУ «МИСиС»</t>
  </si>
  <si>
    <t>№32110569329</t>
  </si>
  <si>
    <t>№32110581465</t>
  </si>
  <si>
    <t>№32110589468</t>
  </si>
  <si>
    <t>Поставка люстр, а также установка (монтаж, сборка и настройка) для ввода товара в эксплуатацию</t>
  </si>
  <si>
    <t>№32110525668</t>
  </si>
  <si>
    <t>Выполнение работ по изготовлению и поставке брендированной текстильной продукции (бомберы, футболки) для обеспечения мероприятий в НИТУ «МИСиС»</t>
  </si>
  <si>
    <t>№32110563750</t>
  </si>
  <si>
    <t>№32110547568</t>
  </si>
  <si>
    <t>№32110558820</t>
  </si>
  <si>
    <t>Выполнение работ по капитальному ремонту канализационных труб, стояков ХВС и ГВС для нужд НИТУ «МИСиС»</t>
  </si>
  <si>
    <t>№32110540327</t>
  </si>
  <si>
    <t>№32110513509</t>
  </si>
  <si>
    <t>№32110544044</t>
  </si>
  <si>
    <t>№32110543926</t>
  </si>
  <si>
    <t>№32110514454</t>
  </si>
  <si>
    <t>№32110525297</t>
  </si>
  <si>
    <t>№32110530084</t>
  </si>
  <si>
    <t>№32110529025</t>
  </si>
  <si>
    <t>№32110493479</t>
  </si>
  <si>
    <t>№32110563642</t>
  </si>
  <si>
    <t>Поставка компьютерной техники и периферийного оборудования для НИТУ «МИСиС»</t>
  </si>
  <si>
    <t>№32110517348</t>
  </si>
  <si>
    <t>№32110528971</t>
  </si>
  <si>
    <t>№32110479421</t>
  </si>
  <si>
    <t>№32110486717</t>
  </si>
  <si>
    <t>№32110533007</t>
  </si>
  <si>
    <t>№32110528291</t>
  </si>
  <si>
    <t>№32110529139</t>
  </si>
  <si>
    <t>Выполнение работ по проведению мероприятий по соблюдению санитарно-эпидемиологического и природоохранного законодательства Российской Федерации для объектов НИТУ «МИСиС»</t>
  </si>
  <si>
    <t>№32110526508</t>
  </si>
  <si>
    <t>№32110543020</t>
  </si>
  <si>
    <t>Поставка металлических шкафов для НФ НИТУ «МИСиС»</t>
  </si>
  <si>
    <t>№32110486895</t>
  </si>
  <si>
    <t>№32110542651</t>
  </si>
  <si>
    <t>Оказание услуг по испытанию пожарных кранов и рукавов для СТИ НИТУ "МИСиС"</t>
  </si>
  <si>
    <t>№32110487043</t>
  </si>
  <si>
    <t>№32110498547</t>
  </si>
  <si>
    <t>Оказание услуг по уборке помещений в зданиях для НИТУ «МИСиС»</t>
  </si>
  <si>
    <t>№32110498186</t>
  </si>
  <si>
    <t>Выполнение работ по текущему ремонту кровли спортзала "Технопарка" для нуждд СТИ НИТУ "МИСиС"</t>
  </si>
  <si>
    <t>№32110468076</t>
  </si>
  <si>
    <t>№32110514620</t>
  </si>
  <si>
    <t>Выполнение ремонтных работ фасадов 1,2 корпусов и спортзала в "Технопарке" для нужд СТИ НИТУ "МИСиС"</t>
  </si>
  <si>
    <t>№32110494056</t>
  </si>
  <si>
    <t>№32110430915</t>
  </si>
  <si>
    <t>№32110475709</t>
  </si>
  <si>
    <t>№32110477548</t>
  </si>
  <si>
    <t>№32110472051</t>
  </si>
  <si>
    <t>Выполнение работ по текущему ремонту дворовых территорий, фасадов и крыш для НИТУ «МИСиС»</t>
  </si>
  <si>
    <t>№32110490609</t>
  </si>
  <si>
    <t>№32110468073</t>
  </si>
  <si>
    <t>Выполнение работ по капитальному ремонту конструкций остекления (замена окон) в здании общежития "Горняк-2" НИТУ «МИСиС»</t>
  </si>
  <si>
    <t>№32110409511</t>
  </si>
  <si>
    <t>Оказание услуг по трансформации образовательного процесса институтов ЭУПП, ИТКН НИТУ «МИСиС», созданию модели маркетинга образовательных программ в рамках реализации стратегии развития университета до 2033 года</t>
  </si>
  <si>
    <t>№32110483516</t>
  </si>
  <si>
    <t>№32110430689</t>
  </si>
  <si>
    <t>Оказание услуг по передаче права на использование программ  для ЭВМ в виде простой (неисключительной) лицензии  для нужд НИТУ «МИСиС»</t>
  </si>
  <si>
    <t>№32110429392</t>
  </si>
  <si>
    <t>№32110470716</t>
  </si>
  <si>
    <t>№32110469448</t>
  </si>
  <si>
    <t>Выполнение работ  по ремонту кровли здания студенческого общежития «ДСГ-5,6» НИТУ «МИСиС»</t>
  </si>
  <si>
    <t>№32110466095</t>
  </si>
  <si>
    <t>Выполнение ремонтных работ  по покраске стен лестничной клетки учебного корпуса № 1 НФ  НИТУ «МИСиС»</t>
  </si>
  <si>
    <t>№32110396193</t>
  </si>
  <si>
    <t>Закупка медицинских трехслойных одноразовых масок для нужд подразделений НИТУ «МИСиС»</t>
  </si>
  <si>
    <t>№32110459861</t>
  </si>
  <si>
    <t>Выполнение работ по ремонту оборудования пассажирских лифтов для нужд НИТУ «МИСиС»</t>
  </si>
  <si>
    <t>№32110405973</t>
  </si>
  <si>
    <t>№32110414358</t>
  </si>
  <si>
    <t>Оказание услуг по добровольному комплексному страхованию транспортного средства НИТУ «МИСиС»</t>
  </si>
  <si>
    <t>№32110397142</t>
  </si>
  <si>
    <t>№32110428352</t>
  </si>
  <si>
    <t>№32110448295</t>
  </si>
  <si>
    <t>№32110396816</t>
  </si>
  <si>
    <t>№32110304249</t>
  </si>
  <si>
    <t>Закупка кроватей для оснащения помещений студенческих общежитий для нужд НИТУ «МИСиС»</t>
  </si>
  <si>
    <t>№32110347423</t>
  </si>
  <si>
    <t>Оказание услуг по проведению периодического медицинского осмотра (узкие специалисты, лабораторные исследования) работников СТИ НИТУ "МИСиС"</t>
  </si>
  <si>
    <t>№32110374243</t>
  </si>
  <si>
    <t>Закупка расходного электроматериала для НИТУ «МИСиС»</t>
  </si>
  <si>
    <t>№32110356041</t>
  </si>
  <si>
    <t>№32110351598</t>
  </si>
  <si>
    <t>№32110433946</t>
  </si>
  <si>
    <t>Оказание  услуг по обработке дезинфицирующими средствами всех контактных поверхностей в местах общего пользования</t>
  </si>
  <si>
    <t>№32110406265</t>
  </si>
  <si>
    <t>№32110418320</t>
  </si>
  <si>
    <t>Выполнение  работ по аварийному ремонту участка теплового ввода Ду 150 мм для студенческого городка «Горняк» НИТУ «МИСиС»</t>
  </si>
  <si>
    <t>№32110379442</t>
  </si>
  <si>
    <t>№32110392934</t>
  </si>
  <si>
    <t>№32110387945</t>
  </si>
  <si>
    <t>Закупка офсетной бумаги для нужд типографии НИТУ «МИСиС»</t>
  </si>
  <si>
    <t>№32110406220</t>
  </si>
  <si>
    <t>№32110379331</t>
  </si>
  <si>
    <t>№32110349664</t>
  </si>
  <si>
    <t>№32110351741</t>
  </si>
  <si>
    <t>№32110391522</t>
  </si>
  <si>
    <t>№32110368189</t>
  </si>
  <si>
    <t>№32110351144</t>
  </si>
  <si>
    <t>№32110355854</t>
  </si>
  <si>
    <t>№32110350151</t>
  </si>
  <si>
    <t>№32110378238</t>
  </si>
  <si>
    <t>Поставка проектора и компьютеров для нужд ГФ НИТУ "МИСиС"</t>
  </si>
  <si>
    <t>№32110375810</t>
  </si>
  <si>
    <t xml:space="preserve">Поставка мебели для студенческих общежитий НИТУ «МИСиС» </t>
  </si>
  <si>
    <t>№32110332453</t>
  </si>
  <si>
    <t>Оказание услуг по организации отдыха студентов СТИ НИТУ «МИСиС», обучающихся за счет средств федерального бюджета, с проведением культурно-массовых и физкультурно-оздоровительных мероприятий в Российской Федерации в летний период 2021 года для нужд СТИ НИТУ «МИСиС»</t>
  </si>
  <si>
    <t>№32110346533</t>
  </si>
  <si>
    <t>№32110346704</t>
  </si>
  <si>
    <t>№32110346288</t>
  </si>
  <si>
    <t>№32110346727</t>
  </si>
  <si>
    <t>№32110304295</t>
  </si>
  <si>
    <t>№32110288934</t>
  </si>
  <si>
    <t>№32110282977</t>
  </si>
  <si>
    <t>№32110283482</t>
  </si>
  <si>
    <t>№32110337454</t>
  </si>
  <si>
    <t>№32110221011</t>
  </si>
  <si>
    <t>№32110320349</t>
  </si>
  <si>
    <t>Оказание услуг по организации оздоровительных мероприятий для студентов НИТУ «МИСиС»</t>
  </si>
  <si>
    <t>№32110266948</t>
  </si>
  <si>
    <t>№32110220701</t>
  </si>
  <si>
    <t>Закупка мелованной дизайнерской бумаги и сопутствующей продукции для нужд типографии НИТУ «МИСиС»</t>
  </si>
  <si>
    <t>№32110241978</t>
  </si>
  <si>
    <t>№32110288528</t>
  </si>
  <si>
    <t>Закупка компьютерного оборудования, оргтехники и аксессуаров для подразделений НИТУ «МИСиС»</t>
  </si>
  <si>
    <t>№32110304613</t>
  </si>
  <si>
    <t>№32110298555</t>
  </si>
  <si>
    <t>№32110274626</t>
  </si>
  <si>
    <t>№32110293721</t>
  </si>
  <si>
    <t>Оказание услуг по уборке и обеспечению санитарно-гигиенических требований внутренних помещений студенческих общежитий и прилегающей к ним территории для нужд НИТУ «МИСиС»</t>
  </si>
  <si>
    <t>№32110283780</t>
  </si>
  <si>
    <t>№32110280080</t>
  </si>
  <si>
    <t>№32110303885</t>
  </si>
  <si>
    <t>№32110241445</t>
  </si>
  <si>
    <t>№32110294351</t>
  </si>
  <si>
    <t>Поставка объемных световых букв для нужд ГФ НИТУ "МИСиС"</t>
  </si>
  <si>
    <t>№32110267040</t>
  </si>
  <si>
    <t>Выполнение работ по ремонту (благоустройству) дворовых территорий НИТУ «МИСиС»</t>
  </si>
  <si>
    <t>№32110266954</t>
  </si>
  <si>
    <t>Выполнение капитального ремонта системы вентиляции для НИТУ «МИСиС»</t>
  </si>
  <si>
    <t>№32110266082</t>
  </si>
  <si>
    <t>№32110282063</t>
  </si>
  <si>
    <t>№32110244186</t>
  </si>
  <si>
    <t>№32110249232</t>
  </si>
  <si>
    <t>№32110275572</t>
  </si>
  <si>
    <t>№32110226761</t>
  </si>
  <si>
    <t>№32110226936</t>
  </si>
  <si>
    <t xml:space="preserve">Запрос оферт в электронной форме на право заключения договора на поставку и установку спектрометра для нужд НИТУ «МИСиС» </t>
  </si>
  <si>
    <t>№32110206032</t>
  </si>
  <si>
    <t>№32110226046</t>
  </si>
  <si>
    <t>Оказание услуг по комплексной очистке остекления и фасада зданий для НИТУ «МИСиС»</t>
  </si>
  <si>
    <t>№32110232408</t>
  </si>
  <si>
    <t>Оказание услуг по уборке и обеспечению соответствия санитарно-гигиеническим требованиям внутренних помещений в зданиях и общежитии  Выксунского филиала НИТУ «МИСиС»</t>
  </si>
  <si>
    <t>№32110220154</t>
  </si>
  <si>
    <t>Закупка весов аналитических лабораторных для нужд НИТУ «МИСиС»</t>
  </si>
  <si>
    <t>№32110200330</t>
  </si>
  <si>
    <t>№32110215272</t>
  </si>
  <si>
    <t>Закупка компьютерного оборудования для нужд НИТУ «МИСиС»</t>
  </si>
  <si>
    <t>№32110206136</t>
  </si>
  <si>
    <t>№32110163323</t>
  </si>
  <si>
    <t>№32110254367</t>
  </si>
  <si>
    <t>№32110248537</t>
  </si>
  <si>
    <t xml:space="preserve">Оказание услуг по предоставлению туристского продукта для организации отдыха студентов НФ НИТУ «МИСиС» с проведением экскурсионных мероприятий в городе Москве/ </t>
  </si>
  <si>
    <t>№32110206129</t>
  </si>
  <si>
    <t>Закупка порошковой проволоки с модификаторами для нужд НФ НИТУ «МИСиС»</t>
  </si>
  <si>
    <t>№32110201073</t>
  </si>
  <si>
    <t>№32110233610</t>
  </si>
  <si>
    <t>Поставка товаров для нужд ГФ НИТУ "МИСиС"</t>
  </si>
  <si>
    <t>№32110139899</t>
  </si>
  <si>
    <t>№32110150911</t>
  </si>
  <si>
    <t>№32110198129</t>
  </si>
  <si>
    <t>№32110216501</t>
  </si>
  <si>
    <t>№32110168923</t>
  </si>
  <si>
    <t>№32110171921</t>
  </si>
  <si>
    <t>Оказание услуг по техническому обслуживанию систем охранно-пожарной сигнализации, оповещения и управления эвакуацией, контроля и управления доступом и системы охранного телевидения для НИТУ «МИСиС»</t>
  </si>
  <si>
    <t>№32110026536</t>
  </si>
  <si>
    <t>Оказание услуг по уборке общественных помещений жилой и административно-учебной части общежития «Дом-коммуна» НИТУ «МИСиС»</t>
  </si>
  <si>
    <t>№32110155718</t>
  </si>
  <si>
    <t>№32110119232</t>
  </si>
  <si>
    <t>№32110167593</t>
  </si>
  <si>
    <t>№32110144539</t>
  </si>
  <si>
    <t>№32110190507</t>
  </si>
  <si>
    <t>№32110163189</t>
  </si>
  <si>
    <t>№32110124300</t>
  </si>
  <si>
    <t>№32110150316</t>
  </si>
  <si>
    <t>№32110129721</t>
  </si>
  <si>
    <t>Выполнение работ по изготовлению и монтажу крышной-рекламной установки для нужд НИТУ «МИСиС»</t>
  </si>
  <si>
    <t>№32110173686</t>
  </si>
  <si>
    <t xml:space="preserve">Поставка компьютерного оборудования для нужд НИТУ "МИСиС" </t>
  </si>
  <si>
    <t>№32110133612</t>
  </si>
  <si>
    <t>Закупка офисной бумаги для нужд подразделений НИТУ «МИСиС»</t>
  </si>
  <si>
    <t>№32110121680</t>
  </si>
  <si>
    <t>№32110092831</t>
  </si>
  <si>
    <t>№32110150810</t>
  </si>
  <si>
    <t xml:space="preserve">Выполнение работ по ремонту оборудования пассажирских лифтов для нужд НИТУ «МИСиС»  </t>
  </si>
  <si>
    <t>№32110102729</t>
  </si>
  <si>
    <t>Закупка лабораторного оборудования для нужд НИТУ «МИСиС»</t>
  </si>
  <si>
    <t>№32110041004</t>
  </si>
  <si>
    <t>Закупка и установка оборудования для создания мультимедийного комплекса в аудитории Б1 для нужд НИТУ «МИСиС»</t>
  </si>
  <si>
    <t>№32110098594</t>
  </si>
  <si>
    <t>поставка топлива автомобильного для нужд СТИ НИТУ «МИСиС»</t>
  </si>
  <si>
    <t>№32110108593</t>
  </si>
  <si>
    <t>Закупка и установка штор и тканевых навесов для нужд НИТУ «МИСиС»</t>
  </si>
  <si>
    <t>№32110057543</t>
  </si>
  <si>
    <t>№32110132273</t>
  </si>
  <si>
    <t>№32110131890</t>
  </si>
  <si>
    <t>№32110097422</t>
  </si>
  <si>
    <t>Оказание услуг по проведению лабораторно-инструментальных исследований для выполнения плана производственного контроля для нужд НИТУ «МИСиС»</t>
  </si>
  <si>
    <t>№32110126198</t>
  </si>
  <si>
    <t>Поставка печи индукционной для плавки цветных металлов токами средней частоты ИМТ – 0,06/01 – 4УХЛ4 для нужд кафедры ЛТиХОМ НИТУ «МИСиС»</t>
  </si>
  <si>
    <t>№32110066897</t>
  </si>
  <si>
    <t>№32110086452</t>
  </si>
  <si>
    <t>Закупка, сборка и расстановка комплекта мебели для нужд подразделений НИТУ «МИСиС»</t>
  </si>
  <si>
    <t>№32110066511</t>
  </si>
  <si>
    <t>Выполнение работ для обеспечения пожарной безопасности в зданиях НИТУ «МИСиС»</t>
  </si>
  <si>
    <t>№32110091616</t>
  </si>
  <si>
    <t>Поставка планшета и компьютерных комплектующих для нужд СТИ НИТУ "МИСиС"</t>
  </si>
  <si>
    <t>№32110054052</t>
  </si>
  <si>
    <t>№32110021126</t>
  </si>
  <si>
    <t>№32110022973</t>
  </si>
  <si>
    <t>№32110034370</t>
  </si>
  <si>
    <t>Оказание услуг по комплексной круглосуточной охране объектов и имущества Новотроицкого филиала НИТУ «МИСиС»</t>
  </si>
  <si>
    <t>№32109978575</t>
  </si>
  <si>
    <t>№32110013818</t>
  </si>
  <si>
    <t>№32110040726</t>
  </si>
  <si>
    <t xml:space="preserve">Поставка, сборка и установка мебели для оснащения учебных аудиторий НФ НИТУ «МИСиС» </t>
  </si>
  <si>
    <t>№32110008341</t>
  </si>
  <si>
    <t>№32109974213</t>
  </si>
  <si>
    <t>№32110035212</t>
  </si>
  <si>
    <t>№32110034314</t>
  </si>
  <si>
    <t>№32110016777</t>
  </si>
  <si>
    <t>№32109964622</t>
  </si>
  <si>
    <t>№32109977353</t>
  </si>
  <si>
    <t>№32109996214</t>
  </si>
  <si>
    <t>№32109929250</t>
  </si>
  <si>
    <t>№32109929379</t>
  </si>
  <si>
    <t>№32109884184</t>
  </si>
  <si>
    <t>№32109954837</t>
  </si>
  <si>
    <t>№32109924672</t>
  </si>
  <si>
    <t>№32109945235</t>
  </si>
  <si>
    <t>Оказание услуг по техническому обслуживанию исправных и работоспособных систем автоматической охранно-пожарной сигнализации и систем оповещения о пожаре смонтированных на объектах СТИ НИТУ "МИСиС"</t>
  </si>
  <si>
    <t>№32109880834</t>
  </si>
  <si>
    <t>Оказание услуг по комплексному, техническому и сервисному обслуживанию, эксплуатации и планово-предупредительному ремонту (с поставкой запасных частей) систем пожарной безопасности  в студенческом общежитии «Дом Коммуна» НИТУ «МИСиС»</t>
  </si>
  <si>
    <t>№32109898754</t>
  </si>
  <si>
    <t>№32111007400</t>
  </si>
  <si>
    <t>№32111005546</t>
  </si>
  <si>
    <t>№32111004685</t>
  </si>
  <si>
    <t>№32110927603</t>
  </si>
  <si>
    <t>№32110927547</t>
  </si>
  <si>
    <t>№32111013478</t>
  </si>
  <si>
    <t>№32111009037</t>
  </si>
  <si>
    <t>№32111007288</t>
  </si>
  <si>
    <t>№32111001476</t>
  </si>
  <si>
    <t>№32111013504</t>
  </si>
  <si>
    <t>№32110985820</t>
  </si>
  <si>
    <t>№32110986351</t>
  </si>
  <si>
    <t>№32110953117</t>
  </si>
  <si>
    <t>№32110966114</t>
  </si>
  <si>
    <t>№32111002007</t>
  </si>
  <si>
    <t>№32111007953</t>
  </si>
  <si>
    <t>№32111004317</t>
  </si>
  <si>
    <t>№32110932985</t>
  </si>
  <si>
    <t>№32110991844</t>
  </si>
  <si>
    <t>№32111011183</t>
  </si>
  <si>
    <t>№32111008701</t>
  </si>
  <si>
    <t>№32110919074</t>
  </si>
  <si>
    <t>№32110936029</t>
  </si>
  <si>
    <t>№32111011859</t>
  </si>
  <si>
    <t>№32111006999</t>
  </si>
  <si>
    <t>№32111007032</t>
  </si>
  <si>
    <t>№32111008854</t>
  </si>
  <si>
    <t>№32111009073</t>
  </si>
  <si>
    <t>№32111005203</t>
  </si>
  <si>
    <t>№32110981743</t>
  </si>
  <si>
    <t>№32110999840</t>
  </si>
  <si>
    <t>№32111001851</t>
  </si>
  <si>
    <t>№32111001554</t>
  </si>
  <si>
    <t>№32111000250</t>
  </si>
  <si>
    <t>№32110991849</t>
  </si>
  <si>
    <t>№32110992781</t>
  </si>
  <si>
    <t>№32110937391</t>
  </si>
  <si>
    <t>№32110982335</t>
  </si>
  <si>
    <t>№32110974698</t>
  </si>
  <si>
    <t>№32110974590</t>
  </si>
  <si>
    <t>№32110974427</t>
  </si>
  <si>
    <t>№32110977698</t>
  </si>
  <si>
    <t>№32110974512</t>
  </si>
  <si>
    <t>№32110977316</t>
  </si>
  <si>
    <t>№32110944063</t>
  </si>
  <si>
    <t>№32110886804</t>
  </si>
  <si>
    <t>№32110976543</t>
  </si>
  <si>
    <t>№32110991058</t>
  </si>
  <si>
    <t>№32111005028</t>
  </si>
  <si>
    <t>№32110975725</t>
  </si>
  <si>
    <t>№32110935609</t>
  </si>
  <si>
    <t>№32110975981</t>
  </si>
  <si>
    <t>№32110863704</t>
  </si>
  <si>
    <t>№32110976628</t>
  </si>
  <si>
    <t>№32110977879</t>
  </si>
  <si>
    <t>№32110927623</t>
  </si>
  <si>
    <t>№32110865444</t>
  </si>
  <si>
    <t>№32110856092</t>
  </si>
  <si>
    <t>№32110962404</t>
  </si>
  <si>
    <t>№32110864533</t>
  </si>
  <si>
    <t>№32110835708</t>
  </si>
  <si>
    <t>№32110958918</t>
  </si>
  <si>
    <t>№32110943416</t>
  </si>
  <si>
    <t>№32110812717</t>
  </si>
  <si>
    <t>№32110850485</t>
  </si>
  <si>
    <t>№32110955119</t>
  </si>
  <si>
    <t>№32110955125</t>
  </si>
  <si>
    <t>№32110946202</t>
  </si>
  <si>
    <t>№32110915065</t>
  </si>
  <si>
    <t>№32110894616</t>
  </si>
  <si>
    <t>№32110935474</t>
  </si>
  <si>
    <t>№32110935055</t>
  </si>
  <si>
    <t>№32110887096</t>
  </si>
  <si>
    <t>№32110825019</t>
  </si>
  <si>
    <t>№32110838015</t>
  </si>
  <si>
    <t>№32110883274</t>
  </si>
  <si>
    <t>№32110842176</t>
  </si>
  <si>
    <t>№32110937757</t>
  </si>
  <si>
    <t>№32110935404</t>
  </si>
  <si>
    <t>№32110935539</t>
  </si>
  <si>
    <t>№32110842095</t>
  </si>
  <si>
    <t>№32110842057</t>
  </si>
  <si>
    <t>№32110827525</t>
  </si>
  <si>
    <t>№32110932540</t>
  </si>
  <si>
    <t>№32110914495</t>
  </si>
  <si>
    <t>№32110932298</t>
  </si>
  <si>
    <t>№32110932535</t>
  </si>
  <si>
    <t>№32110932550</t>
  </si>
  <si>
    <t>№32110830514</t>
  </si>
  <si>
    <t>№32110855273</t>
  </si>
  <si>
    <t>№32110923838</t>
  </si>
  <si>
    <t>№32110920598</t>
  </si>
  <si>
    <t>№32110912044</t>
  </si>
  <si>
    <t>№32110864911</t>
  </si>
  <si>
    <t>№32110918883</t>
  </si>
  <si>
    <t>№32110886849</t>
  </si>
  <si>
    <t>№32110911901</t>
  </si>
  <si>
    <t>№32110872546</t>
  </si>
  <si>
    <t>№32110886706</t>
  </si>
  <si>
    <t>№32110886613</t>
  </si>
  <si>
    <t>№32110865072</t>
  </si>
  <si>
    <t>№32110846476</t>
  </si>
  <si>
    <t>№32110845675</t>
  </si>
  <si>
    <t>№32110846092</t>
  </si>
  <si>
    <t>№32110871929</t>
  </si>
  <si>
    <t>№32110886080</t>
  </si>
  <si>
    <t>№32110885643</t>
  </si>
  <si>
    <t>№32110907146</t>
  </si>
  <si>
    <t>№32110858647</t>
  </si>
  <si>
    <t>№32110772969</t>
  </si>
  <si>
    <t>№32110772809</t>
  </si>
  <si>
    <t>№32110898337</t>
  </si>
  <si>
    <t>№32110895089</t>
  </si>
  <si>
    <t>№32110884090</t>
  </si>
  <si>
    <t>№32110834759</t>
  </si>
  <si>
    <t>№32110776243</t>
  </si>
  <si>
    <t>№32110834093</t>
  </si>
  <si>
    <t>№32110836136</t>
  </si>
  <si>
    <t>№32110834883</t>
  </si>
  <si>
    <t>№32110884638</t>
  </si>
  <si>
    <t>№32110885980</t>
  </si>
  <si>
    <t>№32110886993</t>
  </si>
  <si>
    <t>№32110886892</t>
  </si>
  <si>
    <t>№32110886355</t>
  </si>
  <si>
    <t>№32110886076</t>
  </si>
  <si>
    <t>№32110884444</t>
  </si>
  <si>
    <t>№32110770144</t>
  </si>
  <si>
    <t>№32110789317</t>
  </si>
  <si>
    <t>№32110789303</t>
  </si>
  <si>
    <t>№32110789119</t>
  </si>
  <si>
    <t>№32110863757</t>
  </si>
  <si>
    <t>№32110872392</t>
  </si>
  <si>
    <t>№32110864818</t>
  </si>
  <si>
    <t>№32110829780</t>
  </si>
  <si>
    <t>№32110765776</t>
  </si>
  <si>
    <t>№32110857995</t>
  </si>
  <si>
    <t>№32110825304</t>
  </si>
  <si>
    <t>№32110819872</t>
  </si>
  <si>
    <t>№32110819849</t>
  </si>
  <si>
    <t>№32110814175</t>
  </si>
  <si>
    <t>№32110764585</t>
  </si>
  <si>
    <t>№32110772593</t>
  </si>
  <si>
    <t>№32110835497</t>
  </si>
  <si>
    <t>№32110864526</t>
  </si>
  <si>
    <t>№32110864726</t>
  </si>
  <si>
    <t>№32110863881</t>
  </si>
  <si>
    <t>№32110829963</t>
  </si>
  <si>
    <t>№32110859474</t>
  </si>
  <si>
    <t>№32110859156</t>
  </si>
  <si>
    <t>№32110857789</t>
  </si>
  <si>
    <t>№32110859347</t>
  </si>
  <si>
    <t>№32110772496</t>
  </si>
  <si>
    <t>№32110852956</t>
  </si>
  <si>
    <t>№32110850348</t>
  </si>
  <si>
    <t>№32110770513</t>
  </si>
  <si>
    <t>№32110774020</t>
  </si>
  <si>
    <t>№32110825116</t>
  </si>
  <si>
    <t>№32110847539</t>
  </si>
  <si>
    <t>№32110843947</t>
  </si>
  <si>
    <t>№32110787187</t>
  </si>
  <si>
    <t>№32110787258</t>
  </si>
  <si>
    <t>№32110759301</t>
  </si>
  <si>
    <t>№32110769230</t>
  </si>
  <si>
    <t>№32110830390</t>
  </si>
  <si>
    <t>№32110841619</t>
  </si>
  <si>
    <t>№32110841981</t>
  </si>
  <si>
    <t>№32110832940</t>
  </si>
  <si>
    <t>№32110842075</t>
  </si>
  <si>
    <t>№32110841694</t>
  </si>
  <si>
    <t>№32110841473</t>
  </si>
  <si>
    <t>№32110830209</t>
  </si>
  <si>
    <t>№32110830317</t>
  </si>
  <si>
    <t>№32110842180</t>
  </si>
  <si>
    <t>№32110842178</t>
  </si>
  <si>
    <t>№32110841711</t>
  </si>
  <si>
    <t>№32110841799</t>
  </si>
  <si>
    <t>№32110834333</t>
  </si>
  <si>
    <t>№32110830171</t>
  </si>
  <si>
    <t>№32110834613</t>
  </si>
  <si>
    <t>№32110834807</t>
  </si>
  <si>
    <t>№32110829006</t>
  </si>
  <si>
    <t>№32110829830</t>
  </si>
  <si>
    <t>№32110825499</t>
  </si>
  <si>
    <t>№32110825079</t>
  </si>
  <si>
    <t>№32110825518</t>
  </si>
  <si>
    <t>№32110825239</t>
  </si>
  <si>
    <t>№32110822139</t>
  </si>
  <si>
    <t>№32110776206</t>
  </si>
  <si>
    <t>№32110733311</t>
  </si>
  <si>
    <t>№32110754343</t>
  </si>
  <si>
    <t>№32110755492</t>
  </si>
  <si>
    <t>№32110755392</t>
  </si>
  <si>
    <t>№32110755533</t>
  </si>
  <si>
    <t>№32110812708</t>
  </si>
  <si>
    <t>№32110785809</t>
  </si>
  <si>
    <t>№32110814604</t>
  </si>
  <si>
    <t>№32110776255</t>
  </si>
  <si>
    <t>№32110786918</t>
  </si>
  <si>
    <t>№32110765746</t>
  </si>
  <si>
    <t>№32110765742</t>
  </si>
  <si>
    <t>№32110776465</t>
  </si>
  <si>
    <t>№32110765620</t>
  </si>
  <si>
    <t>№32110765745</t>
  </si>
  <si>
    <t>№32110732466</t>
  </si>
  <si>
    <t>№32110732358</t>
  </si>
  <si>
    <t>№32110786815</t>
  </si>
  <si>
    <t>№32110769239</t>
  </si>
  <si>
    <t>№32110773194</t>
  </si>
  <si>
    <t>№32110782765</t>
  </si>
  <si>
    <t>№32110733011</t>
  </si>
  <si>
    <t>№32110765602</t>
  </si>
  <si>
    <t>№32110769517</t>
  </si>
  <si>
    <t>№32110768972</t>
  </si>
  <si>
    <t>№32110782701</t>
  </si>
  <si>
    <t>№32110768010</t>
  </si>
  <si>
    <t>№32110785810</t>
  </si>
  <si>
    <t>№32110762574</t>
  </si>
  <si>
    <t>№32110776491</t>
  </si>
  <si>
    <t>№32110780827</t>
  </si>
  <si>
    <t>№32110781014</t>
  </si>
  <si>
    <t>№32110770248</t>
  </si>
  <si>
    <t>№32110782670</t>
  </si>
  <si>
    <t>№32110770957</t>
  </si>
  <si>
    <t>№32110776319</t>
  </si>
  <si>
    <t>№32110776377</t>
  </si>
  <si>
    <t>№32110779051</t>
  </si>
  <si>
    <t>№32110755698</t>
  </si>
  <si>
    <t>№32110755690</t>
  </si>
  <si>
    <t>№32110737609</t>
  </si>
  <si>
    <t>№32110733392</t>
  </si>
  <si>
    <t>№32110700730</t>
  </si>
  <si>
    <t>№32110688981</t>
  </si>
  <si>
    <t>№32110688878</t>
  </si>
  <si>
    <t>№32110732897</t>
  </si>
  <si>
    <t>№32110723762</t>
  </si>
  <si>
    <t>№32110724666</t>
  </si>
  <si>
    <t>№32110682924</t>
  </si>
  <si>
    <t>№32110737305</t>
  </si>
  <si>
    <t>№32110733389</t>
  </si>
  <si>
    <t>№32110666829</t>
  </si>
  <si>
    <t>№32110765131</t>
  </si>
  <si>
    <t>№32110732684</t>
  </si>
  <si>
    <t>№32110733362</t>
  </si>
  <si>
    <t>№32110733386</t>
  </si>
  <si>
    <t>№32110689897</t>
  </si>
  <si>
    <t>№32110688992</t>
  </si>
  <si>
    <t>№32110688691</t>
  </si>
  <si>
    <t>№32110734553</t>
  </si>
  <si>
    <t>№32110754956</t>
  </si>
  <si>
    <t>№32110733459</t>
  </si>
  <si>
    <t>№32110755266</t>
  </si>
  <si>
    <t>№32110755360</t>
  </si>
  <si>
    <t>№32110755510</t>
  </si>
  <si>
    <t>№32110755626</t>
  </si>
  <si>
    <t>№32110754119</t>
  </si>
  <si>
    <t>№32110754573</t>
  </si>
  <si>
    <t>№32110754587</t>
  </si>
  <si>
    <t>№32110755213</t>
  </si>
  <si>
    <t>№32110753834</t>
  </si>
  <si>
    <t>№32110755403</t>
  </si>
  <si>
    <t>№32110732023</t>
  </si>
  <si>
    <t>№32110747293</t>
  </si>
  <si>
    <t>№32110730978</t>
  </si>
  <si>
    <t>№32110737189</t>
  </si>
  <si>
    <t>№32110733454</t>
  </si>
  <si>
    <t>№32110662123</t>
  </si>
  <si>
    <t>№32110664709</t>
  </si>
  <si>
    <t>№32110736939</t>
  </si>
  <si>
    <t>№32110730790</t>
  </si>
  <si>
    <t>№32110740900</t>
  </si>
  <si>
    <t>№32110657023</t>
  </si>
  <si>
    <t>№32110717950</t>
  </si>
  <si>
    <t>№32110733402</t>
  </si>
  <si>
    <t>№32110733139</t>
  </si>
  <si>
    <t>№32110733366</t>
  </si>
  <si>
    <t>№32110731833</t>
  </si>
  <si>
    <t>№32110733192</t>
  </si>
  <si>
    <t>№32110733207</t>
  </si>
  <si>
    <t>№32110731084</t>
  </si>
  <si>
    <t>№32110733382</t>
  </si>
  <si>
    <t>№32110733246</t>
  </si>
  <si>
    <t>№32110733234</t>
  </si>
  <si>
    <t>№32110733351</t>
  </si>
  <si>
    <t>№32110733413</t>
  </si>
  <si>
    <t>№32110733417</t>
  </si>
  <si>
    <t>№32110732208</t>
  </si>
  <si>
    <t>№32110732055</t>
  </si>
  <si>
    <t>№32110730559</t>
  </si>
  <si>
    <t>№32110730761</t>
  </si>
  <si>
    <t>№32110730765</t>
  </si>
  <si>
    <t>№32110733206</t>
  </si>
  <si>
    <t>№32110731960</t>
  </si>
  <si>
    <t>№32110690042</t>
  </si>
  <si>
    <t>№32110712308</t>
  </si>
  <si>
    <t>№32110732318</t>
  </si>
  <si>
    <t>№32110715738</t>
  </si>
  <si>
    <t>№32110690088</t>
  </si>
  <si>
    <t>№32110689788</t>
  </si>
  <si>
    <t>№32110639314</t>
  </si>
  <si>
    <t>№32110722319</t>
  </si>
  <si>
    <t>№32110724410</t>
  </si>
  <si>
    <t>№32110723572</t>
  </si>
  <si>
    <t>№32110690037</t>
  </si>
  <si>
    <t>№32110686974</t>
  </si>
  <si>
    <t>№32110715653</t>
  </si>
  <si>
    <t>№32110720501</t>
  </si>
  <si>
    <t>№32110715699</t>
  </si>
  <si>
    <t>№32110636377</t>
  </si>
  <si>
    <t>№32110666831</t>
  </si>
  <si>
    <t>№32110682915</t>
  </si>
  <si>
    <t>№32110689478</t>
  </si>
  <si>
    <t>№32110690044</t>
  </si>
  <si>
    <t>№32110677692</t>
  </si>
  <si>
    <t>№32110690083</t>
  </si>
  <si>
    <t>№32110690074</t>
  </si>
  <si>
    <t>№32110621273</t>
  </si>
  <si>
    <t>№32110639625</t>
  </si>
  <si>
    <t>№32110715125</t>
  </si>
  <si>
    <t>№32110715318</t>
  </si>
  <si>
    <t>№32110715633</t>
  </si>
  <si>
    <t>№32110666832</t>
  </si>
  <si>
    <t>№32110710913</t>
  </si>
  <si>
    <t>№32110666830</t>
  </si>
  <si>
    <t>№32110705889</t>
  </si>
  <si>
    <t>№32110683273</t>
  </si>
  <si>
    <t>№32110679678</t>
  </si>
  <si>
    <t>№32110690047</t>
  </si>
  <si>
    <t>№32110621307</t>
  </si>
  <si>
    <t>№32110660464</t>
  </si>
  <si>
    <t>№32110638292</t>
  </si>
  <si>
    <t>№32110636414</t>
  </si>
  <si>
    <t>№32110690093</t>
  </si>
  <si>
    <t>№32110689596</t>
  </si>
  <si>
    <t>№32110690101</t>
  </si>
  <si>
    <t>№32110690096</t>
  </si>
  <si>
    <t>№32110690097</t>
  </si>
  <si>
    <t>№32110690098</t>
  </si>
  <si>
    <t>№32110679325</t>
  </si>
  <si>
    <t>№32110654689</t>
  </si>
  <si>
    <t>№32110654686</t>
  </si>
  <si>
    <t>№32110621060</t>
  </si>
  <si>
    <t>№32110689899</t>
  </si>
  <si>
    <t>№32110689710</t>
  </si>
  <si>
    <t>№32110684222</t>
  </si>
  <si>
    <t>№32110689723</t>
  </si>
  <si>
    <t>№32110686508</t>
  </si>
  <si>
    <t>№32110689849</t>
  </si>
  <si>
    <t>№32110676977</t>
  </si>
  <si>
    <t>№32110689858</t>
  </si>
  <si>
    <t>№32110682727</t>
  </si>
  <si>
    <t>№32110683318</t>
  </si>
  <si>
    <t>№32110690136</t>
  </si>
  <si>
    <t>№32110689894</t>
  </si>
  <si>
    <t>№32110690050</t>
  </si>
  <si>
    <t>№32110687153</t>
  </si>
  <si>
    <t>№32110687364</t>
  </si>
  <si>
    <t>№32110683418</t>
  </si>
  <si>
    <t>№32110669102</t>
  </si>
  <si>
    <t>№32110690033</t>
  </si>
  <si>
    <t>№32110592307</t>
  </si>
  <si>
    <t>№32110679593</t>
  </si>
  <si>
    <t>№32110675187</t>
  </si>
  <si>
    <t>№32110668879</t>
  </si>
  <si>
    <t>№32110635910</t>
  </si>
  <si>
    <t>№32110668032</t>
  </si>
  <si>
    <t>№32110664474</t>
  </si>
  <si>
    <t>№32110591858</t>
  </si>
  <si>
    <t>№32110658220</t>
  </si>
  <si>
    <t>№32110657602</t>
  </si>
  <si>
    <t>№32110658021</t>
  </si>
  <si>
    <t>№32110658917</t>
  </si>
  <si>
    <t>№32110662669</t>
  </si>
  <si>
    <t>№32110663848</t>
  </si>
  <si>
    <t>№32110660263</t>
  </si>
  <si>
    <t>№32110636284</t>
  </si>
  <si>
    <t>№32110647817</t>
  </si>
  <si>
    <t>№32110662623</t>
  </si>
  <si>
    <t>№32110645295</t>
  </si>
  <si>
    <t>№32110662278</t>
  </si>
  <si>
    <t>№32110662368</t>
  </si>
  <si>
    <t>№32110658934</t>
  </si>
  <si>
    <t>№32110658952</t>
  </si>
  <si>
    <t>№32110584545</t>
  </si>
  <si>
    <t>№32110654307</t>
  </si>
  <si>
    <t>№32110654134</t>
  </si>
  <si>
    <t>№32110657826</t>
  </si>
  <si>
    <t>№32110655292</t>
  </si>
  <si>
    <t>№32110631681</t>
  </si>
  <si>
    <t>№32110578540</t>
  </si>
  <si>
    <t>№32110590259</t>
  </si>
  <si>
    <t>№32110655294</t>
  </si>
  <si>
    <t>№32110649606</t>
  </si>
  <si>
    <t>№32110624608</t>
  </si>
  <si>
    <t>№32110624627</t>
  </si>
  <si>
    <t>№32110624584</t>
  </si>
  <si>
    <t>№32110648717</t>
  </si>
  <si>
    <t>№32110624628</t>
  </si>
  <si>
    <t>№32110638817</t>
  </si>
  <si>
    <t>№32110600868</t>
  </si>
  <si>
    <t>№32110638871</t>
  </si>
  <si>
    <t>№32110603907</t>
  </si>
  <si>
    <t>№32110636301</t>
  </si>
  <si>
    <t>№32110607076</t>
  </si>
  <si>
    <t>№32110630474</t>
  </si>
  <si>
    <t>№32110630424</t>
  </si>
  <si>
    <t>№32110630735</t>
  </si>
  <si>
    <t>№32110626744</t>
  </si>
  <si>
    <t>№32110624809</t>
  </si>
  <si>
    <t>№32110620885</t>
  </si>
  <si>
    <t>№32110584916</t>
  </si>
  <si>
    <t>№32110589585</t>
  </si>
  <si>
    <t>№32110589643</t>
  </si>
  <si>
    <t>№32110566340</t>
  </si>
  <si>
    <t>№32110566274</t>
  </si>
  <si>
    <t>№32110584477</t>
  </si>
  <si>
    <t>№32110563869</t>
  </si>
  <si>
    <t>№32110537192</t>
  </si>
  <si>
    <t>№32110536579</t>
  </si>
  <si>
    <t>№32110536248</t>
  </si>
  <si>
    <t>№32110565476</t>
  </si>
  <si>
    <t>№32110592510</t>
  </si>
  <si>
    <t>№32110589686</t>
  </si>
  <si>
    <t>№32110589743</t>
  </si>
  <si>
    <t>№32110592046</t>
  </si>
  <si>
    <t>№32110586585</t>
  </si>
  <si>
    <t>№32110563600</t>
  </si>
  <si>
    <t>№32110589934</t>
  </si>
  <si>
    <t>№32110556426</t>
  </si>
  <si>
    <t>№32110581919</t>
  </si>
  <si>
    <t>№32110581345</t>
  </si>
  <si>
    <t>№32110561456</t>
  </si>
  <si>
    <t>№32110556153</t>
  </si>
  <si>
    <t>№32110556523</t>
  </si>
  <si>
    <t>№32110556431</t>
  </si>
  <si>
    <t>№32110501824</t>
  </si>
  <si>
    <t>№32110578268</t>
  </si>
  <si>
    <t>№32110536359</t>
  </si>
  <si>
    <t>№32110489401</t>
  </si>
  <si>
    <t>№32110555565</t>
  </si>
  <si>
    <t>№32110566815</t>
  </si>
  <si>
    <t>№32110556460</t>
  </si>
  <si>
    <t>№32110571111</t>
  </si>
  <si>
    <t>№32110565529</t>
  </si>
  <si>
    <t>№32110526388</t>
  </si>
  <si>
    <t>№32110559841</t>
  </si>
  <si>
    <t>№32110563608</t>
  </si>
  <si>
    <t>№32110530005</t>
  </si>
  <si>
    <t>№32110475403</t>
  </si>
  <si>
    <t>№32110497778</t>
  </si>
  <si>
    <t>№32110493748</t>
  </si>
  <si>
    <t>№32110558428</t>
  </si>
  <si>
    <t>№32110497949</t>
  </si>
  <si>
    <t>№32110481152</t>
  </si>
  <si>
    <t>№32110474519</t>
  </si>
  <si>
    <t>№32110555938</t>
  </si>
  <si>
    <t>№32110555981</t>
  </si>
  <si>
    <t>№32110524105</t>
  </si>
  <si>
    <t>№32110549115</t>
  </si>
  <si>
    <t>№32110549559</t>
  </si>
  <si>
    <t>№32110551161</t>
  </si>
  <si>
    <t>№32110552103</t>
  </si>
  <si>
    <t>№32110550746</t>
  </si>
  <si>
    <t>№32110549159</t>
  </si>
  <si>
    <t>№32110549096</t>
  </si>
  <si>
    <t>№32110475197</t>
  </si>
  <si>
    <t>№32110472975</t>
  </si>
  <si>
    <t>№32110447775</t>
  </si>
  <si>
    <t>№32110519818</t>
  </si>
  <si>
    <t>№32110519787</t>
  </si>
  <si>
    <t>№32110537176</t>
  </si>
  <si>
    <t>№32110536660</t>
  </si>
  <si>
    <t>№32110536656</t>
  </si>
  <si>
    <t>№32110536452</t>
  </si>
  <si>
    <t>№32110524293</t>
  </si>
  <si>
    <t>№32110533294</t>
  </si>
  <si>
    <t>№32110524464</t>
  </si>
  <si>
    <t>№32110519905</t>
  </si>
  <si>
    <t>№32110525849</t>
  </si>
  <si>
    <t>№32110415872</t>
  </si>
  <si>
    <t>№32110518545</t>
  </si>
  <si>
    <t>№32110522899</t>
  </si>
  <si>
    <t>№32110456338</t>
  </si>
  <si>
    <t>№32110447861</t>
  </si>
  <si>
    <t>№32110498339</t>
  </si>
  <si>
    <t>№32110519661</t>
  </si>
  <si>
    <t>№32110519756</t>
  </si>
  <si>
    <t>№32110473337</t>
  </si>
  <si>
    <t>№32110474071</t>
  </si>
  <si>
    <t>№32110474611</t>
  </si>
  <si>
    <t>№32110505104</t>
  </si>
  <si>
    <t>№32110509251</t>
  </si>
  <si>
    <t>№32110477269</t>
  </si>
  <si>
    <t>№32110481851</t>
  </si>
  <si>
    <t>№32110503939</t>
  </si>
  <si>
    <t>№32110481596</t>
  </si>
  <si>
    <t>№32110481604</t>
  </si>
  <si>
    <t>№32110449113</t>
  </si>
  <si>
    <t>№32110443460</t>
  </si>
  <si>
    <t>№32110418199</t>
  </si>
  <si>
    <t>№32110479349</t>
  </si>
  <si>
    <t>№32110498162</t>
  </si>
  <si>
    <t>№32110491855</t>
  </si>
  <si>
    <t>№32110405463</t>
  </si>
  <si>
    <t>№32110471969</t>
  </si>
  <si>
    <t>№32110453016</t>
  </si>
  <si>
    <t>№32110448400</t>
  </si>
  <si>
    <t>№32110420595</t>
  </si>
  <si>
    <t>№32110420522</t>
  </si>
  <si>
    <t>№32110405250</t>
  </si>
  <si>
    <t>№32110483202</t>
  </si>
  <si>
    <t>№32110477367</t>
  </si>
  <si>
    <t>№32110477765</t>
  </si>
  <si>
    <t>№32110475595</t>
  </si>
  <si>
    <t>№32110473413</t>
  </si>
  <si>
    <t>№32110472077</t>
  </si>
  <si>
    <t>№32110399687</t>
  </si>
  <si>
    <t>№32110473098</t>
  </si>
  <si>
    <t>№32110474752</t>
  </si>
  <si>
    <t>№32110473026</t>
  </si>
  <si>
    <t>№32110471614</t>
  </si>
  <si>
    <t>№32110471885</t>
  </si>
  <si>
    <t>№32110441258</t>
  </si>
  <si>
    <t>№32110442654</t>
  </si>
  <si>
    <t>№32110404187</t>
  </si>
  <si>
    <t>№32110441537</t>
  </si>
  <si>
    <t>№32110441175</t>
  </si>
  <si>
    <t>№32110441306</t>
  </si>
  <si>
    <t>№32110383946</t>
  </si>
  <si>
    <t>№32110425467</t>
  </si>
  <si>
    <t>№32110447557</t>
  </si>
  <si>
    <t>№32110406523</t>
  </si>
  <si>
    <t>№32110379809</t>
  </si>
  <si>
    <t>№32110446476</t>
  </si>
  <si>
    <t>№32110446221</t>
  </si>
  <si>
    <t>№32110446132</t>
  </si>
  <si>
    <t>№32110361222</t>
  </si>
  <si>
    <t>№32110443548</t>
  </si>
  <si>
    <t>№32110442735</t>
  </si>
  <si>
    <t>№32110405759</t>
  </si>
  <si>
    <t>№32110404499</t>
  </si>
  <si>
    <t>№32110411001</t>
  </si>
  <si>
    <t>№32110440295</t>
  </si>
  <si>
    <t>№32110329591</t>
  </si>
  <si>
    <t>№32110329888</t>
  </si>
  <si>
    <t>№32110432829</t>
  </si>
  <si>
    <t>№32110406395</t>
  </si>
  <si>
    <t>№32110349844</t>
  </si>
  <si>
    <t>№32110423601</t>
  </si>
  <si>
    <t>№32110420418</t>
  </si>
  <si>
    <t>№32110424704</t>
  </si>
  <si>
    <t>№32110420494</t>
  </si>
  <si>
    <t>№32110349450</t>
  </si>
  <si>
    <t>№32110405357</t>
  </si>
  <si>
    <t>№32110336876</t>
  </si>
  <si>
    <t>№32110422248</t>
  </si>
  <si>
    <t>№32110423653</t>
  </si>
  <si>
    <t>№32110420160</t>
  </si>
  <si>
    <t>№32110391465</t>
  </si>
  <si>
    <t>№32110419854</t>
  </si>
  <si>
    <t>№32110418029</t>
  </si>
  <si>
    <t>№32110414774</t>
  </si>
  <si>
    <t>№32110415274</t>
  </si>
  <si>
    <t>№32110380833</t>
  </si>
  <si>
    <t>№32110406250</t>
  </si>
  <si>
    <t>№32110411087</t>
  </si>
  <si>
    <t>№32110411064</t>
  </si>
  <si>
    <t>№32110411147</t>
  </si>
  <si>
    <t>№32110391026</t>
  </si>
  <si>
    <t>№32110378697</t>
  </si>
  <si>
    <t>№32110308291</t>
  </si>
  <si>
    <t>№32110329686</t>
  </si>
  <si>
    <t>№32110406581</t>
  </si>
  <si>
    <t>№32110405852</t>
  </si>
  <si>
    <t>№32110349067</t>
  </si>
  <si>
    <t>№32110380604</t>
  </si>
  <si>
    <t>№32110331196</t>
  </si>
  <si>
    <t>№32110329632</t>
  </si>
  <si>
    <t>№32110380789</t>
  </si>
  <si>
    <t>№32110399655</t>
  </si>
  <si>
    <t>№32110312328</t>
  </si>
  <si>
    <t>№32110309139</t>
  </si>
  <si>
    <t>№32110386713</t>
  </si>
  <si>
    <t>№32110284301</t>
  </si>
  <si>
    <t>№32110379632</t>
  </si>
  <si>
    <t>№32110392802</t>
  </si>
  <si>
    <t>№32110380253</t>
  </si>
  <si>
    <t>№32110356812</t>
  </si>
  <si>
    <t>№32110366216</t>
  </si>
  <si>
    <t>№32110361097</t>
  </si>
  <si>
    <t>№32110356842</t>
  </si>
  <si>
    <t>№32110379976</t>
  </si>
  <si>
    <t>№32110351319</t>
  </si>
  <si>
    <t>№32110351130</t>
  </si>
  <si>
    <t>№32110336460</t>
  </si>
  <si>
    <t>№32110379898</t>
  </si>
  <si>
    <t>№32110380731</t>
  </si>
  <si>
    <t>№32110372369</t>
  </si>
  <si>
    <t>№32110378702</t>
  </si>
  <si>
    <t>№32110384155</t>
  </si>
  <si>
    <t>№32110380713</t>
  </si>
  <si>
    <t>№32110355781</t>
  </si>
  <si>
    <t>№32110351880</t>
  </si>
  <si>
    <t>№32110291587</t>
  </si>
  <si>
    <t>№32110380272</t>
  </si>
  <si>
    <t>№32110380281</t>
  </si>
  <si>
    <t>№32110379915</t>
  </si>
  <si>
    <t>№32110380095</t>
  </si>
  <si>
    <t>№32110380008</t>
  </si>
  <si>
    <t>№32110336782</t>
  </si>
  <si>
    <t>№32110337034</t>
  </si>
  <si>
    <t>№32110309363</t>
  </si>
  <si>
    <t>№32110369911</t>
  </si>
  <si>
    <t>№32110369965</t>
  </si>
  <si>
    <t>№32110331911</t>
  </si>
  <si>
    <t>№32110338294</t>
  </si>
  <si>
    <t>№32110365987</t>
  </si>
  <si>
    <t>№32110327499</t>
  </si>
  <si>
    <t>№32110328747</t>
  </si>
  <si>
    <t>№32110338153</t>
  </si>
  <si>
    <t>№32110316641</t>
  </si>
  <si>
    <t>№32110309197</t>
  </si>
  <si>
    <t>№32110331551</t>
  </si>
  <si>
    <t>№32110351048</t>
  </si>
  <si>
    <t>№32110308603</t>
  </si>
  <si>
    <t>№32110299419</t>
  </si>
  <si>
    <t>№32110336172</t>
  </si>
  <si>
    <t>№32110267234</t>
  </si>
  <si>
    <t>№32110309145</t>
  </si>
  <si>
    <t>№32110303788</t>
  </si>
  <si>
    <t>№32110299414</t>
  </si>
  <si>
    <t>№32110331764</t>
  </si>
  <si>
    <t>№32110328689</t>
  </si>
  <si>
    <t>№32110314507</t>
  </si>
  <si>
    <t>№32110299175</t>
  </si>
  <si>
    <t>№32110325707</t>
  </si>
  <si>
    <t>№32110297582</t>
  </si>
  <si>
    <t>№32110299180</t>
  </si>
  <si>
    <t>№32110291652</t>
  </si>
  <si>
    <t>№32110336119</t>
  </si>
  <si>
    <t>№32110338297</t>
  </si>
  <si>
    <t>№32110331706</t>
  </si>
  <si>
    <t>№32110329263</t>
  </si>
  <si>
    <t>№32110329462</t>
  </si>
  <si>
    <t>№32110330892</t>
  </si>
  <si>
    <t>№32110329868</t>
  </si>
  <si>
    <t>№32110330307</t>
  </si>
  <si>
    <t>№32110317857</t>
  </si>
  <si>
    <t>№32110317908</t>
  </si>
  <si>
    <t>№32110316636</t>
  </si>
  <si>
    <t>№32110316835</t>
  </si>
  <si>
    <t>№32110324552</t>
  </si>
  <si>
    <t>№32110325807</t>
  </si>
  <si>
    <t>№32110316831</t>
  </si>
  <si>
    <t>№32110270377</t>
  </si>
  <si>
    <t>№32110194282</t>
  </si>
  <si>
    <t>№32110313395</t>
  </si>
  <si>
    <t>№32110309151</t>
  </si>
  <si>
    <t>№32110314267</t>
  </si>
  <si>
    <t>№32110314272</t>
  </si>
  <si>
    <t>№32110313609</t>
  </si>
  <si>
    <t>№32110314550</t>
  </si>
  <si>
    <t>№32110187715</t>
  </si>
  <si>
    <t>№32110309673</t>
  </si>
  <si>
    <t>№32110308098</t>
  </si>
  <si>
    <t>№32110308184</t>
  </si>
  <si>
    <t>№32110243660</t>
  </si>
  <si>
    <t>№32110269353</t>
  </si>
  <si>
    <t>№32110203252</t>
  </si>
  <si>
    <t>№32110284995</t>
  </si>
  <si>
    <t>№32110187998</t>
  </si>
  <si>
    <t>№32110203272</t>
  </si>
  <si>
    <t>№32110243650</t>
  </si>
  <si>
    <t>№32110288975</t>
  </si>
  <si>
    <t>№32110284141</t>
  </si>
  <si>
    <t>№32110291486</t>
  </si>
  <si>
    <t>№32110203289</t>
  </si>
  <si>
    <t>№32110280233</t>
  </si>
  <si>
    <t>№32110227409</t>
  </si>
  <si>
    <t>№32110288299</t>
  </si>
  <si>
    <t>№32110288209</t>
  </si>
  <si>
    <t>№32110214000</t>
  </si>
  <si>
    <t>№32110180821</t>
  </si>
  <si>
    <t>№32110252254</t>
  </si>
  <si>
    <t>№32110252242</t>
  </si>
  <si>
    <t>№32110270816</t>
  </si>
  <si>
    <t>№32110278143</t>
  </si>
  <si>
    <t>№32110270813</t>
  </si>
  <si>
    <t>№32110273368</t>
  </si>
  <si>
    <t>№32110273348</t>
  </si>
  <si>
    <t>№32110275560</t>
  </si>
  <si>
    <t>№32110273362</t>
  </si>
  <si>
    <t>№32110244689</t>
  </si>
  <si>
    <t>№32110269277</t>
  </si>
  <si>
    <t>№32110269200</t>
  </si>
  <si>
    <t>№32110244659</t>
  </si>
  <si>
    <t>№32110244679</t>
  </si>
  <si>
    <t>№32110250165</t>
  </si>
  <si>
    <t>№32110244746</t>
  </si>
  <si>
    <t>№32110188400</t>
  </si>
  <si>
    <t>№32110251944</t>
  </si>
  <si>
    <t>№32110231533</t>
  </si>
  <si>
    <t>№32110212569</t>
  </si>
  <si>
    <t>№32110252340</t>
  </si>
  <si>
    <t>№32110182325</t>
  </si>
  <si>
    <t>№32110243481</t>
  </si>
  <si>
    <t>№32110188404</t>
  </si>
  <si>
    <t>№32110252033</t>
  </si>
  <si>
    <t>№32110251826</t>
  </si>
  <si>
    <t>№32110227527</t>
  </si>
  <si>
    <t>№32110252088</t>
  </si>
  <si>
    <t>№32110260192</t>
  </si>
  <si>
    <t>№32110249998</t>
  </si>
  <si>
    <t>№32110188398</t>
  </si>
  <si>
    <t>№32110238788</t>
  </si>
  <si>
    <t>№32110221412</t>
  </si>
  <si>
    <t>№32110223124</t>
  </si>
  <si>
    <t>№32110237945</t>
  </si>
  <si>
    <t>№32110208055</t>
  </si>
  <si>
    <t>№32110217830</t>
  </si>
  <si>
    <t>№32110187034</t>
  </si>
  <si>
    <t>№32110187090</t>
  </si>
  <si>
    <t>№32110140616</t>
  </si>
  <si>
    <t>№32110225503</t>
  </si>
  <si>
    <t>№32110146073</t>
  </si>
  <si>
    <t>№32110206954</t>
  </si>
  <si>
    <t>№32110203121</t>
  </si>
  <si>
    <t>№0373100084821000002</t>
  </si>
  <si>
    <t>№32110208089</t>
  </si>
  <si>
    <t>№32110206666</t>
  </si>
  <si>
    <t>№32110206626</t>
  </si>
  <si>
    <t>№32110206634</t>
  </si>
  <si>
    <t>№32110227233</t>
  </si>
  <si>
    <t>№32110209948</t>
  </si>
  <si>
    <t>№32110231468</t>
  </si>
  <si>
    <t>№32110221350</t>
  </si>
  <si>
    <t>№32110228904</t>
  </si>
  <si>
    <t>№32110219623</t>
  </si>
  <si>
    <t>№32110209955</t>
  </si>
  <si>
    <t>№32110216902</t>
  </si>
  <si>
    <t>№32110206777</t>
  </si>
  <si>
    <t>№32110231583</t>
  </si>
  <si>
    <t>№32110145695</t>
  </si>
  <si>
    <t>№32110223762</t>
  </si>
  <si>
    <t>№32110145365</t>
  </si>
  <si>
    <t>№32110140688</t>
  </si>
  <si>
    <t>№32110146172</t>
  </si>
  <si>
    <t>№32110139229</t>
  </si>
  <si>
    <t>№32110122352</t>
  </si>
  <si>
    <t>№32110139551</t>
  </si>
  <si>
    <t>№32110228282</t>
  </si>
  <si>
    <t>№32110145680</t>
  </si>
  <si>
    <t>№32110192867</t>
  </si>
  <si>
    <t>№32110212656</t>
  </si>
  <si>
    <t>№32110202741</t>
  </si>
  <si>
    <t>№32110093190</t>
  </si>
  <si>
    <t>№32110178740</t>
  </si>
  <si>
    <t>№32110121518</t>
  </si>
  <si>
    <t>№32110203301</t>
  </si>
  <si>
    <t>№32110132847</t>
  </si>
  <si>
    <t>№32110121774</t>
  </si>
  <si>
    <t>№32110118532</t>
  </si>
  <si>
    <t>№32110176331</t>
  </si>
  <si>
    <t>№32110165144</t>
  </si>
  <si>
    <t>№32110176386</t>
  </si>
  <si>
    <t>№32110176335</t>
  </si>
  <si>
    <t>№32110194320</t>
  </si>
  <si>
    <t>№32110188288</t>
  </si>
  <si>
    <t>№32110207904</t>
  </si>
  <si>
    <t>№32110207995</t>
  </si>
  <si>
    <t>№32110165117</t>
  </si>
  <si>
    <t>№32110163307</t>
  </si>
  <si>
    <t>№32110163841</t>
  </si>
  <si>
    <t>№32110193156</t>
  </si>
  <si>
    <t>№32110161811</t>
  </si>
  <si>
    <t>№32110193122</t>
  </si>
  <si>
    <t>№32110112818</t>
  </si>
  <si>
    <t>№32110202764</t>
  </si>
  <si>
    <t>№32110202760</t>
  </si>
  <si>
    <t>№32110202757</t>
  </si>
  <si>
    <t>№32110162920</t>
  </si>
  <si>
    <t>№32109995821</t>
  </si>
  <si>
    <t>№32110197125</t>
  </si>
  <si>
    <t>№32110152134</t>
  </si>
  <si>
    <t>№32110193077</t>
  </si>
  <si>
    <t>№32110147321</t>
  </si>
  <si>
    <t>№32110146519</t>
  </si>
  <si>
    <t>№32110152171</t>
  </si>
  <si>
    <t>№32110137937</t>
  </si>
  <si>
    <t>№32110190208</t>
  </si>
  <si>
    <t>№32110190344</t>
  </si>
  <si>
    <t>№32110188416</t>
  </si>
  <si>
    <t>№32110188407</t>
  </si>
  <si>
    <t>№32110088445</t>
  </si>
  <si>
    <t>№32110174273</t>
  </si>
  <si>
    <t>№32110101478</t>
  </si>
  <si>
    <t>№32110140026</t>
  </si>
  <si>
    <t>№32110137036</t>
  </si>
  <si>
    <t>№32110138697</t>
  </si>
  <si>
    <t>№32110137663</t>
  </si>
  <si>
    <t>№32110154284</t>
  </si>
  <si>
    <t>№32110119137</t>
  </si>
  <si>
    <t>№32110140354</t>
  </si>
  <si>
    <t>№32110075690</t>
  </si>
  <si>
    <t>№32110147778</t>
  </si>
  <si>
    <t>№32110073137</t>
  </si>
  <si>
    <t>№32110124344</t>
  </si>
  <si>
    <t>№32110147529</t>
  </si>
  <si>
    <t>№32110138931</t>
  </si>
  <si>
    <t>№32110124369</t>
  </si>
  <si>
    <t>№32110147095</t>
  </si>
  <si>
    <t>№32110145993</t>
  </si>
  <si>
    <t>№32110145293</t>
  </si>
  <si>
    <t>№32110145878</t>
  </si>
  <si>
    <t>№32110147086</t>
  </si>
  <si>
    <t>№32110140420</t>
  </si>
  <si>
    <t>№32110139701</t>
  </si>
  <si>
    <t>№32110142471</t>
  </si>
  <si>
    <t>№32110145111</t>
  </si>
  <si>
    <t>№32110124352</t>
  </si>
  <si>
    <t>№32110145108</t>
  </si>
  <si>
    <t>№32110115986</t>
  </si>
  <si>
    <t>№32110077927</t>
  </si>
  <si>
    <t>№32110152116</t>
  </si>
  <si>
    <t>№32110113404</t>
  </si>
  <si>
    <t>№32110118525</t>
  </si>
  <si>
    <t>№32110031827</t>
  </si>
  <si>
    <t>№32110048951</t>
  </si>
  <si>
    <t>№32110146575</t>
  </si>
  <si>
    <t>№32110156687</t>
  </si>
  <si>
    <t>№32110144835</t>
  </si>
  <si>
    <t>№32110147426</t>
  </si>
  <si>
    <t>№32110135046</t>
  </si>
  <si>
    <t>№32110108952</t>
  </si>
  <si>
    <t>№32110143817</t>
  </si>
  <si>
    <t>№32110143811</t>
  </si>
  <si>
    <t>№32110143818</t>
  </si>
  <si>
    <t>№32110145432</t>
  </si>
  <si>
    <t>№32110144855</t>
  </si>
  <si>
    <t>№32110135109</t>
  </si>
  <si>
    <t>№32110101284</t>
  </si>
  <si>
    <t>№32109938963</t>
  </si>
  <si>
    <t>№32110135175</t>
  </si>
  <si>
    <t>№32110147154</t>
  </si>
  <si>
    <t>№32110146733</t>
  </si>
  <si>
    <t>№32110140755</t>
  </si>
  <si>
    <t>№32110097022</t>
  </si>
  <si>
    <t>№32110096955</t>
  </si>
  <si>
    <t>№32110115499</t>
  </si>
  <si>
    <t>№32110088339</t>
  </si>
  <si>
    <t>№32110118845</t>
  </si>
  <si>
    <t>№32110090408</t>
  </si>
  <si>
    <t>№32110047230</t>
  </si>
  <si>
    <t>№32110135177</t>
  </si>
  <si>
    <t>№32110134223</t>
  </si>
  <si>
    <t>№32110134578</t>
  </si>
  <si>
    <t>№0373100084821000001</t>
  </si>
  <si>
    <t>№32110101324</t>
  </si>
  <si>
    <t>№32110034194</t>
  </si>
  <si>
    <t>№32110032664</t>
  </si>
  <si>
    <t>№32110118527</t>
  </si>
  <si>
    <t>№32110034894</t>
  </si>
  <si>
    <t>№32110118855</t>
  </si>
  <si>
    <t>№32110115448</t>
  </si>
  <si>
    <t>№32110116116</t>
  </si>
  <si>
    <t>№32110115784</t>
  </si>
  <si>
    <t>№32110034568</t>
  </si>
  <si>
    <t>№32110035747</t>
  </si>
  <si>
    <t>№32110035918</t>
  </si>
  <si>
    <t>№32110065396</t>
  </si>
  <si>
    <t>№32110097689</t>
  </si>
  <si>
    <t>№32110027177</t>
  </si>
  <si>
    <t>№32110036128</t>
  </si>
  <si>
    <t>№32110036119</t>
  </si>
  <si>
    <t>№32110035686</t>
  </si>
  <si>
    <t>№32110035807</t>
  </si>
  <si>
    <t>№32110026894</t>
  </si>
  <si>
    <t>№32110067110</t>
  </si>
  <si>
    <t>№32110065389</t>
  </si>
  <si>
    <t>№32110062937</t>
  </si>
  <si>
    <t>№32110071032</t>
  </si>
  <si>
    <t>№32110088315</t>
  </si>
  <si>
    <t>№32110104009</t>
  </si>
  <si>
    <t>№32110097566</t>
  </si>
  <si>
    <t>№32110071464</t>
  </si>
  <si>
    <t>№32110031558</t>
  </si>
  <si>
    <t>№32110013950</t>
  </si>
  <si>
    <t>№32110092857</t>
  </si>
  <si>
    <t>№32110092891</t>
  </si>
  <si>
    <t>№32110092886</t>
  </si>
  <si>
    <t>№32110072596</t>
  </si>
  <si>
    <t>№32110093478</t>
  </si>
  <si>
    <t>№32110016681</t>
  </si>
  <si>
    <t>№32110071195</t>
  </si>
  <si>
    <t>№32110086162</t>
  </si>
  <si>
    <t>№32109988987</t>
  </si>
  <si>
    <t>№32110034670</t>
  </si>
  <si>
    <t>№32110069757</t>
  </si>
  <si>
    <t>№32109995998</t>
  </si>
  <si>
    <t>№32110010244</t>
  </si>
  <si>
    <t>№32110075908</t>
  </si>
  <si>
    <t>№32110033301</t>
  </si>
  <si>
    <t>№32110073082</t>
  </si>
  <si>
    <t>№32110073080</t>
  </si>
  <si>
    <t>№32110073086</t>
  </si>
  <si>
    <t>№32110071820</t>
  </si>
  <si>
    <t>№32110023049</t>
  </si>
  <si>
    <t>№32110023295</t>
  </si>
  <si>
    <t>№32110032246</t>
  </si>
  <si>
    <t>№32110032222</t>
  </si>
  <si>
    <t>№32110032708</t>
  </si>
  <si>
    <t>№32109974249</t>
  </si>
  <si>
    <t>№32110045304</t>
  </si>
  <si>
    <t>№32110022148</t>
  </si>
  <si>
    <t>№32110023221</t>
  </si>
  <si>
    <t>№32110003396</t>
  </si>
  <si>
    <t>№32109984166</t>
  </si>
  <si>
    <t>№32109974523</t>
  </si>
  <si>
    <t>№32110057381</t>
  </si>
  <si>
    <t>№32110035436</t>
  </si>
  <si>
    <t>№32110016529</t>
  </si>
  <si>
    <t>№32110043260</t>
  </si>
  <si>
    <t>№32110035744</t>
  </si>
  <si>
    <t>№32110034842</t>
  </si>
  <si>
    <t>№32110024478</t>
  </si>
  <si>
    <t>№32109993865</t>
  </si>
  <si>
    <t>№32110035830</t>
  </si>
  <si>
    <t>№32110028054</t>
  </si>
  <si>
    <t>№32110035290</t>
  </si>
  <si>
    <t>№32110034367</t>
  </si>
  <si>
    <t>№32110036477</t>
  </si>
  <si>
    <t>№32109890844</t>
  </si>
  <si>
    <t>№32109995526</t>
  </si>
  <si>
    <t>№32109995903</t>
  </si>
  <si>
    <t>№32110027903</t>
  </si>
  <si>
    <t>№32110015145</t>
  </si>
  <si>
    <t>№32109993205</t>
  </si>
  <si>
    <t>№32109993656</t>
  </si>
  <si>
    <t>№32110013803</t>
  </si>
  <si>
    <t>№32110013857</t>
  </si>
  <si>
    <t>№32109985931</t>
  </si>
  <si>
    <t>№32110013849</t>
  </si>
  <si>
    <t>№32109988225</t>
  </si>
  <si>
    <t>№32109928826</t>
  </si>
  <si>
    <t>№32109984410</t>
  </si>
  <si>
    <t>№32110013682</t>
  </si>
  <si>
    <t>№32109989088</t>
  </si>
  <si>
    <t>№32109996166</t>
  </si>
  <si>
    <t>№32109984283</t>
  </si>
  <si>
    <t>№32110008227</t>
  </si>
  <si>
    <t>№32110008001</t>
  </si>
  <si>
    <t>№32110013742</t>
  </si>
  <si>
    <t>№32110010661</t>
  </si>
  <si>
    <t>№32109989262</t>
  </si>
  <si>
    <t>№32109987897</t>
  </si>
  <si>
    <t>№32109938959</t>
  </si>
  <si>
    <t>№32109947159</t>
  </si>
  <si>
    <t>№32109988528</t>
  </si>
  <si>
    <t>№32109979675</t>
  </si>
  <si>
    <t>№32109988850</t>
  </si>
  <si>
    <t>№32109969923</t>
  </si>
  <si>
    <t>№32109895518</t>
  </si>
  <si>
    <t>№32109988685</t>
  </si>
  <si>
    <t>№32109988798</t>
  </si>
  <si>
    <t>№32110003275</t>
  </si>
  <si>
    <t>№32109996102</t>
  </si>
  <si>
    <t>№32109895273</t>
  </si>
  <si>
    <t>№32109898474</t>
  </si>
  <si>
    <t>№32109892562</t>
  </si>
  <si>
    <t>№32109981875</t>
  </si>
  <si>
    <t>№32109989038</t>
  </si>
  <si>
    <t>№32109997502</t>
  </si>
  <si>
    <t>№32109987622</t>
  </si>
  <si>
    <t>№32109989058</t>
  </si>
  <si>
    <t>№32109995854</t>
  </si>
  <si>
    <t>№32109986238</t>
  </si>
  <si>
    <t>№32109892038</t>
  </si>
  <si>
    <t>№32109973187</t>
  </si>
  <si>
    <t>№32109945342</t>
  </si>
  <si>
    <t>№32109890966</t>
  </si>
  <si>
    <t>№32109896414</t>
  </si>
  <si>
    <t>№32109900602</t>
  </si>
  <si>
    <t>№32109892007</t>
  </si>
  <si>
    <t>№32109888632</t>
  </si>
  <si>
    <t>№32109973637</t>
  </si>
  <si>
    <t>№32109974014</t>
  </si>
  <si>
    <t>№32109888676</t>
  </si>
  <si>
    <t>№32109892508</t>
  </si>
  <si>
    <t>№32109892413</t>
  </si>
  <si>
    <t>№32109890084</t>
  </si>
  <si>
    <t>№32109890142</t>
  </si>
  <si>
    <t>№32109889977</t>
  </si>
  <si>
    <t>№32109969661</t>
  </si>
  <si>
    <t>№32109969653</t>
  </si>
  <si>
    <t>№32109891847</t>
  </si>
  <si>
    <t>№32109964045</t>
  </si>
  <si>
    <t>№32109946941</t>
  </si>
  <si>
    <t>№32109892415</t>
  </si>
  <si>
    <t>№32109890540</t>
  </si>
  <si>
    <t>№32109890200</t>
  </si>
  <si>
    <t>№32109892296</t>
  </si>
  <si>
    <t>№32109926344</t>
  </si>
  <si>
    <t>№32109942450</t>
  </si>
  <si>
    <t>№32109924743</t>
  </si>
  <si>
    <t>№32109939306</t>
  </si>
  <si>
    <t>№32109911564</t>
  </si>
  <si>
    <t>№32109892517</t>
  </si>
  <si>
    <t>№32109926193</t>
  </si>
  <si>
    <t>№32109892288</t>
  </si>
  <si>
    <t>№32109904505</t>
  </si>
  <si>
    <t>№32109916713</t>
  </si>
  <si>
    <t>№32109911568</t>
  </si>
  <si>
    <t>№32109890056</t>
  </si>
  <si>
    <t>№32109911574</t>
  </si>
  <si>
    <t>№32109912185</t>
  </si>
  <si>
    <t>№32109910544</t>
  </si>
  <si>
    <t>№32109912293</t>
  </si>
  <si>
    <t>№32109910609</t>
  </si>
  <si>
    <t>№32109910688</t>
  </si>
  <si>
    <t>№32109908139</t>
  </si>
  <si>
    <t>№32109892213</t>
  </si>
  <si>
    <t>№32109892085</t>
  </si>
  <si>
    <t>№32109892088</t>
  </si>
  <si>
    <t>№32109894579</t>
  </si>
  <si>
    <t>№32109894657</t>
  </si>
  <si>
    <t>№32109892126</t>
  </si>
  <si>
    <t>№32109892046</t>
  </si>
  <si>
    <t>№32109890904</t>
  </si>
  <si>
    <t>№32109890928</t>
  </si>
  <si>
    <t>№32109890313</t>
  </si>
  <si>
    <t>№32109894272</t>
  </si>
  <si>
    <t>№32109890155</t>
  </si>
  <si>
    <t>№32109892034</t>
  </si>
  <si>
    <t>№32109891925</t>
  </si>
  <si>
    <t>№32109890359</t>
  </si>
  <si>
    <t>№32109890698</t>
  </si>
  <si>
    <t>№32111006341</t>
  </si>
  <si>
    <t>№32110929714</t>
  </si>
  <si>
    <t>№32110982127</t>
  </si>
  <si>
    <t>№32110982228</t>
  </si>
  <si>
    <t>№32110870922</t>
  </si>
  <si>
    <t>№32110871040</t>
  </si>
  <si>
    <t>№32110871850</t>
  </si>
  <si>
    <t>№32110988357</t>
  </si>
  <si>
    <t>№32110994309</t>
  </si>
  <si>
    <t>№32110965277</t>
  </si>
  <si>
    <t>№32110948121</t>
  </si>
  <si>
    <t>№32110956395</t>
  </si>
  <si>
    <t>№32110946552</t>
  </si>
  <si>
    <t>№32110956459</t>
  </si>
  <si>
    <t>№32110964932</t>
  </si>
  <si>
    <t>№32110965162</t>
  </si>
  <si>
    <t>№32110964995</t>
  </si>
  <si>
    <t>№32110953561</t>
  </si>
  <si>
    <t>№32110947651</t>
  </si>
  <si>
    <t>№32110946497</t>
  </si>
  <si>
    <t>№32110946381</t>
  </si>
  <si>
    <t>№32110953476</t>
  </si>
  <si>
    <t>№32110942690</t>
  </si>
  <si>
    <t>№32110885946</t>
  </si>
  <si>
    <t>№32110886100</t>
  </si>
  <si>
    <t>№32110937104</t>
  </si>
  <si>
    <t>№32110931847</t>
  </si>
  <si>
    <t>№32110937023</t>
  </si>
  <si>
    <t>№32110936946</t>
  </si>
  <si>
    <t>№32110935896</t>
  </si>
  <si>
    <t>№32110935818</t>
  </si>
  <si>
    <t>№32110935652</t>
  </si>
  <si>
    <t>№32110807607</t>
  </si>
  <si>
    <t>№32110942515</t>
  </si>
  <si>
    <t>№32110931382</t>
  </si>
  <si>
    <t>№32110931748</t>
  </si>
  <si>
    <t>№32110931578</t>
  </si>
  <si>
    <t>№32110931662</t>
  </si>
  <si>
    <t>№32110931272</t>
  </si>
  <si>
    <t>№32110931428</t>
  </si>
  <si>
    <t>№32110931720</t>
  </si>
  <si>
    <t>№32110931837</t>
  </si>
  <si>
    <t>№32110963805</t>
  </si>
  <si>
    <t>Поставка тепловой энергии и теплоносителя для Сочинского института (филиала) РУДН</t>
  </si>
  <si>
    <t>№32110962709</t>
  </si>
  <si>
    <t>Оказание услуг по энергосбережению для Сочинского института (филиала) РУДН</t>
  </si>
  <si>
    <t>№32110878417</t>
  </si>
  <si>
    <t>№32110870522</t>
  </si>
  <si>
    <t>№32110868961</t>
  </si>
  <si>
    <t>№32110807913</t>
  </si>
  <si>
    <t>№32110840366</t>
  </si>
  <si>
    <t>№32110840629</t>
  </si>
  <si>
    <t>№32110863314</t>
  </si>
  <si>
    <t>№32110801986</t>
  </si>
  <si>
    <t>№32110802139</t>
  </si>
  <si>
    <t>№32110902412</t>
  </si>
  <si>
    <t>№32110908181</t>
  </si>
  <si>
    <t>№32110908039</t>
  </si>
  <si>
    <t>№32110907942</t>
  </si>
  <si>
    <t>№32110906104</t>
  </si>
  <si>
    <t>№32110878395</t>
  </si>
  <si>
    <t>№32110865582</t>
  </si>
  <si>
    <t>№32110868842</t>
  </si>
  <si>
    <t>№32110863460</t>
  </si>
  <si>
    <t>№32110862271</t>
  </si>
  <si>
    <t>№32110852239</t>
  </si>
  <si>
    <t>№32110846352</t>
  </si>
  <si>
    <t>№32110846259</t>
  </si>
  <si>
    <t>№32110840527</t>
  </si>
  <si>
    <t>№32110811709</t>
  </si>
  <si>
    <t>№32110840521</t>
  </si>
  <si>
    <t>№32110832484</t>
  </si>
  <si>
    <t>№32110827582</t>
  </si>
  <si>
    <t>№32110902427</t>
  </si>
  <si>
    <t>№32110902293</t>
  </si>
  <si>
    <t>№32110902280</t>
  </si>
  <si>
    <t>№32110899904</t>
  </si>
  <si>
    <t>№32110896805</t>
  </si>
  <si>
    <t>№32110884995</t>
  </si>
  <si>
    <t>№32110909411</t>
  </si>
  <si>
    <t>№32110811341</t>
  </si>
  <si>
    <t>№32110802306</t>
  </si>
  <si>
    <t>№32110884782</t>
  </si>
  <si>
    <t>№32110884524</t>
  </si>
  <si>
    <t>№32110767262</t>
  </si>
  <si>
    <t>№32110865554</t>
  </si>
  <si>
    <t>№32110802871</t>
  </si>
  <si>
    <t>№32110865561</t>
  </si>
  <si>
    <t>№32110804348</t>
  </si>
  <si>
    <t>№32110824081</t>
  </si>
  <si>
    <t>№32110824151</t>
  </si>
  <si>
    <t>№32110823980</t>
  </si>
  <si>
    <t>№32110823858</t>
  </si>
  <si>
    <t>№32110823777</t>
  </si>
  <si>
    <t>№32110807736</t>
  </si>
  <si>
    <t>№32110807599</t>
  </si>
  <si>
    <t>№32110808043</t>
  </si>
  <si>
    <t>№32110807902</t>
  </si>
  <si>
    <t>№32110808042</t>
  </si>
  <si>
    <t>№32110799388</t>
  </si>
  <si>
    <t>№32110802943</t>
  </si>
  <si>
    <t>№32110799362</t>
  </si>
  <si>
    <t>№32110799262</t>
  </si>
  <si>
    <t>№32110799473</t>
  </si>
  <si>
    <t>№32110799228</t>
  </si>
  <si>
    <t>№32110799183</t>
  </si>
  <si>
    <t>№32110802265</t>
  </si>
  <si>
    <t>№32110802235</t>
  </si>
  <si>
    <t>№32110802324</t>
  </si>
  <si>
    <t>№32110799333</t>
  </si>
  <si>
    <t>№32110797815</t>
  </si>
  <si>
    <t>Поставка туалетной бумаги, бумажных полотенец и сменного блока освежителя воздуха для нужд Сочинского института (филиала) РУДН</t>
  </si>
  <si>
    <t>№32110764295</t>
  </si>
  <si>
    <t>№32110764394</t>
  </si>
  <si>
    <t>№32110764367</t>
  </si>
  <si>
    <t>№32110764300</t>
  </si>
  <si>
    <t>№32110762191</t>
  </si>
  <si>
    <t>№32110762314</t>
  </si>
  <si>
    <t>№32110767294</t>
  </si>
  <si>
    <t>№32110749774</t>
  </si>
  <si>
    <t>№32110762156</t>
  </si>
  <si>
    <t>№32110749831</t>
  </si>
  <si>
    <t>№32110719541</t>
  </si>
  <si>
    <t>№32110745164</t>
  </si>
  <si>
    <t>№32110741140</t>
  </si>
  <si>
    <t>№32110741088</t>
  </si>
  <si>
    <t>№32110747461</t>
  </si>
  <si>
    <t>№32110747502</t>
  </si>
  <si>
    <t>№32110747444</t>
  </si>
  <si>
    <t>№32110744859</t>
  </si>
  <si>
    <t>№32110745107</t>
  </si>
  <si>
    <t>№32110741161</t>
  </si>
  <si>
    <t>№32110741202</t>
  </si>
  <si>
    <t>№32110732985</t>
  </si>
  <si>
    <t>№32110697061</t>
  </si>
  <si>
    <t>№32110719090</t>
  </si>
  <si>
    <t>№32110719062</t>
  </si>
  <si>
    <t>№32110700785</t>
  </si>
  <si>
    <t>№32110715634</t>
  </si>
  <si>
    <t>№32110715510</t>
  </si>
  <si>
    <t>№32110715422</t>
  </si>
  <si>
    <t>№32110719080</t>
  </si>
  <si>
    <t>№32110718940</t>
  </si>
  <si>
    <t>№32110715509</t>
  </si>
  <si>
    <t>№32110703882</t>
  </si>
  <si>
    <t>№32110702038</t>
  </si>
  <si>
    <t>№32110701994</t>
  </si>
  <si>
    <t>№32110704138</t>
  </si>
  <si>
    <t>№32110699978</t>
  </si>
  <si>
    <t>№32110699939</t>
  </si>
  <si>
    <t>№32110697167</t>
  </si>
  <si>
    <t>№32110704055</t>
  </si>
  <si>
    <t>№32110697212</t>
  </si>
  <si>
    <t>№32110697255</t>
  </si>
  <si>
    <t>№32110696825</t>
  </si>
  <si>
    <t>№32110686884</t>
  </si>
  <si>
    <t>№32110686952</t>
  </si>
  <si>
    <t>№32110697124</t>
  </si>
  <si>
    <t>№32110183149</t>
  </si>
  <si>
    <t>№32109969439</t>
  </si>
  <si>
    <t>№32109894963</t>
  </si>
  <si>
    <t>№32110582129</t>
  </si>
  <si>
    <t>№32110679151</t>
  </si>
  <si>
    <t>№32110674262</t>
  </si>
  <si>
    <t>№32110674500</t>
  </si>
  <si>
    <t>№32110674394</t>
  </si>
  <si>
    <t>№32110665863</t>
  </si>
  <si>
    <t>№32110665753</t>
  </si>
  <si>
    <t>№32110661524</t>
  </si>
  <si>
    <t>№32110661608</t>
  </si>
  <si>
    <t>№32110615513</t>
  </si>
  <si>
    <t>№32110650602</t>
  </si>
  <si>
    <t>№32110650558</t>
  </si>
  <si>
    <t>№32110654342</t>
  </si>
  <si>
    <t>№32110654408</t>
  </si>
  <si>
    <t>№32110650636</t>
  </si>
  <si>
    <t>№32110642926</t>
  </si>
  <si>
    <t>№32110642891</t>
  </si>
  <si>
    <t>№32110646894</t>
  </si>
  <si>
    <t>№32110626143</t>
  </si>
  <si>
    <t>№32110631110</t>
  </si>
  <si>
    <t>№32110641979</t>
  </si>
  <si>
    <t>№32110615930</t>
  </si>
  <si>
    <t>№32110539983</t>
  </si>
  <si>
    <t>№32110630684</t>
  </si>
  <si>
    <t>№32110630752</t>
  </si>
  <si>
    <t>№32110630843</t>
  </si>
  <si>
    <t>№32110626110</t>
  </si>
  <si>
    <t>№32110608569</t>
  </si>
  <si>
    <t>№32110631056</t>
  </si>
  <si>
    <t>№32110626205</t>
  </si>
  <si>
    <t>№32110626257</t>
  </si>
  <si>
    <t>№32110618746</t>
  </si>
  <si>
    <t>№32110618794</t>
  </si>
  <si>
    <t>№32110615343</t>
  </si>
  <si>
    <t>№32110618842</t>
  </si>
  <si>
    <t>№32110619073</t>
  </si>
  <si>
    <t>№32110615774</t>
  </si>
  <si>
    <t>№32110615568</t>
  </si>
  <si>
    <t>№32110615609</t>
  </si>
  <si>
    <t>№32110604823</t>
  </si>
  <si>
    <t>№32110604842</t>
  </si>
  <si>
    <t>№32110604856</t>
  </si>
  <si>
    <t>№32110605189</t>
  </si>
  <si>
    <t>№32110608227</t>
  </si>
  <si>
    <t>№32110608257</t>
  </si>
  <si>
    <t>№32110608843</t>
  </si>
  <si>
    <t>№32110608869</t>
  </si>
  <si>
    <t>№32110608925</t>
  </si>
  <si>
    <t>№32110608647</t>
  </si>
  <si>
    <t>№32110608693</t>
  </si>
  <si>
    <t>№32110592328</t>
  </si>
  <si>
    <t>№32110592262</t>
  </si>
  <si>
    <t>№32110588309</t>
  </si>
  <si>
    <t>№32110588255</t>
  </si>
  <si>
    <t>№32110588055</t>
  </si>
  <si>
    <t>№32110588131</t>
  </si>
  <si>
    <t>№32110582186</t>
  </si>
  <si>
    <t>№32110590137</t>
  </si>
  <si>
    <t>№32110590105</t>
  </si>
  <si>
    <t>№32110577803</t>
  </si>
  <si>
    <t>№32110578716</t>
  </si>
  <si>
    <t>№32110563006</t>
  </si>
  <si>
    <t>№32110578660</t>
  </si>
  <si>
    <t>№32110578781</t>
  </si>
  <si>
    <t>№32110577854</t>
  </si>
  <si>
    <t>№32110567461</t>
  </si>
  <si>
    <t>№32110574140</t>
  </si>
  <si>
    <t>№32110563682</t>
  </si>
  <si>
    <t>№32110567334</t>
  </si>
  <si>
    <t>№32110549199</t>
  </si>
  <si>
    <t>№32110563244</t>
  </si>
  <si>
    <t>№32110562693</t>
  </si>
  <si>
    <t>№32110536325</t>
  </si>
  <si>
    <t>№32110513335</t>
  </si>
  <si>
    <t>№32110549658</t>
  </si>
  <si>
    <t>№32110549601</t>
  </si>
  <si>
    <t>№32110518979</t>
  </si>
  <si>
    <t>№32110549527</t>
  </si>
  <si>
    <t>№32110549432</t>
  </si>
  <si>
    <t>№32110554262</t>
  </si>
  <si>
    <t>№32110528395</t>
  </si>
  <si>
    <t>Поставка канцелярских принадлежностей для нужд Сочинского института (филиала) РУДН</t>
  </si>
  <si>
    <t>№32110529336</t>
  </si>
  <si>
    <t>Поставка хозяйственных товаров для нужд Сочинского института (филиала) РУДН</t>
  </si>
  <si>
    <t>№32110549291</t>
  </si>
  <si>
    <t>№32110540030</t>
  </si>
  <si>
    <t>№32110536385</t>
  </si>
  <si>
    <t>№32110539933</t>
  </si>
  <si>
    <t>№32110536921</t>
  </si>
  <si>
    <t>№32110529358</t>
  </si>
  <si>
    <t>№32110529427</t>
  </si>
  <si>
    <t>№32110532645</t>
  </si>
  <si>
    <t>№32110529551</t>
  </si>
  <si>
    <t>№32110529591</t>
  </si>
  <si>
    <t>№32110530036</t>
  </si>
  <si>
    <t>№32110529889</t>
  </si>
  <si>
    <t>№32110529197</t>
  </si>
  <si>
    <t>№32110529070</t>
  </si>
  <si>
    <t>№32110529138</t>
  </si>
  <si>
    <t>№32110434925</t>
  </si>
  <si>
    <t>№32110448138</t>
  </si>
  <si>
    <t>№32110455888</t>
  </si>
  <si>
    <t>№32110445863</t>
  </si>
  <si>
    <t>№32110435002</t>
  </si>
  <si>
    <t>№32110445947</t>
  </si>
  <si>
    <t>№32110485676</t>
  </si>
  <si>
    <t>№32110483362</t>
  </si>
  <si>
    <t>№32110483228</t>
  </si>
  <si>
    <t>№32110483083</t>
  </si>
  <si>
    <t>№32110469571</t>
  </si>
  <si>
    <t>№32110466105</t>
  </si>
  <si>
    <t>№32110455851</t>
  </si>
  <si>
    <t>№32110450828</t>
  </si>
  <si>
    <t>№32110455835</t>
  </si>
  <si>
    <t>№32110525888</t>
  </si>
  <si>
    <t>№32110505888</t>
  </si>
  <si>
    <t>№32110517546</t>
  </si>
  <si>
    <t>№32110445904</t>
  </si>
  <si>
    <t>№32110470963</t>
  </si>
  <si>
    <t>№32110467573</t>
  </si>
  <si>
    <t>№32110508675</t>
  </si>
  <si>
    <t>№32110508308</t>
  </si>
  <si>
    <t>№32110508209</t>
  </si>
  <si>
    <t>№32110508146</t>
  </si>
  <si>
    <t>№32110512997</t>
  </si>
  <si>
    <t>№32110512282</t>
  </si>
  <si>
    <t>№32110512950</t>
  </si>
  <si>
    <t>№32110504298</t>
  </si>
  <si>
    <t>№32110504115</t>
  </si>
  <si>
    <t>№32110503781</t>
  </si>
  <si>
    <t>№32110502296</t>
  </si>
  <si>
    <t>№32110502258</t>
  </si>
  <si>
    <t>№32110502137</t>
  </si>
  <si>
    <t>№32110501731</t>
  </si>
  <si>
    <t>№32110501271</t>
  </si>
  <si>
    <t>№32110501438</t>
  </si>
  <si>
    <t>№32110487776</t>
  </si>
  <si>
    <t>№32110493901</t>
  </si>
  <si>
    <t>№32110448659</t>
  </si>
  <si>
    <t>№32110483444</t>
  </si>
  <si>
    <t>№32110469627</t>
  </si>
  <si>
    <t>№32110471432</t>
  </si>
  <si>
    <t>№32110448171</t>
  </si>
  <si>
    <t>№32110445792</t>
  </si>
  <si>
    <t>№32110429841</t>
  </si>
  <si>
    <t>№32110443782</t>
  </si>
  <si>
    <t>Выполнение работ по замене ограждения территории учебного корпуса №1 Сочинского института (филиала) РУДН</t>
  </si>
  <si>
    <t>№32110434718</t>
  </si>
  <si>
    <t>№32110434801</t>
  </si>
  <si>
    <t>№32110435097</t>
  </si>
  <si>
    <t>№32110409577</t>
  </si>
  <si>
    <t>№32110429686</t>
  </si>
  <si>
    <t>№32110429755</t>
  </si>
  <si>
    <t>№32110429473</t>
  </si>
  <si>
    <t>№32110424530</t>
  </si>
  <si>
    <t>№32110429413</t>
  </si>
  <si>
    <t>№32110387331</t>
  </si>
  <si>
    <t>№32110414218</t>
  </si>
  <si>
    <t>№32110404420</t>
  </si>
  <si>
    <t>№32110424477</t>
  </si>
  <si>
    <t>№32110389318</t>
  </si>
  <si>
    <t>№32110409354</t>
  </si>
  <si>
    <t>№32110389344</t>
  </si>
  <si>
    <t>№32110414075</t>
  </si>
  <si>
    <t>№32110410053</t>
  </si>
  <si>
    <t>№32110395792</t>
  </si>
  <si>
    <t>№32110401022</t>
  </si>
  <si>
    <t>№32110401017</t>
  </si>
  <si>
    <t>№32110401012</t>
  </si>
  <si>
    <t>№32110396024</t>
  </si>
  <si>
    <t>№32110401091</t>
  </si>
  <si>
    <t>№32110404845</t>
  </si>
  <si>
    <t>Выполнение работ по устройству многофункциональной открытой аудитории Сочинского института (филиала) РУДН</t>
  </si>
  <si>
    <t>№32110395857</t>
  </si>
  <si>
    <t>№32110389288</t>
  </si>
  <si>
    <t>№32110387453</t>
  </si>
  <si>
    <t>№32110387406</t>
  </si>
  <si>
    <t>№32110387376</t>
  </si>
  <si>
    <t>№32110387565</t>
  </si>
  <si>
    <t>№32110387501</t>
  </si>
  <si>
    <t>№32110387525</t>
  </si>
  <si>
    <t>№32110389360</t>
  </si>
  <si>
    <t>№32110384947</t>
  </si>
  <si>
    <t>№32110387631</t>
  </si>
  <si>
    <t>№32110384988</t>
  </si>
  <si>
    <t>№32110006652</t>
  </si>
  <si>
    <t>№32110354238</t>
  </si>
  <si>
    <t>№32110365651</t>
  </si>
  <si>
    <t>№32110374672</t>
  </si>
  <si>
    <t>№32110322932</t>
  </si>
  <si>
    <t>№32110365134</t>
  </si>
  <si>
    <t>№32110365005</t>
  </si>
  <si>
    <t>№32110354168</t>
  </si>
  <si>
    <t>№32110374834</t>
  </si>
  <si>
    <t>№32110374726</t>
  </si>
  <si>
    <t>№32110304357</t>
  </si>
  <si>
    <t>№32110307231</t>
  </si>
  <si>
    <t>№32110374883</t>
  </si>
  <si>
    <t>№32110356198</t>
  </si>
  <si>
    <t>№32110341761</t>
  </si>
  <si>
    <t>№32110354317</t>
  </si>
  <si>
    <t>№32110351297</t>
  </si>
  <si>
    <t>№32110351257</t>
  </si>
  <si>
    <t>№32110351202</t>
  </si>
  <si>
    <t>№32110351126</t>
  </si>
  <si>
    <t>№32110351047</t>
  </si>
  <si>
    <t>№32110350969</t>
  </si>
  <si>
    <t>№32110350878</t>
  </si>
  <si>
    <t>№32110297875</t>
  </si>
  <si>
    <t>№32110341427</t>
  </si>
  <si>
    <t>№32110349276</t>
  </si>
  <si>
    <t>Выполнение работ по устройству ограждения территории жилого корпуса Сочинского института (филиала) РУДН</t>
  </si>
  <si>
    <t>№32110341619</t>
  </si>
  <si>
    <t>№32110341545</t>
  </si>
  <si>
    <t>№32110350089</t>
  </si>
  <si>
    <t>№32110341902</t>
  </si>
  <si>
    <t>№32110342087</t>
  </si>
  <si>
    <t>№32110347019</t>
  </si>
  <si>
    <t>Приобретение оборудования, кухонных и столовых принадлежностей для нужд Сочинского института (филиала) РУДН</t>
  </si>
  <si>
    <t>№32110324993</t>
  </si>
  <si>
    <t>№32110325150</t>
  </si>
  <si>
    <t>№32110303455</t>
  </si>
  <si>
    <t>№32110324582</t>
  </si>
  <si>
    <t>№32110318965</t>
  </si>
  <si>
    <t>№32110318815</t>
  </si>
  <si>
    <t>№32110318760</t>
  </si>
  <si>
    <t>№32110318690</t>
  </si>
  <si>
    <t>№32110318893</t>
  </si>
  <si>
    <t>№32110320257</t>
  </si>
  <si>
    <t>№32110317801</t>
  </si>
  <si>
    <t>№32110314728</t>
  </si>
  <si>
    <t>№32110314883</t>
  </si>
  <si>
    <t>№32110314922</t>
  </si>
  <si>
    <t>№32110314963</t>
  </si>
  <si>
    <t>№32110307000</t>
  </si>
  <si>
    <t>№32110307159</t>
  </si>
  <si>
    <t>№32110307083</t>
  </si>
  <si>
    <t>№32110308993</t>
  </si>
  <si>
    <t>№32110303871</t>
  </si>
  <si>
    <t>№32110302132</t>
  </si>
  <si>
    <t>№32110303540</t>
  </si>
  <si>
    <t>№32110296855</t>
  </si>
  <si>
    <t>№32110296717</t>
  </si>
  <si>
    <t>№32110296575</t>
  </si>
  <si>
    <t>№32110296778</t>
  </si>
  <si>
    <t>№32110296910</t>
  </si>
  <si>
    <t>№32110311776</t>
  </si>
  <si>
    <t>Приобретение светодиодных светильников для нужд Сочинского института (филиала) РУДН</t>
  </si>
  <si>
    <t>№32110303358</t>
  </si>
  <si>
    <t>№32110302260</t>
  </si>
  <si>
    <t>№32110293808</t>
  </si>
  <si>
    <t>№32110293931</t>
  </si>
  <si>
    <t>№32110299131</t>
  </si>
  <si>
    <t>№32110298922</t>
  </si>
  <si>
    <t>№32110256917</t>
  </si>
  <si>
    <t>№32110275664</t>
  </si>
  <si>
    <t>№32110248529</t>
  </si>
  <si>
    <t>№32110209999</t>
  </si>
  <si>
    <t>№32110275772</t>
  </si>
  <si>
    <t>№32110275731</t>
  </si>
  <si>
    <t>№32110275696</t>
  </si>
  <si>
    <t>№32110275620</t>
  </si>
  <si>
    <t>№32110283797</t>
  </si>
  <si>
    <t>№32110283911</t>
  </si>
  <si>
    <t>№32110183087</t>
  </si>
  <si>
    <t>№32110240995</t>
  </si>
  <si>
    <t>№32110233154</t>
  </si>
  <si>
    <t>№32110248333</t>
  </si>
  <si>
    <t>№32110254390</t>
  </si>
  <si>
    <t>№32110252005</t>
  </si>
  <si>
    <t>№32110248149</t>
  </si>
  <si>
    <t>№32110232220</t>
  </si>
  <si>
    <t>№32110232298</t>
  </si>
  <si>
    <t>№32110240872</t>
  </si>
  <si>
    <t>№32110240788</t>
  </si>
  <si>
    <t>№32110232637</t>
  </si>
  <si>
    <t>№32110237303</t>
  </si>
  <si>
    <t>№32110232804</t>
  </si>
  <si>
    <t>№32110226653</t>
  </si>
  <si>
    <t>№32110237056</t>
  </si>
  <si>
    <t>№32110236636</t>
  </si>
  <si>
    <t>№32110237392</t>
  </si>
  <si>
    <t>№32110220374</t>
  </si>
  <si>
    <t>№32110183227</t>
  </si>
  <si>
    <t>№32110226912</t>
  </si>
  <si>
    <t>№32110226849</t>
  </si>
  <si>
    <t>№32110237500</t>
  </si>
  <si>
    <t>№32110220934</t>
  </si>
  <si>
    <t>№32110220802</t>
  </si>
  <si>
    <t>№32110210386</t>
  </si>
  <si>
    <t>№32110250778</t>
  </si>
  <si>
    <t>№32110207582</t>
  </si>
  <si>
    <t>Приобретение оборудования для нужд Сочинского института (филиала) РУДН</t>
  </si>
  <si>
    <t>№32110216172</t>
  </si>
  <si>
    <t>№32110220643</t>
  </si>
  <si>
    <t>№32110220726</t>
  </si>
  <si>
    <t>№32110248482</t>
  </si>
  <si>
    <t>оказание услуг по предоставлению доступа к базе данных</t>
  </si>
  <si>
    <t>№32110210289</t>
  </si>
  <si>
    <t>№32110202705</t>
  </si>
  <si>
    <t>№32110207393</t>
  </si>
  <si>
    <t>№32110210098</t>
  </si>
  <si>
    <t>№32110210200</t>
  </si>
  <si>
    <t>№32110164136</t>
  </si>
  <si>
    <t>№32110163989</t>
  </si>
  <si>
    <t>№32110202557</t>
  </si>
  <si>
    <t>№32110192775</t>
  </si>
  <si>
    <t>№32110192735</t>
  </si>
  <si>
    <t>№32110228966</t>
  </si>
  <si>
    <t>оказание услуг по организационно-техническому обеспечению подготовки и проведения заключительного этапа культурно-массового студенческого мероприятия Турнира команд КВН РУДН «Формирование и участие Сборной команды КВН РУДН в играх Высшей лиги МС КВН (1/8 финала)»</t>
  </si>
  <si>
    <t>№32110228958</t>
  </si>
  <si>
    <t>сетевая форма реализации образовательных программ</t>
  </si>
  <si>
    <t>№32110187305</t>
  </si>
  <si>
    <t>№32110187224</t>
  </si>
  <si>
    <t>№32110178889</t>
  </si>
  <si>
    <t>№32110178619</t>
  </si>
  <si>
    <t>№32110178876</t>
  </si>
  <si>
    <t>№32110178862</t>
  </si>
  <si>
    <t>№32110146767</t>
  </si>
  <si>
    <t>№32110183033</t>
  </si>
  <si>
    <t>№32110173782</t>
  </si>
  <si>
    <t>№32110173663</t>
  </si>
  <si>
    <t>№32110173725</t>
  </si>
  <si>
    <t>№32110168988</t>
  </si>
  <si>
    <t>№32110127684</t>
  </si>
  <si>
    <t>№32110202811</t>
  </si>
  <si>
    <t>Оказание услуг по организации участия в виртуальных образовательных выставках</t>
  </si>
  <si>
    <t>№32110163786</t>
  </si>
  <si>
    <t>№32110168691</t>
  </si>
  <si>
    <t>№32110173803</t>
  </si>
  <si>
    <t>№32110173878</t>
  </si>
  <si>
    <t>№32110173928</t>
  </si>
  <si>
    <t>№32110173550</t>
  </si>
  <si>
    <t>№32110169344</t>
  </si>
  <si>
    <t>№32110164332</t>
  </si>
  <si>
    <t>№32110151290</t>
  </si>
  <si>
    <t>№32110088304</t>
  </si>
  <si>
    <t>№32110154568</t>
  </si>
  <si>
    <t>№32110154620</t>
  </si>
  <si>
    <t>№32110180763</t>
  </si>
  <si>
    <t>Оказание услуг организации проживания участников учебной практики</t>
  </si>
  <si>
    <t>№32110180729</t>
  </si>
  <si>
    <t>Оказание услуг по организации и проведению виртуальной образовательной выставки</t>
  </si>
  <si>
    <t>№32110176448</t>
  </si>
  <si>
    <t>№32110176283</t>
  </si>
  <si>
    <t>Оказание платных медицинских услуг</t>
  </si>
  <si>
    <t>№32110176703</t>
  </si>
  <si>
    <t>Осуществление технологического присоединения к электрическим сетям</t>
  </si>
  <si>
    <t>№32110155647</t>
  </si>
  <si>
    <t>Выполнение работ по текущему ремонту лестничной клетки помещения №37,58б, 99а, 130а, 143б по плану БТИ жилого корпуса Сочинского института (филиала) РУДН</t>
  </si>
  <si>
    <t>№32110155934</t>
  </si>
  <si>
    <t>Выполнение работ по текущему ремонту кабинета №18 по плану БТИ учебного корпуса №1 Сочинского института (филиала) РУДН</t>
  </si>
  <si>
    <t>№32110090008</t>
  </si>
  <si>
    <t>№32110151369</t>
  </si>
  <si>
    <t>№32110146281</t>
  </si>
  <si>
    <t>№32110146433</t>
  </si>
  <si>
    <t>№32110134055</t>
  </si>
  <si>
    <t>№32110134160</t>
  </si>
  <si>
    <t>№32110127958</t>
  </si>
  <si>
    <t>№32110127885</t>
  </si>
  <si>
    <t>№32110127827</t>
  </si>
  <si>
    <t>№32110127499</t>
  </si>
  <si>
    <t>№32110133953</t>
  </si>
  <si>
    <t>№32110133850</t>
  </si>
  <si>
    <t>№32110118172</t>
  </si>
  <si>
    <t>№32110107953</t>
  </si>
  <si>
    <t>№32110108289</t>
  </si>
  <si>
    <t>№32109988773</t>
  </si>
  <si>
    <t>№32109988924</t>
  </si>
  <si>
    <t>№32110062513</t>
  </si>
  <si>
    <t>№32110062387</t>
  </si>
  <si>
    <t>№32110062571</t>
  </si>
  <si>
    <t>№32110049398</t>
  </si>
  <si>
    <t>№32110049752</t>
  </si>
  <si>
    <t>№32110049793</t>
  </si>
  <si>
    <t>№32110049329</t>
  </si>
  <si>
    <t>№32110023128</t>
  </si>
  <si>
    <t>№32110003513</t>
  </si>
  <si>
    <t>№32110017437</t>
  </si>
  <si>
    <t>№32109988954</t>
  </si>
  <si>
    <t>№32110000341</t>
  </si>
  <si>
    <t>№32109979322</t>
  </si>
  <si>
    <t>№32109984281</t>
  </si>
  <si>
    <t>№32109979361</t>
  </si>
  <si>
    <t>№32110108044</t>
  </si>
  <si>
    <t>№32110108188</t>
  </si>
  <si>
    <t>№32110096054</t>
  </si>
  <si>
    <t>№32110102960</t>
  </si>
  <si>
    <t>№32110135193</t>
  </si>
  <si>
    <t>оказание услуг по организации питания</t>
  </si>
  <si>
    <t>№32110129114</t>
  </si>
  <si>
    <t>издание сборника статей конференции</t>
  </si>
  <si>
    <t>№32110092500</t>
  </si>
  <si>
    <t>№32110092441</t>
  </si>
  <si>
    <t>№32110096186</t>
  </si>
  <si>
    <t>№32110096130</t>
  </si>
  <si>
    <t>№32110087459</t>
  </si>
  <si>
    <t>№32110082918</t>
  </si>
  <si>
    <t>№32110082863</t>
  </si>
  <si>
    <t>№32110083025</t>
  </si>
  <si>
    <t>№32110083072</t>
  </si>
  <si>
    <t>№32110087529</t>
  </si>
  <si>
    <t>№32110083713</t>
  </si>
  <si>
    <t>№32110036094</t>
  </si>
  <si>
    <t>№32110066885</t>
  </si>
  <si>
    <t>№32110067055</t>
  </si>
  <si>
    <t>№32110062558</t>
  </si>
  <si>
    <t>№32110062490</t>
  </si>
  <si>
    <t>№32110088044</t>
  </si>
  <si>
    <t>осуществление технологического присоединения к электрическим сетям</t>
  </si>
  <si>
    <t>№32110083059</t>
  </si>
  <si>
    <t>№32110049447</t>
  </si>
  <si>
    <t>№32110067701</t>
  </si>
  <si>
    <t>оказание консалтинговых услуг</t>
  </si>
  <si>
    <t>№32109936937</t>
  </si>
  <si>
    <t>№32109936943</t>
  </si>
  <si>
    <t>№32109973950</t>
  </si>
  <si>
    <t>№32109969507</t>
  </si>
  <si>
    <t>№32109962908</t>
  </si>
  <si>
    <t>№32109988836</t>
  </si>
  <si>
    <t>№32109988871</t>
  </si>
  <si>
    <t>№32109936927</t>
  </si>
  <si>
    <t>№32109961003</t>
  </si>
  <si>
    <t>№32109965381</t>
  </si>
  <si>
    <t>№32109936924</t>
  </si>
  <si>
    <t>№32109936933</t>
  </si>
  <si>
    <t>№32110049874</t>
  </si>
  <si>
    <t>№32110011048</t>
  </si>
  <si>
    <t>Приобретение расходных материалов для нужд Сочинского института (филиала) РУДН</t>
  </si>
  <si>
    <t>№32109993477</t>
  </si>
  <si>
    <t>оказание гостиничных услуг</t>
  </si>
  <si>
    <t>№32110000283</t>
  </si>
  <si>
    <t>№32110003469</t>
  </si>
  <si>
    <t>№32109993513</t>
  </si>
  <si>
    <t>оказание услуг по предоставлению доступа к комплекту электронных изданий входящему в базу данных «Электронная библиотека технического ВУЗа»</t>
  </si>
  <si>
    <t>№32109907455</t>
  </si>
  <si>
    <t>№32109926521</t>
  </si>
  <si>
    <t>№32109915212</t>
  </si>
  <si>
    <t>№32109973295</t>
  </si>
  <si>
    <t>оказание услуги по информационно-консультационному сопровождению в области науки и высшего образования</t>
  </si>
  <si>
    <t>№32109973328</t>
  </si>
  <si>
    <t>№32109972992</t>
  </si>
  <si>
    <t>оказание услуг по обеспечению пропускного режима на объектах РУДН</t>
  </si>
  <si>
    <t>№32109928978</t>
  </si>
  <si>
    <t>№32109926504</t>
  </si>
  <si>
    <t>№32109903568</t>
  </si>
  <si>
    <t>№32109903682</t>
  </si>
  <si>
    <t>№32109903612</t>
  </si>
  <si>
    <t>№32109903480</t>
  </si>
  <si>
    <t>№32109919657</t>
  </si>
  <si>
    <t>№32109879499</t>
  </si>
  <si>
    <t>№32109879458</t>
  </si>
  <si>
    <t>№32109879407</t>
  </si>
  <si>
    <t>№32109900599</t>
  </si>
  <si>
    <t>№0373100065621000160</t>
  </si>
  <si>
    <t>Оказание услуг по разработке, адаптации, модификации и сопровождению программного обеспечения университета</t>
  </si>
  <si>
    <t>№0373100065621000199</t>
  </si>
  <si>
    <t>Поставка продуктов питания</t>
  </si>
  <si>
    <t>№0373100065621000156</t>
  </si>
  <si>
    <t>Поставка оборудования для нужд столовой ОУЦ «Алушта»</t>
  </si>
  <si>
    <t>№0373100065621000169</t>
  </si>
  <si>
    <t>Поставка серверных платформ</t>
  </si>
  <si>
    <t>№0373100065621000183</t>
  </si>
  <si>
    <t>№0373100065621000184</t>
  </si>
  <si>
    <t>Оказание услуг по организации и проведению экскурсионных туров и выездных семинаров для обучающихся МАИ</t>
  </si>
  <si>
    <t>№0373100065621000182</t>
  </si>
  <si>
    <t>Оказание услуг по аренде спортивных сооружений для сборной по хоккею и футбольной команды МАИ в 2022 году</t>
  </si>
  <si>
    <t>№0373100065621000181</t>
  </si>
  <si>
    <t>Оказание услуг по организации и проведению культурно-массовых, спортивных и оздоровительных мероприятий для обучающихся МАИ в 2022 году</t>
  </si>
  <si>
    <t>№0373100065621000180</t>
  </si>
  <si>
    <t>№0373100065621000185</t>
  </si>
  <si>
    <t>Оказание услуг по оформлению сцены для организации и проведения мероприятий для обучающихся МАИ</t>
  </si>
  <si>
    <t>№0373100065621000171</t>
  </si>
  <si>
    <t>Оказание услуг по обеспечению контрольно- пропускного и внутриобъектового режимов в Ступинском филиале МАИ</t>
  </si>
  <si>
    <t>№0373100065621000161</t>
  </si>
  <si>
    <t>Оказание услуг по изготовлению полиграфической (печатной) продукции для организации и проведения мероприятий для обучающихся МАИ</t>
  </si>
  <si>
    <t>№0373100065621000158</t>
  </si>
  <si>
    <t>Оказание услуг по автобусному обслуживанию выездных мероприятий с обучающимися МАИ</t>
  </si>
  <si>
    <t>№0373100065621000198</t>
  </si>
  <si>
    <t>№0373100065621000157</t>
  </si>
  <si>
    <t>Оказание услуг по оформлению цветочных букетов и композиций для организации и проведения мероприятий с обучающимися МАИ</t>
  </si>
  <si>
    <t>№0373100065621000186</t>
  </si>
  <si>
    <t>№0373100065621000168</t>
  </si>
  <si>
    <t>№0373100065621000167</t>
  </si>
  <si>
    <t>Поставка дезинфицирующих средств</t>
  </si>
  <si>
    <t>№0373100065621000177</t>
  </si>
  <si>
    <t>№0373100065621000162</t>
  </si>
  <si>
    <t>Поставка полетного компьютера</t>
  </si>
  <si>
    <t>№0373100065621000178</t>
  </si>
  <si>
    <t>Поставка столового инвентаря для нужд столовой ОУЦ «Алушта»</t>
  </si>
  <si>
    <t>№0373100065621000155</t>
  </si>
  <si>
    <t>Поставка снаряжения</t>
  </si>
  <si>
    <t>№0373100065621000174</t>
  </si>
  <si>
    <t>№0373100065621000176</t>
  </si>
  <si>
    <t>Поставка комплектующих для сервера</t>
  </si>
  <si>
    <t>№0373100065621000197</t>
  </si>
  <si>
    <t>№0373100065621000195</t>
  </si>
  <si>
    <t>№0373100065621000173</t>
  </si>
  <si>
    <t>Поставка комплектующих для сетевого оборудования</t>
  </si>
  <si>
    <t>№0373100065621000191</t>
  </si>
  <si>
    <t>№0373100065621000179</t>
  </si>
  <si>
    <t>№0373100065621000165</t>
  </si>
  <si>
    <t>№0373100065621000192</t>
  </si>
  <si>
    <t>Оказание услуг по демонстрации кинофильмов патриотической направленности</t>
  </si>
  <si>
    <t>№32111005123</t>
  </si>
  <si>
    <t>Поставка комплекта для обсаживания системы электропроводки самолетов</t>
  </si>
  <si>
    <t>№32111005130</t>
  </si>
  <si>
    <t>Поставка измерительного оборудования</t>
  </si>
  <si>
    <t>№32111005137</t>
  </si>
  <si>
    <t>Поставка оборудования для учебной лаборатории</t>
  </si>
  <si>
    <t>№32111005149</t>
  </si>
  <si>
    <t>Поставка компрессора</t>
  </si>
  <si>
    <t>№32111005196</t>
  </si>
  <si>
    <t>Поставка оригинальных картриджей</t>
  </si>
  <si>
    <t>№32111005308</t>
  </si>
  <si>
    <t>Выполнение работ по теме: «Расчет НДС и анализ статической прочности крыла из ПКМ»</t>
  </si>
  <si>
    <t>№0373100065621000196</t>
  </si>
  <si>
    <t>№0373100065621000194</t>
  </si>
  <si>
    <t>№0373100065621000193</t>
  </si>
  <si>
    <t>№0373100065621000187</t>
  </si>
  <si>
    <t>№0373100065621000188</t>
  </si>
  <si>
    <t>№0373100065621000175</t>
  </si>
  <si>
    <t>№0373100065621000172</t>
  </si>
  <si>
    <t>№0373100065621000170</t>
  </si>
  <si>
    <t>№0373100065621000166</t>
  </si>
  <si>
    <t>№0373100065621000164</t>
  </si>
  <si>
    <t>№0373100065621000163</t>
  </si>
  <si>
    <t>№0373100065621000159</t>
  </si>
  <si>
    <t>№0373100065621000154</t>
  </si>
  <si>
    <t>№0373100065621000190</t>
  </si>
  <si>
    <t>Поставка оборудования и расходных материалов для бесперебойного электроснабжения</t>
  </si>
  <si>
    <t>№0373100065621000149</t>
  </si>
  <si>
    <t>Оказание услуг по автоматизации бизнес-процессов и поддержке системы электронного документооборота</t>
  </si>
  <si>
    <t>№32110745558</t>
  </si>
  <si>
    <t>Оказание услуг по предоставлению права использования программного обеспечения «Программный продукт «ЛОГОС» на основании простой (неисключительной) лицензии</t>
  </si>
  <si>
    <t>№32110995850</t>
  </si>
  <si>
    <t>Оказание образовательных услуг по проведению и экспертному сопровождению образовательной программы «Проектирование, построение кооперации, вывод на рынок и постпродажное обслуживание как элементы обеспечения контрактов жизненного цикла»</t>
  </si>
  <si>
    <t>№32110995561</t>
  </si>
  <si>
    <t>№32110995601</t>
  </si>
  <si>
    <t>№32110995638</t>
  </si>
  <si>
    <t>№32110995664</t>
  </si>
  <si>
    <t>Поставка шкафов картотечных</t>
  </si>
  <si>
    <t>№32110995700</t>
  </si>
  <si>
    <t>Поставка ремкомплектов и запасных частей для воздушных судов</t>
  </si>
  <si>
    <t>№32110995748</t>
  </si>
  <si>
    <t>Выполнение работ по обследованию технического состояния здания столовой ОУЦ «Алушта» МАИ</t>
  </si>
  <si>
    <t>№32110995805</t>
  </si>
  <si>
    <t>Оказание услуг по привлечению в 2022-2023 году обучающихся для получения образования в МАИ ООО «Керала Аюрведа»</t>
  </si>
  <si>
    <t>№32110995816</t>
  </si>
  <si>
    <t>Оказание услуг по привлечению в 2022-2023 году обучающихся для получения образования в МАИ INNOEXC CIA LTDA</t>
  </si>
  <si>
    <t>№32110995811</t>
  </si>
  <si>
    <t>Оказание услуг по привлечению в 2022-2023 году обучающихся для получения образования в МАИ ООО «ВОРЛД СТАДИ ЮНИОН»</t>
  </si>
  <si>
    <t>№32110995773</t>
  </si>
  <si>
    <t>Оказание образовательных услуг по проведению курса «Управление программой»</t>
  </si>
  <si>
    <t>№32110995839</t>
  </si>
  <si>
    <t>Оказание образовательных услуг по проведению лекций и экспертному сопровождению программы профессиональной переподготовки</t>
  </si>
  <si>
    <t>№32110995789</t>
  </si>
  <si>
    <t>Оказание услуг по размещению студентов</t>
  </si>
  <si>
    <t>№32110981420</t>
  </si>
  <si>
    <t>Оказание услуг холодного водоснабжения для нужд ОУЦ «Алушта» МАИ</t>
  </si>
  <si>
    <t>№32110963626</t>
  </si>
  <si>
    <t>№32110921478</t>
  </si>
  <si>
    <t>Оказание услуг по ресертификации</t>
  </si>
  <si>
    <t>№32110938983</t>
  </si>
  <si>
    <t>Поставка 3D принтера</t>
  </si>
  <si>
    <t>№32110962273</t>
  </si>
  <si>
    <t>Оказание услуг по тестовому запуску опытного образца изделия по ранее подготовленному технологическому процессу с последующим замером в соответствии с КД, доработке имеющейся оснастки для уменьшения цикла обработки детали, написанию программы изготовления для измерительных планок, кронштейна планок на станках с ЧПУ</t>
  </si>
  <si>
    <t>№32110972022</t>
  </si>
  <si>
    <t>Поставка токарного станка</t>
  </si>
  <si>
    <t>№32110972486</t>
  </si>
  <si>
    <t>Оказание услуг по дезинфекции, сбору отходов класса В, дезинфекции баков для отходов класса В на объектах Студгородка МАИ</t>
  </si>
  <si>
    <t>№32110972473</t>
  </si>
  <si>
    <t>Оказание услуг по дезинфекции, дезинсекции и дератизации на объектах Студгородка МАИ</t>
  </si>
  <si>
    <t>№32110972495</t>
  </si>
  <si>
    <t>№32110972460</t>
  </si>
  <si>
    <t xml:space="preserve">Оказание услуг по приёму, химической обработке, стирке, крахмалению, глажке и выдаче белья для общежитий федерального государственного бюджетного образовательного учреждения высшего образования «Московский авиационный институт (национальный исследовательский университет)» </t>
  </si>
  <si>
    <t>№32110960530</t>
  </si>
  <si>
    <t>Поставка МФУ с аксессуарами</t>
  </si>
  <si>
    <t>№32110962544</t>
  </si>
  <si>
    <t>Оказание услуг по диагностике и техническому обслуживанию станков</t>
  </si>
  <si>
    <t>№32110963220</t>
  </si>
  <si>
    <t>Выполнение работ по разработке рабочей документации</t>
  </si>
  <si>
    <t>№32110963278</t>
  </si>
  <si>
    <t>№32110962339</t>
  </si>
  <si>
    <t>Оказание услуг по разработке технологического процесса для изготовления измерительных планок, кронштейна планок, проектированию математической модели по имеющейся конструкторской документации, подготовке предложений по внесению изменений в конструкторскую документацию по результатам технологической подготовки производства для изготовления измерительных планок, кронштейна планок</t>
  </si>
  <si>
    <t>№32110962497</t>
  </si>
  <si>
    <t>Оказание услуг по доработке имеющейся оснастки для уменьшения цикла обработки детали, проектированию математической модели</t>
  </si>
  <si>
    <t>№32110966290</t>
  </si>
  <si>
    <t xml:space="preserve">Оказание услуг по предоставлению лицензий в отношении программного обеспечения и обслуживанию программного обеспечения </t>
  </si>
  <si>
    <t>№32110972056</t>
  </si>
  <si>
    <t>Поставка МФУ</t>
  </si>
  <si>
    <t>№32110972368</t>
  </si>
  <si>
    <t>Оказание услуг по проведению мастер-класса «Бюджетирование как составляющая финансово-экономического обеспечения»</t>
  </si>
  <si>
    <t>№32110972329</t>
  </si>
  <si>
    <t>Оказание услуг телефонной связи для нужд для ОУЦ «Ярополец»</t>
  </si>
  <si>
    <t>№32110972260</t>
  </si>
  <si>
    <t>Выполнение работ в рамках составной части научно-исследовательской работы «Исследование принципов построения и моделирования системы генерирования электроэнергии космического аппарата с импульсной работой полезной нагрузки при использовании батареи суперконденсаторов»</t>
  </si>
  <si>
    <t>№32110972217</t>
  </si>
  <si>
    <t>№32110972169</t>
  </si>
  <si>
    <t>№32110972121</t>
  </si>
  <si>
    <t xml:space="preserve">Выполнение работ в рамках составной части научно-исследовательской работы «Исследование принципов построения и моделирования системы генерирования электроэнергии космического аппарата с импульсной работой полезной нагрузки при использовании батареи суперконденсаторов» </t>
  </si>
  <si>
    <t>№32110972400</t>
  </si>
  <si>
    <t>Оказание услуг по подключению к точке обмена трафиком</t>
  </si>
  <si>
    <t>№32110972530</t>
  </si>
  <si>
    <t>Оказание услуг по аренде и эксплуатации коллектора опто-волоконного кабеля</t>
  </si>
  <si>
    <t>№32110972570</t>
  </si>
  <si>
    <t>Оказание услуг по проведению программы «Директор по производству»</t>
  </si>
  <si>
    <t>№32110972544</t>
  </si>
  <si>
    <t>№32110966318</t>
  </si>
  <si>
    <t>Оказание образовательных услуг по экспертному сопровождению образовательной программы</t>
  </si>
  <si>
    <t>№32110966343</t>
  </si>
  <si>
    <t>Оказание услуг по анализу и экспертной оценке программы профессиональной переподготовки «Проектирование, построение кооперации, вывод на рынок и постпродажное обслуживание как элементы обеспечения контрактов жизненного цикла»</t>
  </si>
  <si>
    <t>№32110960462</t>
  </si>
  <si>
    <t>№32110960480</t>
  </si>
  <si>
    <t>Поставка мониторов и телевизоров</t>
  </si>
  <si>
    <t>№32110960510</t>
  </si>
  <si>
    <t>Поставка оргтехники</t>
  </si>
  <si>
    <t>№32110953489</t>
  </si>
  <si>
    <t xml:space="preserve">Выполнение работ по созданию автоматизированной системы, в части создания Сайта </t>
  </si>
  <si>
    <t>№32110978133</t>
  </si>
  <si>
    <t>Выполнение работ по расширению возможностей программного комплекса в части создания и ввода в эксплуатацию системы учета материальных ценностей</t>
  </si>
  <si>
    <t>№0373100065621000153</t>
  </si>
  <si>
    <t>№0373100065621000152</t>
  </si>
  <si>
    <t>№0373100065621000151</t>
  </si>
  <si>
    <t>№32110949722</t>
  </si>
  <si>
    <t>№32110949710</t>
  </si>
  <si>
    <t>№32110949699</t>
  </si>
  <si>
    <t>№32110957789</t>
  </si>
  <si>
    <t>Поставка полиамида в первичной форме в виде мелкозернистого порошка</t>
  </si>
  <si>
    <t>№32110951075</t>
  </si>
  <si>
    <t>Оказание услуг почтовой связи</t>
  </si>
  <si>
    <t>№32110949668</t>
  </si>
  <si>
    <t>Оказание услуг по предоставлению банковской гарантии</t>
  </si>
  <si>
    <t>№32110954399</t>
  </si>
  <si>
    <t>Поставка датчиков давления</t>
  </si>
  <si>
    <t>№32110954482</t>
  </si>
  <si>
    <t>№32110949745</t>
  </si>
  <si>
    <t>Поставка расходных материалов и комплектующих</t>
  </si>
  <si>
    <t>№32110954650</t>
  </si>
  <si>
    <t>Оказание услуг по обеспечению технологической исправности торгово-технологического, холодильного оборудования, ТО и ТР оборудования Столовой МАИ</t>
  </si>
  <si>
    <t>№32110951238</t>
  </si>
  <si>
    <t>Оказание издательско-полиграфических услуг</t>
  </si>
  <si>
    <t>№32110951424</t>
  </si>
  <si>
    <t>Поставка продуктов питания для нужд ОУЦ «Ярополец» МАИ</t>
  </si>
  <si>
    <t>№32110951506</t>
  </si>
  <si>
    <t>№32110951630</t>
  </si>
  <si>
    <t>№32110953020</t>
  </si>
  <si>
    <t>№32110952409</t>
  </si>
  <si>
    <t>№32110953091</t>
  </si>
  <si>
    <t>Поставка продуктов питания для столовой ОУЦ «Ярополец» МАИ</t>
  </si>
  <si>
    <t>№32110953260</t>
  </si>
  <si>
    <t>Поставка ксенона особой чистоты</t>
  </si>
  <si>
    <t>№32110954135</t>
  </si>
  <si>
    <t>№32110954223</t>
  </si>
  <si>
    <t>№32110962980</t>
  </si>
  <si>
    <t>№32110949639</t>
  </si>
  <si>
    <t>№32110940291</t>
  </si>
  <si>
    <t>Выполнение работ по проведению патентного исследования по теме «Двигателестроение»</t>
  </si>
  <si>
    <t>№0373100065621000150</t>
  </si>
  <si>
    <t>Выполнение работ по монтажу и пуско-наладочным работам автономного источника тепла на аэродроме «Алферьево» МАИ</t>
  </si>
  <si>
    <t>№32110949014</t>
  </si>
  <si>
    <t>Оказание консультационных услуг в рамках программы обучения «Эксплуатация Системы автоматизированной регистрации параметров технологических процессов на участках никелирования и серебрения»</t>
  </si>
  <si>
    <t>№32110940975</t>
  </si>
  <si>
    <t>Поставка ксенона особой чистоты в баллоне с переходником</t>
  </si>
  <si>
    <t>№32110938889</t>
  </si>
  <si>
    <t>№32110940772</t>
  </si>
  <si>
    <t>Оказание услуг специальной связи по приему, обработке, хранению, доставке и вручению отправлений</t>
  </si>
  <si>
    <t>№32110946041</t>
  </si>
  <si>
    <t>Оказание услуг по предоставлению доступа к воздушным судам для проведения практических занятий</t>
  </si>
  <si>
    <t>№32110940886</t>
  </si>
  <si>
    <t>№32110938958</t>
  </si>
  <si>
    <t>Поставка продуктов питания для Столовой МАИ</t>
  </si>
  <si>
    <t>№32110938948</t>
  </si>
  <si>
    <t>№32110938943</t>
  </si>
  <si>
    <t>№32110945787</t>
  </si>
  <si>
    <t>Оказание услуг по аренде и эксплуатации места в линейно-кабельных сооружениях ПАО МГТС</t>
  </si>
  <si>
    <t>№32110940435</t>
  </si>
  <si>
    <t>Поставка авиационного масла</t>
  </si>
  <si>
    <t>№32110938979</t>
  </si>
  <si>
    <t>Поставка комплекта макетов приборов</t>
  </si>
  <si>
    <t>№32110938975</t>
  </si>
  <si>
    <t>№32110938808</t>
  </si>
  <si>
    <t>Поставка лётной формы</t>
  </si>
  <si>
    <t>№32110940130</t>
  </si>
  <si>
    <t>Оказание услуг по предоставлению права пользования информационно-аналитической системой</t>
  </si>
  <si>
    <t>№32110938836</t>
  </si>
  <si>
    <t>Оказание услуг по подготовке журналистских материалов, редакционной подготовке, рецензированию и редактированию выпуска корпоративного журнала МАИ «Облако»</t>
  </si>
  <si>
    <t>№32110938857</t>
  </si>
  <si>
    <t>Оказание услуг по изданию и доставке выпуска корпоративного журнала МАИ «Облако»</t>
  </si>
  <si>
    <t>№32110938908</t>
  </si>
  <si>
    <t>Поставка сплит-системы</t>
  </si>
  <si>
    <t>№32110940523</t>
  </si>
  <si>
    <t>Выполнение работ по замене дверных блоков для нужд Ступинского филиала МАИ</t>
  </si>
  <si>
    <t>№32110934976</t>
  </si>
  <si>
    <t>Оказание услуг идентификации (WI-FI - авторизации) и обслуживания локальной сети WI-FI для получения доступа к сети Интернет</t>
  </si>
  <si>
    <t>№32110914299</t>
  </si>
  <si>
    <t>Оказание услуг по предоставлению лицензий в отношении программного обеспечения и обслуживанию программного обеспечения</t>
  </si>
  <si>
    <t>№0373100065621000148</t>
  </si>
  <si>
    <t>Поставка облучателей-рециркуляторов бактерицидных</t>
  </si>
  <si>
    <t>№32110914330</t>
  </si>
  <si>
    <t>Поставка комплектующих для летающих мишеней</t>
  </si>
  <si>
    <t>№0373100065621000146</t>
  </si>
  <si>
    <t>№32110859662</t>
  </si>
  <si>
    <t>Поставка ЖК-панелей для видеостены</t>
  </si>
  <si>
    <t>№32110906806</t>
  </si>
  <si>
    <t>Оказание услуг по управлению многоквартирным домом</t>
  </si>
  <si>
    <t>№32110900823</t>
  </si>
  <si>
    <t>Поставка театральных грузов</t>
  </si>
  <si>
    <t>№32110908255</t>
  </si>
  <si>
    <t>Оказание образовательных услуг по дополнительной образовательной программе «Аддитивные технологии в машиностроении»</t>
  </si>
  <si>
    <t>№32110908339</t>
  </si>
  <si>
    <t>Оказание образовательных услуг по дополнительной образовательной программе «Основы проектирования и модернизации технологического оборудования»</t>
  </si>
  <si>
    <t>№32110908458</t>
  </si>
  <si>
    <t>Оказание образовательных услуг по дополнительной образовательной программе «Полимерные композиты»</t>
  </si>
  <si>
    <t>№0373100065621000147</t>
  </si>
  <si>
    <t>№32110892551</t>
  </si>
  <si>
    <t>№32110900590</t>
  </si>
  <si>
    <t>Выполнение работ по проведению патентного исследования</t>
  </si>
  <si>
    <t>№32110900520</t>
  </si>
  <si>
    <t>Выполнение работ в рамках создания, запуска и поддержки интернет-портала центра трансфера технологий «Авиационные и ракетно-космические технологии»</t>
  </si>
  <si>
    <t>№32110900437</t>
  </si>
  <si>
    <t>№32110900359</t>
  </si>
  <si>
    <t>№32110900079</t>
  </si>
  <si>
    <t>Оказание услуг по созданию постановочных видеороликов «С Новым 2022 годом!»</t>
  </si>
  <si>
    <t>№32110899915</t>
  </si>
  <si>
    <t>Оказание услуг по предоставлению прав на использование программного обеспечения</t>
  </si>
  <si>
    <t>№32110899766</t>
  </si>
  <si>
    <t>№32110899606</t>
  </si>
  <si>
    <t>№32110841488</t>
  </si>
  <si>
    <t>№32110898267</t>
  </si>
  <si>
    <t>Оказание образовательных услуг по дополнительным профессиональным программам повышения квалификации</t>
  </si>
  <si>
    <t>№32110900751</t>
  </si>
  <si>
    <t>№32110900945</t>
  </si>
  <si>
    <t>Оказание услуг по предоставлению неисключительной лицензии на право использования программной системы для решения задач роторной динамики</t>
  </si>
  <si>
    <t>№32110902401</t>
  </si>
  <si>
    <t>Оказание услуг по обновлению программы «Сметный калькулятор»</t>
  </si>
  <si>
    <t>№32110902113</t>
  </si>
  <si>
    <t>Оказание услуг по вневедомственной охране объектов МАИ</t>
  </si>
  <si>
    <t>№32110901251</t>
  </si>
  <si>
    <t>№32110892523</t>
  </si>
  <si>
    <t>№32110892532</t>
  </si>
  <si>
    <t>№32110892542</t>
  </si>
  <si>
    <t>№32110898271</t>
  </si>
  <si>
    <t>Поставка программируемых источников питания</t>
  </si>
  <si>
    <t>№32110902531</t>
  </si>
  <si>
    <t>Оказание услуг по организации участия представителей МАИ в отборочном этапе конкурса «Инженерный старт-2021» для обучающихся образовательных организаций города Москвы в онлайн формате</t>
  </si>
  <si>
    <t>№32110898275</t>
  </si>
  <si>
    <t>Поставка учебных пособий</t>
  </si>
  <si>
    <t>№32110898282</t>
  </si>
  <si>
    <t>№32110902309</t>
  </si>
  <si>
    <t>№32110856831</t>
  </si>
  <si>
    <t>Поставка комплекса оборудования для измерения акустического шума</t>
  </si>
  <si>
    <t>№32110856840</t>
  </si>
  <si>
    <t>Поставка оборудования для оснащения испытательного полигона БАС (метеорологического радиолокационного комплекса ближней зоны)</t>
  </si>
  <si>
    <t>№32110862415</t>
  </si>
  <si>
    <t>Оказание образовательных услуг по направлению «Современные проблемы и перспективы развития энергетического машиностроения» по дополнительным профессиональным программам повышения квалификации</t>
  </si>
  <si>
    <t>№32110862485</t>
  </si>
  <si>
    <t>Оказание образовательных услуг по направлению «Технология преподавания технических дисциплин» по дополнительным профессиональным программам повышения квалификации</t>
  </si>
  <si>
    <t>№32110862558</t>
  </si>
  <si>
    <t>Оказание образовательных услуг по направлению «Современные системы спутниковой связи для развития цифровой экономики» по дополнительным профессиональным программам повышения квалификации</t>
  </si>
  <si>
    <t>№32110862620</t>
  </si>
  <si>
    <t>Оказание образовательных услуг по направлению «Основы проектной деятельности» по дополнительным профессиональным программам повышения квалификации</t>
  </si>
  <si>
    <t>№32110872149</t>
  </si>
  <si>
    <t>Поставка электроэрозионного проволочно-вырезного станка</t>
  </si>
  <si>
    <t>№32110872111</t>
  </si>
  <si>
    <t>Поставка плоскошлифовального станка</t>
  </si>
  <si>
    <t>№32110856311</t>
  </si>
  <si>
    <t>Выполнение работ по перемещению и повторной установке имеющегося у Заказчика оборудования</t>
  </si>
  <si>
    <t>№32110856227</t>
  </si>
  <si>
    <t>Выполнение работ по разгрузке и установке нового оборудования (5-координатного обрабатывающего центра)</t>
  </si>
  <si>
    <t>№32110878714</t>
  </si>
  <si>
    <t>Оказание образовательных услуг по дополнительной профессиональной образовательной программе повышения квалификации «Растровая электронная микроскопия и рентгенофазовый анализ материалов»</t>
  </si>
  <si>
    <t>№32110878525</t>
  </si>
  <si>
    <t>Оказание образовательных услуг по дополнительной профессиональной образовательной программе повышения квалификации «Основы перевода научных статей с использованием переводческого программного обеспечения»</t>
  </si>
  <si>
    <t>№32110878454</t>
  </si>
  <si>
    <t>Оказание образовательных услуг по дополнительной профессиональной образовательной программе повышения квалификации «Основы организационного обеспечения информационной безопасности»</t>
  </si>
  <si>
    <t>№32110878394</t>
  </si>
  <si>
    <t>Оказание образовательных услуг по дополнительной профессиональной образовательной программе повышения квалификации «Моделирование задач теплообмена в среде Ansys Fluent»</t>
  </si>
  <si>
    <t>№32110878287</t>
  </si>
  <si>
    <t>Оказание образовательных услуг по дополнительной профессиональной образовательной программе повышения квалификации «Логические основы интеллектуальных информационных систем»</t>
  </si>
  <si>
    <t>№32110878206</t>
  </si>
  <si>
    <t>Оказание образовательных услуг по дополнительной профессиональной образовательной программе повышения квалификации «Защита цифровой информации»</t>
  </si>
  <si>
    <t>№32110878570</t>
  </si>
  <si>
    <t>Оказание образовательных услуг по дополнительной профессиональной образовательной программе повышения квалификации «Основы силовой электроники»</t>
  </si>
  <si>
    <t>№32110878638</t>
  </si>
  <si>
    <t>Оказание образовательных услуг по дополнительной профессиональной образовательной программе повышения квалификации «Профессионально-педагогическое содействие в деятельности преподавателя вуза»</t>
  </si>
  <si>
    <t>№32110878883</t>
  </si>
  <si>
    <t>Оказание образовательных услуг по дополнительной профессиональной образовательной программе повышения квалификации «Управление проектами в цифровой среде»</t>
  </si>
  <si>
    <t>№32110878777</t>
  </si>
  <si>
    <t>Оказание образовательных услуг по дополнительной профессиональной образовательной программе повышения квалификации «Теория автоматического управления»</t>
  </si>
  <si>
    <t>№32110878928</t>
  </si>
  <si>
    <t>Оказание образовательных услуг по дополнительной профессиональной образовательной программе повышения квалификации «Физические основы специальных измерений»</t>
  </si>
  <si>
    <t>№32110874661</t>
  </si>
  <si>
    <t>Оказание услуг по предоставлению во временное пользование водоочистного оборудования</t>
  </si>
  <si>
    <t>№32110874920</t>
  </si>
  <si>
    <t>Оказание услуг по приобретению исключительных прав на программные модули</t>
  </si>
  <si>
    <t>№32110875026</t>
  </si>
  <si>
    <t>Оказание услуг по технической поддержке программного комплекса «EULER»</t>
  </si>
  <si>
    <t>№32110875266</t>
  </si>
  <si>
    <t>Поставка периодических изданий</t>
  </si>
  <si>
    <t>№32110875409</t>
  </si>
  <si>
    <t>Оказание услуг по предоставлению доступа к интернет-ресурсу</t>
  </si>
  <si>
    <t>№32110872053</t>
  </si>
  <si>
    <t>Оказание образовательных услуг по проведению курса «Управление цепочкой создания ценности»</t>
  </si>
  <si>
    <t>№0373100065621000142</t>
  </si>
  <si>
    <t>Поставка автоматизированных рабочих мест в защищенном исполнении</t>
  </si>
  <si>
    <t>№0373100065621000144</t>
  </si>
  <si>
    <t>№0373100065621000143</t>
  </si>
  <si>
    <t>Оказание услуг по обеспечению внутриобъектового и пропускного режимов УСК «Наука» МАИ</t>
  </si>
  <si>
    <t>№32110861108</t>
  </si>
  <si>
    <t>Поставка цифрового микшера</t>
  </si>
  <si>
    <t>№32110853073</t>
  </si>
  <si>
    <t>Оказание услуг по приёму, химической обработке, стирке, крахмалению, глажке и выдаче белья для общежитий федерального государственного бюджетного образовательного учреждения высшего образования «Московский авиационный институт (национальный исследовательский университет)»</t>
  </si>
  <si>
    <t>№32110863806</t>
  </si>
  <si>
    <t xml:space="preserve">Выполнение научно-исследовательской работы «Разработка информационно-аналитических материалов в целях обеспечения деятельности Совета по приоритету научно-технологического развития, определённому пунктом 20Е СНТР РФ («Связанность территории Российской Федерации за счет создания интеллектуальных транспортных и телекоммуникационных систем, а также занятия и удержания лидерских позиций в создании международных транспортно-логистических систем, освоении и использовании космического и воздушного пространства, Мирового океана, Арктики и Антарктики») по выявлению, отбору и формированию комплексных научно-технических программ и проектов полного инновационного цикла» </t>
  </si>
  <si>
    <t>№32110829925</t>
  </si>
  <si>
    <t>Поставка оборудования для оснащения испытательного полигона БАС</t>
  </si>
  <si>
    <t>№32110852527</t>
  </si>
  <si>
    <t>Оказание услуг по предоставлению банковских гарантий</t>
  </si>
  <si>
    <t>№32110852152</t>
  </si>
  <si>
    <t>Оказание образовательных услуг</t>
  </si>
  <si>
    <t>№32110841072</t>
  </si>
  <si>
    <t>Выполнение работ по изготовлению информационного стенда</t>
  </si>
  <si>
    <t>№32110840732</t>
  </si>
  <si>
    <t>Оказание услуг по оценке рыночной стоимости права пользования и владения на условиях аренды объектами недвижимого имущества</t>
  </si>
  <si>
    <t>№32110847458</t>
  </si>
  <si>
    <t>Оказание услуг по вневедомственной охране объектов студенческого городка МАИ</t>
  </si>
  <si>
    <t>№32110847883</t>
  </si>
  <si>
    <t>№32110847855</t>
  </si>
  <si>
    <t>№32110819479</t>
  </si>
  <si>
    <t>№32110819589</t>
  </si>
  <si>
    <t>Поставка периферии ПК</t>
  </si>
  <si>
    <t>№0373100065621000140</t>
  </si>
  <si>
    <t>Поставка коммутационного оборудования</t>
  </si>
  <si>
    <t>№0373100065621000139</t>
  </si>
  <si>
    <t>Поставка считывателей для системы контроля и управления доступом</t>
  </si>
  <si>
    <t>№32110808974</t>
  </si>
  <si>
    <t>Поставка программно-аппаратного комплекса дополненной реальности для оснащения лаборатории дополненной реальности</t>
  </si>
  <si>
    <t>№0373100065621000138</t>
  </si>
  <si>
    <t>Поставка оборудования и комплектующих для системы контроля и управления доступом</t>
  </si>
  <si>
    <t>№0373100065621000137</t>
  </si>
  <si>
    <t>Поставка внутренних накопителей данных</t>
  </si>
  <si>
    <t>№0373100065621000141</t>
  </si>
  <si>
    <t>Оказание услуг по поставке периодических изданий</t>
  </si>
  <si>
    <t>№0373100065621000136</t>
  </si>
  <si>
    <t>Оказание услуг по изготовлению сувенирной продукции</t>
  </si>
  <si>
    <t>№0373100065621000135</t>
  </si>
  <si>
    <t>Оказание услуг по обеспечению информационной безопасности и аттестации информационной системы по требованиям защиты информации</t>
  </si>
  <si>
    <t>№32110813808</t>
  </si>
  <si>
    <t>Оказание услуг кейтеринга</t>
  </si>
  <si>
    <t>№32110821098</t>
  </si>
  <si>
    <t>Оказание услуг по предоставлению неисключительной лицензии на использование программного обеспечения, услуг по размещению и технической поддержке программного обеспечения</t>
  </si>
  <si>
    <t>№32110822081</t>
  </si>
  <si>
    <t>Поставка комплектующих и оборудования</t>
  </si>
  <si>
    <t>№32110821716</t>
  </si>
  <si>
    <t>№32110821660</t>
  </si>
  <si>
    <t>№32110821774</t>
  </si>
  <si>
    <t>№32110821192</t>
  </si>
  <si>
    <t>№32110821260</t>
  </si>
  <si>
    <t>№32110821433</t>
  </si>
  <si>
    <t>№32110821521</t>
  </si>
  <si>
    <t>№32110822186</t>
  </si>
  <si>
    <t>Оказание услуг по стирке белья в ОУЦ «Алушта» МАИ</t>
  </si>
  <si>
    <t>№32110825276</t>
  </si>
  <si>
    <t>Выполнение работ по изготовлению оснастки</t>
  </si>
  <si>
    <t>№32110822429</t>
  </si>
  <si>
    <t>Оказание услуг телефонной связи</t>
  </si>
  <si>
    <t>№32110781619</t>
  </si>
  <si>
    <t>№32110823086</t>
  </si>
  <si>
    <t>№32110823237</t>
  </si>
  <si>
    <t>№32110823475</t>
  </si>
  <si>
    <t>№32110824148</t>
  </si>
  <si>
    <t>№32110824022</t>
  </si>
  <si>
    <t>№32110824444</t>
  </si>
  <si>
    <t>№32110825298</t>
  </si>
  <si>
    <t>Оказание услуг по предоставлению лицензированного доступа к комплексу (базе) данных, связанных с эксплуатацией воздушных судов различного назначения</t>
  </si>
  <si>
    <t>№32110804362</t>
  </si>
  <si>
    <t>№32110804303</t>
  </si>
  <si>
    <t>Поставка элементов системы криообеспечения</t>
  </si>
  <si>
    <t>№32110814261</t>
  </si>
  <si>
    <t>Выполнение работ по аттестации софитных и штанкетных подъемов</t>
  </si>
  <si>
    <t>№32110814188</t>
  </si>
  <si>
    <t>Выполнение работ по аттестации штанкетных подъемов</t>
  </si>
  <si>
    <t>№32110794486</t>
  </si>
  <si>
    <t>Поставка материалов и ПКИ для создания двух опытных образцов БАС «Контур»</t>
  </si>
  <si>
    <t>№0373100065621000134</t>
  </si>
  <si>
    <t>Поставка программного обеспечения</t>
  </si>
  <si>
    <t>№32110778720</t>
  </si>
  <si>
    <t>№0373100065621000129</t>
  </si>
  <si>
    <t>Оказание услуг по техническому обслуживанию систем видеонаблюдения в студенческих общежитиях МАИ</t>
  </si>
  <si>
    <t>№32110804548</t>
  </si>
  <si>
    <t>Поставка графических станций</t>
  </si>
  <si>
    <t>№32110799942</t>
  </si>
  <si>
    <t>Оказание услуг по оформлению помещений Института №7</t>
  </si>
  <si>
    <t>№0373100065621000130</t>
  </si>
  <si>
    <t>№0373100065621000103</t>
  </si>
  <si>
    <t>Выполнение работ по замеру параметров электропроводки и электрооборудования корпусов общежитий МАИ</t>
  </si>
  <si>
    <t>№0373100065621000132</t>
  </si>
  <si>
    <t>№0373100065621000133</t>
  </si>
  <si>
    <t>№0373100065621000131</t>
  </si>
  <si>
    <t>№32110765743</t>
  </si>
  <si>
    <t>Поставка пятиосевого вертикального обрабатывающего центра</t>
  </si>
  <si>
    <t>№32110794391</t>
  </si>
  <si>
    <t>Поставка оборудования для летающей лаборатории для построения цифровой модели рельефа</t>
  </si>
  <si>
    <t>№0373100065621000120</t>
  </si>
  <si>
    <t>№32110755609</t>
  </si>
  <si>
    <t>Оказание услуг по предоставлению лицензионного программного обеспечения ANSYS</t>
  </si>
  <si>
    <t>№32110755603</t>
  </si>
  <si>
    <t>Поставка многоканальной системы измерения шума и вибраций</t>
  </si>
  <si>
    <t>№32110755619</t>
  </si>
  <si>
    <t>Оказание услуг по предоставлению права на использование программного обеспечения Abaqus на условиях неисключительной лицензии</t>
  </si>
  <si>
    <t>№0373100065621000128</t>
  </si>
  <si>
    <t>Поставка металлодетекторов</t>
  </si>
  <si>
    <t>№0373100065621000127</t>
  </si>
  <si>
    <t>Поставка ограждений передвижных</t>
  </si>
  <si>
    <t>№0373100065621000126</t>
  </si>
  <si>
    <t>№0373100065621000125</t>
  </si>
  <si>
    <t>№32110778687</t>
  </si>
  <si>
    <t>Поставка графической станции</t>
  </si>
  <si>
    <t>№32110778744</t>
  </si>
  <si>
    <t>№32110776421</t>
  </si>
  <si>
    <t>№32110785367</t>
  </si>
  <si>
    <t>Поставка высокопроизводительных рабочих станций</t>
  </si>
  <si>
    <t>№32110788206</t>
  </si>
  <si>
    <t>Поставка нагрудных знаков выпускника МАИ</t>
  </si>
  <si>
    <t>№32110788195</t>
  </si>
  <si>
    <t>№32110788223</t>
  </si>
  <si>
    <t>Поставка ноутбука с док-станцией</t>
  </si>
  <si>
    <t>№32110788241</t>
  </si>
  <si>
    <t>№32110788253</t>
  </si>
  <si>
    <t>№32110788268</t>
  </si>
  <si>
    <t>№32110755323</t>
  </si>
  <si>
    <t>Поставка бланков удостоверений о повышении квалификации</t>
  </si>
  <si>
    <t>№32110775062</t>
  </si>
  <si>
    <t>№32110775141</t>
  </si>
  <si>
    <t>№32110776427</t>
  </si>
  <si>
    <t>Выполнение научно-исследовательской работы по теме: «Обработка кромок пера лопаток 1-й ступени КНД методом лазерного ударного упрочнения»</t>
  </si>
  <si>
    <t>№32110770992</t>
  </si>
  <si>
    <t>№32110770963</t>
  </si>
  <si>
    <t>№32110776024</t>
  </si>
  <si>
    <t>Оказание услуг по организации и проведению «Межвузовского Турнира по киберспорту»</t>
  </si>
  <si>
    <t>№32110770920</t>
  </si>
  <si>
    <t>№32110770948</t>
  </si>
  <si>
    <t xml:space="preserve">Поставка очков дополненной реальности </t>
  </si>
  <si>
    <t>№32110770941</t>
  </si>
  <si>
    <t>Поставка GNSS приемника</t>
  </si>
  <si>
    <t>№0373100065621000123</t>
  </si>
  <si>
    <t>№32110770919</t>
  </si>
  <si>
    <t>№0373100065621000121</t>
  </si>
  <si>
    <t>Поставка кабельной продукции</t>
  </si>
  <si>
    <t>№32110770905</t>
  </si>
  <si>
    <t>Поставка высокопроизводительных рабочих станций и периферийного оборудования</t>
  </si>
  <si>
    <t>№0373100065621000124</t>
  </si>
  <si>
    <t>№0373100065621000122</t>
  </si>
  <si>
    <t>№32110765727</t>
  </si>
  <si>
    <t>№32110765717</t>
  </si>
  <si>
    <t>№32110765791</t>
  </si>
  <si>
    <t>№32110765763</t>
  </si>
  <si>
    <t>№32110766978</t>
  </si>
  <si>
    <t>Оказание услуг по сопровождению кассира Заказчика и перевозимых им денежных средств инкассаторами</t>
  </si>
  <si>
    <t>№32110767029</t>
  </si>
  <si>
    <t>Оказание услуг интернет-эквайринга</t>
  </si>
  <si>
    <t>№32110765732</t>
  </si>
  <si>
    <t>№32110765754</t>
  </si>
  <si>
    <t>Поставка деталей по конструкторской документации Заказчика</t>
  </si>
  <si>
    <t>№32110765822</t>
  </si>
  <si>
    <t>Поставка расходных материалов, оборудования и комплектующих для 3D оборудования</t>
  </si>
  <si>
    <t>№32110765837</t>
  </si>
  <si>
    <t>Поставка комплектующих для БПЛА</t>
  </si>
  <si>
    <t>№32110765802</t>
  </si>
  <si>
    <t>Поставка компьютерных комплектующих, расходных материалов и программного обеспечения</t>
  </si>
  <si>
    <t>№32110765812</t>
  </si>
  <si>
    <t>№32110743537</t>
  </si>
  <si>
    <t>№32110743496</t>
  </si>
  <si>
    <t>Поставка электроизмерительного оборудования</t>
  </si>
  <si>
    <t>№32110743525</t>
  </si>
  <si>
    <t>Поставка системы управления и сбора данных</t>
  </si>
  <si>
    <t>№0373100065621000118</t>
  </si>
  <si>
    <t>Поставка автомобиля</t>
  </si>
  <si>
    <t>№0373100065621000117</t>
  </si>
  <si>
    <t>Поставка сетевого оборудования</t>
  </si>
  <si>
    <t>№0373100065621000116</t>
  </si>
  <si>
    <t>Поставка внутренних накопителей данных для системы видеонаблюдения</t>
  </si>
  <si>
    <t>№0373100065621000115</t>
  </si>
  <si>
    <t>Поставка сетевого оборудования для кластера визуализации</t>
  </si>
  <si>
    <t>№32110755206</t>
  </si>
  <si>
    <t>№32110755243</t>
  </si>
  <si>
    <t>№32110755159</t>
  </si>
  <si>
    <t>Поставка ноутбуков и периферии ПК</t>
  </si>
  <si>
    <t>№32110755285</t>
  </si>
  <si>
    <t>Поставка высокопроизводительных компьютеров</t>
  </si>
  <si>
    <t>№32110755106</t>
  </si>
  <si>
    <t>№32110755077</t>
  </si>
  <si>
    <t>Поставка автоматизированных рабочих мест для инженерных расчетов</t>
  </si>
  <si>
    <t>№32110755020</t>
  </si>
  <si>
    <t>Поставка автоматизированных рабочих мест для 3Д моделирования</t>
  </si>
  <si>
    <t>№32110755309</t>
  </si>
  <si>
    <t>№0373100065621000119</t>
  </si>
  <si>
    <t>№32110757199</t>
  </si>
  <si>
    <t>Поставка вакуумного оборудования</t>
  </si>
  <si>
    <t>№32110757178</t>
  </si>
  <si>
    <t>№32110760198</t>
  </si>
  <si>
    <t>Поставка тераомметра</t>
  </si>
  <si>
    <t>№32110758880</t>
  </si>
  <si>
    <t>Оказание услуг водоотведения для нужд Ступинского филиала МАИ</t>
  </si>
  <si>
    <t>№32110757754</t>
  </si>
  <si>
    <t>Оказание услуг холодного водоснабжения для нужд Ступинского филиала МАИ</t>
  </si>
  <si>
    <t>№0373100065621000114</t>
  </si>
  <si>
    <t>Поставка материалов и комплектующих для ремонта изделий из ПВХ</t>
  </si>
  <si>
    <t>№0373100065621000113</t>
  </si>
  <si>
    <t>Поставка стеклопакетов</t>
  </si>
  <si>
    <t>№32110750294</t>
  </si>
  <si>
    <t>Оказание услуг по проведению Школы КВН среди студентов МАИ 2021</t>
  </si>
  <si>
    <t>№32110750330</t>
  </si>
  <si>
    <t>Оказание услуг по проведению Фестиваля КВН среди студентов МАИ 2021</t>
  </si>
  <si>
    <t>№32110750362</t>
  </si>
  <si>
    <t>Поставка деталей по чертежам и конструкторской документации Заказчика</t>
  </si>
  <si>
    <t>№32110750432</t>
  </si>
  <si>
    <t>№32110750483</t>
  </si>
  <si>
    <t>Поставка дорожных знаков и материалов для разметки</t>
  </si>
  <si>
    <t>№32110750215</t>
  </si>
  <si>
    <t>Поставка отвала коммунального для трактора</t>
  </si>
  <si>
    <t>№32110750508</t>
  </si>
  <si>
    <t>Оказание услуг по техническому обслуживанию системы охранно-тревожной сигнализации</t>
  </si>
  <si>
    <t>№32110750535</t>
  </si>
  <si>
    <t>№32110726113</t>
  </si>
  <si>
    <t>Поставка ВТСП-проводника</t>
  </si>
  <si>
    <t>№32110741663</t>
  </si>
  <si>
    <t>Оказание услуг по проведению государственной экспертизы проектной документации и результатов инженерных изысканий, включая проведение проверки достоверности определения сметной стоимости</t>
  </si>
  <si>
    <t>№32110716201</t>
  </si>
  <si>
    <t>Оказание услуг по камерной дезинфекции (дезкамерному обеззараживанию) постельных принадлежностей Студгородка МАИ</t>
  </si>
  <si>
    <t>№32110743242</t>
  </si>
  <si>
    <t>Поставка автозапчастей</t>
  </si>
  <si>
    <t>№32110738700</t>
  </si>
  <si>
    <t>№32110737611</t>
  </si>
  <si>
    <t>Поставка труб профильных</t>
  </si>
  <si>
    <t>№32110737464</t>
  </si>
  <si>
    <t>Поставка модулей линии раздачи</t>
  </si>
  <si>
    <t>№32110737433</t>
  </si>
  <si>
    <t>Поставка модулей для линии раздачи</t>
  </si>
  <si>
    <t>№32110737618</t>
  </si>
  <si>
    <t>№32110737399</t>
  </si>
  <si>
    <t>Поставка витрин холодильных</t>
  </si>
  <si>
    <t>№32110737596</t>
  </si>
  <si>
    <t>№32110738797</t>
  </si>
  <si>
    <t>Поставка противопожарного оборудования</t>
  </si>
  <si>
    <t>№32110738440</t>
  </si>
  <si>
    <t>Аренда манежа стадиона</t>
  </si>
  <si>
    <t>№32110738519</t>
  </si>
  <si>
    <t>Поставка магнитопровода электрической машины</t>
  </si>
  <si>
    <t>№32110738596</t>
  </si>
  <si>
    <t>Выполнение научно-исследовательской работы «Модернизация технологического процесса изготовления изделий посредством применения много-осевой обработки»</t>
  </si>
  <si>
    <t>№0373100065621000112</t>
  </si>
  <si>
    <t>№0373100065621000111</t>
  </si>
  <si>
    <t>Поставка шаровых кранов</t>
  </si>
  <si>
    <t>№0373100065621000110</t>
  </si>
  <si>
    <t>№32110710439</t>
  </si>
  <si>
    <t>Поставка мешков для мусора</t>
  </si>
  <si>
    <t>№32110711016</t>
  </si>
  <si>
    <t>Оказание услуг по обслуживанию программного обеспечения</t>
  </si>
  <si>
    <t>№32110718463</t>
  </si>
  <si>
    <t>№32110718421</t>
  </si>
  <si>
    <t>№32110719856</t>
  </si>
  <si>
    <t>Поставка расходных материалов для электронного микроскопа</t>
  </si>
  <si>
    <t>№32110710440</t>
  </si>
  <si>
    <t>Поставка клапана быстродействующего</t>
  </si>
  <si>
    <t>№32110710044</t>
  </si>
  <si>
    <t>№32110710112</t>
  </si>
  <si>
    <t>№32110710175</t>
  </si>
  <si>
    <t>Поставка оборудования и материалов для аудиосистемы</t>
  </si>
  <si>
    <t>№32110710315</t>
  </si>
  <si>
    <t>№32110708443</t>
  </si>
  <si>
    <t>№32110710366</t>
  </si>
  <si>
    <t>№32110710013</t>
  </si>
  <si>
    <t>Оказание услуг по техническому обслуживанию и ремонту систем пожарной сигнализации (АПС), систем оповещения и управления эвакуацией (СОУЭ), внутреннего противопожарного водопровода в учебных корпусах МАИ</t>
  </si>
  <si>
    <t>№32110704651</t>
  </si>
  <si>
    <t>Поставка снегоуборщика</t>
  </si>
  <si>
    <t>№32110709926</t>
  </si>
  <si>
    <t>Выполнение работ по установление самолету Як-52 назначенного срока службы</t>
  </si>
  <si>
    <t>№32110701140</t>
  </si>
  <si>
    <t>№32110702162</t>
  </si>
  <si>
    <t>Оказание услуг по вневедомственной охране объектов общежитий МАИ</t>
  </si>
  <si>
    <t>№32110702240</t>
  </si>
  <si>
    <t>Оказание услуг по привлечению в 2021 году обучающихся для получения образования в МАИ  ООО «Бюро Международного Сотрудничества в Образовании»</t>
  </si>
  <si>
    <t>№32110701133</t>
  </si>
  <si>
    <t>№32110701179</t>
  </si>
  <si>
    <t>Поставка ноутбуков и док-станции</t>
  </si>
  <si>
    <t>№32110701175</t>
  </si>
  <si>
    <t>№32110701180</t>
  </si>
  <si>
    <t>№32110701188</t>
  </si>
  <si>
    <t>№32110701187</t>
  </si>
  <si>
    <t>№32110701170</t>
  </si>
  <si>
    <t>№32110701162</t>
  </si>
  <si>
    <t>№32110701121</t>
  </si>
  <si>
    <t>№32110701156</t>
  </si>
  <si>
    <t>Поставка посуды столовой</t>
  </si>
  <si>
    <t>№0373100065621000109</t>
  </si>
  <si>
    <t>Оказание услуг по предоставлению неисключительных прав на программу ЭВМ для вебинаров</t>
  </si>
  <si>
    <t>№0373100065621000108</t>
  </si>
  <si>
    <t>№0373100065621000107</t>
  </si>
  <si>
    <t>№0373100065621000106</t>
  </si>
  <si>
    <t>№0373100065621000105</t>
  </si>
  <si>
    <t>Поставка авиационного бензина</t>
  </si>
  <si>
    <t>№32110646615</t>
  </si>
  <si>
    <t>№32110533231</t>
  </si>
  <si>
    <t>Поставка права на использование программного обеспечения</t>
  </si>
  <si>
    <t>№32110590466</t>
  </si>
  <si>
    <t>Поставка лицензий программного обеспечения и обслуживание лицензий в течение года</t>
  </si>
  <si>
    <t>№32110646746</t>
  </si>
  <si>
    <t>№0373100065621000098</t>
  </si>
  <si>
    <t>Выполнение работ в целях получения информации о ресурсе работоспособности питающих устройств технических изделий находящихся на территории Московского авиационного института</t>
  </si>
  <si>
    <t>№0373100065621000100</t>
  </si>
  <si>
    <t>Выполнение работ по круглосуточному техническому обслуживанию трех ЦТП, одного ИТП, пяти тепловых пунктов и сетей студенческого городка МАИ</t>
  </si>
  <si>
    <t>№0373100065621000071</t>
  </si>
  <si>
    <t>№0373100065621000101</t>
  </si>
  <si>
    <t>Оказание услуг по предоставлению и химчистке пылегрязезадерживающих ковров</t>
  </si>
  <si>
    <t>№0373100065621000099</t>
  </si>
  <si>
    <t>Оказание услуг по очистке кровель, желобов, свесов и водосточных труб зданий студгородка МАИ от снега, наледи и сосулек</t>
  </si>
  <si>
    <t>№0373100065621000102</t>
  </si>
  <si>
    <t>Оказание услуг по техническому обслуживанию узлов учета тепловой энергии и автоматики элеваторных узлов МАИ</t>
  </si>
  <si>
    <t>№0373100065621000104</t>
  </si>
  <si>
    <t>Выполнение контрольно-восстановительных работ самолета</t>
  </si>
  <si>
    <t>№32110688822</t>
  </si>
  <si>
    <t>Оказание услуг по проведению сертификации</t>
  </si>
  <si>
    <t>№0373100065621000095</t>
  </si>
  <si>
    <t>Проведение комплекса работ по анализу и восстановлению функциональности оборудования ОГЭ МАИ с восстановлением его работоспособности</t>
  </si>
  <si>
    <t>№0373100065621000094</t>
  </si>
  <si>
    <t>Оказание услуг по вывозу снега с территории МАИ и студгородка</t>
  </si>
  <si>
    <t>№0373100065621000093</t>
  </si>
  <si>
    <t>Выполнение работ по техническому обслуживанию АПС, СОУЭ и ДУ в общежитиях студгородка МАИ и д/я №642</t>
  </si>
  <si>
    <t>№32110675737</t>
  </si>
  <si>
    <t>№32110675727</t>
  </si>
  <si>
    <t>№32110675716</t>
  </si>
  <si>
    <t>№32110679871</t>
  </si>
  <si>
    <t>Поставка станков</t>
  </si>
  <si>
    <t>№32110679824</t>
  </si>
  <si>
    <t>Поставка гастроёмкостей</t>
  </si>
  <si>
    <t>№32110675709</t>
  </si>
  <si>
    <t>№32110673415</t>
  </si>
  <si>
    <t>№32110640232</t>
  </si>
  <si>
    <t>Поставка материалов</t>
  </si>
  <si>
    <t>№32110640262</t>
  </si>
  <si>
    <t>№32110640287</t>
  </si>
  <si>
    <t>№32110673542</t>
  </si>
  <si>
    <t>Выполнение научно-исследовательской работы «Прочностные расчеты рабочего колеса вентилятора без трещин и с трещинами»</t>
  </si>
  <si>
    <t>№32110672866</t>
  </si>
  <si>
    <t>№32110673145</t>
  </si>
  <si>
    <t>Оказание услуг по организации доступа к сети Интернет для нужд УСК «Наука» МАИ</t>
  </si>
  <si>
    <t>№32110673030</t>
  </si>
  <si>
    <t>№32110672939</t>
  </si>
  <si>
    <t>№32110672545</t>
  </si>
  <si>
    <t>№32110672604</t>
  </si>
  <si>
    <t>№32110672743</t>
  </si>
  <si>
    <t>Поставка электротехнических материалов</t>
  </si>
  <si>
    <t>№32110672665</t>
  </si>
  <si>
    <t>Поставка измерительных приборов</t>
  </si>
  <si>
    <t>№32110672420</t>
  </si>
  <si>
    <t>Оказание полиграфических услуг по изготовлению служебных удостоверений</t>
  </si>
  <si>
    <t>№0373100065621000092</t>
  </si>
  <si>
    <t>Оказание услуг по разработке проектно-сметной документации АПС и СОУЭ для зданий МАИ на стадионе «Наука»</t>
  </si>
  <si>
    <t>№0373100065621000091</t>
  </si>
  <si>
    <t>Оказание услуг по техническому обслуживанию и ремонту защитных сооружений МАИ</t>
  </si>
  <si>
    <t>№0373100065621000097</t>
  </si>
  <si>
    <t>№0373100065621000096</t>
  </si>
  <si>
    <t>Поставка противогололедного реагента</t>
  </si>
  <si>
    <t>№32110646435</t>
  </si>
  <si>
    <t>Поставка интерактивных панелей</t>
  </si>
  <si>
    <t>№32110647748</t>
  </si>
  <si>
    <t>Поставка системы лазерной маркировки</t>
  </si>
  <si>
    <t>№32110647818</t>
  </si>
  <si>
    <t>№32110652740</t>
  </si>
  <si>
    <t>Поставка кодов доступа к системе технической поддержки и кодов авторизации на программное обеспечение</t>
  </si>
  <si>
    <t>№32110652977</t>
  </si>
  <si>
    <t>№32110651256</t>
  </si>
  <si>
    <t>№32110652590</t>
  </si>
  <si>
    <t>№32110651355</t>
  </si>
  <si>
    <t>Поставка кассового оборудования и комплектующих</t>
  </si>
  <si>
    <t>№32110651011</t>
  </si>
  <si>
    <t>№32110654854</t>
  </si>
  <si>
    <t>№32110651070</t>
  </si>
  <si>
    <t>№32110651207</t>
  </si>
  <si>
    <t>№32110654898</t>
  </si>
  <si>
    <t>Выполнение работ по ремонту ИТП и установке теплосчетчика</t>
  </si>
  <si>
    <t>№0373100065621000085</t>
  </si>
  <si>
    <t>№0373100065621000084</t>
  </si>
  <si>
    <t>№0373100065621000090</t>
  </si>
  <si>
    <t>Оказание услуг по организации и проведению выездных семинаров для обучающихся МАИ</t>
  </si>
  <si>
    <t>№0373100065621000086</t>
  </si>
  <si>
    <t>Поставка установки ультразвуковой очистки фильтроэлементов</t>
  </si>
  <si>
    <t>№0373100065621000088</t>
  </si>
  <si>
    <t>№0373100065621000087</t>
  </si>
  <si>
    <t>Поставка средств наземного обслуживания авиационной техники</t>
  </si>
  <si>
    <t>№32110578827</t>
  </si>
  <si>
    <t>Поставка пробойной установки</t>
  </si>
  <si>
    <t>№32110628829</t>
  </si>
  <si>
    <t>№32110636214</t>
  </si>
  <si>
    <t>Поставка оргтехники и периферийного оборудования</t>
  </si>
  <si>
    <t>№32110636111</t>
  </si>
  <si>
    <t>Оказание услуг по проведению патентного поиска по теме «Испытательная установка топливной системы вертолета»</t>
  </si>
  <si>
    <t>№32110643983</t>
  </si>
  <si>
    <t>Оказание услуг по организации участия в выставке «Московский международный салон образования 2021»</t>
  </si>
  <si>
    <t>№32110643994</t>
  </si>
  <si>
    <t>№32110635887</t>
  </si>
  <si>
    <t>Оказание услуг по проведению первичной аттестации стенда статических испытаний основной опоры шасси</t>
  </si>
  <si>
    <t>№32110635817</t>
  </si>
  <si>
    <t>Выполнение работ по техническому обслуживанию автоматической пожарной сигнализации и оповещению о пожаре в ОУЦ «Ярополец» МАИ</t>
  </si>
  <si>
    <t>№32110636247</t>
  </si>
  <si>
    <t>№32110640295</t>
  </si>
  <si>
    <t>№32110636021</t>
  </si>
  <si>
    <t>№32110624671</t>
  </si>
  <si>
    <t>№32110552303</t>
  </si>
  <si>
    <t>№0373100065621000083</t>
  </si>
  <si>
    <t>Выполнение работ по эксплуатационно-техническому обслуживанию систем АПС и СОУЭ на территории МАИ</t>
  </si>
  <si>
    <t>№32110628815</t>
  </si>
  <si>
    <t>Оказание услуг по организации участия МАИ в выставке MRO Russia &amp; CIS 2021</t>
  </si>
  <si>
    <t>№32110617746</t>
  </si>
  <si>
    <t>№0373100065621000081</t>
  </si>
  <si>
    <t>Поставка зачетных книжек и студенческих билетов</t>
  </si>
  <si>
    <t>№32110540434</t>
  </si>
  <si>
    <t>Оказание услуг по предоставлению ресурсов вычислительного кластера</t>
  </si>
  <si>
    <t>№32110621308</t>
  </si>
  <si>
    <t>Поставка лабораторной мебели</t>
  </si>
  <si>
    <t>№32110621301</t>
  </si>
  <si>
    <t>Поставка технологического оборудования</t>
  </si>
  <si>
    <t>№32110621288</t>
  </si>
  <si>
    <t>№32110621274</t>
  </si>
  <si>
    <t>№32110621258</t>
  </si>
  <si>
    <t>Поставка мониторов и компьютера</t>
  </si>
  <si>
    <t>№32110621246</t>
  </si>
  <si>
    <t>№32110586208</t>
  </si>
  <si>
    <t>Оказание услуг по организации питания для нужд ОУЦ «Алушта» МАИ</t>
  </si>
  <si>
    <t>№32110586228</t>
  </si>
  <si>
    <t>№32110586247</t>
  </si>
  <si>
    <t>№32110586291</t>
  </si>
  <si>
    <t>№32110586307</t>
  </si>
  <si>
    <t>№32110617660</t>
  </si>
  <si>
    <t>№32110617607</t>
  </si>
  <si>
    <t>Поставка картриджей и пластиковых карточек</t>
  </si>
  <si>
    <t>№32110617563</t>
  </si>
  <si>
    <t>Поставка широкоформатного принтера с расходными материалами</t>
  </si>
  <si>
    <t>№32110617477</t>
  </si>
  <si>
    <t>Выполнение работ по техническому обслуживанию оборудования ЦТП для нужд УСК «Наука» МАИ</t>
  </si>
  <si>
    <t>№32110617364</t>
  </si>
  <si>
    <t>№32110617334</t>
  </si>
  <si>
    <t>Поставка ввода электрического вакуумного</t>
  </si>
  <si>
    <t>№32110617292</t>
  </si>
  <si>
    <t>Поставка комплектующих для вакуумного оборудования</t>
  </si>
  <si>
    <t>№32110617201</t>
  </si>
  <si>
    <t>№32110617068</t>
  </si>
  <si>
    <t>Оказание услуг по вывозу крупногабаритного, строительного, бытового мусора в бункерах-накопителях с территории УСК «Наука» МАИ</t>
  </si>
  <si>
    <t>№32110616994</t>
  </si>
  <si>
    <t>Поставка ротаметра с монтажным комплектом</t>
  </si>
  <si>
    <t>№32110616935</t>
  </si>
  <si>
    <t>Поставка системы для видеоконференций</t>
  </si>
  <si>
    <t>№32110616831</t>
  </si>
  <si>
    <t>Поставка неттопов</t>
  </si>
  <si>
    <t>№32110615953</t>
  </si>
  <si>
    <t>№32110616649</t>
  </si>
  <si>
    <t>№0373100065621000077</t>
  </si>
  <si>
    <t>Оказание услуги по организации питания и обеспечению питьевого режима обучающихся «Предуниверсария МАИ»</t>
  </si>
  <si>
    <t>№0373100065621000082</t>
  </si>
  <si>
    <t>№0373100065621000079</t>
  </si>
  <si>
    <t>Поставка угля марки АК</t>
  </si>
  <si>
    <t>№0373100065621000078</t>
  </si>
  <si>
    <t>Поставка угля марки ДПК</t>
  </si>
  <si>
    <t>№32110590336</t>
  </si>
  <si>
    <t>Поставка инструментов</t>
  </si>
  <si>
    <t>№32110590347</t>
  </si>
  <si>
    <t>Поставка противопожарного и охранного оборудования</t>
  </si>
  <si>
    <t>№32110590420</t>
  </si>
  <si>
    <t>№32110610170</t>
  </si>
  <si>
    <t>№32110610209</t>
  </si>
  <si>
    <t>№0373100065621000080</t>
  </si>
  <si>
    <t>Оказание услуг по очистке кровель, желобов, свесов, водосточных труб и архитектурных элементов зданий МАИ от снега, наледи и сосулек</t>
  </si>
  <si>
    <t>№32110590560</t>
  </si>
  <si>
    <t>№32110603868</t>
  </si>
  <si>
    <t>Поставка аппарата электрохирургического</t>
  </si>
  <si>
    <t>№32110603900</t>
  </si>
  <si>
    <t>Выполнение работ по разработке раздела «Расчёт пожарных рисков» для объекта Физкультурный центр, расположенного по адресу: Московская обл, Ступино г, Пристанционная ул, дом № 4</t>
  </si>
  <si>
    <t>№32110603932</t>
  </si>
  <si>
    <t>Поставка контакторов</t>
  </si>
  <si>
    <t>№32110603844</t>
  </si>
  <si>
    <t>Оказание услуг по вывозу твердых бытовых отходов в контейнерах с территории УСК «Наука» «МАИ»</t>
  </si>
  <si>
    <t>№32110586562</t>
  </si>
  <si>
    <t>№32110590525</t>
  </si>
  <si>
    <t>Поставка бытовой техники и мебели</t>
  </si>
  <si>
    <t>№32110590543</t>
  </si>
  <si>
    <t>Оказание услуг по тиражированию сборника тезисов докладов (материалов) Международной конференции по вычислительной механике и современным прикладным программным системам (ВМСППС’2021)</t>
  </si>
  <si>
    <t>№0373100065621000068</t>
  </si>
  <si>
    <t>№32110582180</t>
  </si>
  <si>
    <t>Выполнение работ по разработке архитектурно планировочной концепции внутреннего сквера МАИ</t>
  </si>
  <si>
    <t>№32110582214</t>
  </si>
  <si>
    <t>Выполнение работ по разработке малых архитектурных форм, концепции форм-факторов НТО и павильонов внутреннего сквера МАИ</t>
  </si>
  <si>
    <t>№32110578748</t>
  </si>
  <si>
    <t>Поставка кондиционеров и комплектующих</t>
  </si>
  <si>
    <t>№32110578849</t>
  </si>
  <si>
    <t>Поставка программируемого импульсного источника питания постоянного тока</t>
  </si>
  <si>
    <t>№32110578904</t>
  </si>
  <si>
    <t>Поставка медицинского оборудования и инструментов</t>
  </si>
  <si>
    <t>№32110578991</t>
  </si>
  <si>
    <t>Поставка медицинских аппаратов и инструментов</t>
  </si>
  <si>
    <t>№32110579004</t>
  </si>
  <si>
    <t>№32110579014</t>
  </si>
  <si>
    <t>Поставка ноутбука с аксессуаром</t>
  </si>
  <si>
    <t>№32110579025</t>
  </si>
  <si>
    <t>Выполнение работ по разработке проектных решений изменения конструкции наружной стены и витража первого этажа учебно-лабораторного корпуса МАИ</t>
  </si>
  <si>
    <t>№32110582115</t>
  </si>
  <si>
    <t>Оказание услуг по предоставлению во временное пользование самолёта Як-18т</t>
  </si>
  <si>
    <t>№32110549422</t>
  </si>
  <si>
    <t>Поставка автоматического комплекса для упрочнения деталей ГТД</t>
  </si>
  <si>
    <t>№0373100065621000059</t>
  </si>
  <si>
    <t>Оказание услуг по обеспечению контрольно-пропускного и внутриобъектового режимов в МАИ</t>
  </si>
  <si>
    <t>№0373100065621000069</t>
  </si>
  <si>
    <t>№0373100065621000074</t>
  </si>
  <si>
    <t>Оказание услуг по изготовлению сувенирной продукции для организации и проведения мероприятий для обучающихся МАИ</t>
  </si>
  <si>
    <t>№0373100065621000075</t>
  </si>
  <si>
    <t>№0373100065621000073</t>
  </si>
  <si>
    <t>№0373100065621000070</t>
  </si>
  <si>
    <t>№0373100065621000072</t>
  </si>
  <si>
    <t>№0373100065621000076</t>
  </si>
  <si>
    <t>№0373100065621000067</t>
  </si>
  <si>
    <t>Поставка сантехники</t>
  </si>
  <si>
    <t>№0373100065621000066</t>
  </si>
  <si>
    <t>Поставка труб и сантехнических материалов</t>
  </si>
  <si>
    <t>№0373100065621000064</t>
  </si>
  <si>
    <t>№0373100065621000063</t>
  </si>
  <si>
    <t>№0373100065621000062</t>
  </si>
  <si>
    <t>№0373100065621000061</t>
  </si>
  <si>
    <t>№0373100065621000060</t>
  </si>
  <si>
    <t>Поставка электротехнической продукции</t>
  </si>
  <si>
    <t>№32110548067</t>
  </si>
  <si>
    <t>№32110552353</t>
  </si>
  <si>
    <t>№32110552383</t>
  </si>
  <si>
    <t>Поставка измерительного модуля для осциллографа</t>
  </si>
  <si>
    <t>№32110552424</t>
  </si>
  <si>
    <t>Поставка преобразователя напряжения</t>
  </si>
  <si>
    <t>№32110552504</t>
  </si>
  <si>
    <t>Выполнение составной части научно-исследовательских работ по теме: «Исследование параметров состояния поверхностного слоя образцов и лопаток после лазерного ударного упрочнения»</t>
  </si>
  <si>
    <t>№32110541583</t>
  </si>
  <si>
    <t>№32110541610</t>
  </si>
  <si>
    <t xml:space="preserve">Оказание услуг по организации питания для нужд ОУЦ «Алушта» МАИ </t>
  </si>
  <si>
    <t>№32110541642</t>
  </si>
  <si>
    <t>№32110541679</t>
  </si>
  <si>
    <t>№32110541717</t>
  </si>
  <si>
    <t>№32110563986</t>
  </si>
  <si>
    <t>№32110563953</t>
  </si>
  <si>
    <t>№32110547860</t>
  </si>
  <si>
    <t>Поставка системы измерения параметров плазменной струи</t>
  </si>
  <si>
    <t>№32110557699</t>
  </si>
  <si>
    <t>№32110556085</t>
  </si>
  <si>
    <t>Оказание услуг по привлечению в 2021 году обучающихся для получения образования в МАИ ООО «Московская академия науки и технологий»</t>
  </si>
  <si>
    <t>№32110554073</t>
  </si>
  <si>
    <t>Оказание услуг по созданию рекламно-информационных материалов для повышения узнаваемости, популярности и востребованности МАИ среди абитуриентов</t>
  </si>
  <si>
    <t>№32110554015</t>
  </si>
  <si>
    <t>Оказание услуг по техническому сопровождению программного обеспечения</t>
  </si>
  <si>
    <t>№32110548114</t>
  </si>
  <si>
    <t>Выполнение работ по обследованию технического состояния самолета Ан-2Т на предмет оценки возможности продления межремонтного срока службы</t>
  </si>
  <si>
    <t>№32110546419</t>
  </si>
  <si>
    <t>Выполнение работ по ремонту системы ГВС и ХВС для нужд Ступинского филиала МАИ</t>
  </si>
  <si>
    <t>№32110549128</t>
  </si>
  <si>
    <t>Поставка акселерометров для измерения вибрации</t>
  </si>
  <si>
    <t>№32110549202</t>
  </si>
  <si>
    <t>Поставка модуля АЦП и кабеля синхронизации</t>
  </si>
  <si>
    <t>№32110541802</t>
  </si>
  <si>
    <t>Выполнение работы «Разработка комплекса моделей и алгоритмов сетевого взаимодействия разнородных подвижных сенсоров для проведения непрерывного мониторинга в условиях действия дестабилизирующих факторов различной природы», в части разработки материалов в научный отчет «Модели процессов маршрутизации пространственно-распределенной системы мониторинга с динамической структурой в условиях отказов ее подсистем»</t>
  </si>
  <si>
    <t>№32110542087</t>
  </si>
  <si>
    <t>№32110542023</t>
  </si>
  <si>
    <t>№32110541961</t>
  </si>
  <si>
    <t>№32110541901</t>
  </si>
  <si>
    <t>№32110542341</t>
  </si>
  <si>
    <t>Поставка 3D принтеров</t>
  </si>
  <si>
    <t>№32110543620</t>
  </si>
  <si>
    <t>Оказание услуг по техническому обслуживанию и обеспечению работоспособности оборудования</t>
  </si>
  <si>
    <t>№32110544303</t>
  </si>
  <si>
    <t>Оказание услуг по организации питания (услуги кейтеринга)</t>
  </si>
  <si>
    <t>№0373100065621000065</t>
  </si>
  <si>
    <t>№32110542423</t>
  </si>
  <si>
    <t>Оказание информационно-консультационных услуг в форме семинара по теме: «Система менеджмента качества современной организации на основе требований международного аэрокосмического стандарта EN 9100:2018»</t>
  </si>
  <si>
    <t>№32110543482</t>
  </si>
  <si>
    <t>Оказание информационно-консультационных услуг в форме экспертизы по оценке состояния системы менеджмента качества Заказчика с точки зрения соответствия требованиям международного аэрокосмического стандарта EN 9100:2018</t>
  </si>
  <si>
    <t>№32110544252</t>
  </si>
  <si>
    <t>Оказание образовательных услуг по программе повышения квалификации «Метрологическая экспертиза»</t>
  </si>
  <si>
    <t>№32110544311</t>
  </si>
  <si>
    <t>Оказание образовательных услуг в рамках программы дополнительного профессионального образования «Управление поставщиками»</t>
  </si>
  <si>
    <t>№32110544272</t>
  </si>
  <si>
    <t>№32110545519</t>
  </si>
  <si>
    <t>№32110536667</t>
  </si>
  <si>
    <t>№32110536638</t>
  </si>
  <si>
    <t>№0373100065621000039</t>
  </si>
  <si>
    <t>Поставка фильтров-поглотителей и монтажных деталей к ним</t>
  </si>
  <si>
    <t>№32110535025</t>
  </si>
  <si>
    <t>Поставка верстака с комплектующими</t>
  </si>
  <si>
    <t>№32110533740</t>
  </si>
  <si>
    <t>Оказание услуг по обслуживанию кондиционеров</t>
  </si>
  <si>
    <t>№32110533733</t>
  </si>
  <si>
    <t>Поставка комплектов штор с карнизами</t>
  </si>
  <si>
    <t>№32110533725</t>
  </si>
  <si>
    <t>№32110534706</t>
  </si>
  <si>
    <t>Выполнение составной части научно-исследовательской работы «Разработка (доработка) рабочей документации и изготовление экспериментального образца гидравлической системы ААКУ»</t>
  </si>
  <si>
    <t>№32110536844</t>
  </si>
  <si>
    <t>№32110534986</t>
  </si>
  <si>
    <t>Поставка прав на использование программного обеспечения</t>
  </si>
  <si>
    <t>№32110534914</t>
  </si>
  <si>
    <t>Поставка программного обеспечения для разработки эксплуатационной документации</t>
  </si>
  <si>
    <t>№32110518818</t>
  </si>
  <si>
    <t>Поставка стенда для проведения испытаний компонентов системы контроля перекоса механизации крыла</t>
  </si>
  <si>
    <t>№32110516015</t>
  </si>
  <si>
    <t>№32110516143</t>
  </si>
  <si>
    <t>№32110515929</t>
  </si>
  <si>
    <t>Оказание услуги по предоставлению лицензионного программного обеспечения и доступа к порталу технической поддержки</t>
  </si>
  <si>
    <t>№32110514824</t>
  </si>
  <si>
    <t>№32110514813</t>
  </si>
  <si>
    <t>№32110514798</t>
  </si>
  <si>
    <t>№32110514779</t>
  </si>
  <si>
    <t>№32110514742</t>
  </si>
  <si>
    <t>№32110510012</t>
  </si>
  <si>
    <t>№32110500928</t>
  </si>
  <si>
    <t>Выполнение научно-исследовательской работы «Разработка методики расчета и формирование математической модели перспективного уплотнительного узла высокоскоростной турбомашины системы криообеспечения»</t>
  </si>
  <si>
    <t>№32110502031</t>
  </si>
  <si>
    <t>Оказание услуг по техническому обслуживанию и ремонту МФУ</t>
  </si>
  <si>
    <t>№32110510055</t>
  </si>
  <si>
    <t>Поставка модуля АЦП</t>
  </si>
  <si>
    <t>№32110502158</t>
  </si>
  <si>
    <t>Выполнение научно-исследовательской работы «Формирование методик расчета отдельных узлов высокоскоростных турбомашин системы криообеспечения энергетических и силовых установок, основанных на эффекте сверхпроводимости»</t>
  </si>
  <si>
    <t>№32110510088</t>
  </si>
  <si>
    <t>Поставка автономных несущих модулей</t>
  </si>
  <si>
    <t>№32110501898</t>
  </si>
  <si>
    <t>Поставка сборно-разборных скамеек трибунного типа</t>
  </si>
  <si>
    <t>№32110501960</t>
  </si>
  <si>
    <t>Поставка пожарно-спасательного снаряжения</t>
  </si>
  <si>
    <t>№32110502074</t>
  </si>
  <si>
    <t>Оказание услуг по информационному сопровождению с использованием Справочно-правовой Системы Консультант Бюджетные организации для нужд УСК «Наука» МАИ</t>
  </si>
  <si>
    <t>№32110501775</t>
  </si>
  <si>
    <t>Поставка кранов шаровых двухходовых</t>
  </si>
  <si>
    <t>№32110490244</t>
  </si>
  <si>
    <t>№32110490352</t>
  </si>
  <si>
    <t>№0373100065621000056</t>
  </si>
  <si>
    <t>№32110496537</t>
  </si>
  <si>
    <t>№32110485628</t>
  </si>
  <si>
    <t>Поставка модулей измерения температуры</t>
  </si>
  <si>
    <t>№0373100065621000055</t>
  </si>
  <si>
    <t>№32110477713</t>
  </si>
  <si>
    <t>Выполнение составной части научно-исследовательской работы «Методы создания импендансносогласованных материалов для многофункциональных электрически малых антенн»</t>
  </si>
  <si>
    <t>№32110483510</t>
  </si>
  <si>
    <t xml:space="preserve">Оказание услуг по привлечению в 2021 году обучающихся для получения образования в МАИ ООО «Современные программы обучения» </t>
  </si>
  <si>
    <t>№32110483293</t>
  </si>
  <si>
    <t xml:space="preserve">Оказание услуг по дезинфекции, сбору отходов класса В, дезинфекции баков для отходов класса В на объектах Студгородка МАИ </t>
  </si>
  <si>
    <t>№32110483335</t>
  </si>
  <si>
    <t>Услуги по уборке после ремонта номерного фонда</t>
  </si>
  <si>
    <t>№32110464057</t>
  </si>
  <si>
    <t>№32110483475</t>
  </si>
  <si>
    <t xml:space="preserve">Оказание услуг по оплате ежегодного организационного взноса за 2021 год в союз «Молодые профессионалы (Ворлдскиллс Россия)» </t>
  </si>
  <si>
    <t>№32110477512</t>
  </si>
  <si>
    <t>Поставка привода линейного</t>
  </si>
  <si>
    <t>№32110483140</t>
  </si>
  <si>
    <t xml:space="preserve">Оказание услуг по синхронному переводу </t>
  </si>
  <si>
    <t>№32110483205</t>
  </si>
  <si>
    <t>№0373100065621000057</t>
  </si>
  <si>
    <t>Оказание услуг по обеспечению комплекса мер, направленных на защиту материального имущества, обеспечение внутриобъектового и пропускного режимов в общежитиях МАИ</t>
  </si>
  <si>
    <t>№0373100065621000054</t>
  </si>
  <si>
    <t>№0373100065621000058</t>
  </si>
  <si>
    <t>Оказание услуг по техническому обслуживанию инженерных коммуникаций и сантехнического оборудования корпусов МАИ</t>
  </si>
  <si>
    <t>№0373100065621000053</t>
  </si>
  <si>
    <t>№0373100065621000051</t>
  </si>
  <si>
    <t>№32110458114</t>
  </si>
  <si>
    <t>Выполнение работ по замене оконных блоков для нужд Ступинского филиала МАИ</t>
  </si>
  <si>
    <t>№32110458156</t>
  </si>
  <si>
    <t>№32110458245</t>
  </si>
  <si>
    <t>Поставка комплектующих для холодильной установки</t>
  </si>
  <si>
    <t>№32110458332</t>
  </si>
  <si>
    <t>№32110456032</t>
  </si>
  <si>
    <t xml:space="preserve">Выполнение работ по производству баннерных полотен для оформления выставочного стенда для обеспечения участия Заказчика в Международном авиационно-космическом салоне МАКС-2021 </t>
  </si>
  <si>
    <t>№32110455793</t>
  </si>
  <si>
    <t>Выполнение работ по застройке выставочного стенда для обеспечения участия МАИ в Международном авиационно-космическом салоне МАКС-2021</t>
  </si>
  <si>
    <t>№32110458046</t>
  </si>
  <si>
    <t>Выполнение работ по разработке и производству выставочного стенда для обеспечения участия МАИ в Международном авиационно-космическом салоне МАКС-2021</t>
  </si>
  <si>
    <t>№32110458288</t>
  </si>
  <si>
    <t>№32110458328</t>
  </si>
  <si>
    <t>№32110459421</t>
  </si>
  <si>
    <t>Поставка билетов на Международный авиационно-космический салон «МАКС-2021»</t>
  </si>
  <si>
    <t>№32110459584</t>
  </si>
  <si>
    <t>Выполнение работ по монтажу баскетбольного табло</t>
  </si>
  <si>
    <t>№32110459542</t>
  </si>
  <si>
    <t>Поставка баскетбольного табло</t>
  </si>
  <si>
    <t>№0373100065621000046</t>
  </si>
  <si>
    <t>№0373100065621000045</t>
  </si>
  <si>
    <t>Поставка постельного белья</t>
  </si>
  <si>
    <t>№0373100065621000049</t>
  </si>
  <si>
    <t>Поставка оборудования для системы видеонаблюдения</t>
  </si>
  <si>
    <t>№0373100065621000052</t>
  </si>
  <si>
    <t>№0373100065621000047</t>
  </si>
  <si>
    <t>№0373100065621000050</t>
  </si>
  <si>
    <t>№32110450492</t>
  </si>
  <si>
    <t>№32110449026</t>
  </si>
  <si>
    <t>№32110448906</t>
  </si>
  <si>
    <t>Оказание услуг по оформлению медицинских книжек</t>
  </si>
  <si>
    <t>№32110428119</t>
  </si>
  <si>
    <t>№0373100065621000048</t>
  </si>
  <si>
    <t>№32110425141</t>
  </si>
  <si>
    <t>№32110424884</t>
  </si>
  <si>
    <t>№32110424942</t>
  </si>
  <si>
    <t>№32110440320</t>
  </si>
  <si>
    <t>№32110440310</t>
  </si>
  <si>
    <t>№32110440301</t>
  </si>
  <si>
    <t>№32110440277</t>
  </si>
  <si>
    <t>№32110440268</t>
  </si>
  <si>
    <t>№32110440325</t>
  </si>
  <si>
    <t>Поставка сенсорной стойки</t>
  </si>
  <si>
    <t>№32110434712</t>
  </si>
  <si>
    <t>Выполнение работ по прохождению аккредитации для обеспечения застройки выставочного стенда для участия МАИ в Международном авиационно-космическом салоне MAKC-2021</t>
  </si>
  <si>
    <t>№32110430494</t>
  </si>
  <si>
    <t>Оказание услуг по проведению первичной аттестации стенда</t>
  </si>
  <si>
    <t>№32110429900</t>
  </si>
  <si>
    <t>Поставка стоматологических изделий и инструментов</t>
  </si>
  <si>
    <t>№32110430118</t>
  </si>
  <si>
    <t>Оказание полиграфических услуг по изготовлению книги «Проектирование крылатых ракет»</t>
  </si>
  <si>
    <t>№32110427107</t>
  </si>
  <si>
    <t>Оказание услуг по организации мероприятия в рамках международной конференции ICASSE 2021</t>
  </si>
  <si>
    <t>№32110427270</t>
  </si>
  <si>
    <t>Выполнение научно-исследовательской работы «Разработка финансово-экономических математических моделей поддержки процессов проектирования, производства и эксплуатации летательных аппаратов»</t>
  </si>
  <si>
    <t>№32110427324</t>
  </si>
  <si>
    <t>Оказание образовательных услуг по проведению и экспертному сопровождению пятого модуля образовательной программы «Проектирование, построение кооперации, вывод на рынок и постпродажное обслуживание как элементы обеспечения контрактов жизненного цикла»</t>
  </si>
  <si>
    <t>№32110427768</t>
  </si>
  <si>
    <t>Поставка противопожарных блоков</t>
  </si>
  <si>
    <t>№32110427839</t>
  </si>
  <si>
    <t>Поставка электроустановочной продукции</t>
  </si>
  <si>
    <t>№0373100065621000043</t>
  </si>
  <si>
    <t>№32110424443</t>
  </si>
  <si>
    <t>№32110419459</t>
  </si>
  <si>
    <t>Поставка экипировки для сборной команды МАИ по регби</t>
  </si>
  <si>
    <t>№32110419520</t>
  </si>
  <si>
    <t>Поставка стеллажного оборудования</t>
  </si>
  <si>
    <t>№32110424381</t>
  </si>
  <si>
    <t>№32110424331</t>
  </si>
  <si>
    <t>№32110424220</t>
  </si>
  <si>
    <t>№32110419869</t>
  </si>
  <si>
    <t>№32110419638</t>
  </si>
  <si>
    <t>№32110419341</t>
  </si>
  <si>
    <t>Поставка алкотестеров</t>
  </si>
  <si>
    <t>№32110411067</t>
  </si>
  <si>
    <t>№32110412288</t>
  </si>
  <si>
    <t>Поставка моделей самолетов</t>
  </si>
  <si>
    <t>№32110412238</t>
  </si>
  <si>
    <t>Поставка плиткорезов</t>
  </si>
  <si>
    <t>№32110410921</t>
  </si>
  <si>
    <t>Поставка устройства для исследования вибрационной чувствительности</t>
  </si>
  <si>
    <t>№32110412213</t>
  </si>
  <si>
    <t>Поставка крепёжных изделий</t>
  </si>
  <si>
    <t>№32110411050</t>
  </si>
  <si>
    <t>Поставка спортивного инвентаря для сборной команды МАИ по баскетболу</t>
  </si>
  <si>
    <t>№32110411032</t>
  </si>
  <si>
    <t>Поставка спортивной формы для сборной команды МАИ по баскетболу</t>
  </si>
  <si>
    <t>№32110411010</t>
  </si>
  <si>
    <t>Поставка спортивного оборудования и инвентаря для сборной команды МАИ по баскетболу</t>
  </si>
  <si>
    <t>№32110412395</t>
  </si>
  <si>
    <t>№32110412584</t>
  </si>
  <si>
    <t>№32110400302</t>
  </si>
  <si>
    <t>Поставка мебели для нужд УСК «Наука» МАИ</t>
  </si>
  <si>
    <t>№0373100065621000023</t>
  </si>
  <si>
    <t>№32110410888</t>
  </si>
  <si>
    <t>№32110377955</t>
  </si>
  <si>
    <t>Поставка оборудования и материалов для создания воздушной холодильной установки шоковой заморозки</t>
  </si>
  <si>
    <t>№32110393286</t>
  </si>
  <si>
    <t>Оказание услуг о проведении государственной экспертизы проектной документации и результатов инженерных изысканий, включая проведение проверки достоверности определения сметной стоимости</t>
  </si>
  <si>
    <t>№32110393390</t>
  </si>
  <si>
    <t>Выполнение работ по техническому обслуживанию и текущему ремонту системы автоматической пожарной сигнализации, системы оповещения и управления эвакуацией людей при пожаре и системы автоматической установки газового пожаротушения (АПС, СОУЭ и АУГПТ) МЦОД МАИ</t>
  </si>
  <si>
    <t>№32110393335</t>
  </si>
  <si>
    <t xml:space="preserve">Поставка комплектующих </t>
  </si>
  <si>
    <t>№0373100065621000044</t>
  </si>
  <si>
    <t>Поставка лабораторной установки по изучению систем сигнализации параметров загазованности</t>
  </si>
  <si>
    <t>№32110378287</t>
  </si>
  <si>
    <t>Поставка мобильных компьютеров</t>
  </si>
  <si>
    <t>№32110378095</t>
  </si>
  <si>
    <t>№32110378377</t>
  </si>
  <si>
    <t>№32110367552</t>
  </si>
  <si>
    <t>№32110379713</t>
  </si>
  <si>
    <t>№32110379764</t>
  </si>
  <si>
    <t>№32110379832</t>
  </si>
  <si>
    <t>№32110380568</t>
  </si>
  <si>
    <t>№32110380524</t>
  </si>
  <si>
    <t>Оказание услуг по предоставлению права использования информационно-аналитической системы «Медиалогия»</t>
  </si>
  <si>
    <t>№32110380664</t>
  </si>
  <si>
    <t>№32110380634</t>
  </si>
  <si>
    <t>Оказание услуг по созданию видеоролика</t>
  </si>
  <si>
    <t>№32110379644</t>
  </si>
  <si>
    <t>№32110379568</t>
  </si>
  <si>
    <t>№32110379517</t>
  </si>
  <si>
    <t>Выполнение научно-исследовательской работы «Моделирование нестационарных процессов транспортировки рабочего тела в гидросистеме бескаркасной системы теплоотвода в космосе»</t>
  </si>
  <si>
    <t>№32110363142</t>
  </si>
  <si>
    <t>Оказание услуг по предоставлению торговой площади в рамках подготовки и проведения Международного авиационно-космического салона МАКС-2021</t>
  </si>
  <si>
    <t>№32110363065</t>
  </si>
  <si>
    <t>Оказание услуг по обеспечению продуктовыми наборами для предоставления мер социальной поддержки</t>
  </si>
  <si>
    <t>№32110363233</t>
  </si>
  <si>
    <t>№32110363308</t>
  </si>
  <si>
    <t>Оказание услуг по привлечению в 2021 году обучающихся для получения образования в МАИ  ООО Шаньдун Ханс Служба обучения за рубежом</t>
  </si>
  <si>
    <t>№32110361415</t>
  </si>
  <si>
    <t>№32110361444</t>
  </si>
  <si>
    <t>№32110361429</t>
  </si>
  <si>
    <t>№32110362907</t>
  </si>
  <si>
    <t>№32110356205</t>
  </si>
  <si>
    <t>№32110356288</t>
  </si>
  <si>
    <t>Выполнение работ по изготовлению опытных образцов деталей на самолет ЛМС-901</t>
  </si>
  <si>
    <t>№32110356401</t>
  </si>
  <si>
    <t>Оказание услуг по первичной аттестации испытательного оборудования – стенда пилотажно-навигационного комплекса ПНК-800 учебно-тренировочного самолета УТС-800</t>
  </si>
  <si>
    <t>№32110356464</t>
  </si>
  <si>
    <t>№32110347415</t>
  </si>
  <si>
    <t>Оказание образовательных услуг по проведению и экспертному сопровождению третьего модуля образовательной программы «Проектирование, построение кооперации, вывод на рынок и постпродажное обслуживание как элементы обеспечения контрактов жизненного цикла»</t>
  </si>
  <si>
    <t>№0373100065621000041</t>
  </si>
  <si>
    <t>Выполнение работ по демонтажу лестниц 3-х площадок пляжа, изготовление и монтаж металлических лестниц и перильного ограждения 3-х площадок пляжа ОУЦ «Алушта» МАИ</t>
  </si>
  <si>
    <t>№0373100065621000042</t>
  </si>
  <si>
    <t>Выполнение работ по изготовлению и монтажу ограждения территории ОУЦ «Алушта» МАИ</t>
  </si>
  <si>
    <t>№0373100065621000034</t>
  </si>
  <si>
    <t>Оказание услуг по вывозу мусора с территории Студгородка МАИ</t>
  </si>
  <si>
    <t>№32110349791</t>
  </si>
  <si>
    <t>Оказание услуг по поверке средств измерений</t>
  </si>
  <si>
    <t>№32110347383</t>
  </si>
  <si>
    <t>№0373100065621000040</t>
  </si>
  <si>
    <t>№32110340516</t>
  </si>
  <si>
    <t>Выполнение научно-исследовательской работы «Моделирование нестационарных тепловых процессов при совместной работе генератора и уловителя капель бескаркасной системы теплоотвода в космосе»</t>
  </si>
  <si>
    <t>№32110340593</t>
  </si>
  <si>
    <t>Выполнение научно-исследовательской работы «Разработка методики управления рабочим процессом капельного холодильника-излучателя»</t>
  </si>
  <si>
    <t>№32110340785</t>
  </si>
  <si>
    <t>Выполнение научно-исследовательской работы «Моделирование нестационарных процессов транспортировки растворенного газа при совместной работе генератора и уловителя капель бескаркасной системы теплоотвода в космосе»</t>
  </si>
  <si>
    <t>№32110340679</t>
  </si>
  <si>
    <t>№32110342290</t>
  </si>
  <si>
    <t>Оказание услуг по проведению репетиций и праздничных мероприятий, посвященных Конкурсу интеллекта, красоты и грации «Мисс МАИ – 2021»</t>
  </si>
  <si>
    <t>№32110338369</t>
  </si>
  <si>
    <t>Оказание услуг по печати в типографии тиражей газеты «Пропеллер»</t>
  </si>
  <si>
    <t>№0373100065621000038</t>
  </si>
  <si>
    <t>Поставка комплектующих ПК</t>
  </si>
  <si>
    <t>№0373100065621000037</t>
  </si>
  <si>
    <t>Поставка комплектующих для печатных машин</t>
  </si>
  <si>
    <t>№32110338305</t>
  </si>
  <si>
    <t>№32110338281</t>
  </si>
  <si>
    <t>№32110340185</t>
  </si>
  <si>
    <t>Оказание услуг по техническому обслуживанию систем противопожарной защиты для нужд УСК «Наука» МАИ</t>
  </si>
  <si>
    <t>№32110338465</t>
  </si>
  <si>
    <t>№32110338399</t>
  </si>
  <si>
    <t>№32110338417</t>
  </si>
  <si>
    <t>№32110338440</t>
  </si>
  <si>
    <t>№32110340891</t>
  </si>
  <si>
    <t>Выполнение работ по обследованию технического состояния несущих конструкций хлораторной, гаража, сторожки и септика ОУЦ «Алушта» МАИ</t>
  </si>
  <si>
    <t>№32110340338</t>
  </si>
  <si>
    <t>Выполнение работ по обследованию технического состояния несущих конструкций Административного здания ОУЦ «Алушта» МАИ</t>
  </si>
  <si>
    <t>№32110345967</t>
  </si>
  <si>
    <t>Оказание услуг по стирке белья для нужд ОУЦ «Ярополец» МАИ</t>
  </si>
  <si>
    <t>№32110340257</t>
  </si>
  <si>
    <t>№32110338340</t>
  </si>
  <si>
    <t>Поставка аккумуляторов для шуруповертов</t>
  </si>
  <si>
    <t>№32110341830</t>
  </si>
  <si>
    <t>Поставка вторичных преобразователей</t>
  </si>
  <si>
    <t>№32110345365</t>
  </si>
  <si>
    <t>Поставка рН-метра стационарного</t>
  </si>
  <si>
    <t>№32110341022</t>
  </si>
  <si>
    <t>Оказание услуг по публикации статей в выпуске журнала Journal of Physics: Conference Series по итогам проведения 19 Международной конференции «Авиация и космонавтика» (AviaSpace-2020)</t>
  </si>
  <si>
    <t>№32110341654</t>
  </si>
  <si>
    <t>Оказание услуг по предоставлению во временное пользование вычислительных ресурсов</t>
  </si>
  <si>
    <t>№32110340435</t>
  </si>
  <si>
    <t>Поставка уборочного инвентаря</t>
  </si>
  <si>
    <t>№32110340095</t>
  </si>
  <si>
    <t>№32110340044</t>
  </si>
  <si>
    <t>Поставка NFC считывателей</t>
  </si>
  <si>
    <t>№32110339985</t>
  </si>
  <si>
    <t>№32110338241</t>
  </si>
  <si>
    <t>Оказание услуг по организации интеллектуальной игры «Квиз, плиз!»</t>
  </si>
  <si>
    <t>№32110338216</t>
  </si>
  <si>
    <t>Выполнение научно-исследовательской работы «Разработка и изготовление электрогенератора для турбодетандера СКО»</t>
  </si>
  <si>
    <t>№0373100065621000035</t>
  </si>
  <si>
    <t>Оказание услуг по санитарно-противоэпидемиологическим мероприятиям в системах воздухообмена корпусов МАИ</t>
  </si>
  <si>
    <t>№0373100065621000036</t>
  </si>
  <si>
    <t>№32110338189</t>
  </si>
  <si>
    <t>Выполнение научно-исследовательской работы «Изготовление отдельных элементов и деталей системы криогенного охлаждения демонстратора технологий гибридной силовой установки и корректировка КД по результатам исследовательских испытаний»</t>
  </si>
  <si>
    <t>№32110320617</t>
  </si>
  <si>
    <t>Поставка бытовой химии</t>
  </si>
  <si>
    <t>№32110320622</t>
  </si>
  <si>
    <t>№32110320615</t>
  </si>
  <si>
    <t>№0373100065621000030</t>
  </si>
  <si>
    <t>№0373100065621000022</t>
  </si>
  <si>
    <t>Поставка театральных прожекторов</t>
  </si>
  <si>
    <t>№0373100065621000031</t>
  </si>
  <si>
    <t>Обеспечение контрольно-пропускного и внутриобъектового режимов в МАИ</t>
  </si>
  <si>
    <t>№0373100065621000028</t>
  </si>
  <si>
    <t>№0373100065621000027</t>
  </si>
  <si>
    <t>№32110279544</t>
  </si>
  <si>
    <t>№32110325590</t>
  </si>
  <si>
    <t>№0373100065621000024</t>
  </si>
  <si>
    <t>Поставка проектора</t>
  </si>
  <si>
    <t>№0373100065621000033</t>
  </si>
  <si>
    <t>Оказание услуг по инкассации, приему, пересчету и зачислению денежной наличности</t>
  </si>
  <si>
    <t>№0373100065621000032</t>
  </si>
  <si>
    <t>№0373100065621000026</t>
  </si>
  <si>
    <t>№0373100065621000029</t>
  </si>
  <si>
    <t>Поставка деревянных дверных блоков</t>
  </si>
  <si>
    <t>№0373100065621000025</t>
  </si>
  <si>
    <t>Поставка микроавтобуса</t>
  </si>
  <si>
    <t>№32110313777</t>
  </si>
  <si>
    <t>№32110307075</t>
  </si>
  <si>
    <t>№32110306983</t>
  </si>
  <si>
    <t>№32110302235</t>
  </si>
  <si>
    <t>№32110302324</t>
  </si>
  <si>
    <t>№32110306502</t>
  </si>
  <si>
    <t>Оказание услуг по привлечению в 2021 году обучающихся для получения образования в МАИ  ООО «Глобал Эдьюкейшн»</t>
  </si>
  <si>
    <t>№32110306783</t>
  </si>
  <si>
    <t>№32110306694</t>
  </si>
  <si>
    <t>№32110307157</t>
  </si>
  <si>
    <t>№32110306155</t>
  </si>
  <si>
    <t>Поставка датчиков тока</t>
  </si>
  <si>
    <t>№32110296597</t>
  </si>
  <si>
    <t>№32110296679</t>
  </si>
  <si>
    <t>Оказание услуг по организации участия МАИ в Международном авиационно-космическом салоне МАКС-2021</t>
  </si>
  <si>
    <t>№32110295972</t>
  </si>
  <si>
    <t>Выполнение работ по разработке графического оформления и верстке плакатов в электронном виде</t>
  </si>
  <si>
    <t>№32110296051</t>
  </si>
  <si>
    <t>№32110295887</t>
  </si>
  <si>
    <t>Выполнение работ по разработке графического оформления и верстке стендов, подготовке файлов к печати, изготовлению и монтажу плакатов и витрин</t>
  </si>
  <si>
    <t>№32110296151</t>
  </si>
  <si>
    <t>№32110296217</t>
  </si>
  <si>
    <t>Выполнение работ по разработке оформления компьютерного класса, графических материалов, верстке, подготовке файлов к печати, изготовлению и монтажу</t>
  </si>
  <si>
    <t>№32110296271</t>
  </si>
  <si>
    <t>Выполнение работ по разработке дизайна, изготовлению и монтажу витрин для примеров вооружения</t>
  </si>
  <si>
    <t>№32110296450</t>
  </si>
  <si>
    <t>Выполнение научно-исследовательской работы «Численные и экспериментальные исследования намагниченности объемных ВТСП-дисков»</t>
  </si>
  <si>
    <t>№32110296362</t>
  </si>
  <si>
    <t>Выполнение научно-исследовательской работы «Характеризация ВТСП объемных элементов для электродвигателей»</t>
  </si>
  <si>
    <t>№32110296517</t>
  </si>
  <si>
    <t>№32110282575</t>
  </si>
  <si>
    <t>Поставка садового трактора</t>
  </si>
  <si>
    <t>№32110306249</t>
  </si>
  <si>
    <t>№32110269541</t>
  </si>
  <si>
    <t>Поставка расходных материалов для карточного принтера</t>
  </si>
  <si>
    <t>№32110269579</t>
  </si>
  <si>
    <t>№32110269489</t>
  </si>
  <si>
    <t>№32110279935</t>
  </si>
  <si>
    <t>Выполнение работ по нанесению покрытий на имитаторы хвостовиков лопаток вентилятора</t>
  </si>
  <si>
    <t>№32110279603</t>
  </si>
  <si>
    <t>Поставка электрических инструментов</t>
  </si>
  <si>
    <t>№32110282049</t>
  </si>
  <si>
    <t>Оказание образовательных услуг по проведению программы повышения квалификации «Экосистемы бизнеса: платформенная бизнес-модель»</t>
  </si>
  <si>
    <t>№32110282475</t>
  </si>
  <si>
    <t>Поставка анализатора мутности</t>
  </si>
  <si>
    <t>№32110282351</t>
  </si>
  <si>
    <t>Поставка термометров сопротивления</t>
  </si>
  <si>
    <t>№32110267276</t>
  </si>
  <si>
    <t>№32110271396</t>
  </si>
  <si>
    <t xml:space="preserve">Оказание услуг по предоставлению неисключительных прав на использование программного обеспечения </t>
  </si>
  <si>
    <t>№32110278246</t>
  </si>
  <si>
    <t>Оказание услуг по разработке теста для определения склонности абитуриента к направлению подготовки</t>
  </si>
  <si>
    <t>№32110267256</t>
  </si>
  <si>
    <t>Выполнение научно-исследовательской и опытно - конструкторской работы по теме: «Разработка лабораторной лазерной установки и обработка материалов лопаток компрессора ГТД по технологии лазерного ударного упрочнения»</t>
  </si>
  <si>
    <t>№32110279875</t>
  </si>
  <si>
    <t>Поставка научно-технической продукции</t>
  </si>
  <si>
    <t>№32110271110</t>
  </si>
  <si>
    <t>Поставка аппаратно-программного комплекса для регистрации и анализа физиологических показателей человека</t>
  </si>
  <si>
    <t>№32110270898</t>
  </si>
  <si>
    <t>№32110267286</t>
  </si>
  <si>
    <t>№32110269225</t>
  </si>
  <si>
    <t>Поставка комплектующих макета сверхзвукового пассажирского самолета для МАКС 2021</t>
  </si>
  <si>
    <t>№32110270837</t>
  </si>
  <si>
    <t>Поставка ручного тестера шины данных ARINC-429</t>
  </si>
  <si>
    <t>№32110276917</t>
  </si>
  <si>
    <t>Поставка твердых обложек для дипломов</t>
  </si>
  <si>
    <t>№32110238777</t>
  </si>
  <si>
    <t>№32110238802</t>
  </si>
  <si>
    <t>№32110238703</t>
  </si>
  <si>
    <t>№32110238732</t>
  </si>
  <si>
    <t>№0373100065621000018</t>
  </si>
  <si>
    <t>№32110238938</t>
  </si>
  <si>
    <t>№32110238920</t>
  </si>
  <si>
    <t>Оказание услуг по приему платежей с использованием банковских карт с последующим проведением расчетов (интернет-эквайринг) и перечислением денежных средств на счет Заказчика</t>
  </si>
  <si>
    <t>№32110238897</t>
  </si>
  <si>
    <t>№32110238869</t>
  </si>
  <si>
    <t>Выполнение работ по техническому обслуживанию системы видеонаблюдения</t>
  </si>
  <si>
    <t>№32110238680</t>
  </si>
  <si>
    <t>№32110238656</t>
  </si>
  <si>
    <t>№32110238620</t>
  </si>
  <si>
    <t>№32110243751</t>
  </si>
  <si>
    <t>Оказание услуг по проведению санитарно-бактериологических, санитарно-химических, санитарно-паразитологических исследований морской воды</t>
  </si>
  <si>
    <t>№32110216865</t>
  </si>
  <si>
    <t>Поставка программируемого источника питания</t>
  </si>
  <si>
    <t>№32110238552</t>
  </si>
  <si>
    <t>№32110238583</t>
  </si>
  <si>
    <t>№32110238954</t>
  </si>
  <si>
    <t>№32110233375</t>
  </si>
  <si>
    <t>№32110226861</t>
  </si>
  <si>
    <t>№32110227922</t>
  </si>
  <si>
    <t>№32110225995</t>
  </si>
  <si>
    <t>Поставка ПЭВМ в защищенном исполнении</t>
  </si>
  <si>
    <t>№32110226205</t>
  </si>
  <si>
    <t xml:space="preserve">Выполнение научно-исследовательской работы «Разработка схемотехнических решений, сборка плат и проверка работоспособности АЗК для демонстратора СЭС БЭС» </t>
  </si>
  <si>
    <t>№32110212737</t>
  </si>
  <si>
    <t>№32110217614</t>
  </si>
  <si>
    <t>№0373100065621000001</t>
  </si>
  <si>
    <t>Проведение комплекса работ и организационно-технических мероприятий по устранению физического и морального износа зданий университета</t>
  </si>
  <si>
    <t>№32110201685</t>
  </si>
  <si>
    <t>№32110201819</t>
  </si>
  <si>
    <t>№32110201998</t>
  </si>
  <si>
    <t xml:space="preserve">Оказание услуг по проведению программы повышения квалификации «Управление цепями поставок» </t>
  </si>
  <si>
    <t>№32110202107</t>
  </si>
  <si>
    <t>Оказание услуг по проведению программы повышения квалификации «Перспективное планирование качества продукции (AS/EN 9145 – APQP)»</t>
  </si>
  <si>
    <t>№32110202304</t>
  </si>
  <si>
    <t>№32110202443</t>
  </si>
  <si>
    <t>Выполнение работы «Разработка модулей весовой платформы»</t>
  </si>
  <si>
    <t>№32110202623</t>
  </si>
  <si>
    <t>Оказание услуг по проведению мероприятия в рамках курса «Разработка проекта трансформации системы управления корпораций»</t>
  </si>
  <si>
    <t>№32110202733</t>
  </si>
  <si>
    <t xml:space="preserve">Оказание услуг по сопровождению онлайн-курса по теме «Введение в инженерную экономику» </t>
  </si>
  <si>
    <t>№32110202772</t>
  </si>
  <si>
    <t>Выполнение работ по разработке проектной документации</t>
  </si>
  <si>
    <t>№32110202806</t>
  </si>
  <si>
    <t>№0373100065621000020</t>
  </si>
  <si>
    <t>Выполнение работ по ремонту подъемно-транспортного оборудования</t>
  </si>
  <si>
    <t>№0373100065621000002</t>
  </si>
  <si>
    <t>№0373100065621000017</t>
  </si>
  <si>
    <t>№32110167018</t>
  </si>
  <si>
    <t>Поставка датчиков давления для агрессивных сред</t>
  </si>
  <si>
    <t>№32110167163</t>
  </si>
  <si>
    <t>№32110167277</t>
  </si>
  <si>
    <t>№32110167338</t>
  </si>
  <si>
    <t>Оказание услуг по привлечению в 2021 году обучающихся для получения образования в МАИ ИП Кузнецова Эмилия Васильевна</t>
  </si>
  <si>
    <t>№32110167558</t>
  </si>
  <si>
    <t>Оказание услуг по экскурсионному обслуживанию</t>
  </si>
  <si>
    <t>№32110167838</t>
  </si>
  <si>
    <t>Выполнение работ по изготовлению и монтажу букв на фасад здания МАИ</t>
  </si>
  <si>
    <t>№32110167968</t>
  </si>
  <si>
    <t>Поставка нормализаторов сигналов напряжения постоянного тока</t>
  </si>
  <si>
    <t>№32110169479</t>
  </si>
  <si>
    <t>Оказание услуг по модернизации системы видеонаблюдения</t>
  </si>
  <si>
    <t>№32110183324</t>
  </si>
  <si>
    <t>Оказание услуг связи и Виртуальной АТС</t>
  </si>
  <si>
    <t>№0373100065621000019</t>
  </si>
  <si>
    <t>№0373100065621000016</t>
  </si>
  <si>
    <t>№0373100065621000006</t>
  </si>
  <si>
    <t>Поставка сантехнических перегородок</t>
  </si>
  <si>
    <t>№0373100065621000003</t>
  </si>
  <si>
    <t>Поставка дверей из алюминиевого профиля</t>
  </si>
  <si>
    <t>№0373100065621000007</t>
  </si>
  <si>
    <t>№0373100065621000013</t>
  </si>
  <si>
    <t>№0373100065621000012</t>
  </si>
  <si>
    <t>№0373100065621000011</t>
  </si>
  <si>
    <t>Поставка радиаторов и сантехнических материалов</t>
  </si>
  <si>
    <t>№0373100065621000015</t>
  </si>
  <si>
    <t>№32110146138</t>
  </si>
  <si>
    <t>Поставка комплектующих для аппаратно-программных комплексов</t>
  </si>
  <si>
    <t>№32110146232</t>
  </si>
  <si>
    <t>Поставка комплекта датчиков и измерительного оборудования</t>
  </si>
  <si>
    <t>№32110156048</t>
  </si>
  <si>
    <t>№32110158477</t>
  </si>
  <si>
    <t>Поставка платформы сервера видеоконференцсвязи</t>
  </si>
  <si>
    <t>№32110158517</t>
  </si>
  <si>
    <t>Поставка строительных и хозяйственных материалов</t>
  </si>
  <si>
    <t>№32110159521</t>
  </si>
  <si>
    <t>Оказание услуг по оценке соответствия лифтов в форме ежегодного технического освидетельствования</t>
  </si>
  <si>
    <t>№32110163861</t>
  </si>
  <si>
    <t>№32110163953</t>
  </si>
  <si>
    <t>№32110164037</t>
  </si>
  <si>
    <t>Оказание услуг по подключении (технологическом присоединении) объекта МАИ к централизованной системе водоотведения</t>
  </si>
  <si>
    <t>№0373100065621000010</t>
  </si>
  <si>
    <t>№0373100065621000009</t>
  </si>
  <si>
    <t>Поставка метизов, скобяных изделий</t>
  </si>
  <si>
    <t>№0373100065621000005</t>
  </si>
  <si>
    <t>Поставка оборудования для системы вентиляции</t>
  </si>
  <si>
    <t>№0373100065621000004</t>
  </si>
  <si>
    <t>Поставка материалов для ремонта системы отопления</t>
  </si>
  <si>
    <t>№0373100065621000014</t>
  </si>
  <si>
    <t>Выполнение работ по капитальному ремонту самолета Як-52</t>
  </si>
  <si>
    <t>№32110091143</t>
  </si>
  <si>
    <t>Выполнение работ по изготовлению системы подвижности поворотных платформ из состава испытательной установки для проведения испытаний авариестойких топливных систем, её поставку и монтаж</t>
  </si>
  <si>
    <t>№0373100065621000008</t>
  </si>
  <si>
    <t>№32110121651</t>
  </si>
  <si>
    <t>№32110121613</t>
  </si>
  <si>
    <t>Поставка станка фрезерно-гравировального</t>
  </si>
  <si>
    <t>№32110091163</t>
  </si>
  <si>
    <t>№32110091139</t>
  </si>
  <si>
    <t>Выполнение работ по изготовлению, монтажу и пусконаладке элементов испытательной установки для АСТС вертолёта, в том числе: поворотная платформа ПП-2, система управления и электроснабжения, система подачи и слива топлива</t>
  </si>
  <si>
    <t>№32110108544</t>
  </si>
  <si>
    <t>Поставка высокопроизводительных станций (оборудования)</t>
  </si>
  <si>
    <t>№32110102023</t>
  </si>
  <si>
    <t>№32110128991</t>
  </si>
  <si>
    <t>№32110129046</t>
  </si>
  <si>
    <t>№32110129098</t>
  </si>
  <si>
    <t>Поставка сувенирной текстильной продукции</t>
  </si>
  <si>
    <t>№32110128937</t>
  </si>
  <si>
    <t>Поставка экипировки для спортивной сборной МАИ</t>
  </si>
  <si>
    <t>№32110129128</t>
  </si>
  <si>
    <t>№32110119104</t>
  </si>
  <si>
    <t>Поставка сетевого оборудования и расходных материалов для сети</t>
  </si>
  <si>
    <t>№32110124531</t>
  </si>
  <si>
    <t>Поставка шиномонтажного оборудования</t>
  </si>
  <si>
    <t>№32110114195</t>
  </si>
  <si>
    <t>№32110114223</t>
  </si>
  <si>
    <t>№32110114178</t>
  </si>
  <si>
    <t>№32110114166</t>
  </si>
  <si>
    <t>№32110114202</t>
  </si>
  <si>
    <t>№32110114237</t>
  </si>
  <si>
    <t>Выполнение работ по очистке кровли, желобов, свесов и водосточных труб зданий студенческого городка МАИ от снега, наледи и сосулек</t>
  </si>
  <si>
    <t>№32110115588</t>
  </si>
  <si>
    <t>Оказание услуг по содержанию и ремонту общего имущества многоквартирного дома, в котором расположены помещения филиала «Стрела» МАИ</t>
  </si>
  <si>
    <t>№32110115694</t>
  </si>
  <si>
    <t xml:space="preserve">Оказание услуг по организации участия в специализированной онлайн-выставке «Международное образование» </t>
  </si>
  <si>
    <t>№32110091108</t>
  </si>
  <si>
    <t>Поставка компьютерной техники и комплектующих</t>
  </si>
  <si>
    <t>№32110116784</t>
  </si>
  <si>
    <t>Оказание услуг по привлечению в 2021 году обучающихся для получения образования в МАИ AMV CONSULTANCY AND SERVICES</t>
  </si>
  <si>
    <t>№32110116718</t>
  </si>
  <si>
    <t>Оказание услуг по привлечению в 2021 году обучающихся для получения образования в МАИ Bombay Tution Private Limited</t>
  </si>
  <si>
    <t>№32110116659</t>
  </si>
  <si>
    <t>№32110116611</t>
  </si>
  <si>
    <t>Оказание услуг по привлечению в 2021 году обучающихся для получения образования в МАИ ООО «Фанчжоу Агентство по международному образованию и обучению»</t>
  </si>
  <si>
    <t>№32110116545</t>
  </si>
  <si>
    <t>Оказание услуг по привлечению в 2021 году обучающихся для получения образования в МАИ Global Educational Consultancy</t>
  </si>
  <si>
    <t>№32110116978</t>
  </si>
  <si>
    <t>№32110116896</t>
  </si>
  <si>
    <t>№32110078243</t>
  </si>
  <si>
    <t>№32110101954</t>
  </si>
  <si>
    <t>Оказание образовательных услуг по курсам «Налоги и налогообложение, Бухгалтерский учет, Международные стандарты финансовой отчетности (МСФО), Основы аудита, Внутренний контроль»</t>
  </si>
  <si>
    <t>№32110101866</t>
  </si>
  <si>
    <t>Оказание комплекса информационных и иных услуг при проведении мероприятий по постоянному повышению профессионального уровня слушателей</t>
  </si>
  <si>
    <t>№32110101794</t>
  </si>
  <si>
    <t>Оказание услуг по синхронному переводу</t>
  </si>
  <si>
    <t>№32110101719</t>
  </si>
  <si>
    <t>Оказание услуг по разработке процедур и регламентов в рамках договоров НИЧ</t>
  </si>
  <si>
    <t>№32110101565</t>
  </si>
  <si>
    <t>№32110088464</t>
  </si>
  <si>
    <t>№32110092173</t>
  </si>
  <si>
    <t>№32110092048</t>
  </si>
  <si>
    <t>№32110092114</t>
  </si>
  <si>
    <t>№32110090175</t>
  </si>
  <si>
    <t xml:space="preserve">Оказание услуг по организации питания (услуги кейтеринга) </t>
  </si>
  <si>
    <t>№32110089909</t>
  </si>
  <si>
    <t>№32110090045</t>
  </si>
  <si>
    <t>Поставка уничтожителя бумаги</t>
  </si>
  <si>
    <t>№32110090117</t>
  </si>
  <si>
    <t>№32110090006</t>
  </si>
  <si>
    <t>№32110082117</t>
  </si>
  <si>
    <t>№32110078343</t>
  </si>
  <si>
    <t>Поставка оргтехники с расходными материалами</t>
  </si>
  <si>
    <t>№32110081401</t>
  </si>
  <si>
    <t>Поставка оконных блоков</t>
  </si>
  <si>
    <t>№32110081365</t>
  </si>
  <si>
    <t>№32110078301</t>
  </si>
  <si>
    <t xml:space="preserve">Оказание услуг по предоставлению права использования (лицензий) программы для ЭВМ «Контур-Фокус» </t>
  </si>
  <si>
    <t>№32110088443</t>
  </si>
  <si>
    <t>Поставка козырька</t>
  </si>
  <si>
    <t>№32110082345</t>
  </si>
  <si>
    <t>№32110082574</t>
  </si>
  <si>
    <t>№32110035487</t>
  </si>
  <si>
    <t xml:space="preserve">Поставка продуктов питания для Столовой МАИ </t>
  </si>
  <si>
    <t>№32110050153</t>
  </si>
  <si>
    <t>№32110051742</t>
  </si>
  <si>
    <t>№32110059004</t>
  </si>
  <si>
    <t>Оказание услуг по экспертному сопровождению проектно-сметной документации</t>
  </si>
  <si>
    <t>№32110047920</t>
  </si>
  <si>
    <t xml:space="preserve">Оказание услуг идентификации (WI-FI - авторизации) и обслуживания локальной сети WI-FI для получения доступа к сети Интернет </t>
  </si>
  <si>
    <t>№32110051816</t>
  </si>
  <si>
    <t>Оказание услуг по рассылке СМС оповещений</t>
  </si>
  <si>
    <t>№32110057214</t>
  </si>
  <si>
    <t>Поставка телевизора с мобильной стойкой</t>
  </si>
  <si>
    <t>№32110060620</t>
  </si>
  <si>
    <t>Поставка мобильной графической станции</t>
  </si>
  <si>
    <t>№32110047838</t>
  </si>
  <si>
    <t>№32110047610</t>
  </si>
  <si>
    <t xml:space="preserve">Оказание образовательных услуг по проведению семинара на тему «Сервис инновационного продукта» </t>
  </si>
  <si>
    <t>№32110047177</t>
  </si>
  <si>
    <t xml:space="preserve">Оказание образовательных услуг по проведению и экспертному сопровождению первого модуля образовательной программы «Проектирование, построение кооперации, вывод на рынок и постпродажное обслуживание как элементы обеспечения контрактов жизненного цикла» </t>
  </si>
  <si>
    <t>№32110060521</t>
  </si>
  <si>
    <t xml:space="preserve">Оказание услуг по обращению с твердыми коммунальными отходами для нужд ОУЦ «Алушта» МАИ </t>
  </si>
  <si>
    <t>№32110035528</t>
  </si>
  <si>
    <t>№32110015813</t>
  </si>
  <si>
    <t>№32110022933</t>
  </si>
  <si>
    <t xml:space="preserve">Выполнение работ по изготовлению и монтажу декоративных стендов </t>
  </si>
  <si>
    <t>№32110024886</t>
  </si>
  <si>
    <t>Выполнение работ по изготовлению и монтажу декоративных стендов</t>
  </si>
  <si>
    <t>№32110015538</t>
  </si>
  <si>
    <t>Оказание услуг по созданию рекламно-информационных материалов</t>
  </si>
  <si>
    <t>№32110015689</t>
  </si>
  <si>
    <t>№32110035860</t>
  </si>
  <si>
    <t>Поставка витражных блоков</t>
  </si>
  <si>
    <t>№32110028197</t>
  </si>
  <si>
    <t>Поставка дверного блока из алюминиевого профиля</t>
  </si>
  <si>
    <t>№32110022902</t>
  </si>
  <si>
    <t xml:space="preserve">Поставка сантехнических перегородок </t>
  </si>
  <si>
    <t>№32110035710</t>
  </si>
  <si>
    <t>Выполнение ремонтно-восстановительных работ на волоконно-оптической линии связи в линейно-кабельных сетях</t>
  </si>
  <si>
    <t>№32110035601</t>
  </si>
  <si>
    <t>№32110036056</t>
  </si>
  <si>
    <t>Выполнение составной части опытно-конструкторской работы по теме: «Разработка и создание системы хранения и подачи рабочего тела блока ИДУ научной аппаратуры «ИДУ-С» в части участия в стыковочных испытаниях СХПРТ в составе блока ИДУ научной аппаратуры «ИДУ-С» и изготовления и поставки комплекта ЗИП группового»</t>
  </si>
  <si>
    <t>№32110013486</t>
  </si>
  <si>
    <t>№32110008605</t>
  </si>
  <si>
    <t>№32110008615</t>
  </si>
  <si>
    <t>Оказание услуг по обслуживанию программы «Сметный калькулятор»</t>
  </si>
  <si>
    <t>№32110008597</t>
  </si>
  <si>
    <t>Оказание услуг по информационному обеспечению зарубежными научно-техническими материалами</t>
  </si>
  <si>
    <t>№32110008581</t>
  </si>
  <si>
    <t>№32110008551</t>
  </si>
  <si>
    <t>Выполнение работ по изготовлению и монтажу стеклянных полок</t>
  </si>
  <si>
    <t>№32110008625</t>
  </si>
  <si>
    <t>Выполнение работ по обследованию технического состояния самолета Ан-2Т на предмет оценки возможности продления межремонтного срока службы в пределах межремонтного ресурса и разработке Решения о допуске самолета Ан-2Т к проведению контрольно-восстановительных работ</t>
  </si>
  <si>
    <t>№32109934011</t>
  </si>
  <si>
    <t>Оказание услуг по привлечению в 2021 году обучающихся для получения образования в МАИ ООО «Лётная школа «международное содружество авиаторов»</t>
  </si>
  <si>
    <t>№32109936149</t>
  </si>
  <si>
    <t xml:space="preserve">Оказание услуг холодного водоснабжения для нужд ОУЦ «Алушта» МАИ </t>
  </si>
  <si>
    <t>№32109933711</t>
  </si>
  <si>
    <t xml:space="preserve">Оказание услуг по привлечению в 2021 году обучающихся для получения образования в МАИ ООО «Западное образование» </t>
  </si>
  <si>
    <t>№32109933772</t>
  </si>
  <si>
    <t xml:space="preserve">Оказание услуг по привлечению в 2021 году обучающихся для получения образования в МАИ  ООО «Центр международного образования» </t>
  </si>
  <si>
    <t>№32109933857</t>
  </si>
  <si>
    <t>Оказание услуг по привлечению в 2021 году обучающихся для получения образования в МАИ ООО «ВОРЛД СТАДИ ЮНИОН»</t>
  </si>
  <si>
    <t>№32109933884</t>
  </si>
  <si>
    <t xml:space="preserve">Оказание услуг по привлечению в 2021 году обучающихся для получения образования в МАИ ООО «ИМЕКСА» </t>
  </si>
  <si>
    <t>№32109933917</t>
  </si>
  <si>
    <t xml:space="preserve">Оказание услуг по привлечению в 2021 году обучающихся для получения образования в МАИ ООО «ЭйчЭр» </t>
  </si>
  <si>
    <t>№32109934054</t>
  </si>
  <si>
    <t xml:space="preserve">Оказание услуг по привлечению в 2021 году обучающихся для получения образования в МАИ ООО «Главное образование» </t>
  </si>
  <si>
    <t>№32109934126</t>
  </si>
  <si>
    <t xml:space="preserve">Оказание услуг по привлечению в 2021 году обучающихся для получения образования в МАИ ООО «Керала Аюрведа» </t>
  </si>
  <si>
    <t>№32109933603</t>
  </si>
  <si>
    <t>№32109958907</t>
  </si>
  <si>
    <t>Поставка осветительного оборудования</t>
  </si>
  <si>
    <t>№32109958837</t>
  </si>
  <si>
    <t>№32109936514</t>
  </si>
  <si>
    <t>Оказание услуг по обслуживанию информационно-правовой системы «Консультант плюс»</t>
  </si>
  <si>
    <t>№32109936317</t>
  </si>
  <si>
    <t>№32109958700</t>
  </si>
  <si>
    <t>Поставка дверных блоков</t>
  </si>
  <si>
    <t>№32109958745</t>
  </si>
  <si>
    <t>№32109931232</t>
  </si>
  <si>
    <t>№32109931276</t>
  </si>
  <si>
    <t>№0373100028121000285</t>
  </si>
  <si>
    <t>Поставка тряпок и перчаток</t>
  </si>
  <si>
    <t>№0373100028121000284</t>
  </si>
  <si>
    <t>№0329100005221000049</t>
  </si>
  <si>
    <t>Выполнение работ по изготовлению и установке дверей из алюминиевого профиля</t>
  </si>
  <si>
    <t>№0373100028121000281</t>
  </si>
  <si>
    <t>Поставка модульного медицинского пункта в СОСЛ «Алушта»</t>
  </si>
  <si>
    <t>№0373100028121000289</t>
  </si>
  <si>
    <t>№0373100028121000290</t>
  </si>
  <si>
    <t>№0329100005221000048</t>
  </si>
  <si>
    <t>№0329100005221000047</t>
  </si>
  <si>
    <t>№0329100005221000046</t>
  </si>
  <si>
    <t>Поставка напольных покрытий</t>
  </si>
  <si>
    <t>№0373100028121000277</t>
  </si>
  <si>
    <t>№0373100028121000282</t>
  </si>
  <si>
    <t>Поставка системы хранения данных</t>
  </si>
  <si>
    <t>№0373100028121000288</t>
  </si>
  <si>
    <t>Поставка сувенирной продукции (футболки) для реализации деятельности Объединенного студенческого совета МЭИ в осеннем семестре 2021/2022 учебного года</t>
  </si>
  <si>
    <t>№32110925099</t>
  </si>
  <si>
    <t>№32110954968</t>
  </si>
  <si>
    <t>№0373100028121000283</t>
  </si>
  <si>
    <t>№32110972696</t>
  </si>
  <si>
    <t>Поставка оптики и оптомеханики</t>
  </si>
  <si>
    <t>№32110955045</t>
  </si>
  <si>
    <t>Оказание услуг по установке и информационно-техническому обслуживанию программ для ЭВМ и баз данных, составляющих информационно-справочную систему «Кодекс»</t>
  </si>
  <si>
    <t>№32110892825</t>
  </si>
  <si>
    <t>№0373100028121000280</t>
  </si>
  <si>
    <t>№32110955160</t>
  </si>
  <si>
    <t>Оказание услуг по техническому и профилактическому обслуживанию ИТ-инфраструктуры</t>
  </si>
  <si>
    <t>№0329100005221000045</t>
  </si>
  <si>
    <t>№0373100028121000278</t>
  </si>
  <si>
    <t>Оказание услуг по техническому обслуживанию 44-х пассажирских (грузопассажирских), грузовых лифтов, установленных в административных, учебных корпусах ФГБОУ ВО «НИУ «МЭИ» и общежитиях ФГБОУ ВО «НИУ «МЭИ»</t>
  </si>
  <si>
    <t>№0373100028121000279</t>
  </si>
  <si>
    <t>Оказание услуги по установке и информационно-техническому обслуживанию программ для ЭВМ и баз данных, составляющих информационно-справочную систему «Кодекс/Техэксперт»</t>
  </si>
  <si>
    <t>№32110962868</t>
  </si>
  <si>
    <t>№32110955179</t>
  </si>
  <si>
    <t>Предоставление неисключительных прав на использование программного обеспечения</t>
  </si>
  <si>
    <t>№32110937449</t>
  </si>
  <si>
    <t>Оказание услуг торгового эквайринга</t>
  </si>
  <si>
    <t>№0373100028121000274</t>
  </si>
  <si>
    <t>Оказание услуг дезинфекции в помещениях университета и общежитий Студенческого городка «Лефортово» ФГБОУ ВО «НИУ «МЭИ»</t>
  </si>
  <si>
    <t>№0373100028121000273</t>
  </si>
  <si>
    <t>Поставка источников бесперебойного питания для общеуниверситетских систем виртуализации и хранения</t>
  </si>
  <si>
    <t>№32110924977</t>
  </si>
  <si>
    <t>№32110887372</t>
  </si>
  <si>
    <t>№32110921945</t>
  </si>
  <si>
    <t>№0373100028121000276</t>
  </si>
  <si>
    <t>Выполнение работ по разработке и вывозу грунта с канализационной насосной станции (КНС) в СОСЛ "Алушта"</t>
  </si>
  <si>
    <t>№0373100028121000268</t>
  </si>
  <si>
    <t>Выполнение работ по промывке наружных сетей канализации учебных корпусов и студенческих общежитий ФГБОУ ВО «НИУ «МЭИ»</t>
  </si>
  <si>
    <t>№0373100028121000269</t>
  </si>
  <si>
    <t>№0373100028121000270</t>
  </si>
  <si>
    <t>Поставка запчастей для экранов отображения информации</t>
  </si>
  <si>
    <t>№0373100028121000272</t>
  </si>
  <si>
    <t>Оказание услуг по техническому обслуживанию систем (средств, установок) обеспечения пожарной безопасности зданий и сооружений (техническое обслуживание станций объ-ектовой радиосистемы передачи извещений «Стрелец-Мониторинг)</t>
  </si>
  <si>
    <t>№0373100028121000266</t>
  </si>
  <si>
    <t>Поставка серверов для общеуниверситетских систем виртуализации и хранения</t>
  </si>
  <si>
    <t>№0373100028121000264</t>
  </si>
  <si>
    <t>Поставка инструмента</t>
  </si>
  <si>
    <t>№0373100028121000262</t>
  </si>
  <si>
    <t>Выполнение выборочного капитального ремонта по замене окон в учебных корпусах ФГБОУ ВО "НИУ "МЭИ"</t>
  </si>
  <si>
    <t>№0373100028121000260</t>
  </si>
  <si>
    <t>Поставка шкафов серверных для общеуниверситетских систем виртуализации и хранения</t>
  </si>
  <si>
    <t>№0373100028121000275</t>
  </si>
  <si>
    <t>№0336400000321000001</t>
  </si>
  <si>
    <t>№0336400000321000002</t>
  </si>
  <si>
    <t>Оказание услуг по техническому обслуживанию пожарной сигнализации, охранной сигнализации и тревожной кнопки на объектах филиала МЭИ-КЭК</t>
  </si>
  <si>
    <t>№0373100028121000258</t>
  </si>
  <si>
    <t>Поставка сенсорных диспенсеров и дезинфекторов</t>
  </si>
  <si>
    <t>№0373100028121000259</t>
  </si>
  <si>
    <t>№32110787220</t>
  </si>
  <si>
    <t>Поставка автомобильных топлив</t>
  </si>
  <si>
    <t>№0373100028121000256</t>
  </si>
  <si>
    <t>Поставка спортивного инвентаря и оборудования</t>
  </si>
  <si>
    <t>№0373100028121000255</t>
  </si>
  <si>
    <t>№0373100028121000252</t>
  </si>
  <si>
    <t>Поставка запчастей для АРМ</t>
  </si>
  <si>
    <t>№0373100028121000244</t>
  </si>
  <si>
    <t>№32110804847</t>
  </si>
  <si>
    <t>Оказание услуг по предрейсовому и послерейсовому медосмотру водителей</t>
  </si>
  <si>
    <t>№0373100028121000263</t>
  </si>
  <si>
    <t>Выполнение текущего ремонта Учебно-экспериментального центра «Электронных и электромеханических преобразователей автономных объектов»</t>
  </si>
  <si>
    <t>№0373100028121000267</t>
  </si>
  <si>
    <t>Предоставление неисключительных прав на использование программного обеспечения SimInTech сроком на 1 год</t>
  </si>
  <si>
    <t>№32110890929</t>
  </si>
  <si>
    <t>№0373100028121000271</t>
  </si>
  <si>
    <t>Оказание услуг по вывозу снега с погрузкой с территории ФГБОУ ВО «НИУ «МЭИ» в 2022 году</t>
  </si>
  <si>
    <t>№0329100005221000044</t>
  </si>
  <si>
    <t>Оказание услуг по заправке картриджей из материалов Исполнителя</t>
  </si>
  <si>
    <t>№0373100028121000257</t>
  </si>
  <si>
    <t>№0373100028121000228</t>
  </si>
  <si>
    <t>№0373100028121000261</t>
  </si>
  <si>
    <t>Выполнение работ по обустройству учебного теплового пункта</t>
  </si>
  <si>
    <t>№0373100028121000254</t>
  </si>
  <si>
    <t>Поставка перегородок на алюминиевом каркасе</t>
  </si>
  <si>
    <t>№0373100028121000251</t>
  </si>
  <si>
    <t>Выполнение стеклопротирочных работ</t>
  </si>
  <si>
    <t>№0329100005221000043</t>
  </si>
  <si>
    <t>Оказание услуг по подписке и доставке периодических печатных изданий на 1 полугодие 2022 года</t>
  </si>
  <si>
    <t>№0373100028121000245</t>
  </si>
  <si>
    <t>Поставка сантехнической арматуры и оборудования</t>
  </si>
  <si>
    <t>№32110887390</t>
  </si>
  <si>
    <t>Поставка моющих средств и хозяйственных товаров</t>
  </si>
  <si>
    <t>№32110879638</t>
  </si>
  <si>
    <t>Поставка моноблоков с периферийными устройствами</t>
  </si>
  <si>
    <t>№32110878736</t>
  </si>
  <si>
    <t>№0373100028121000243</t>
  </si>
  <si>
    <t>№0373100028121000201</t>
  </si>
  <si>
    <t>Поставка светильников светодиодных</t>
  </si>
  <si>
    <t>№32110861702</t>
  </si>
  <si>
    <t>№0373100028121000242</t>
  </si>
  <si>
    <t>оказание информационного сопровождения с использованием экземпляров Систем КонсультантПлюс, оказываемых на основе специального лицензионного программного обеспечения, обеспечивающего совместимость информационного сопровождения с имеющимися у заказчика экземплярами Систем КонсультантПлюс (в том числе установленной на ЭВМ заказчика специальной копией Системы КонсультантПлюс)</t>
  </si>
  <si>
    <t>№0373100028121000241</t>
  </si>
  <si>
    <t>№0373100028121000236</t>
  </si>
  <si>
    <t>Поставка бытовых кондиционеров</t>
  </si>
  <si>
    <t>№0373100028121000253</t>
  </si>
  <si>
    <t>№0373100028121000238</t>
  </si>
  <si>
    <t>Оказание услуг по вывозу и размещению твердых бытовых отходов с контейнерных площадок в 2022 году с территории ФГБОУ ВО «НИУ МЭИ»</t>
  </si>
  <si>
    <t>№0373100028121000240</t>
  </si>
  <si>
    <t>Оказание услуг по вывозу крупногабаритного мусора контейнерами (20 м3) с территории ФГБОУ ВО «НИУ МЭИ»</t>
  </si>
  <si>
    <t>№0373100028121000239</t>
  </si>
  <si>
    <t>№0373100028121000247</t>
  </si>
  <si>
    <t>Оказание услуг по поддержанию и расширению функциональных возможностей информационной системы сбора и консолидации статистической, бухгалтерской и оперативной отчетности с использованием Web-решения на базе программного продукта «Парус-Бюджет 8» в 2022 году</t>
  </si>
  <si>
    <t>№0373100028121000249</t>
  </si>
  <si>
    <t>№0373100028121000248</t>
  </si>
  <si>
    <t>№0373100028121000246</t>
  </si>
  <si>
    <t>№0373100028121000208</t>
  </si>
  <si>
    <t>Поставка дезинфицирующего средства</t>
  </si>
  <si>
    <t>№0373100028121000210</t>
  </si>
  <si>
    <t>Выполнение работ по реконструкции зданий и сооружений вспомогательного назначения, неразрывно связанных со строительством (реконструкцией) объекта капитального строительства «Реконструкция-учебно-экспериментальной электростанции, создание опытно-технологических установок «Теплоцентраль» Московского энергетического института»</t>
  </si>
  <si>
    <t>№0373100028121000233</t>
  </si>
  <si>
    <t>Поставка мобильных рабочих станций</t>
  </si>
  <si>
    <t>№0373100028121000235</t>
  </si>
  <si>
    <t>Поставка пожарно-технической продукции</t>
  </si>
  <si>
    <t>№0373100028121000223</t>
  </si>
  <si>
    <t>№0373100028121000221</t>
  </si>
  <si>
    <t>Поставка АРМ</t>
  </si>
  <si>
    <t>№0373100028121000234</t>
  </si>
  <si>
    <t>Поставка коммутаторов</t>
  </si>
  <si>
    <t>№0373100028121000226</t>
  </si>
  <si>
    <t>Поставка ИБП</t>
  </si>
  <si>
    <t>№0373100028121000224</t>
  </si>
  <si>
    <t>№0373100028121000237</t>
  </si>
  <si>
    <t>Поставка вентиляторов в СОСЛ «Алушта»</t>
  </si>
  <si>
    <t>№0373100028121000227</t>
  </si>
  <si>
    <t>Оказание услуг по подписке и доставке печатных периодических и информационных изданий на 1-е полугодие 2022 года</t>
  </si>
  <si>
    <t>№0373100028121000204</t>
  </si>
  <si>
    <t>№0373100028121000203</t>
  </si>
  <si>
    <t>№0373100028121000225</t>
  </si>
  <si>
    <t>Поставка антисептического средства</t>
  </si>
  <si>
    <t>№0373100028121000230</t>
  </si>
  <si>
    <t>Поставка электрических мегафонов</t>
  </si>
  <si>
    <t>№0373100028121000219</t>
  </si>
  <si>
    <t>Поставка шредеров</t>
  </si>
  <si>
    <t>№0373100028121000217</t>
  </si>
  <si>
    <t>Поставка магнитно-меловых досок</t>
  </si>
  <si>
    <t>№32110745943</t>
  </si>
  <si>
    <t>Поставка программного комплекса конечно-элементного анализа объектов машиностроения для решения инженерных задач по расчету деталей машин и их соединений</t>
  </si>
  <si>
    <t>№0373100028121000202</t>
  </si>
  <si>
    <t>№0373100028121000229</t>
  </si>
  <si>
    <t>№0373100028121000216</t>
  </si>
  <si>
    <t>Поставка сканера</t>
  </si>
  <si>
    <t>№0373100028121000215</t>
  </si>
  <si>
    <t>Поставка ламинационной ленты</t>
  </si>
  <si>
    <t>№0373100028121000214</t>
  </si>
  <si>
    <t>№0373100028121000218</t>
  </si>
  <si>
    <t>Поставка масок одноразового использования</t>
  </si>
  <si>
    <t>№0373100028121000206</t>
  </si>
  <si>
    <t>Оказание услуг по выполнению ежегодного технического контроля информационных систем персональных данных</t>
  </si>
  <si>
    <t>№32110733474</t>
  </si>
  <si>
    <t>Поставка производственной линии для нужд Инжинирингового центра «Энергетика больших мощностей нового поколения»</t>
  </si>
  <si>
    <t>№0373100028121000213</t>
  </si>
  <si>
    <t>№0373100028121000205</t>
  </si>
  <si>
    <t>Поставка бактерицидных рециркуляторов закрытого типа</t>
  </si>
  <si>
    <t>№0373100028121000211</t>
  </si>
  <si>
    <t>№32110816316</t>
  </si>
  <si>
    <t>№32110816437</t>
  </si>
  <si>
    <t>Оказание услуг туристического агентства(по организации экскурсионной программы для студентов)</t>
  </si>
  <si>
    <t>№0373100028121000220</t>
  </si>
  <si>
    <t>№0373100028121000212</t>
  </si>
  <si>
    <t>№0363100000121000017</t>
  </si>
  <si>
    <t>№0373100028121000232</t>
  </si>
  <si>
    <t>Выполнение электромонтажных работ в главном здании учебно-экспериментальной теплоэлектроцентрали, неразрывно связанных со строительством (реконструкцией) объекта капитального строительства «Реконструкция-учебно-экспериментальной электростанции, создание опытно-технологических установок «Теплоцентраль» Московского энергетического института»</t>
  </si>
  <si>
    <t>№32110770541</t>
  </si>
  <si>
    <t>Поставка системы безынерционного нагрева потоками ускоренных частиц с плотностью мощности до 10 МВт/м2 для установки "Односторонний нагрев"</t>
  </si>
  <si>
    <t>№0373100028121000222</t>
  </si>
  <si>
    <t>Выполнение работ по реконструкции РП-10114 10 кВ, доукомплектации электрооборудования КРУ-10 кВ и реконструкции РЗА генераторов Г-1,Г-3 и Г-4, неразрывно связанных со строительством (реконструкцией) объекта капитального строительства «Реконструкция-учебно-экспериментальной электростанции, создание опытно-технологических установок «Теплоцентраль» Московского энергетического института»</t>
  </si>
  <si>
    <t>№0373100028121000207</t>
  </si>
  <si>
    <t>Поставка учебного лабораторного оборудования для помещений ОИАЭ в целях выполнения мероприятий по радиационной безопасности и физической защите</t>
  </si>
  <si>
    <t>№0373100028121000231</t>
  </si>
  <si>
    <t>Поставка программно-аппаратного комплекса автоматизированной системы управления освещением (АСУО)</t>
  </si>
  <si>
    <t>№0373100028121000200</t>
  </si>
  <si>
    <t>Оказание услуг по очистке от снега и наледи металлических кровель, парапетов мягких кровель и шиферных кровель, балконов, выступающих архитектурных элементов зданий и складских помещений ФГБОУ ВО «НИУ «МЭИ»</t>
  </si>
  <si>
    <t>№0373100028121000198</t>
  </si>
  <si>
    <t>Выполнение работ по приспособлению помещений для размещения учебных лабораторий</t>
  </si>
  <si>
    <t>№0373100028121000209</t>
  </si>
  <si>
    <t>Поставка установки для сертификационных измерений</t>
  </si>
  <si>
    <t>№0373100028121000174</t>
  </si>
  <si>
    <t>№0373100028121000199</t>
  </si>
  <si>
    <t>Оказание услуг по содержанию объектов недвижимого имущества ОИАЭ, в том числе проведение текущего ремонта, поддержание функционирования систем физической защиты и пожарной безопасности</t>
  </si>
  <si>
    <t>№32110765999</t>
  </si>
  <si>
    <t>Поставка комплекта расходных материалов для обеспечения проектной деятельности учащихся по современным техническим направлениям и функционирования Центра технологической поддержки образования НИУ МЭИ</t>
  </si>
  <si>
    <t>№0373100028121000189</t>
  </si>
  <si>
    <t>№0373100028121000197</t>
  </si>
  <si>
    <t>Поставка типовых комплектов учебного оборудования</t>
  </si>
  <si>
    <t>№0373100028121000196</t>
  </si>
  <si>
    <t>Поставка паровой турбины П-6 в рамках реализации строительства (реконструкции) объекта капитального строительства "Реконструкция учебно-экспериментальной электростанции, создание опытно-технологических установок "Теплоцентраль" Московского энергетического института"</t>
  </si>
  <si>
    <t>№0373100028121000186</t>
  </si>
  <si>
    <t>Поставка спектрофотометра 185-5200 нм</t>
  </si>
  <si>
    <t>№0373100028121000187</t>
  </si>
  <si>
    <t>Поставка ближнепольного микроскопа</t>
  </si>
  <si>
    <t>№0373100028121000188</t>
  </si>
  <si>
    <t>Поставка установки вакуумного напыления</t>
  </si>
  <si>
    <t>№0373100028121000191</t>
  </si>
  <si>
    <t>Поставка комплекта оборудования для искусственного ценоза с регулировкой ширины межрядного расстояния и оптической плотности</t>
  </si>
  <si>
    <t>№0373100028121000192</t>
  </si>
  <si>
    <t>Поставка измерительного спектрорадио-метрического комплекса</t>
  </si>
  <si>
    <t>№0373100028121000194</t>
  </si>
  <si>
    <t>Поставка спектро-гониофотометра</t>
  </si>
  <si>
    <t>№0373100028121000195</t>
  </si>
  <si>
    <t>Поставка спектрорадиометра</t>
  </si>
  <si>
    <t>№0373100028121000190</t>
  </si>
  <si>
    <t>Поставка комплекса измерения параметров движения тел оптическими и лазерными методами</t>
  </si>
  <si>
    <t>№0373100028121000185</t>
  </si>
  <si>
    <t>Поставка офисного оборудования в целях выполнения мероприятий по радиационной безопасности и физической защите в части оснащения помещений объекта использования атомной энергии</t>
  </si>
  <si>
    <t>№32110733605</t>
  </si>
  <si>
    <t>№32110733582</t>
  </si>
  <si>
    <t>№0373100028121000178</t>
  </si>
  <si>
    <t>№0363100000121000016</t>
  </si>
  <si>
    <t>№0373100028121000183</t>
  </si>
  <si>
    <t>Поставка строительно-ремонтных материалов в СОСЛ «Алушта»</t>
  </si>
  <si>
    <t>№32110714687</t>
  </si>
  <si>
    <t>№32110714793</t>
  </si>
  <si>
    <t>№0373100028121000184</t>
  </si>
  <si>
    <t>№0373100028121000179</t>
  </si>
  <si>
    <t>№0373100028121000182</t>
  </si>
  <si>
    <t>Поставка пожарной технической продукции</t>
  </si>
  <si>
    <t>№0363100000121000015</t>
  </si>
  <si>
    <t>№0373100028121000175</t>
  </si>
  <si>
    <t>№0373100028121000176</t>
  </si>
  <si>
    <t>Поставка перчаток латексных</t>
  </si>
  <si>
    <t>№0373100028121000172</t>
  </si>
  <si>
    <t>Поставка масок лицевых для защиты дыхательных путей</t>
  </si>
  <si>
    <t>№0373100028121000181</t>
  </si>
  <si>
    <t>Поставка хозяйственных материалов в СОСЛ «Алушта»</t>
  </si>
  <si>
    <t>№0373100028121000173</t>
  </si>
  <si>
    <t>№32110700963</t>
  </si>
  <si>
    <t>№0373100028121000168</t>
  </si>
  <si>
    <t>№0373100028121000177</t>
  </si>
  <si>
    <t>Поставка компонентов СКУД для кампуса ФГБОУ ВО "НИУ "МЭИ"</t>
  </si>
  <si>
    <t>№0373100028121000170</t>
  </si>
  <si>
    <t>№0373100028121000167</t>
  </si>
  <si>
    <t>Поставка уличных зонтов</t>
  </si>
  <si>
    <t>№0373100028121000166</t>
  </si>
  <si>
    <t>Поставка сетки рабицы</t>
  </si>
  <si>
    <t>№32110656415</t>
  </si>
  <si>
    <t>Выполнение комплекса работ по благоустройству территории ФГБОУ ВО «НИУ «МЭИ»</t>
  </si>
  <si>
    <t>№0373100028121000165</t>
  </si>
  <si>
    <t>№32110697108</t>
  </si>
  <si>
    <t>№0373100028121000171</t>
  </si>
  <si>
    <t>Предоставление неисключительных прав на использование программного обеспечения Mind</t>
  </si>
  <si>
    <t>№0373100028121000169</t>
  </si>
  <si>
    <t>Оказание комплекса услуг по защите информации и аттестации информационной системы персональных данных</t>
  </si>
  <si>
    <t>№0329100005221000042</t>
  </si>
  <si>
    <t>Поставка канцелярских товаров и принадлежностей</t>
  </si>
  <si>
    <t>№32110668909</t>
  </si>
  <si>
    <t>№0373100028121000159</t>
  </si>
  <si>
    <t>Поставка дверей противопожарных металлических</t>
  </si>
  <si>
    <t>№0373100028121000150</t>
  </si>
  <si>
    <t>№0329100005221000041</t>
  </si>
  <si>
    <t>№0373100028121000163</t>
  </si>
  <si>
    <t>№32110660781</t>
  </si>
  <si>
    <t>№0329100005221000039</t>
  </si>
  <si>
    <t>Оказание услуг по проведению предварительного медицинского осмотра сотрудников</t>
  </si>
  <si>
    <t>№0373100028121000164</t>
  </si>
  <si>
    <t>№0329100005221000040</t>
  </si>
  <si>
    <t>Оказание услуг по вывозу крупногабаритных отходов</t>
  </si>
  <si>
    <t>№0373100028121000158</t>
  </si>
  <si>
    <t>№32110647744</t>
  </si>
  <si>
    <t>Оказание услуг по предоставлению лицензионного программного обеспечения ANSYS Academic Multiphysics Campus Solution (25/250) (замена существующей лицензии ANSYS Academic Multiphysics Campus Solution (10/100)), с предоставлением технической поддержки на 12 месяцев</t>
  </si>
  <si>
    <t>№0329100005221000038</t>
  </si>
  <si>
    <t>№32110586726</t>
  </si>
  <si>
    <t>Оказание услуг по сопровождению Специального информационного массива Электронного периодического справочника "Система ГАРАНТ"(информационного продукта вычислительной техники) (далее СИМ), содержащего информацию о текущем состоянии законодательства Российской Федерации путем предоставления экземпляров текущей версии СИМ (обновление СИМ)</t>
  </si>
  <si>
    <t>№0373100028121000157</t>
  </si>
  <si>
    <t>Поставка досок магнитно-маркерных</t>
  </si>
  <si>
    <t>№0373100028121000160</t>
  </si>
  <si>
    <t>Поставка вешалок металлических</t>
  </si>
  <si>
    <t>№0373100028121000156</t>
  </si>
  <si>
    <t>Поставка дверных блоков ПВХ</t>
  </si>
  <si>
    <t>№0373100028121000162</t>
  </si>
  <si>
    <t>№0373100028121000153</t>
  </si>
  <si>
    <t>Оказание услуг по проведению оценки профессиональных рисков и разработки процедуры управления рисками в подразделениях ФГБОУ ВО «НИУ «МЭИ» в 2021 году</t>
  </si>
  <si>
    <t>№0373100028121000154</t>
  </si>
  <si>
    <t>№0373100028121000152</t>
  </si>
  <si>
    <t>№32110642829</t>
  </si>
  <si>
    <t>№32110628957</t>
  </si>
  <si>
    <t>Выполнение работ по ремонту приточно-вытяжной системы вентиляции воздуха в помещениях учебно-лабораторного корпуса ФГБОУ ВО «НИУ «МЭИ»</t>
  </si>
  <si>
    <t>№32110628899</t>
  </si>
  <si>
    <t>Оказание услуг по предоставлению лицензионного программного обеспечения</t>
  </si>
  <si>
    <t>№0373100028121000161</t>
  </si>
  <si>
    <t>№0373100028121000151</t>
  </si>
  <si>
    <t>№32110624979</t>
  </si>
  <si>
    <t>Поставка химреактивов</t>
  </si>
  <si>
    <t>№32110614613</t>
  </si>
  <si>
    <t>Поставка запчастей для печатного оборудования</t>
  </si>
  <si>
    <t>№32110626673</t>
  </si>
  <si>
    <t>№32110604327</t>
  </si>
  <si>
    <t>№0373100028121000148</t>
  </si>
  <si>
    <t>Выполнение комплекса работ по приспособлению учебных корпусов и общежитий ФГБОУ ВО "НИУ "МЭИ" для маломобильных групп населения</t>
  </si>
  <si>
    <t>№0363100000121000014</t>
  </si>
  <si>
    <t>№0373100028121000145</t>
  </si>
  <si>
    <t>№0373100028121000146</t>
  </si>
  <si>
    <t>Поставка чистящих средств</t>
  </si>
  <si>
    <t>№32110582870</t>
  </si>
  <si>
    <t>№0373100028121000147</t>
  </si>
  <si>
    <t>Оказание услуг по выполнению мероприятий по радиационной безопасности и физической защите</t>
  </si>
  <si>
    <t>№0373100028121000142</t>
  </si>
  <si>
    <t>Поставка трактора</t>
  </si>
  <si>
    <t>№32110586405</t>
  </si>
  <si>
    <t>№0373100028121000141</t>
  </si>
  <si>
    <t>№0373100028121000143</t>
  </si>
  <si>
    <t>Поставка средств индивидуальной защиты в целях выполнения мероприятий по ядерной и радиационной безопасности</t>
  </si>
  <si>
    <t>№0363100000121000013</t>
  </si>
  <si>
    <t>Поставка приборов и  оборудования для учебных целей</t>
  </si>
  <si>
    <t>№0373100028121000140</t>
  </si>
  <si>
    <t>№0373100028121000137</t>
  </si>
  <si>
    <t>№0373100028121000144</t>
  </si>
  <si>
    <t>Поставка книжной продукции для пополнения библиотечного фонда</t>
  </si>
  <si>
    <t>№0373100028121000135</t>
  </si>
  <si>
    <t>Поставка материалов и инструментов для монтажа ЛВС</t>
  </si>
  <si>
    <t>№0373100028121000136</t>
  </si>
  <si>
    <t>№32110575420</t>
  </si>
  <si>
    <t>Поставка комплектующих для изготовления макета токопровода 20 кВ</t>
  </si>
  <si>
    <t>№32110575413</t>
  </si>
  <si>
    <t>Поставка комплектующих для изготовления второго участка лабораторного стенда по испытанию состояния твердой изоляции</t>
  </si>
  <si>
    <t>№32110570875</t>
  </si>
  <si>
    <t>№0373100028121000139</t>
  </si>
  <si>
    <t>Поставка комплекта оборудования для обучения инвалидов в рамках программы доступная среда и адрес</t>
  </si>
  <si>
    <t>№32110562414</t>
  </si>
  <si>
    <t>№0373100028121000126</t>
  </si>
  <si>
    <t>Поставка комплекта оборудования для видеонаблюдения</t>
  </si>
  <si>
    <t>№0373100028121000133</t>
  </si>
  <si>
    <t>поставка лабораторного оборудования для помещений ОИАЭ в целях выполнения мероприятий по радиационной безопасности и физической защите</t>
  </si>
  <si>
    <t>№0373100028121000125</t>
  </si>
  <si>
    <t>Оказание услуги по разработке в установленном законодательством порядке проектов предельно-допустимых выбросов в атмосферный воздух от объектов негативного воздействия на окружающую среду и получения санитарно-эпидемиологических заключений</t>
  </si>
  <si>
    <t>№0373100028121000127</t>
  </si>
  <si>
    <t>№32110547972</t>
  </si>
  <si>
    <t>№0373100028121000129</t>
  </si>
  <si>
    <t>№0373100028121000132</t>
  </si>
  <si>
    <t>Поставка автоматического оборудования</t>
  </si>
  <si>
    <t>№32110549932</t>
  </si>
  <si>
    <t>№32110540159</t>
  </si>
  <si>
    <t>Поставка комплекта подписки на использование сервиса мультимедиа конференций Cisco Webex (продление на срок 12 месяцев)</t>
  </si>
  <si>
    <t>№0373100028121000122</t>
  </si>
  <si>
    <t>№0373100028121000121</t>
  </si>
  <si>
    <t>№0373100028121000128</t>
  </si>
  <si>
    <t>№0373100028121000115</t>
  </si>
  <si>
    <t>№0373100028121000120</t>
  </si>
  <si>
    <t>№0373100028121000124</t>
  </si>
  <si>
    <t>выполнение текущего ремонта в учебных корпусах и общежитиях ФГБОУ ВО "НИУ "МЭИ"</t>
  </si>
  <si>
    <t>№0373100028121000116</t>
  </si>
  <si>
    <t>№0373100028121000131</t>
  </si>
  <si>
    <t>Поставка вычислительной и оргтехники</t>
  </si>
  <si>
    <t>№32110528404</t>
  </si>
  <si>
    <t>№0373100028121000117</t>
  </si>
  <si>
    <t>№0373100028121000119</t>
  </si>
  <si>
    <t>№0373100028121000118</t>
  </si>
  <si>
    <t>№0373100028121000123</t>
  </si>
  <si>
    <t>№0373100028121000114</t>
  </si>
  <si>
    <t>№32110514856</t>
  </si>
  <si>
    <t>№0329100005221000036</t>
  </si>
  <si>
    <t>Поставка рециркуляторов</t>
  </si>
  <si>
    <t>№0329100005221000037</t>
  </si>
  <si>
    <t>№0329100005221000032</t>
  </si>
  <si>
    <t>Поставка компьютерного и мультимедийного оборудования</t>
  </si>
  <si>
    <t>№0329100005221000034</t>
  </si>
  <si>
    <t>№0329100005221000033</t>
  </si>
  <si>
    <t>№32110504942</t>
  </si>
  <si>
    <t>№32110504991</t>
  </si>
  <si>
    <t>№0373100028121000113</t>
  </si>
  <si>
    <t>№0329100005221000031</t>
  </si>
  <si>
    <t>№0329100005221000035</t>
  </si>
  <si>
    <t>Поставка спецодежды и спецобуви</t>
  </si>
  <si>
    <t>№0373100028121000112</t>
  </si>
  <si>
    <t>№32110494688</t>
  </si>
  <si>
    <t>Предоставление неисключительных прав на использование программного обеспечения MATLAB CAMPUS-Wide License сроком на 1 год (продление существующей лицензии)</t>
  </si>
  <si>
    <t>№32110494685</t>
  </si>
  <si>
    <t>Поставка футболок с логотипом</t>
  </si>
  <si>
    <t>№0373100028121000109</t>
  </si>
  <si>
    <t>Поставка стрительных смесей и растворов</t>
  </si>
  <si>
    <t>№0373100028121000107</t>
  </si>
  <si>
    <t>Поставка масок одноразовых</t>
  </si>
  <si>
    <t>№0373100028121000111</t>
  </si>
  <si>
    <t>№0373100028121000110</t>
  </si>
  <si>
    <t>№0373100028121000108</t>
  </si>
  <si>
    <t>№0373100028121000105</t>
  </si>
  <si>
    <t>№0373100028121000091</t>
  </si>
  <si>
    <t>Поставка масел и смазки</t>
  </si>
  <si>
    <t>№0373100028121000106</t>
  </si>
  <si>
    <t>№0373100028121000104</t>
  </si>
  <si>
    <t>№0373100028121000095</t>
  </si>
  <si>
    <t>№0373100028121000102</t>
  </si>
  <si>
    <t>№0373100028121000103</t>
  </si>
  <si>
    <t>Поставка гидроизоляционных материалов</t>
  </si>
  <si>
    <t>№0373100028121000101</t>
  </si>
  <si>
    <t>№0373100028121000100</t>
  </si>
  <si>
    <t>Поставка звукового оборудования</t>
  </si>
  <si>
    <t>№0373100028121000096</t>
  </si>
  <si>
    <t>№32110480198</t>
  </si>
  <si>
    <t>Поставка электронной компонентной базы отечественного производства категории качества «ВП» с окончанием срока годности не ранее 2032 года</t>
  </si>
  <si>
    <t>№0373100028121000099</t>
  </si>
  <si>
    <t>Поставка аптечек для оказания первой помощи работникам</t>
  </si>
  <si>
    <t>№0373100028121000094</t>
  </si>
  <si>
    <t>№0373100028121000098</t>
  </si>
  <si>
    <t>Поставка знаков академических</t>
  </si>
  <si>
    <t>№0373100028121000092</t>
  </si>
  <si>
    <t>№32110431502</t>
  </si>
  <si>
    <t>Оказание коммуникационной поддержки ФГБОУ ВО «НИУ «МЭИ»</t>
  </si>
  <si>
    <t>№0373100028121000097</t>
  </si>
  <si>
    <t>№32110412866</t>
  </si>
  <si>
    <t>Поставка средств индивидуальной защиты 2 класса и от низких температур</t>
  </si>
  <si>
    <t>№0373100028121000093</t>
  </si>
  <si>
    <t>№0373100028121000084</t>
  </si>
  <si>
    <t>Поставка прибора радиационного контроля (дозиметра) в целях выполнения мероприятий по радиационной безопасности</t>
  </si>
  <si>
    <t>№0373100028121000090</t>
  </si>
  <si>
    <t>поставка оборудования для лабораторных стендов</t>
  </si>
  <si>
    <t>№0329100005221000029</t>
  </si>
  <si>
    <t>№32110393512</t>
  </si>
  <si>
    <t>Оказание услуг по добровольному страхованию от несчастных случаев, новой короновирусной инфекцией COVID-19, жизни и здоровья студентов</t>
  </si>
  <si>
    <t>№0329100005221000030</t>
  </si>
  <si>
    <t>Оказание услуг по покосу травы</t>
  </si>
  <si>
    <t>№0373100028121000087</t>
  </si>
  <si>
    <t>Поставка прибора радиационного контроля в целях выполнения мероприятий по радиационной безопасности</t>
  </si>
  <si>
    <t>№0373100028121000088</t>
  </si>
  <si>
    <t>поставка источников нейтронного излучения в целях выполнения мероприятий по ядерной и радиационной безопасности</t>
  </si>
  <si>
    <t>№0373100028121000089</t>
  </si>
  <si>
    <t>Оказание услуг по выполнению мероприятий по ядерной и радиационной безопасности по обеспечению ОИАЭ источниками нейтронного излучения (транспортировка)</t>
  </si>
  <si>
    <t>№0329100005221000027</t>
  </si>
  <si>
    <t>Поставка и монтаж блочного теплового пункта</t>
  </si>
  <si>
    <t>№32110460412</t>
  </si>
  <si>
    <t>№32110460426</t>
  </si>
  <si>
    <t>Поставка хозяйственных принадлежностей</t>
  </si>
  <si>
    <t>№0373100028121000085</t>
  </si>
  <si>
    <t>№0373100028121000086</t>
  </si>
  <si>
    <t>Оказание услуги по выполнению мероприятий по радиационной безопасности по проведению радиационного контроля на ОИАЭ (в рабочей зоне)</t>
  </si>
  <si>
    <t>№32110452688</t>
  </si>
  <si>
    <t>Оказание услуг по метрологическому обеспечению и поверке средств измерения узла коммерческого учета газа</t>
  </si>
  <si>
    <t>№32110449552</t>
  </si>
  <si>
    <t>№0373100028121000083</t>
  </si>
  <si>
    <t>№0329100005221000028</t>
  </si>
  <si>
    <t>Выполнение работ по изготовлению и установке перегородки</t>
  </si>
  <si>
    <t>№32110449473</t>
  </si>
  <si>
    <t>№0329100005221000023</t>
  </si>
  <si>
    <t>№0373100028121000079</t>
  </si>
  <si>
    <t>Поставка (изготовление) обложек к бланкам строгой отчетности</t>
  </si>
  <si>
    <t>№32110393178</t>
  </si>
  <si>
    <t>№0373100028121000081</t>
  </si>
  <si>
    <t>№0363100000121000012</t>
  </si>
  <si>
    <t>№0363100000121000009</t>
  </si>
  <si>
    <t>Поставка вычислительной техники, оргтехники и сетевого телекоммуникационного оборудования</t>
  </si>
  <si>
    <t>№0373100028121000082</t>
  </si>
  <si>
    <t>№0329100005221000026</t>
  </si>
  <si>
    <t>Оказание услуг по проведению специальной оценке условий труда</t>
  </si>
  <si>
    <t>№0373100028121000076</t>
  </si>
  <si>
    <t>Поставка металлического профиля</t>
  </si>
  <si>
    <t>№0373100028121000078</t>
  </si>
  <si>
    <t>Поставка фанеры</t>
  </si>
  <si>
    <t>№0373100028121000080</t>
  </si>
  <si>
    <t>№0373100028121000071</t>
  </si>
  <si>
    <t>№0373100028121000070</t>
  </si>
  <si>
    <t>№0329100005221000025</t>
  </si>
  <si>
    <t>№0373100028121000075</t>
  </si>
  <si>
    <t>№0373100028121000073</t>
  </si>
  <si>
    <t>№0373100028121000074</t>
  </si>
  <si>
    <t>№32110406860</t>
  </si>
  <si>
    <t>Поставка электромеханического маятникового копра</t>
  </si>
  <si>
    <t>№0373100028121000068</t>
  </si>
  <si>
    <t>№0373100028121000077</t>
  </si>
  <si>
    <t>Поставка печатной продукции по пожарной безопасности (журналов)</t>
  </si>
  <si>
    <t>№0373100028121000066</t>
  </si>
  <si>
    <t>№0373100028121000069</t>
  </si>
  <si>
    <t>№0373100028121000072</t>
  </si>
  <si>
    <t>Выполнение текущего ремонта в учебно-лабораторных корпусах ФГБОУ ВО "НИУ "МЭИ"</t>
  </si>
  <si>
    <t>№0329100005221000024</t>
  </si>
  <si>
    <t>Оказание услуг по заправке и ремонту картриджей из материалов Исполнителя</t>
  </si>
  <si>
    <t>№0373100028121000067</t>
  </si>
  <si>
    <t>Поставка телевизора и радиостанции</t>
  </si>
  <si>
    <t>№0373100028121000061</t>
  </si>
  <si>
    <t>№0373100028121000055</t>
  </si>
  <si>
    <t>№0373100028121000051</t>
  </si>
  <si>
    <t>Поставка метел и щеток для уборки</t>
  </si>
  <si>
    <t>№0373100028121000046</t>
  </si>
  <si>
    <t>Поставка бумажных изделий</t>
  </si>
  <si>
    <t>№0329100005221000022</t>
  </si>
  <si>
    <t>№0373100028121000044</t>
  </si>
  <si>
    <t>Поставка электрооборудования</t>
  </si>
  <si>
    <t>№0373100028121000059</t>
  </si>
  <si>
    <t>Оказание услуг по обеспечению пожарной безопасности (услуги по перекатке пожарных рукавов)</t>
  </si>
  <si>
    <t>№0363100000121000010</t>
  </si>
  <si>
    <t>№0363100000121000011</t>
  </si>
  <si>
    <t>№0329100005221000021</t>
  </si>
  <si>
    <t>Поставка картриджей и расходных материалов для ризографа</t>
  </si>
  <si>
    <t>№0373100028121000064</t>
  </si>
  <si>
    <t>№0373100028121000062</t>
  </si>
  <si>
    <t>№0373100028121000053</t>
  </si>
  <si>
    <t>№0373100028121000043</t>
  </si>
  <si>
    <t>№0373100028121000042</t>
  </si>
  <si>
    <t>№0373100028121000054</t>
  </si>
  <si>
    <t>№0373100028121000057</t>
  </si>
  <si>
    <t>№0373100028121000060</t>
  </si>
  <si>
    <t>№0373100028121000065</t>
  </si>
  <si>
    <t>№0373100028121000045</t>
  </si>
  <si>
    <t>Поставка изделий из металла</t>
  </si>
  <si>
    <t>№0373100028121000063</t>
  </si>
  <si>
    <t>Оказание услуг по подписке и поставке печатных периодических и информационных изданий на 2-е полугодие 2021 года</t>
  </si>
  <si>
    <t>№0373100028121000050</t>
  </si>
  <si>
    <t>Оказание услуг по проведению мероприятий по технической защите информации на объектах информатизации Военного учебного центра ФГБОУ ВО «МЭИ»</t>
  </si>
  <si>
    <t>№0373100028121000049</t>
  </si>
  <si>
    <t>Оказание услуг по техническому обслуживанию и перезарядке углекислотных, порошковых и воздушно-пенных огнетушителей ФГБОУ ВО «НИУ «МЭИ» в 2021 г</t>
  </si>
  <si>
    <t>№0373100028121000058</t>
  </si>
  <si>
    <t>№32110361763</t>
  </si>
  <si>
    <t>Поставка системы диагностики приповерхностной плазмы, турбулентности плазмы на обращенных к плазме материалах в экспериментах с дуговыми процессами</t>
  </si>
  <si>
    <t>№0329100005221000019</t>
  </si>
  <si>
    <t>Поставка виртуальных учебных программных комплексов</t>
  </si>
  <si>
    <t>№0373100028121000056</t>
  </si>
  <si>
    <t>Выполнение текущего ремонта зданий и строений ФГБОУ ВО «НИУ «МЭИ»</t>
  </si>
  <si>
    <t>№0373100028121000047</t>
  </si>
  <si>
    <t>№0373100028121000037</t>
  </si>
  <si>
    <t>№0373100028121000039</t>
  </si>
  <si>
    <t>Доработка элементов комплекса баз данных и программных средств планирования и расчетов финансового обеспечения, объемов субсидий на иные цели и выполнение публичных обязательств</t>
  </si>
  <si>
    <t>№0329100005221000018</t>
  </si>
  <si>
    <t>№0373100028121000038</t>
  </si>
  <si>
    <t>Оказание услуг по техническому обслуживанию и лабораторные исследования   мультизональной системы кондиционирования воздуха в помещениях административных и учебно-лабораторных корпусов  ФГБОУ ВО «НИУ «МЭИ»</t>
  </si>
  <si>
    <t>№0373100028121000041</t>
  </si>
  <si>
    <t>Оказание услуг по вывозу крупногабаритного мусора контейнерами (27 м3) с территории ФГБОУ ВО «НИУ МЭИ»</t>
  </si>
  <si>
    <t>№0373100028121000040</t>
  </si>
  <si>
    <t>№0373100028121000052</t>
  </si>
  <si>
    <t>Поставка пневматического оборудования</t>
  </si>
  <si>
    <t>№0373100028121000034</t>
  </si>
  <si>
    <t>Поставка моющих средств</t>
  </si>
  <si>
    <t>№0363100000121000008</t>
  </si>
  <si>
    <t>№0373100028121000048</t>
  </si>
  <si>
    <t>Поставка лопат</t>
  </si>
  <si>
    <t>№32110342362</t>
  </si>
  <si>
    <t>№0373100028121000033</t>
  </si>
  <si>
    <t>Выполнение работ по ремонту и дооборудованию системы автоматической пожарной сигнализации (АПС) и системы оповещения и управления эвакуацией при пожаре (СОУЭ) на Объекте: СОСЛ "Алушта"</t>
  </si>
  <si>
    <t>№0373100028121000036</t>
  </si>
  <si>
    <t>№0329100005221000017</t>
  </si>
  <si>
    <t>№0373100028121000035</t>
  </si>
  <si>
    <t>№0329100005221000016</t>
  </si>
  <si>
    <t>№32110309699</t>
  </si>
  <si>
    <t>Поставка комплектующих изделий и электронной компонентной базы иностранного производства, а также осуществить разработку программ и методик входного контроля и сертификационных испытаний комплектующих изделий и электронной компонентной базы иностранного производства</t>
  </si>
  <si>
    <t>№32110188625</t>
  </si>
  <si>
    <t>Выполнение инженерно-геологических; инженерно-экологических изысканий, инженерно-гидрометеорологических изысканияй на объекте: «Строительство нового общежития №2 для студентов и аспирантов студенческого городка ФГБОУ ВО «НИУ «МЭИ»</t>
  </si>
  <si>
    <t>№0329100005221000015</t>
  </si>
  <si>
    <t>Оказание услуг по разработке программного обеспечения «Программный комплекс управления энергетическими объектами на основе цифровых технологий и база данных системы мониторинга и диагностики энергетического оборудования для системы сбора, хранения и обработки данных о режимах и техническом состоянии энергетического оборудования»</t>
  </si>
  <si>
    <t>№0329100005221000013</t>
  </si>
  <si>
    <t>Поставка хозяйственных товаров и инвентаря</t>
  </si>
  <si>
    <t>№0363100000121000006</t>
  </si>
  <si>
    <t>№0363100000121000007</t>
  </si>
  <si>
    <t>Поставка расходных материалов для копировально-множительной техники, печатающих устройств,факсов и ризографов</t>
  </si>
  <si>
    <t>№32110304408</t>
  </si>
  <si>
    <t>Поставка кухонных губок</t>
  </si>
  <si>
    <t>№32110296874</t>
  </si>
  <si>
    <t>№0329100005221000014</t>
  </si>
  <si>
    <t>№0329100005221000012</t>
  </si>
  <si>
    <t>Оказание услуг по подписке и доставке периодических печатных изданий на 2 полугодие 2021 года</t>
  </si>
  <si>
    <t>№0329100005221000011</t>
  </si>
  <si>
    <t>Поставка декоративных стоек</t>
  </si>
  <si>
    <t>№0373100028121000032</t>
  </si>
  <si>
    <t>№32110271682</t>
  </si>
  <si>
    <t>Поставка электроприборов</t>
  </si>
  <si>
    <t>№0373100028121000031</t>
  </si>
  <si>
    <t>Поставка автоматических выключателей</t>
  </si>
  <si>
    <t>№0329100005221000010</t>
  </si>
  <si>
    <t>Техническое обслуживание оборудования программно-аппаратного комплекса "Стрелец-Мониторинг", систем охранно-пожарной сигнализации, пожарных рукавов и кранов, огнетушителей</t>
  </si>
  <si>
    <t>№32110275665</t>
  </si>
  <si>
    <t>Поставка бытовой химии и средств гигиены</t>
  </si>
  <si>
    <t>№32110275693</t>
  </si>
  <si>
    <t>№0373100028121000029</t>
  </si>
  <si>
    <t>№32110254451</t>
  </si>
  <si>
    <t>Поставка спецодежды в СОСЛ «Алушта</t>
  </si>
  <si>
    <t>№32110239225</t>
  </si>
  <si>
    <t>Поставка хозяйственных товаров и уборочного инвентаря</t>
  </si>
  <si>
    <t>№32110239226</t>
  </si>
  <si>
    <t>№32110257771</t>
  </si>
  <si>
    <t>№0373100028121000030</t>
  </si>
  <si>
    <t>Поставка гипсокартона</t>
  </si>
  <si>
    <t>№32110231223</t>
  </si>
  <si>
    <t>№0363100000121000005</t>
  </si>
  <si>
    <t>№0373100028121000027</t>
  </si>
  <si>
    <t>Поставка комбинированной установки статического преобразователя частоты для подачи трехфазного напряжения 115/200 В частотой 400 Гц, и постоянного 28 В</t>
  </si>
  <si>
    <t>№0373100028121000028</t>
  </si>
  <si>
    <t>оказание услуг по разработке и изготовлению планов эвакуации</t>
  </si>
  <si>
    <t>№0373100028121000026</t>
  </si>
  <si>
    <t>Поставка комбинированной установки статического преобразователя частоты для подачи трехфазного напряжения 115/200 В, 21/36 В 400 Гц, однофазного 115 В 400 Гц, и постоянного 28 В</t>
  </si>
  <si>
    <t>№0373100028121000025</t>
  </si>
  <si>
    <t>№0373100028121000024</t>
  </si>
  <si>
    <t>Выполнение работ по изготовлению и монтажу металлоизделий</t>
  </si>
  <si>
    <t>№0373100028121000023</t>
  </si>
  <si>
    <t>№32110161040</t>
  </si>
  <si>
    <t>Услуги по организации и осуществлению круглосуточной охраны и пропускного режима на территории СОСЛ «Алушта»</t>
  </si>
  <si>
    <t>№0373100028121000022</t>
  </si>
  <si>
    <t>Поставка металлической мебели</t>
  </si>
  <si>
    <t>№32110169722</t>
  </si>
  <si>
    <t>Поставка комплектующих для экспериментальной установки</t>
  </si>
  <si>
    <t>№0373100028121000017</t>
  </si>
  <si>
    <t>№32110198194</t>
  </si>
  <si>
    <t>Поставка комплектующих для изготовления первого участка лабораторного стенда по испытанию состояния твердой изоляции</t>
  </si>
  <si>
    <t>№0373100028121000005</t>
  </si>
  <si>
    <t>№32110190534</t>
  </si>
  <si>
    <t>Поставка комплектующих для изготовления макета токопровода 6 (10) кВ</t>
  </si>
  <si>
    <t>№0373100028121000021</t>
  </si>
  <si>
    <t>№0373100028121000018</t>
  </si>
  <si>
    <t>№0363100000121000004</t>
  </si>
  <si>
    <t>№0373100028121000019</t>
  </si>
  <si>
    <t>№0373100028121000016</t>
  </si>
  <si>
    <t>Поставка бетона</t>
  </si>
  <si>
    <t>№0373100028121000015</t>
  </si>
  <si>
    <t>№0373100028121000013</t>
  </si>
  <si>
    <t>Оказание услуги по проведению оценки профессиональных рисков в структурных подразделениях ФГБОУ ВО "НИУ "МЭИ" в 2021 году</t>
  </si>
  <si>
    <t>№0373100028121000012</t>
  </si>
  <si>
    <t>№0329100005221000009</t>
  </si>
  <si>
    <t>№0363100000121000003</t>
  </si>
  <si>
    <t>№0373100028121000020</t>
  </si>
  <si>
    <t>Поставка материалов для ремонта электрических плит</t>
  </si>
  <si>
    <t>№0329100005221000008</t>
  </si>
  <si>
    <t>№0373100028121000014</t>
  </si>
  <si>
    <t>Выполнение ежегодного технического контроля информационной системы персональных данных Управления бухгалтерского учета ФГБОУ ВО "НИУ "МЭИ"</t>
  </si>
  <si>
    <t>№32110169707</t>
  </si>
  <si>
    <t>Поставка кабеля и электроматериалов</t>
  </si>
  <si>
    <t>№0373100028121000007</t>
  </si>
  <si>
    <t>№0329100005221000007</t>
  </si>
  <si>
    <t>№0363100000121000002</t>
  </si>
  <si>
    <t>№0373100028121000011</t>
  </si>
  <si>
    <t>Поставка оборудования неразрушающего контроля</t>
  </si>
  <si>
    <t>№0373100028121000010</t>
  </si>
  <si>
    <t>№0373100028121000009</t>
  </si>
  <si>
    <t>№32110088680</t>
  </si>
  <si>
    <t>Оказание услуг по стирке и крахмаления белья в СОСЛ «Алушта»</t>
  </si>
  <si>
    <t>№0373100028121000008</t>
  </si>
  <si>
    <t>№0363100000121000001</t>
  </si>
  <si>
    <t>№0329100005221000006</t>
  </si>
  <si>
    <t>№0373100028121000006</t>
  </si>
  <si>
    <t>№0373100028121000003</t>
  </si>
  <si>
    <t>Поставка гидравлических установок</t>
  </si>
  <si>
    <t>№32110110315</t>
  </si>
  <si>
    <t>№0329100005221000005</t>
  </si>
  <si>
    <t>№0373100028121000004</t>
  </si>
  <si>
    <t>Поставка скамеек металлических</t>
  </si>
  <si>
    <t>№0373100028121000001</t>
  </si>
  <si>
    <t>Оказание услуг по техническому обслуживанию и планово-предупредительному ремонту систем пожарной автоматики</t>
  </si>
  <si>
    <t>№0373100028121000002</t>
  </si>
  <si>
    <t>выполнение работ по промывке наружных сетей канализации учебных корпусов и студенческих общежитий ФГБОУ ВО «НИУ «МЭИ»</t>
  </si>
  <si>
    <t>№0329100005221000004</t>
  </si>
  <si>
    <t>№0329100005221000001</t>
  </si>
  <si>
    <t>№0329100005221000003</t>
  </si>
  <si>
    <t>Поставка и установка систем кондиционирования воздуха</t>
  </si>
  <si>
    <t>№32110052984</t>
  </si>
  <si>
    <t>№0329100005221000002</t>
  </si>
  <si>
    <t>№32110011744</t>
  </si>
  <si>
    <t>№32109981795</t>
  </si>
  <si>
    <t>№32110029152</t>
  </si>
  <si>
    <t>№32109981094</t>
  </si>
  <si>
    <t>№32109964427</t>
  </si>
  <si>
    <t>№32110960787</t>
  </si>
  <si>
    <t>№32110983598</t>
  </si>
  <si>
    <t>№32110978116</t>
  </si>
  <si>
    <t>№32111002105</t>
  </si>
  <si>
    <t>№32110933221</t>
  </si>
  <si>
    <t>№32111014927</t>
  </si>
  <si>
    <t>№32111014928</t>
  </si>
  <si>
    <t>№32111014931</t>
  </si>
  <si>
    <t>№32111002095</t>
  </si>
  <si>
    <t>№32110989135</t>
  </si>
  <si>
    <t>№32110989138</t>
  </si>
  <si>
    <t>№32110983599</t>
  </si>
  <si>
    <t>№32111009199</t>
  </si>
  <si>
    <t>№32111009196</t>
  </si>
  <si>
    <t>№32111009193</t>
  </si>
  <si>
    <t>№32111009191</t>
  </si>
  <si>
    <t>№32111009190</t>
  </si>
  <si>
    <t>№32111002090</t>
  </si>
  <si>
    <t>№32111002102</t>
  </si>
  <si>
    <t>№32110971981</t>
  </si>
  <si>
    <t>№32110995834</t>
  </si>
  <si>
    <t>№32110995831</t>
  </si>
  <si>
    <t>№32110995837</t>
  </si>
  <si>
    <t>№32110995830</t>
  </si>
  <si>
    <t>№32110966505</t>
  </si>
  <si>
    <t>№32110993593</t>
  </si>
  <si>
    <t>№32110989116</t>
  </si>
  <si>
    <t>№32110989114</t>
  </si>
  <si>
    <t>№32110989110</t>
  </si>
  <si>
    <t>№32110989106</t>
  </si>
  <si>
    <t>№32110989104</t>
  </si>
  <si>
    <t>№32110989101</t>
  </si>
  <si>
    <t>№32110989099</t>
  </si>
  <si>
    <t>№32110983601</t>
  </si>
  <si>
    <t>№32110983602</t>
  </si>
  <si>
    <t>№32110983606</t>
  </si>
  <si>
    <t>№32110983608</t>
  </si>
  <si>
    <t>№32110983610</t>
  </si>
  <si>
    <t>№32110983616</t>
  </si>
  <si>
    <t>№32110887042</t>
  </si>
  <si>
    <t>№32110944549</t>
  </si>
  <si>
    <t>№32110978117</t>
  </si>
  <si>
    <t>№32110978120</t>
  </si>
  <si>
    <t>№32110949812</t>
  </si>
  <si>
    <t>№32110949813</t>
  </si>
  <si>
    <t>№32110971966</t>
  </si>
  <si>
    <t>№32110971964</t>
  </si>
  <si>
    <t>№32110960789</t>
  </si>
  <si>
    <t>№32110955293</t>
  </si>
  <si>
    <t>№32110955298</t>
  </si>
  <si>
    <t>№32110955300</t>
  </si>
  <si>
    <t>№32110927714</t>
  </si>
  <si>
    <t>№32110949814</t>
  </si>
  <si>
    <t>№32110949823</t>
  </si>
  <si>
    <t>№32110949821</t>
  </si>
  <si>
    <t>№32110949818</t>
  </si>
  <si>
    <t>№32110949816</t>
  </si>
  <si>
    <t>№32110944429</t>
  </si>
  <si>
    <t>№32110944428</t>
  </si>
  <si>
    <t>№32110944427</t>
  </si>
  <si>
    <t>№32110944426</t>
  </si>
  <si>
    <t>№32110944431</t>
  </si>
  <si>
    <t>№32110892611</t>
  </si>
  <si>
    <t>№32110892613</t>
  </si>
  <si>
    <t>№32110892614</t>
  </si>
  <si>
    <t>№32110904041</t>
  </si>
  <si>
    <t>№32110836371</t>
  </si>
  <si>
    <t>№32110933218</t>
  </si>
  <si>
    <t>№32110933210</t>
  </si>
  <si>
    <t>№32110933194</t>
  </si>
  <si>
    <t>№32110879230</t>
  </si>
  <si>
    <t>№32110904039</t>
  </si>
  <si>
    <t>№32110927720</t>
  </si>
  <si>
    <t>№32110927718</t>
  </si>
  <si>
    <t>№32110927719</t>
  </si>
  <si>
    <t>№32110927722</t>
  </si>
  <si>
    <t>№32110927717</t>
  </si>
  <si>
    <t>№32110927716</t>
  </si>
  <si>
    <t>№32110825254</t>
  </si>
  <si>
    <t>№32110848070</t>
  </si>
  <si>
    <t>№32110853516</t>
  </si>
  <si>
    <t>№32110848072</t>
  </si>
  <si>
    <t>№32110879219</t>
  </si>
  <si>
    <t>№32110916008</t>
  </si>
  <si>
    <t>№32110879215</t>
  </si>
  <si>
    <t>№32110887046</t>
  </si>
  <si>
    <t>№32110872585</t>
  </si>
  <si>
    <t>№32110887056</t>
  </si>
  <si>
    <t>№32110887040</t>
  </si>
  <si>
    <t>№32110872582</t>
  </si>
  <si>
    <t>№32110865753</t>
  </si>
  <si>
    <t>№32110853519</t>
  </si>
  <si>
    <t>№32110804698</t>
  </si>
  <si>
    <t>№32110853515</t>
  </si>
  <si>
    <t>№32110853514</t>
  </si>
  <si>
    <t>№32110859564</t>
  </si>
  <si>
    <t>№32110859606</t>
  </si>
  <si>
    <t>№32110865754</t>
  </si>
  <si>
    <t>№32110865751</t>
  </si>
  <si>
    <t>№32110898129</t>
  </si>
  <si>
    <t>№32110859610</t>
  </si>
  <si>
    <t>№32110887043</t>
  </si>
  <si>
    <t>№32110887052</t>
  </si>
  <si>
    <t>№32110887049</t>
  </si>
  <si>
    <t>№32110887044</t>
  </si>
  <si>
    <t>№32110836374</t>
  </si>
  <si>
    <t>№32110841999</t>
  </si>
  <si>
    <t>№32110841996</t>
  </si>
  <si>
    <t>№32110848071</t>
  </si>
  <si>
    <t>№32110879225</t>
  </si>
  <si>
    <t>№32110836372</t>
  </si>
  <si>
    <t>№32110872586</t>
  </si>
  <si>
    <t>№32110842000</t>
  </si>
  <si>
    <t>№32110865759</t>
  </si>
  <si>
    <t>№32110865758</t>
  </si>
  <si>
    <t>№32110825252</t>
  </si>
  <si>
    <t>№32110830615</t>
  </si>
  <si>
    <t>№32110853518</t>
  </si>
  <si>
    <t>№32110814642</t>
  </si>
  <si>
    <t>№32110809580</t>
  </si>
  <si>
    <t>№32110842002</t>
  </si>
  <si>
    <t>№32110814640</t>
  </si>
  <si>
    <t>№32110804682</t>
  </si>
  <si>
    <t>№32110836376</t>
  </si>
  <si>
    <t>№32110830617</t>
  </si>
  <si>
    <t>№32110830616</t>
  </si>
  <si>
    <t xml:space="preserve">Закупка образовательных услуг по дополнительным профессиональным программам повышения квалификации:«Управление персоналом» , «Управление проектами» , «Государственное и муниципальное управление», «Менеджмент и экономика» </t>
  </si>
  <si>
    <t>№32110804681</t>
  </si>
  <si>
    <t>№32110804679</t>
  </si>
  <si>
    <t>№32110788254</t>
  </si>
  <si>
    <t>№32110814645</t>
  </si>
  <si>
    <t>№32110814649</t>
  </si>
  <si>
    <t>№32110770579</t>
  </si>
  <si>
    <t>№32110770669</t>
  </si>
  <si>
    <t>№32110790988</t>
  </si>
  <si>
    <t>№32110770585</t>
  </si>
  <si>
    <t>№32110788251</t>
  </si>
  <si>
    <t>№32110795462</t>
  </si>
  <si>
    <t>№32110788256</t>
  </si>
  <si>
    <t>№32110790989</t>
  </si>
  <si>
    <t>№32110760677</t>
  </si>
  <si>
    <t>№32110757299</t>
  </si>
  <si>
    <t>№32110750489</t>
  </si>
  <si>
    <t>№32110788257</t>
  </si>
  <si>
    <t>№32110782482</t>
  </si>
  <si>
    <t>№32110782480</t>
  </si>
  <si>
    <t>№32110782475</t>
  </si>
  <si>
    <t>№32110776600</t>
  </si>
  <si>
    <t>№32110770675</t>
  </si>
  <si>
    <t>№32110770661</t>
  </si>
  <si>
    <t>№32110770590</t>
  </si>
  <si>
    <t>№32110765622</t>
  </si>
  <si>
    <t>№32110765624</t>
  </si>
  <si>
    <t>№32110765626</t>
  </si>
  <si>
    <t>№32110765627</t>
  </si>
  <si>
    <t>№32110765629</t>
  </si>
  <si>
    <t>№32110765632</t>
  </si>
  <si>
    <t>№32110765638</t>
  </si>
  <si>
    <t>№32110741634</t>
  </si>
  <si>
    <t>№32110757187</t>
  </si>
  <si>
    <t>№32110658997</t>
  </si>
  <si>
    <t>№32110760678</t>
  </si>
  <si>
    <t>№32110760680</t>
  </si>
  <si>
    <t>№32110737636</t>
  </si>
  <si>
    <t>№32110690486</t>
  </si>
  <si>
    <t>№32110757217</t>
  </si>
  <si>
    <t>№32110757207</t>
  </si>
  <si>
    <t>№32110757196</t>
  </si>
  <si>
    <t>№32110757192</t>
  </si>
  <si>
    <t>№32110700531</t>
  </si>
  <si>
    <t>№32110750492</t>
  </si>
  <si>
    <t>№32110750493</t>
  </si>
  <si>
    <t>№32110724778</t>
  </si>
  <si>
    <t>№32110741640</t>
  </si>
  <si>
    <t>№32110741644</t>
  </si>
  <si>
    <t>№32110741646</t>
  </si>
  <si>
    <t>№32110741647</t>
  </si>
  <si>
    <t>№32110716399</t>
  </si>
  <si>
    <t>№32110712205</t>
  </si>
  <si>
    <t>№32110708575</t>
  </si>
  <si>
    <t>№32110720320</t>
  </si>
  <si>
    <t>№32110716397</t>
  </si>
  <si>
    <t>№32110651731</t>
  </si>
  <si>
    <t>№32110629146</t>
  </si>
  <si>
    <t>№32110690484</t>
  </si>
  <si>
    <t>№32110712202</t>
  </si>
  <si>
    <t>№32110712204</t>
  </si>
  <si>
    <t>№32110697801</t>
  </si>
  <si>
    <t>№32110690488</t>
  </si>
  <si>
    <t>№32110708576</t>
  </si>
  <si>
    <t>№32110708573</t>
  </si>
  <si>
    <t>№32110708572</t>
  </si>
  <si>
    <t>№32110704800</t>
  </si>
  <si>
    <t>№32110700534</t>
  </si>
  <si>
    <t>№32110671443</t>
  </si>
  <si>
    <t>№32110697800</t>
  </si>
  <si>
    <t>№32110697799</t>
  </si>
  <si>
    <t>№32110697798</t>
  </si>
  <si>
    <t>№32110636630</t>
  </si>
  <si>
    <t>№32110636629</t>
  </si>
  <si>
    <t>№32110662927</t>
  </si>
  <si>
    <t>№32110690487</t>
  </si>
  <si>
    <t>№32110690490</t>
  </si>
  <si>
    <t>№32110690491</t>
  </si>
  <si>
    <t>№32110690492</t>
  </si>
  <si>
    <t>№32110690493</t>
  </si>
  <si>
    <t>№32110684533</t>
  </si>
  <si>
    <t>№32110684536</t>
  </si>
  <si>
    <t>№32110684538</t>
  </si>
  <si>
    <t>№32110651732</t>
  </si>
  <si>
    <t>№32110680062</t>
  </si>
  <si>
    <t>№32110680063</t>
  </si>
  <si>
    <t>№32110680064</t>
  </si>
  <si>
    <t>№32110675593</t>
  </si>
  <si>
    <t>№32110675596</t>
  </si>
  <si>
    <t>№32110675602</t>
  </si>
  <si>
    <t>№32110356651</t>
  </si>
  <si>
    <t>№32110356650</t>
  </si>
  <si>
    <t>№32110579052</t>
  </si>
  <si>
    <t>№32110579051</t>
  </si>
  <si>
    <t>№32110662843</t>
  </si>
  <si>
    <t>№32110671441</t>
  </si>
  <si>
    <t>№32110671438</t>
  </si>
  <si>
    <t>№32110671440</t>
  </si>
  <si>
    <t>№32110671439</t>
  </si>
  <si>
    <t>№32110640414</t>
  </si>
  <si>
    <t>№32110658998</t>
  </si>
  <si>
    <t>№32110598989</t>
  </si>
  <si>
    <t>№32110651733</t>
  </si>
  <si>
    <t>№32110570927</t>
  </si>
  <si>
    <t>№32110629147</t>
  </si>
  <si>
    <t>№32110629148</t>
  </si>
  <si>
    <t>№32110629149</t>
  </si>
  <si>
    <t>№32110600734</t>
  </si>
  <si>
    <t>№32110644154</t>
  </si>
  <si>
    <t>№32110632842</t>
  </si>
  <si>
    <t>№32110632845</t>
  </si>
  <si>
    <t>№32110632846</t>
  </si>
  <si>
    <t>№32110636631</t>
  </si>
  <si>
    <t>№32110636632</t>
  </si>
  <si>
    <t>№32110574405</t>
  </si>
  <si>
    <t>№32110629150</t>
  </si>
  <si>
    <t>№32110625007</t>
  </si>
  <si>
    <t>№32110625008</t>
  </si>
  <si>
    <t>№32110624721</t>
  </si>
  <si>
    <t>№32110624717</t>
  </si>
  <si>
    <t>№32110596028</t>
  </si>
  <si>
    <t>№32110606319</t>
  </si>
  <si>
    <t>№32110548259</t>
  </si>
  <si>
    <t>№32110548258</t>
  </si>
  <si>
    <t>№32110574408</t>
  </si>
  <si>
    <t>№32110576644</t>
  </si>
  <si>
    <t>№32110582908</t>
  </si>
  <si>
    <t>№32110598988</t>
  </si>
  <si>
    <t>№32110598990</t>
  </si>
  <si>
    <t>№32110586686</t>
  </si>
  <si>
    <t>№32110564133</t>
  </si>
  <si>
    <t>№32110579054</t>
  </si>
  <si>
    <t>№32110570931</t>
  </si>
  <si>
    <t>№32110567704</t>
  </si>
  <si>
    <t>№32110567707</t>
  </si>
  <si>
    <t>№32110548261</t>
  </si>
  <si>
    <t>№32110556631</t>
  </si>
  <si>
    <t>№32110576646</t>
  </si>
  <si>
    <t>№32110552649</t>
  </si>
  <si>
    <t>№32110564134</t>
  </si>
  <si>
    <t>№32110556635</t>
  </si>
  <si>
    <t>№32110552650</t>
  </si>
  <si>
    <t>№32110506256</t>
  </si>
  <si>
    <t>№32110548257</t>
  </si>
  <si>
    <t>№32110548263</t>
  </si>
  <si>
    <t>№32110548262</t>
  </si>
  <si>
    <t>№32110515017</t>
  </si>
  <si>
    <t>№32110510310</t>
  </si>
  <si>
    <t>№32110520076</t>
  </si>
  <si>
    <t>№32110520065</t>
  </si>
  <si>
    <t>№32110515022</t>
  </si>
  <si>
    <t>№32110520067</t>
  </si>
  <si>
    <t>№32110515019</t>
  </si>
  <si>
    <t>№32110502444</t>
  </si>
  <si>
    <t>№32110498633</t>
  </si>
  <si>
    <t>№32110502443</t>
  </si>
  <si>
    <t>№32110520068</t>
  </si>
  <si>
    <t>№32110510305</t>
  </si>
  <si>
    <t>№32110464412</t>
  </si>
  <si>
    <t>№32110490581</t>
  </si>
  <si>
    <t>№32110494671</t>
  </si>
  <si>
    <t>№32110464410</t>
  </si>
  <si>
    <t>№32110515023</t>
  </si>
  <si>
    <t>№32110515021</t>
  </si>
  <si>
    <t>№32110506257</t>
  </si>
  <si>
    <t>№32110502445</t>
  </si>
  <si>
    <t>№32110479969</t>
  </si>
  <si>
    <t>№32110494673</t>
  </si>
  <si>
    <t>№32110494672</t>
  </si>
  <si>
    <t>№32110487055</t>
  </si>
  <si>
    <t>№32110468124</t>
  </si>
  <si>
    <t>№32110464409</t>
  </si>
  <si>
    <t>№32110479972</t>
  </si>
  <si>
    <t>№32110479974</t>
  </si>
  <si>
    <t>№32110475914</t>
  </si>
  <si>
    <t>№32110475917</t>
  </si>
  <si>
    <t>№32110472169</t>
  </si>
  <si>
    <t>№32110468120</t>
  </si>
  <si>
    <t>№32110464419</t>
  </si>
  <si>
    <t>№32110464417</t>
  </si>
  <si>
    <t>№32110464415</t>
  </si>
  <si>
    <t>№32110464414</t>
  </si>
  <si>
    <t>№32110464413</t>
  </si>
  <si>
    <t>№32110430947</t>
  </si>
  <si>
    <t>№32110430949</t>
  </si>
  <si>
    <t>№32110440265</t>
  </si>
  <si>
    <t>№32110430943</t>
  </si>
  <si>
    <t>№32110430878</t>
  </si>
  <si>
    <t>№32110437191</t>
  </si>
  <si>
    <t>№32110437192</t>
  </si>
  <si>
    <t>№32110437193</t>
  </si>
  <si>
    <t>№32110437194</t>
  </si>
  <si>
    <t>№32110411284</t>
  </si>
  <si>
    <t>№32110361685</t>
  </si>
  <si>
    <t>№32110430884</t>
  </si>
  <si>
    <t>№32110389515</t>
  </si>
  <si>
    <t>№32110411285</t>
  </si>
  <si>
    <t>№32110425841</t>
  </si>
  <si>
    <t>№32110402345</t>
  </si>
  <si>
    <t>№32110402344</t>
  </si>
  <si>
    <t>№32110356623</t>
  </si>
  <si>
    <t>№32110398164</t>
  </si>
  <si>
    <t>№32110379678</t>
  </si>
  <si>
    <t>№32110385309</t>
  </si>
  <si>
    <t>№32110389516</t>
  </si>
  <si>
    <t>№32110411287</t>
  </si>
  <si>
    <t>№32110406500</t>
  </si>
  <si>
    <t>№32110406503</t>
  </si>
  <si>
    <t>№32110338682</t>
  </si>
  <si>
    <t>№32110402343</t>
  </si>
  <si>
    <t>№32110398165</t>
  </si>
  <si>
    <t>№32110398166</t>
  </si>
  <si>
    <t>№32110375915</t>
  </si>
  <si>
    <t>№32110361686</t>
  </si>
  <si>
    <t>№32110371044</t>
  </si>
  <si>
    <t>№32110371043</t>
  </si>
  <si>
    <t>№32110356641</t>
  </si>
  <si>
    <t>№32110356628</t>
  </si>
  <si>
    <t>№32110356629</t>
  </si>
  <si>
    <t>№32110356636</t>
  </si>
  <si>
    <t>№32110356643</t>
  </si>
  <si>
    <t>№32110375920</t>
  </si>
  <si>
    <t>№32110347459</t>
  </si>
  <si>
    <t>№32110371047</t>
  </si>
  <si>
    <t>№32110347460</t>
  </si>
  <si>
    <t>№32110338686</t>
  </si>
  <si>
    <t>№32110338689</t>
  </si>
  <si>
    <t>№32110317201</t>
  </si>
  <si>
    <t>№32110361688</t>
  </si>
  <si>
    <t>№32110361689</t>
  </si>
  <si>
    <t>№32110361692</t>
  </si>
  <si>
    <t>№32110356621</t>
  </si>
  <si>
    <t>№32110356648</t>
  </si>
  <si>
    <t>№32110285044</t>
  </si>
  <si>
    <t>№32110332072</t>
  </si>
  <si>
    <t>№32110326249</t>
  </si>
  <si>
    <t>№32110315080</t>
  </si>
  <si>
    <t>№32110315067</t>
  </si>
  <si>
    <t>№32110299497</t>
  </si>
  <si>
    <t>№32110304577</t>
  </si>
  <si>
    <t>№32110332076</t>
  </si>
  <si>
    <t>№32110332078</t>
  </si>
  <si>
    <t>№32110332081</t>
  </si>
  <si>
    <t>№32110310042</t>
  </si>
  <si>
    <t>№32110329783</t>
  </si>
  <si>
    <t>№32110329778</t>
  </si>
  <si>
    <t>№32110326255</t>
  </si>
  <si>
    <t>№32110326254</t>
  </si>
  <si>
    <t>№32110326253</t>
  </si>
  <si>
    <t>№32110326252</t>
  </si>
  <si>
    <t>№32110326251</t>
  </si>
  <si>
    <t>№32110289685</t>
  </si>
  <si>
    <t>№32110320687</t>
  </si>
  <si>
    <t>№32110320686</t>
  </si>
  <si>
    <t>№32110320685</t>
  </si>
  <si>
    <t>№32110320683</t>
  </si>
  <si>
    <t>№32110320682</t>
  </si>
  <si>
    <t>№32110320681</t>
  </si>
  <si>
    <t>№32110320678</t>
  </si>
  <si>
    <t>№32110294642</t>
  </si>
  <si>
    <t>№32110008795</t>
  </si>
  <si>
    <t>№32110315079</t>
  </si>
  <si>
    <t>№32110315077</t>
  </si>
  <si>
    <t>№32110315074</t>
  </si>
  <si>
    <t>№32110315073</t>
  </si>
  <si>
    <t>№32110315070</t>
  </si>
  <si>
    <t>№32110315069</t>
  </si>
  <si>
    <t>№32110310046</t>
  </si>
  <si>
    <t>№32110310045</t>
  </si>
  <si>
    <t>№32110310044</t>
  </si>
  <si>
    <t>№32110310043</t>
  </si>
  <si>
    <t>№32110304579</t>
  </si>
  <si>
    <t>№32110304578</t>
  </si>
  <si>
    <t>№32110299500</t>
  </si>
  <si>
    <t>№32110258121</t>
  </si>
  <si>
    <t>№32110275973</t>
  </si>
  <si>
    <t>№32110271668</t>
  </si>
  <si>
    <t>№32110259419</t>
  </si>
  <si>
    <t>№32110294643</t>
  </si>
  <si>
    <t>№32110289689</t>
  </si>
  <si>
    <t>№32110285047</t>
  </si>
  <si>
    <t>№32110285046</t>
  </si>
  <si>
    <t>№32110244757</t>
  </si>
  <si>
    <t>№32110280688</t>
  </si>
  <si>
    <t>№32110271672</t>
  </si>
  <si>
    <t>№32110271671</t>
  </si>
  <si>
    <t>№32110271670</t>
  </si>
  <si>
    <t>№32110271669</t>
  </si>
  <si>
    <t>№32110271673</t>
  </si>
  <si>
    <t>№32110244756</t>
  </si>
  <si>
    <t>№32110217902</t>
  </si>
  <si>
    <t>№32110228872</t>
  </si>
  <si>
    <t>№32110239213</t>
  </si>
  <si>
    <t>№32110239214</t>
  </si>
  <si>
    <t>№32110254923</t>
  </si>
  <si>
    <t>№32110203336</t>
  </si>
  <si>
    <t>№32110244755</t>
  </si>
  <si>
    <t>№32110239216</t>
  </si>
  <si>
    <t>№32110239222</t>
  </si>
  <si>
    <t>№32110233736</t>
  </si>
  <si>
    <t>№32110212843</t>
  </si>
  <si>
    <t>№32110254950</t>
  </si>
  <si>
    <t>№32110254943</t>
  </si>
  <si>
    <t>№32110254939</t>
  </si>
  <si>
    <t>№32110224071</t>
  </si>
  <si>
    <t>№32110224070</t>
  </si>
  <si>
    <t>№32110249724</t>
  </si>
  <si>
    <t>№32110147887</t>
  </si>
  <si>
    <t>№32110217903</t>
  </si>
  <si>
    <t>№32110217901</t>
  </si>
  <si>
    <t>№32110239211</t>
  </si>
  <si>
    <t>№32110239212</t>
  </si>
  <si>
    <t>№32110239219</t>
  </si>
  <si>
    <t>№32110212847</t>
  </si>
  <si>
    <t>№32110212846</t>
  </si>
  <si>
    <t>№32110208190</t>
  </si>
  <si>
    <t>№32110208189</t>
  </si>
  <si>
    <t>№32110198341</t>
  </si>
  <si>
    <t>№32110203337</t>
  </si>
  <si>
    <t>№32110228864</t>
  </si>
  <si>
    <t>№32110228862</t>
  </si>
  <si>
    <t>№32110228868</t>
  </si>
  <si>
    <t>№32110228896</t>
  </si>
  <si>
    <t>№32110228894</t>
  </si>
  <si>
    <t>№32110228883</t>
  </si>
  <si>
    <t>№32110228881</t>
  </si>
  <si>
    <t>№32110228877</t>
  </si>
  <si>
    <t>№32110228875</t>
  </si>
  <si>
    <t>№32110228873</t>
  </si>
  <si>
    <t>№32110203335</t>
  </si>
  <si>
    <t>№32110224047</t>
  </si>
  <si>
    <t>№32110198343</t>
  </si>
  <si>
    <t>№32110179252</t>
  </si>
  <si>
    <t>№32110193262</t>
  </si>
  <si>
    <t>№32110193261</t>
  </si>
  <si>
    <t>№32110165331</t>
  </si>
  <si>
    <t>№32110208192</t>
  </si>
  <si>
    <t>№32110203339</t>
  </si>
  <si>
    <t>№32110198345</t>
  </si>
  <si>
    <t>№32110198344</t>
  </si>
  <si>
    <t>№32110193267</t>
  </si>
  <si>
    <t>№32110193266</t>
  </si>
  <si>
    <t>№32110193264</t>
  </si>
  <si>
    <t>№32110193263</t>
  </si>
  <si>
    <t>№32110165330</t>
  </si>
  <si>
    <t>№32110165328</t>
  </si>
  <si>
    <t>№32110183721</t>
  </si>
  <si>
    <t>№32110183723</t>
  </si>
  <si>
    <t>№32110179247</t>
  </si>
  <si>
    <t>№32110179248</t>
  </si>
  <si>
    <t>№32110179249</t>
  </si>
  <si>
    <t>№32110179250</t>
  </si>
  <si>
    <t>№32110179251</t>
  </si>
  <si>
    <t>№32110156403</t>
  </si>
  <si>
    <t>№32110156404</t>
  </si>
  <si>
    <t>№32110174511</t>
  </si>
  <si>
    <t>№32110174510</t>
  </si>
  <si>
    <t>№32110169694</t>
  </si>
  <si>
    <t>№32110169693</t>
  </si>
  <si>
    <t>№32110169692</t>
  </si>
  <si>
    <t>№32110141062</t>
  </si>
  <si>
    <t>№32110160985</t>
  </si>
  <si>
    <t>№32110135305</t>
  </si>
  <si>
    <t>№32110135306</t>
  </si>
  <si>
    <t>№32110129739</t>
  </si>
  <si>
    <t>№32110124436</t>
  </si>
  <si>
    <t>№32110109390</t>
  </si>
  <si>
    <t>№32110147883</t>
  </si>
  <si>
    <t>№32110147881</t>
  </si>
  <si>
    <t>№32110119426</t>
  </si>
  <si>
    <t>№32110119425</t>
  </si>
  <si>
    <t>№32110098727</t>
  </si>
  <si>
    <t>№32110141072</t>
  </si>
  <si>
    <t>№32110141092</t>
  </si>
  <si>
    <t>№32110141088</t>
  </si>
  <si>
    <t>№32110141084</t>
  </si>
  <si>
    <t>№32110141080</t>
  </si>
  <si>
    <t>№32110141074</t>
  </si>
  <si>
    <t>№32110141066</t>
  </si>
  <si>
    <t>№32110141064</t>
  </si>
  <si>
    <t>№32110114184</t>
  </si>
  <si>
    <t>№32110109392</t>
  </si>
  <si>
    <t>№32110114183</t>
  </si>
  <si>
    <t>№32110114181</t>
  </si>
  <si>
    <t>№32110105688</t>
  </si>
  <si>
    <t>№32110098731</t>
  </si>
  <si>
    <t>№32110105683</t>
  </si>
  <si>
    <t>№32110109389</t>
  </si>
  <si>
    <t>№32110129744</t>
  </si>
  <si>
    <t>№32110129743</t>
  </si>
  <si>
    <t>№32110129742</t>
  </si>
  <si>
    <t>№32110129741</t>
  </si>
  <si>
    <t>№32110124446</t>
  </si>
  <si>
    <t>№32110124445</t>
  </si>
  <si>
    <t>№32110124442</t>
  </si>
  <si>
    <t>№32110124440</t>
  </si>
  <si>
    <t>№32110119427</t>
  </si>
  <si>
    <t>№32110093754</t>
  </si>
  <si>
    <t>№32110114187</t>
  </si>
  <si>
    <t>№32110109393</t>
  </si>
  <si>
    <t>№32110041722</t>
  </si>
  <si>
    <t>№32110078832</t>
  </si>
  <si>
    <t>№32110098729</t>
  </si>
  <si>
    <t>№32110098733</t>
  </si>
  <si>
    <t>№32110093756</t>
  </si>
  <si>
    <t>№32110093755</t>
  </si>
  <si>
    <t>№32110008800</t>
  </si>
  <si>
    <t>№32110088497</t>
  </si>
  <si>
    <t>№32110088491</t>
  </si>
  <si>
    <t>№32110088489</t>
  </si>
  <si>
    <t>№32110088486</t>
  </si>
  <si>
    <t>№32110083863</t>
  </si>
  <si>
    <t>№32110078833</t>
  </si>
  <si>
    <t>№32110008802</t>
  </si>
  <si>
    <t>№32110018512</t>
  </si>
  <si>
    <t>№32110059092</t>
  </si>
  <si>
    <t>№32110055191</t>
  </si>
  <si>
    <t>№32110036912</t>
  </si>
  <si>
    <t>№32110036911</t>
  </si>
  <si>
    <t>№32110029495</t>
  </si>
  <si>
    <t>№32110008797</t>
  </si>
  <si>
    <t>№32110023438</t>
  </si>
  <si>
    <t>№32110018511</t>
  </si>
  <si>
    <t>№32110041724</t>
  </si>
  <si>
    <t>№32110041723</t>
  </si>
  <si>
    <t>№32110029497</t>
  </si>
  <si>
    <t>№32110029496</t>
  </si>
  <si>
    <t>№32110036910</t>
  </si>
  <si>
    <t>№32110018514</t>
  </si>
  <si>
    <t>№32110018513</t>
  </si>
  <si>
    <t>№32110018519</t>
  </si>
  <si>
    <t>№32109979338</t>
  </si>
  <si>
    <t>№32110008796</t>
  </si>
  <si>
    <t>№32110008801</t>
  </si>
  <si>
    <t>№32110008799</t>
  </si>
  <si>
    <t>№32110023439</t>
  </si>
  <si>
    <t>№32110023440</t>
  </si>
  <si>
    <t>№32110023441</t>
  </si>
  <si>
    <t>№32110023442</t>
  </si>
  <si>
    <t>№32110018515</t>
  </si>
  <si>
    <t>№32110018516</t>
  </si>
  <si>
    <t>№32110018517</t>
  </si>
  <si>
    <t>№32110018518</t>
  </si>
  <si>
    <t>№32109994460</t>
  </si>
  <si>
    <t>№32110008749</t>
  </si>
  <si>
    <t>№32110008747</t>
  </si>
  <si>
    <t>№32110008743</t>
  </si>
  <si>
    <t>№32109994461</t>
  </si>
  <si>
    <t>№32109966020</t>
  </si>
  <si>
    <t>№32109979351</t>
  </si>
  <si>
    <t>№32109979353</t>
  </si>
  <si>
    <t>№32109979348</t>
  </si>
  <si>
    <t>№32109965968</t>
  </si>
  <si>
    <t>№32109965967</t>
  </si>
  <si>
    <t>№32109965918</t>
  </si>
  <si>
    <t>№32109936875</t>
  </si>
  <si>
    <t>№32109942456</t>
  </si>
  <si>
    <t>№32109931465</t>
  </si>
  <si>
    <t>№32109922107</t>
  </si>
  <si>
    <t>№32109922106</t>
  </si>
  <si>
    <t>№32109942459</t>
  </si>
  <si>
    <t>№32109936880</t>
  </si>
  <si>
    <t>№32109936879</t>
  </si>
  <si>
    <t>№32109936877</t>
  </si>
  <si>
    <t>№32109936876</t>
  </si>
  <si>
    <t>№32109931462</t>
  </si>
  <si>
    <t>№32109931461</t>
  </si>
  <si>
    <t>№32109908780</t>
  </si>
  <si>
    <t>№32109930445</t>
  </si>
  <si>
    <t>№32109904573</t>
  </si>
  <si>
    <t>№32109922108</t>
  </si>
  <si>
    <t>№32109922110</t>
  </si>
  <si>
    <t>№32109917395</t>
  </si>
  <si>
    <t>№32109917394</t>
  </si>
  <si>
    <t>№32109917393</t>
  </si>
  <si>
    <t>№32109916960</t>
  </si>
  <si>
    <t>№32109916957</t>
  </si>
  <si>
    <t>№32109912820</t>
  </si>
  <si>
    <t>№32109904574</t>
  </si>
  <si>
    <t>№0373100036221000027</t>
  </si>
  <si>
    <t>оказание услуг по проведению периодического медицинского осмотра работников ВАВТ Минэкономразвития России</t>
  </si>
  <si>
    <t>№0373100036221000026</t>
  </si>
  <si>
    <t>выполнение работ по обслуживанию центра обработки документации (ЦОД) с программно-аппаратным комплексом ВАВТ Минэкономразвития России</t>
  </si>
  <si>
    <t>№0373100036221000025</t>
  </si>
  <si>
    <t>поставка бумаги для офисной техники для нужд ВАВТ Минэкономразвития России</t>
  </si>
  <si>
    <t>№0373100036221000023</t>
  </si>
  <si>
    <t>оказание услуг по проведению онлайн-оценки управленческих компетенций руководителей предприятий в рамках программы профессиональной переподготовки «Лидеры производительности» для достижения целей реализации национального проекта «Производительность труда и поддержка занятости»</t>
  </si>
  <si>
    <t>№0373100036221000024</t>
  </si>
  <si>
    <t>оказание услуг по доработке программного обеспечения и математической модели "Симулятора управления производительности ProductivitySim" в целях обеспечения реализации дополнительной профессиональной программы профессиональной переподготовки «Лидеры производительности» для достижения целей Национального проекта «Производительность труда»</t>
  </si>
  <si>
    <t>№0373100036221000022</t>
  </si>
  <si>
    <t>№0373100036221000021</t>
  </si>
  <si>
    <t>предоставление прав на использование программного обеспечения для нужд ВАВТ Минэкономразвития России</t>
  </si>
  <si>
    <t>№0373100036221000020</t>
  </si>
  <si>
    <t>поставка комплектующих и расходных материалов для оборудования ВАВТ Минэкономразвития России</t>
  </si>
  <si>
    <t>№0373100036221000019</t>
  </si>
  <si>
    <t>поставка оборудования для нужд ВАВТ Минэкономразвития России</t>
  </si>
  <si>
    <t>№0373100036221000018</t>
  </si>
  <si>
    <t>выполнение работ (оказание услуг) по организационно-техническому сопровождению образовательного мероприятия федерального государственного бюджетного образовательного учреждения высшего образования Всероссийская академия внешней торговли Минэкономразвития России - Второй Всероссийский Чемпионат по производительности</t>
  </si>
  <si>
    <t>№0373100036221000015</t>
  </si>
  <si>
    <t>выполнение работ по текущему ремонту помещений ВАВТ Минэкономразвития России</t>
  </si>
  <si>
    <t>№0373100036221000017</t>
  </si>
  <si>
    <t>приобретение (продление) права на использование программного обеспечения eQueo/Эквио: мобильное приложение для смартфонов и планшетов на базе операционных систем iOS и Android и портальную версию приложения для работы с личных персональных компьютеров с целью работы в формате дистанционного обучения и проверки знаний слушателей дополнительной профессиональной программы профессиональной переподготовки «Лидеры производительности» для достижения целей реализации национального проекта «Производительность труда»</t>
  </si>
  <si>
    <t>№0373100036221000014</t>
  </si>
  <si>
    <t>выполнение работ (оказание услуг) по разработке информационно-аналитической системы, дизайн-концепции и клиентской стороны пользовательского интерфейса к программно-аппаратной части сервиса портала «Экономический анализ интеграции в ЕАЭС, СНГ» официального сайта ВАВТ Минэкономразвития России</t>
  </si>
  <si>
    <t>№0373100036221000016</t>
  </si>
  <si>
    <t>№32110553734</t>
  </si>
  <si>
    <t>Поставка дизельного топлива</t>
  </si>
  <si>
    <t>№0373100036221000013</t>
  </si>
  <si>
    <t>оказание услуг по предоставлению виртуальной среды (серверного времени) и технической поддержке симулятора «Boardsim» в целях обеспечения реализации дополнительной профессиональной программы профессиональной переподготовки «Лидеры производительности», реализуемой для достижения целей реализации Национального проекта «Производительность труда»</t>
  </si>
  <si>
    <t>№0373100036221000012</t>
  </si>
  <si>
    <t>оказание фото- и видеоуслуг, проведение онлайн-трансляций учебных модулей дополнительной профессиональной программы профессиональной переподготовки «Лидеры производительности», реализуемой для достижения целей реализации Национального проекта «Производительность труда»</t>
  </si>
  <si>
    <t>№0373100036221000011</t>
  </si>
  <si>
    <t>поставка расходных материалов для организационно-вычислительной техники</t>
  </si>
  <si>
    <t>№0373100036221000010</t>
  </si>
  <si>
    <t>оказание услуг по технической поддержке интернет портала ВАВТ Минэкономразвития России</t>
  </si>
  <si>
    <t>№0373100036221000009</t>
  </si>
  <si>
    <t>оказание услуг (выполнение работ) по разработке информационных материалов (включая подготовительные работы, дизайн, верстку), по сборке/разборке материалов, печати и доставке информационных материалов для нужд ВАВТ Минэкономразвития России</t>
  </si>
  <si>
    <t>№0373100036221000008</t>
  </si>
  <si>
    <t>№0373100036221000007</t>
  </si>
  <si>
    <t>оказание услуг по организации обучения (повышение квалификации) по учебным модулям для Слушателей, зачисленных на программу профессиональной переподготовки ВАВТ «Лидеры производительности», реализуемую для достижения целей реализации Национального проекта «Производительность труда»</t>
  </si>
  <si>
    <t>№0373100036221000006</t>
  </si>
  <si>
    <t>оказание образовательных услуг по обучению по программе модуля «Управление производством и логистикой» Слушателей, зачисленных на программу профессиональной переподготовки ВАВТ «Лидеры производительности», реализуемую для достижения целей Национального проекта «Производительность труда»</t>
  </si>
  <si>
    <t>№0373100036221000004</t>
  </si>
  <si>
    <t>оказание услуг по охране объектов, имущества, по обеспечению внутриобъектового и пропускного режимов ВАВТ Минэкономразвития России</t>
  </si>
  <si>
    <t>№32110268075</t>
  </si>
  <si>
    <t>разработка информационно-аналитической системы «Мониторинг ИТ-отрасли»</t>
  </si>
  <si>
    <t>№0373100036221000005</t>
  </si>
  <si>
    <t>оказание услуг по техническому обслуживанию систем охранного видеонаблюдения, контроля и управления доступом, охранной сигнализации на объектах ВАВТ Минэкономразвития России</t>
  </si>
  <si>
    <t>№0373100036221000003</t>
  </si>
  <si>
    <t>Оказание услуг по комплексному обслуживанию зданий, помещений и территории ВАВТ Минэкономразвития России</t>
  </si>
  <si>
    <t>№0373100036221000002</t>
  </si>
  <si>
    <t>оказание услуг по техническому обслуживанию систем противопожарной защиты объектов Федерального государственного бюджетного образовательного учреждения высшего образования «Всероссийская академия внешней торговли Министерства экономического развития Российской Федерации» (ВАВТ Минэкономразвития России)</t>
  </si>
  <si>
    <t>№0373100036221000001</t>
  </si>
  <si>
    <t>оказание услуг по организации и обслуживанию основных и резервных каналов передачи данных доступа в сеть интернет и каналов L2VPN</t>
  </si>
  <si>
    <t>№0373100104821000032</t>
  </si>
  <si>
    <t>Оказание услуг по проведению обязательных предварительных медицинских осмотров работников ФГБОУ ВО МГЛУ</t>
  </si>
  <si>
    <t>№0373100104821000031</t>
  </si>
  <si>
    <t>№0373100104821000028</t>
  </si>
  <si>
    <t>Оказание услуг по комплексному обслуживанию и эксплуатации лифтов, системы сигналов связи с ОДС и осуществлению контроля за работой лифтов на объектах ФГБОУ ВО МГЛУ</t>
  </si>
  <si>
    <t>№0373100104821000029</t>
  </si>
  <si>
    <t>Оказание услуг по стирке белья и химчистки, камерной дезинфекции (прожарке) мягкого инвентаря</t>
  </si>
  <si>
    <t>№32111014770</t>
  </si>
  <si>
    <t>Выполнение работ по техническому обслуживанию и текущему ремонту автотранспортных средств</t>
  </si>
  <si>
    <t>№0373100104821000030</t>
  </si>
  <si>
    <t>Оказание услуг по обеспечению печатной машины HP Indigo Press 3500 расходными материалами с целью поддержания ее непрерывного технического состояния</t>
  </si>
  <si>
    <t>№32110994165</t>
  </si>
  <si>
    <t>№32110948729</t>
  </si>
  <si>
    <t>Поставка канцелярских товаров и калькуляторов</t>
  </si>
  <si>
    <t>№0373100104821000017</t>
  </si>
  <si>
    <t>Оказание охранных услуг, направленных на защиту материального имущества объектов, обеспечение внутриобъектового и пропускного режимов на объектах ФГБОУ ВО МГЛУ</t>
  </si>
  <si>
    <t>№32110956419</t>
  </si>
  <si>
    <t>№32110915445</t>
  </si>
  <si>
    <t>Услуги по предоставлению доступа к Сервису DOI и услуги по обслуживанию кодов DOI, присвоенным научным произведениям Организации с помощью Сервиса DOI</t>
  </si>
  <si>
    <t>№32110949425</t>
  </si>
  <si>
    <t>Услуги по организации участия в XV Международном форуме Диалог языков и культур СНГ и ШОС в XXI веке «Лингвокультурные аспекты интернационализации», в том числе предварительная подготовка к Проекту, сопровождение Проекта, транспортные расходы, обеспечение сопутствующими и демонстрационными материалами</t>
  </si>
  <si>
    <t>№32110949347</t>
  </si>
  <si>
    <t xml:space="preserve">Услуги по организации участия в XV Международном форуме Диалог языков и культур СНГ и ШОС в XXI веке «Лингвокультурные аспекты интернационализации», в части обеспечения питанием и транспортным обслуживанием </t>
  </si>
  <si>
    <t>№32110949303</t>
  </si>
  <si>
    <t xml:space="preserve">Оказание услуг по организации и проведению XV Международного форума "Диалог языков и культур СНГ и ШОС в XXI веке", в части обеспечения проезда, проживания, транспортного обслуживания </t>
  </si>
  <si>
    <t>№32110938685</t>
  </si>
  <si>
    <t>№32110938725</t>
  </si>
  <si>
    <t>Оказание услуг по техническому обслуживанию оборудования автоматических установок пожарных сигнализаций, систем оповещения и управления эвакуацией людей при пожаре, а втоматических установок пожаротушения</t>
  </si>
  <si>
    <t>№0373100104821000025</t>
  </si>
  <si>
    <t>№0373100104821000026</t>
  </si>
  <si>
    <t>№0373100104821000027</t>
  </si>
  <si>
    <t>Поставка угля марки А</t>
  </si>
  <si>
    <t>№32110936163</t>
  </si>
  <si>
    <t>Поставка офисной техники: ноутбуков и сканера</t>
  </si>
  <si>
    <t>№32110935921</t>
  </si>
  <si>
    <t>Оказание услуг по обеспечению проезда представителей Заказчика к местам командирования по всем направлениям и обратно в 2022 году</t>
  </si>
  <si>
    <t>№32110934982</t>
  </si>
  <si>
    <t>№32110911069</t>
  </si>
  <si>
    <t>Оказание услуг по обслуживанию гардероба</t>
  </si>
  <si>
    <t>№0373100104821000024</t>
  </si>
  <si>
    <t>Выполнение работ по вырубке и омолаживающей обрезке деревьев, дроблению пней</t>
  </si>
  <si>
    <t>№32110915502</t>
  </si>
  <si>
    <t>Оказание услуг  по передачи простой (неисключительной) непередоваемой лицензии на право доступа к публикационной платформе Провайдера ARPHA</t>
  </si>
  <si>
    <t>№0373100104821000023</t>
  </si>
  <si>
    <t>Оказание по техническому обслуживанию и текущему ремонту инженерных систем зданий в 2022 году</t>
  </si>
  <si>
    <t>№0373100104821000022</t>
  </si>
  <si>
    <t>Оказание услуг по поддержанию санитарного состояния объектов Университета  в 2022 году</t>
  </si>
  <si>
    <t>№0373100104821000019</t>
  </si>
  <si>
    <t>Оказание услуг по адаптации и сопровождению экземпляров Систем КонсультантПлюс в 2022 году</t>
  </si>
  <si>
    <t>№0373100104821000021</t>
  </si>
  <si>
    <t>Поставка нефтепродуктов</t>
  </si>
  <si>
    <t>№32110807359</t>
  </si>
  <si>
    <t>№0373100104821000020</t>
  </si>
  <si>
    <t>Оказание комплекса услуг по предоставлению доступа к глобальным сетям передачи данных</t>
  </si>
  <si>
    <t>№0373100104821000018</t>
  </si>
  <si>
    <t>Оказание услуг по сопровождению Специального Информационного Массива (СИМ) Электронного периодического справочника «Система ГАРАНТ» в 2022 году</t>
  </si>
  <si>
    <t>№32110721369</t>
  </si>
  <si>
    <t>№32110721380</t>
  </si>
  <si>
    <t>№32110721386</t>
  </si>
  <si>
    <t>№32110721383</t>
  </si>
  <si>
    <t>№32110721372</t>
  </si>
  <si>
    <t>№32110721364</t>
  </si>
  <si>
    <t>Возмездное оказание преподавательских услуг Харрисон Джон Джордж</t>
  </si>
  <si>
    <t>№32110711718</t>
  </si>
  <si>
    <t>№0373100104821000016</t>
  </si>
  <si>
    <t>№32110705829</t>
  </si>
  <si>
    <t>Поставка кроватей металлических</t>
  </si>
  <si>
    <t>№32110706262</t>
  </si>
  <si>
    <t>Поставка  рециркуляторов бактерицидных</t>
  </si>
  <si>
    <t>№32110715649</t>
  </si>
  <si>
    <t>№32110715700</t>
  </si>
  <si>
    <t>№32110708056</t>
  </si>
  <si>
    <t>№32110708050</t>
  </si>
  <si>
    <t>№32110708046</t>
  </si>
  <si>
    <t>№32110708052</t>
  </si>
  <si>
    <t>№32110704359</t>
  </si>
  <si>
    <t>№32110704362</t>
  </si>
  <si>
    <t>№32110704366</t>
  </si>
  <si>
    <t>№32110704368</t>
  </si>
  <si>
    <t>№32110704370</t>
  </si>
  <si>
    <t>№32110683022</t>
  </si>
  <si>
    <t>№32110682985</t>
  </si>
  <si>
    <t>№32110679738</t>
  </si>
  <si>
    <t>№32110672498</t>
  </si>
  <si>
    <t xml:space="preserve">Оказание услуг по предоставлению  простой неисключительной лицензии  на использование информационно- аналитической системы (программы для ЭВМ) SCIENCE INDEX </t>
  </si>
  <si>
    <t>№32110666494</t>
  </si>
  <si>
    <t>Возмездное оказание преподавательских услуг Мендонса Жоао Жоао Карлуш</t>
  </si>
  <si>
    <t>№32110666697</t>
  </si>
  <si>
    <t>№0373100104821000015</t>
  </si>
  <si>
    <t>№32110631871</t>
  </si>
  <si>
    <t>№32110631857</t>
  </si>
  <si>
    <t>№32110631848</t>
  </si>
  <si>
    <t>№32110631838</t>
  </si>
  <si>
    <t>№32110631826</t>
  </si>
  <si>
    <t>№32110631759</t>
  </si>
  <si>
    <t>№32110610056</t>
  </si>
  <si>
    <t>Поставка мебели с последующей сборкой</t>
  </si>
  <si>
    <t>№32110621043</t>
  </si>
  <si>
    <t>№32110621023</t>
  </si>
  <si>
    <t>№32110621016</t>
  </si>
  <si>
    <t>№32110621009</t>
  </si>
  <si>
    <t>№32110621000</t>
  </si>
  <si>
    <t>№32110620946</t>
  </si>
  <si>
    <t>№32110620937</t>
  </si>
  <si>
    <t>№32110620884</t>
  </si>
  <si>
    <t>№32110620872</t>
  </si>
  <si>
    <t>№32110620844</t>
  </si>
  <si>
    <t>№32110620837</t>
  </si>
  <si>
    <t>№32110620832</t>
  </si>
  <si>
    <t>№32110620807</t>
  </si>
  <si>
    <t>№32110620791</t>
  </si>
  <si>
    <t>№0373100104821000014</t>
  </si>
  <si>
    <t>Поставка дополнительного оборудования для центра хранения и обработки данных с монтажом и наладкой</t>
  </si>
  <si>
    <t>№32110603168</t>
  </si>
  <si>
    <t>Поставка элементов и блоков питания</t>
  </si>
  <si>
    <t>№32110601481</t>
  </si>
  <si>
    <t>Поставка типографской и офсетной бумаги</t>
  </si>
  <si>
    <t>№32110610275</t>
  </si>
  <si>
    <t>Оказание услуг по сопровождению программного продукта "Персонал-ВУЗ"</t>
  </si>
  <si>
    <t>№32110610506</t>
  </si>
  <si>
    <t>№0373100104821000012</t>
  </si>
  <si>
    <t>Поставка сетевого телекоммуникационного оборудования</t>
  </si>
  <si>
    <t>№0373100104821000013</t>
  </si>
  <si>
    <t>№32110569090</t>
  </si>
  <si>
    <t>№32110569088</t>
  </si>
  <si>
    <t>№0373100104821000011</t>
  </si>
  <si>
    <t>Поставка персональных компьютером (моноблоков)</t>
  </si>
  <si>
    <t>№32110501810</t>
  </si>
  <si>
    <t>№0373100104821000010</t>
  </si>
  <si>
    <t>Оказание услуг по предоставлению простой неисключительной лицензии на право пользования системой видеоконференцсвязи</t>
  </si>
  <si>
    <t>№32110473565</t>
  </si>
  <si>
    <t>№0373100104821000009</t>
  </si>
  <si>
    <t>№0373100104821000007</t>
  </si>
  <si>
    <t>№0373100104821000008</t>
  </si>
  <si>
    <t>№0373100104821000006</t>
  </si>
  <si>
    <t>№32110413460</t>
  </si>
  <si>
    <t>Поставка мониторов и комплектующих для офисной техники</t>
  </si>
  <si>
    <t>№32110345044</t>
  </si>
  <si>
    <t>Возмездное оказание преподавательских услуг Караева Бегам</t>
  </si>
  <si>
    <t>№32110345051</t>
  </si>
  <si>
    <t>Возмездное оказание преподавательских услуг Мартиросян Армине</t>
  </si>
  <si>
    <t>№32110345059</t>
  </si>
  <si>
    <t>Возмездное оказание преподавательских услуг Лаба Думитрица</t>
  </si>
  <si>
    <t>№32110314109</t>
  </si>
  <si>
    <t>№32110259780</t>
  </si>
  <si>
    <t>Поставка персональных компьютеров (моноблоков)</t>
  </si>
  <si>
    <t>№32110236020</t>
  </si>
  <si>
    <t>№32110236003</t>
  </si>
  <si>
    <t>№32110211741</t>
  </si>
  <si>
    <t>№32110211757</t>
  </si>
  <si>
    <t>№32110205421</t>
  </si>
  <si>
    <t>Оказание услуг по организации кофе-брейков в 2021 году</t>
  </si>
  <si>
    <t>№32110201153</t>
  </si>
  <si>
    <t>№32110201139</t>
  </si>
  <si>
    <t>№32110201134</t>
  </si>
  <si>
    <t>№32110178892</t>
  </si>
  <si>
    <t xml:space="preserve">Оказание услуг по предоставлению транспортного средства для перевозки участников заключительного этапа всероссийской олимпиады школьников по испанскому, итальянскому, китайскому, немецкому языкам </t>
  </si>
  <si>
    <t>№32110176937</t>
  </si>
  <si>
    <t xml:space="preserve">Оказание услуг по сопровождению заключительного этапа всероссийской олимпиады для школьников по испанскому, итальянскому, китайскому, немецкому языкам  </t>
  </si>
  <si>
    <t>№32110147131</t>
  </si>
  <si>
    <t>Поставка мебели с последующей сборкой, ламп настольных</t>
  </si>
  <si>
    <t>№0373100104821000002</t>
  </si>
  <si>
    <t>Выполнение работ по изготовлению и доставке  бланков документов об образовании обучающихся ФГБОУ ВО МГЛУ</t>
  </si>
  <si>
    <t>№0373100104821000003</t>
  </si>
  <si>
    <t>Выполнение работ по изготовлению и доставке  бланков документов об образовании установленного образца</t>
  </si>
  <si>
    <t>№0373100104821000005</t>
  </si>
  <si>
    <t>Оказание услуг по проведению обязательных периодических медицинских осмотров работников ФГБОУ ВО МГЛУ</t>
  </si>
  <si>
    <t>№0373100104821000001</t>
  </si>
  <si>
    <t>Выполнение работ по изготовлению и доставке  бланков документов о профессиональной переподготовке установленного образца</t>
  </si>
  <si>
    <t>№0373100104821000004</t>
  </si>
  <si>
    <t>Поставка запасных частей и комплектующих для периферийных устройств</t>
  </si>
  <si>
    <t>№32110139040</t>
  </si>
  <si>
    <t xml:space="preserve">Оказание услуг по организации трансфера участников и жюри заключительного этапа Всероссийской олимпиады школьников по французскому языку в период с 23 марта по 26 марта 2021 года и услуги по организации проезда состава жюри </t>
  </si>
  <si>
    <t>№32110137155</t>
  </si>
  <si>
    <t>№32110137125</t>
  </si>
  <si>
    <t>№32110127046</t>
  </si>
  <si>
    <t xml:space="preserve">Поставка мебели с последующей сборкой </t>
  </si>
  <si>
    <t>№32110116598</t>
  </si>
  <si>
    <t>№32110116716</t>
  </si>
  <si>
    <t>№32110095493</t>
  </si>
  <si>
    <t>№32110084564</t>
  </si>
  <si>
    <t>Оказание услуг по сопровождению Заключительного этапа Всероссийской олимпиады для школьников по французскому языку</t>
  </si>
  <si>
    <t>№32110075738</t>
  </si>
  <si>
    <t>№32110075719</t>
  </si>
  <si>
    <t>№32110050028</t>
  </si>
  <si>
    <t>Поставка сетевого оборудования и комплектующих для сети</t>
  </si>
  <si>
    <t>№32110057482</t>
  </si>
  <si>
    <t>Возмездное оказание преподавательских услуг Праматаровой Майей Цветковой</t>
  </si>
  <si>
    <t>№32110057479</t>
  </si>
  <si>
    <t>№32110057474</t>
  </si>
  <si>
    <t>№32110057447</t>
  </si>
  <si>
    <t>№32110057442</t>
  </si>
  <si>
    <t>№32110039027</t>
  </si>
  <si>
    <t>№32110038888</t>
  </si>
  <si>
    <t>№32110038991</t>
  </si>
  <si>
    <t>№32110038731</t>
  </si>
  <si>
    <t>№32110034037</t>
  </si>
  <si>
    <t>№32110033824</t>
  </si>
  <si>
    <t>№32110033921</t>
  </si>
  <si>
    <t>№32110033626</t>
  </si>
  <si>
    <t>№32110033854</t>
  </si>
  <si>
    <t>№32110032856</t>
  </si>
  <si>
    <t>№32110032835</t>
  </si>
  <si>
    <t>№32110032731</t>
  </si>
  <si>
    <t>№32110015791</t>
  </si>
  <si>
    <t>№32110011689</t>
  </si>
  <si>
    <t>№32110011029</t>
  </si>
  <si>
    <t>№32109977486</t>
  </si>
  <si>
    <t>№32109942649</t>
  </si>
  <si>
    <t>Поставка мебели  с последующей сборкой</t>
  </si>
  <si>
    <t>№32109925474</t>
  </si>
  <si>
    <t>№32110883786</t>
  </si>
  <si>
    <t>поставка топлива для служебного автотранспорта</t>
  </si>
  <si>
    <t>№32111012435</t>
  </si>
  <si>
    <t>Выполнение проектных работ по разработке проектной документации для проведения работ по расширению и техническому развитию слаботочных систем</t>
  </si>
  <si>
    <t>№32110882949</t>
  </si>
  <si>
    <t xml:space="preserve">Оказание услуг по инкассированию денежной наличности </t>
  </si>
  <si>
    <t>№32111001654</t>
  </si>
  <si>
    <t>Оказание комплекса услуг по уборке помещений, обслуживанию посетителей в гардеробе, уборке территории</t>
  </si>
  <si>
    <t>№32111009286</t>
  </si>
  <si>
    <t>Услуги по обеспечению охраны объектов института</t>
  </si>
  <si>
    <t>№32111003545</t>
  </si>
  <si>
    <t xml:space="preserve">поставка измерительных приборов криминалистических </t>
  </si>
  <si>
    <t>№32110987890</t>
  </si>
  <si>
    <t>№32110987810</t>
  </si>
  <si>
    <t>№32111009288</t>
  </si>
  <si>
    <t>Оказание услуг по уборке помещений, уборке территории, обслуживанию посетителей в гардеробе</t>
  </si>
  <si>
    <t>№32110954922</t>
  </si>
  <si>
    <t>№32110995822</t>
  </si>
  <si>
    <t>№32110987970</t>
  </si>
  <si>
    <t>Организация проживания студентов и совместное содержание имущества</t>
  </si>
  <si>
    <t>№32110988239</t>
  </si>
  <si>
    <t>№32110975225</t>
  </si>
  <si>
    <t xml:space="preserve">оказание услуг по обращению с твердыми коммунальными отходами </t>
  </si>
  <si>
    <t>№32110994906</t>
  </si>
  <si>
    <t>Выполнение научно-исследовательской работы «Дидактика высшей школы, актуальные направления развития: инновационные методы преподавания и учения, отечественный и зарубежный опыт»</t>
  </si>
  <si>
    <t>№32110994918</t>
  </si>
  <si>
    <t>№32110960639</t>
  </si>
  <si>
    <t>Оказание услуг по проведению лекций по программе повышение квалификации " Нотариат: актуальные вопросы российчского законодательства и права"</t>
  </si>
  <si>
    <t>№32110960610</t>
  </si>
  <si>
    <t>№32110960622</t>
  </si>
  <si>
    <t>Оказание услуг по проведению лекций по программе повышения квалификации " Нотариат: актуальные вопросы российчского законодательства и права"</t>
  </si>
  <si>
    <t>№32110980385</t>
  </si>
  <si>
    <t>Возмещение коммунальных расходов на электроснабжение</t>
  </si>
  <si>
    <t>№32110980356</t>
  </si>
  <si>
    <t>Возмещение коммунальных расходов на теплоснабжение</t>
  </si>
  <si>
    <t>№32110980417</t>
  </si>
  <si>
    <t>Возмещение расходов по содержанию и обслуживанию помещений</t>
  </si>
  <si>
    <t>№32110955085</t>
  </si>
  <si>
    <t>Поставка бытовой техники для общежитий</t>
  </si>
  <si>
    <t>№32110947653</t>
  </si>
  <si>
    <t>Поставка наградной продукции  (Ветеран МГЮА)</t>
  </si>
  <si>
    <t>№32110955084</t>
  </si>
  <si>
    <t xml:space="preserve">Предоставление услуги по обслуживанию ККТ </t>
  </si>
  <si>
    <t>№0373100110821000026</t>
  </si>
  <si>
    <t>Поставка мебели для офисов</t>
  </si>
  <si>
    <t>№32110930871</t>
  </si>
  <si>
    <t xml:space="preserve">Телекоммуникационные услуги по передаче данных и предоставлению доступа к Интернет на 2022 год </t>
  </si>
  <si>
    <t>№32110930911</t>
  </si>
  <si>
    <t>Обслуживание абонентских номеров телефонов, услуги по предоставлению местной, внутризоновой, междугородней и международной связи на 2022 год</t>
  </si>
  <si>
    <t>№32110930984</t>
  </si>
  <si>
    <t xml:space="preserve">Услуги по предоставлению неисключительных прав на использование электронно-библиотечной системы IPRbooks на 2022 год  </t>
  </si>
  <si>
    <t>№32110926112</t>
  </si>
  <si>
    <t>Поставка товаров для проведения Кутафинской олимпиады</t>
  </si>
  <si>
    <t>№0373100110821000025</t>
  </si>
  <si>
    <t>Поставка устройств периферийных с двумя или более функциями</t>
  </si>
  <si>
    <t>№32110911820</t>
  </si>
  <si>
    <t>Услуги по проектированию и разработке системы доступа к электронным сервисам МГЮА</t>
  </si>
  <si>
    <t>№32110891037</t>
  </si>
  <si>
    <t xml:space="preserve">Услуги по адаптации и сопровождению экземпляров Систем КонсультантПлюс  </t>
  </si>
  <si>
    <t>№32110882753</t>
  </si>
  <si>
    <t>оказание услуг на абонентское сопровождение программных продуктов1С бухгалтерия государственного учреждения 8 ПРОФ</t>
  </si>
  <si>
    <t>№32110883954</t>
  </si>
  <si>
    <t xml:space="preserve">оказание услуг по техническому обслуживанию лифтов </t>
  </si>
  <si>
    <t>№32110903879</t>
  </si>
  <si>
    <t>Создание сайта международного студенческого конкурса «Модель международного коммерческого арбитража»</t>
  </si>
  <si>
    <t>№32110903883</t>
  </si>
  <si>
    <t xml:space="preserve">Оказание услуг по проектированию и разработке онлайн-платформы "Консорциум" в рамках ПСАЛ "Приоритет - 2030" </t>
  </si>
  <si>
    <t>№32110776357</t>
  </si>
  <si>
    <t>Поставка запчастей для  МФУ  bizhub Press C 7000 (цветная)</t>
  </si>
  <si>
    <t>№32110877648</t>
  </si>
  <si>
    <t>Оказание услуг по ремонту и техническому обслуживанию офисной техники</t>
  </si>
  <si>
    <t>№32110882598</t>
  </si>
  <si>
    <t>оказание услуг по охране здания и обеспечению пропускного режима</t>
  </si>
  <si>
    <t>№32110856830</t>
  </si>
  <si>
    <t>Поставка автомобильного топлива</t>
  </si>
  <si>
    <t>№32110883120</t>
  </si>
  <si>
    <t xml:space="preserve">оказание услуг внутризоновой и междугородней связи </t>
  </si>
  <si>
    <t>№32110883351</t>
  </si>
  <si>
    <t xml:space="preserve">оказание услуг по прохождению ежегодного медицинского осмотра </t>
  </si>
  <si>
    <t>№32110872218</t>
  </si>
  <si>
    <t>Оказание услуг по изготовлению юбилейных книг и подарочных пакетов с логотипом Университета</t>
  </si>
  <si>
    <t>№32110847364</t>
  </si>
  <si>
    <t xml:space="preserve">Поставка значков, конвертов  и штампов с символикой Университета </t>
  </si>
  <si>
    <t>№32110858695</t>
  </si>
  <si>
    <t>№32110858496</t>
  </si>
  <si>
    <t xml:space="preserve">Поставка сервера в рамках ПСАЛ «Приоритет 2030» </t>
  </si>
  <si>
    <t>№32110858861</t>
  </si>
  <si>
    <t>№32110858517</t>
  </si>
  <si>
    <t xml:space="preserve">Поставка корневого коммуникационного оборудования </t>
  </si>
  <si>
    <t>№32110858546</t>
  </si>
  <si>
    <t xml:space="preserve">Поставка серверного оборудования </t>
  </si>
  <si>
    <t>№32110858557</t>
  </si>
  <si>
    <t>Поставка систем виртуальной реальности</t>
  </si>
  <si>
    <t>№32110858582</t>
  </si>
  <si>
    <t>Поставка оборудования для видео-конференц системы</t>
  </si>
  <si>
    <t>№32110858599</t>
  </si>
  <si>
    <t>Поставка оборудования беспроводной конференц-системы с функцией автонаведения видеокамер</t>
  </si>
  <si>
    <t>№32110858685</t>
  </si>
  <si>
    <t xml:space="preserve">Поставка коммуникационного оборудования в рамках ПСАЛ «Приоритет 2030» </t>
  </si>
  <si>
    <t>№32110858670</t>
  </si>
  <si>
    <t>Поставка моноблоков АРМ DEPO Пересвет</t>
  </si>
  <si>
    <t>№32110803961</t>
  </si>
  <si>
    <t>Услуги по организации и обеспечению охраны зданий</t>
  </si>
  <si>
    <t>№32110750542</t>
  </si>
  <si>
    <t>№32110776453</t>
  </si>
  <si>
    <t>№32110776345</t>
  </si>
  <si>
    <t>Оказание услуг по сервисному обслуживанию печатной машины bizhub Press 1250 (ч/б)</t>
  </si>
  <si>
    <t>№32110765034</t>
  </si>
  <si>
    <t>Поставка мебели для общежитий</t>
  </si>
  <si>
    <t>№0373100110821000024</t>
  </si>
  <si>
    <t>Поставка спортивного оборудования и инвентаря</t>
  </si>
  <si>
    <t>№32110765075</t>
  </si>
  <si>
    <t>Оказание услуг по стирке прямого белья и химической чистке одеял</t>
  </si>
  <si>
    <t>№32110776392</t>
  </si>
  <si>
    <t>Поставка сувенирной продукции с логотипом</t>
  </si>
  <si>
    <t>№32110735614</t>
  </si>
  <si>
    <t>Поставка дизельного топлива для ДОЛ "Родина"</t>
  </si>
  <si>
    <t>№32110769715</t>
  </si>
  <si>
    <t>Установка металлического забора</t>
  </si>
  <si>
    <t>№32110770561</t>
  </si>
  <si>
    <t>№32110765412</t>
  </si>
  <si>
    <t xml:space="preserve">Поставка спецодежды </t>
  </si>
  <si>
    <t>№32110759847</t>
  </si>
  <si>
    <t>Поставка рециркуляторов воздуха</t>
  </si>
  <si>
    <t>№32110722448</t>
  </si>
  <si>
    <t>Абонентское сопровождение программного обеспечения: "1С Бухгалтерия государственного учреждения; Свод отчетов; Расчеты со студентами</t>
  </si>
  <si>
    <t>№32110722452</t>
  </si>
  <si>
    <t>№32110732544</t>
  </si>
  <si>
    <t>Оказание услуг по изготовлению планов эвакуации, памяток и знаков пожарной безопасности</t>
  </si>
  <si>
    <t>№32110720337</t>
  </si>
  <si>
    <t>Оказание услуг по абонентскому сопровождению программного обеспечения 1С: Зарплата и кадры 2022</t>
  </si>
  <si>
    <t>№32110720199</t>
  </si>
  <si>
    <t xml:space="preserve">Оказание услуг по адаптации программного обеспечения 1С: Предприятие 2022 </t>
  </si>
  <si>
    <t>№32110675547</t>
  </si>
  <si>
    <t xml:space="preserve">Поставка автомобильного топлива на  1-ое полугодие 2022 года  </t>
  </si>
  <si>
    <t>№32110714444</t>
  </si>
  <si>
    <t>№32110715201</t>
  </si>
  <si>
    <t>Оказание услуг по проведению экспертно-аналитического исследования по теме: «Мониторинг правоприменения трех законодательных актов на федеральном и региональном уровнях: социологический, зарубежный и международный аспекты»</t>
  </si>
  <si>
    <t>№32110715199</t>
  </si>
  <si>
    <t>Оказание услуг по подготовке консультативного заключения и рекомендаций по теме: «Анализ зарубежной практики создания совместных с иностранными компаниями высокотехнологичных промышленных предприятий и международных финансово-промышленных групп»</t>
  </si>
  <si>
    <t>№32110714239</t>
  </si>
  <si>
    <t>Оказание услуг по проведению экспертно-аналитического исследования по теме: «Анализ правоприменительной практики использования цифровых технологий в избирательном процессе»</t>
  </si>
  <si>
    <t>№32110714230</t>
  </si>
  <si>
    <t>Оказание услуг по проведению экспертно-аналитического исследования по теме: «Анализ зарубежных законодательных практик в области военно-технического сотрудничества»</t>
  </si>
  <si>
    <t>№32110699732</t>
  </si>
  <si>
    <t>Ремонт автомобилей в 4-ом квартале 2021 года</t>
  </si>
  <si>
    <t>№32110683741</t>
  </si>
  <si>
    <t>Оказание информационных услуг по предоставлению доступа к Справочной Правовой Системе Консультант Плюс</t>
  </si>
  <si>
    <t>№32110689581</t>
  </si>
  <si>
    <t>№32110695017</t>
  </si>
  <si>
    <t>Выполнение текущего ремонта по инъектированию трещин в кирпичной стене</t>
  </si>
  <si>
    <t>№32110695027</t>
  </si>
  <si>
    <t>№32110677960</t>
  </si>
  <si>
    <t>Оказание услуг по изготовлению информационных табличек, номерков и фасадных вывесок</t>
  </si>
  <si>
    <t>№32110675371</t>
  </si>
  <si>
    <t>№32110673294</t>
  </si>
  <si>
    <t>№32110658606</t>
  </si>
  <si>
    <t xml:space="preserve">Оказание услуг по сервисному техническому обслуживанию многофункционального печатного оборудования </t>
  </si>
  <si>
    <t>№32110655083</t>
  </si>
  <si>
    <t>Поставка платы управления Control Board для системы цифровой печати bizhub Press C 7000</t>
  </si>
  <si>
    <t>№32110661153</t>
  </si>
  <si>
    <t>№32110666897</t>
  </si>
  <si>
    <t>№0373100110821000023</t>
  </si>
  <si>
    <t>Услуги по организации мероприятия KutafinFest</t>
  </si>
  <si>
    <t>№0373100110821000022</t>
  </si>
  <si>
    <t>№0373100110821000021</t>
  </si>
  <si>
    <t>Поставка офисной мебели</t>
  </si>
  <si>
    <t>№0373100110821000020</t>
  </si>
  <si>
    <t>Поставка проекционного оборудования для оснащения учебного процесса</t>
  </si>
  <si>
    <t>№32110620827</t>
  </si>
  <si>
    <t>№32110620597</t>
  </si>
  <si>
    <t xml:space="preserve">Услуги по реализации проекта «Поиграй в юриста» </t>
  </si>
  <si>
    <t>№0373100110821000019</t>
  </si>
  <si>
    <t>№32110596970</t>
  </si>
  <si>
    <t>Поставка комплектующих и расходных материалов к компьютерной и оргтехнике</t>
  </si>
  <si>
    <t>№32110603795</t>
  </si>
  <si>
    <t xml:space="preserve">Проведение экспертно-аналитического исследования по теме: «Анализ зарубежного законодательства в сфере обращения с безнадзорными, домашними и дикими животными в неволе» </t>
  </si>
  <si>
    <t>№32110602340</t>
  </si>
  <si>
    <t>Поставка раздаточной продукции для участников научных конференций с логотипом Университета</t>
  </si>
  <si>
    <t>№32110598815</t>
  </si>
  <si>
    <t>Поставка технического оборудования для проекта «Коворкинг пространство «Центр Добровольчества МГЮА»</t>
  </si>
  <si>
    <t>№32110603782</t>
  </si>
  <si>
    <t>№32110603798</t>
  </si>
  <si>
    <t>Оказание услуг по реализации проекта  «Этномедиация как инструмент профилактики межнациональных конфликтов в молодежной среде» (РОСМОЛОДЕЖЬ)</t>
  </si>
  <si>
    <t>№32110607069</t>
  </si>
  <si>
    <t>№0373100110821000018</t>
  </si>
  <si>
    <t>Поставка мобильных стеллажей для архива</t>
  </si>
  <si>
    <t>№0373100110821000016</t>
  </si>
  <si>
    <t>Поставка оборудования для оснащения поточных аудиторий Шитова 72</t>
  </si>
  <si>
    <t>№0373100110821000017</t>
  </si>
  <si>
    <t>Поставка оборудования для оснащения конференц-зала Шитова 72</t>
  </si>
  <si>
    <t>№32110594483</t>
  </si>
  <si>
    <t>Поставка коврового покрытия</t>
  </si>
  <si>
    <t>№32110578828</t>
  </si>
  <si>
    <t>№32110585109</t>
  </si>
  <si>
    <t>№32110575210</t>
  </si>
  <si>
    <t>№32110575208</t>
  </si>
  <si>
    <t>Проведение экспертно-аналитического исследования по теме: «Пути гармонизации законодательства о физической культуре и спорте и законодательства об образовании в Российской Федерации»</t>
  </si>
  <si>
    <t>№32110575206</t>
  </si>
  <si>
    <t>№0373100110821000014</t>
  </si>
  <si>
    <t>Поставка компьютерного оборудования для оснащения аудиторий, компьютерных классов, читального зала Шитова 72</t>
  </si>
  <si>
    <t>№0373100110821000015</t>
  </si>
  <si>
    <t>№32110571960</t>
  </si>
  <si>
    <t>Ремонт системы электроосвещения</t>
  </si>
  <si>
    <t>№32110563161</t>
  </si>
  <si>
    <t>№0373100110821000013</t>
  </si>
  <si>
    <t>Поставка коммутационного оборудования Шитова 72</t>
  </si>
  <si>
    <t>№0373100110821000012</t>
  </si>
  <si>
    <t>Поставка корневого коммутационного оборудования Шитова 72</t>
  </si>
  <si>
    <t>№32110559362</t>
  </si>
  <si>
    <t>№32110559399</t>
  </si>
  <si>
    <t>№32110559437</t>
  </si>
  <si>
    <t>№32110556362</t>
  </si>
  <si>
    <t>Поставка раздаточной продукции: футболки, толстовки, бомберы, бейсболки и свитшоты для проекта «Коворкинг пространство «Центр Добровольчества МГЮА» (Грант Соглашение №091-15-2021-088)</t>
  </si>
  <si>
    <t>№32110556352</t>
  </si>
  <si>
    <t>№0373100110821000011</t>
  </si>
  <si>
    <t>Поставка точек доступа WiFi</t>
  </si>
  <si>
    <t>№32110533577</t>
  </si>
  <si>
    <t>№0373100110821000010</t>
  </si>
  <si>
    <t xml:space="preserve">Поставка видеокамер </t>
  </si>
  <si>
    <t>№32110533480</t>
  </si>
  <si>
    <t>№32110503686</t>
  </si>
  <si>
    <t>Поставка изделий для людей с ограниченными возможностями</t>
  </si>
  <si>
    <t>№32110518938</t>
  </si>
  <si>
    <t>Выполнение работ по проектированию, монтажу и модернизации структурированных кабельных систем СКС</t>
  </si>
  <si>
    <t>№0373100110821000009</t>
  </si>
  <si>
    <t>№32110511861</t>
  </si>
  <si>
    <t>№32110500688</t>
  </si>
  <si>
    <t>Услуги по проектированию и разработке информационных технологий для прикладных задач и тестированию систем управления ВУЗа</t>
  </si>
  <si>
    <t>№32110478454</t>
  </si>
  <si>
    <t>Текущий ремонт брусчатки</t>
  </si>
  <si>
    <t>№32110486257</t>
  </si>
  <si>
    <t>Текущий ремонт помещений</t>
  </si>
  <si>
    <t>№32110484135</t>
  </si>
  <si>
    <t>№32110436467</t>
  </si>
  <si>
    <t>Внедрение системы электронного документооборота и управления процессами</t>
  </si>
  <si>
    <t>№32110460578</t>
  </si>
  <si>
    <t>№32110460576</t>
  </si>
  <si>
    <t>№32110436462</t>
  </si>
  <si>
    <t>№32110441169</t>
  </si>
  <si>
    <t>Текущий ремонт помещения вестибюля</t>
  </si>
  <si>
    <t>№32110449809</t>
  </si>
  <si>
    <t>Поставка скамеек</t>
  </si>
  <si>
    <t>№32110449808</t>
  </si>
  <si>
    <t>Поставка товаров для благоустройства территории</t>
  </si>
  <si>
    <t>№32110449806</t>
  </si>
  <si>
    <t>Ремонт автомобилей в 3-ем квартале 2021 года</t>
  </si>
  <si>
    <t>№32110401487</t>
  </si>
  <si>
    <t xml:space="preserve">Предоставление неисключительных прав </t>
  </si>
  <si>
    <t>№32110433060</t>
  </si>
  <si>
    <t>№32110429158</t>
  </si>
  <si>
    <t>№32110422938</t>
  </si>
  <si>
    <t>№32110412191</t>
  </si>
  <si>
    <t>№32110422721</t>
  </si>
  <si>
    <t>№32110401365</t>
  </si>
  <si>
    <t>№32110418748</t>
  </si>
  <si>
    <t>Расширение системы видеонаблюдения</t>
  </si>
  <si>
    <t>№32110411168</t>
  </si>
  <si>
    <t>Поставка скобяных изделий в общежитие</t>
  </si>
  <si>
    <t>№32110387962</t>
  </si>
  <si>
    <t>№32110401255</t>
  </si>
  <si>
    <t>№32110396661</t>
  </si>
  <si>
    <t>Услуги по производству, размещению и продвижению рекламы в Интернет</t>
  </si>
  <si>
    <t>№32110380308</t>
  </si>
  <si>
    <t>Поставка товаров для общежития</t>
  </si>
  <si>
    <t>№32110388007</t>
  </si>
  <si>
    <t>Поставка планов эвакуации</t>
  </si>
  <si>
    <t>№32110374432</t>
  </si>
  <si>
    <t>№32110374277</t>
  </si>
  <si>
    <t>№32110338594</t>
  </si>
  <si>
    <t>Комплект передающего оборудования для обеспечения мобильной трансляции</t>
  </si>
  <si>
    <t>№32110256110</t>
  </si>
  <si>
    <t>№32110380426</t>
  </si>
  <si>
    <t>Поставка противопожарного оборудования для ДОЛ "Родина"</t>
  </si>
  <si>
    <t>№32110338289</t>
  </si>
  <si>
    <t>№32110301540</t>
  </si>
  <si>
    <t xml:space="preserve">Поставка автомобильного топлива на 2-ое полугодие 2021 года </t>
  </si>
  <si>
    <t>№32110338207</t>
  </si>
  <si>
    <t>№32110334854</t>
  </si>
  <si>
    <t>№32110327758</t>
  </si>
  <si>
    <t>№32110338180</t>
  </si>
  <si>
    <t>Поставка стендов</t>
  </si>
  <si>
    <t>№32110342700</t>
  </si>
  <si>
    <t>№32110326198</t>
  </si>
  <si>
    <t>Поставка товаров для Центра отдыха и досуга "Родина"</t>
  </si>
  <si>
    <t>№0373100110821000008</t>
  </si>
  <si>
    <t>Поставка периферийного оборудования</t>
  </si>
  <si>
    <t>№32110289687</t>
  </si>
  <si>
    <t>№32110313645</t>
  </si>
  <si>
    <t>Поставка расходных материалов для систем цифровой печати</t>
  </si>
  <si>
    <t>№32110248119</t>
  </si>
  <si>
    <t>Поставка комплекта передающего оборудования для обеспечения мобильной трансляции</t>
  </si>
  <si>
    <t>№32110147358</t>
  </si>
  <si>
    <t>№32110244062</t>
  </si>
  <si>
    <t xml:space="preserve">Оказание услуг по замерам сопротивления изоляции  </t>
  </si>
  <si>
    <t>№0373100110821000004</t>
  </si>
  <si>
    <t>№32110304601</t>
  </si>
  <si>
    <t>Поставка столов-трансформеров для ДОЛ "Родина"</t>
  </si>
  <si>
    <t>№32110289699</t>
  </si>
  <si>
    <t>Поставка бумаги для цифровой печати</t>
  </si>
  <si>
    <t>№32110275951</t>
  </si>
  <si>
    <t>№32110275941</t>
  </si>
  <si>
    <t>№0373100110821000006</t>
  </si>
  <si>
    <t>№0373100110821000007</t>
  </si>
  <si>
    <t>№32110259098</t>
  </si>
  <si>
    <t>Оказание услуг по предоставлению прав на использование программного обеспечения (Антиплагиат)</t>
  </si>
  <si>
    <t>№0373100110821000005</t>
  </si>
  <si>
    <t>Оказание услуг по технической поддержке системы хранения данных HP 3PAR</t>
  </si>
  <si>
    <t>№32110237030</t>
  </si>
  <si>
    <t>№32110236112</t>
  </si>
  <si>
    <t>Поставка постельных принадлежностей и матрасов</t>
  </si>
  <si>
    <t>№32110227062</t>
  </si>
  <si>
    <t xml:space="preserve">оказание услуг по техническому обслуживанию картриджей </t>
  </si>
  <si>
    <t>№32110223977</t>
  </si>
  <si>
    <t>№32110239065</t>
  </si>
  <si>
    <t>Развитие функционального модуля «Динамические списки» для подсистемы «Приемная комиссия»</t>
  </si>
  <si>
    <t>№32110223383</t>
  </si>
  <si>
    <t>Поставка комплектующих для офисного оборудования</t>
  </si>
  <si>
    <t>№0373100110821000003</t>
  </si>
  <si>
    <t>Оказание услуг по модернизации и улучшению интегрированной информационно-компьютерной платформы «Цифровая научно – образовательная социальная сеть Университета (ЦНОСС) в рамках приемной кампании 2021/22 учебного года</t>
  </si>
  <si>
    <t>№32110186959</t>
  </si>
  <si>
    <t>№32110216983</t>
  </si>
  <si>
    <t>№32110208003</t>
  </si>
  <si>
    <t>№32110211298</t>
  </si>
  <si>
    <t>Закупка зеркал</t>
  </si>
  <si>
    <t>№32110208002</t>
  </si>
  <si>
    <t>№32110205767</t>
  </si>
  <si>
    <t>Поставка мебели для ВУЦа</t>
  </si>
  <si>
    <t>№32110205763</t>
  </si>
  <si>
    <t>Поставка товаров для ВУЦа</t>
  </si>
  <si>
    <t>№32110200830</t>
  </si>
  <si>
    <t>№32110175552</t>
  </si>
  <si>
    <t>Текущий ремонт окон</t>
  </si>
  <si>
    <t>№32110185759</t>
  </si>
  <si>
    <t>поставка картриджей тонерных</t>
  </si>
  <si>
    <t>№32110196791</t>
  </si>
  <si>
    <t>Производство и размещение рекламных роликов на ТВ</t>
  </si>
  <si>
    <t>№32110186920</t>
  </si>
  <si>
    <t>Ремонт автомобилей во 2-ом квартале 2021 года</t>
  </si>
  <si>
    <t>№32110185877</t>
  </si>
  <si>
    <t>Поставка электромагнитных замков (электронных) и ключей-браслетов к ним для нужд ФОК</t>
  </si>
  <si>
    <t>№32110187011</t>
  </si>
  <si>
    <t>Поставка расходного материала к комплексу оборудования для автоматизации библиотеки</t>
  </si>
  <si>
    <t>№32110147523</t>
  </si>
  <si>
    <t>№32110147147</t>
  </si>
  <si>
    <t>Сопровождение автоматизированной библиотечной системы (АИБИС) "МегаПро"</t>
  </si>
  <si>
    <t>№32110103989</t>
  </si>
  <si>
    <t>Техническое обслуживание офисного оборудования</t>
  </si>
  <si>
    <t>№32110141346</t>
  </si>
  <si>
    <t>Поставка бумаги для цифровой печати 90/А3</t>
  </si>
  <si>
    <t>№32110141351</t>
  </si>
  <si>
    <t>Оказание услуг по обеспечению питания для конференции ТИН (традиции и новации)</t>
  </si>
  <si>
    <t>№32110147355</t>
  </si>
  <si>
    <t>Оказание услуг по техническому сопровождению Сайта Международного юридического форума “Кутафинские чтения"</t>
  </si>
  <si>
    <t>№32110141347</t>
  </si>
  <si>
    <t xml:space="preserve">Оказание услуг по обеспечению питания для проведения Московского юридического форума </t>
  </si>
  <si>
    <t>№32110141187</t>
  </si>
  <si>
    <t>Поставка шкафов и банкеток (скамеек) для раздевальных помещений ФОК</t>
  </si>
  <si>
    <t>№0373100110821000002</t>
  </si>
  <si>
    <t xml:space="preserve">Услуги по организации тренировок хоккейной команды </t>
  </si>
  <si>
    <t>№0373100110821000001</t>
  </si>
  <si>
    <t>Услуги по организации и проведению мероприятия Мистер и Мисс Университет</t>
  </si>
  <si>
    <t>№32110119052</t>
  </si>
  <si>
    <t>№32110118770</t>
  </si>
  <si>
    <t>Услуги по проведению периодических и предварительных медицинских осмотров работников</t>
  </si>
  <si>
    <t>№32110113012</t>
  </si>
  <si>
    <t>№32110018481</t>
  </si>
  <si>
    <t>№32110022215</t>
  </si>
  <si>
    <t>Поставка бланков строгой отчетности</t>
  </si>
  <si>
    <t>№32109935479</t>
  </si>
  <si>
    <t>Оказание услуг по сопровождению и адаптации системы управления учебным процессом (АСУ ВУЗа)</t>
  </si>
  <si>
    <t>№32110032002</t>
  </si>
  <si>
    <t>№32110023012</t>
  </si>
  <si>
    <t>Оказание услуг по сопровождению и адаптации системы "Цифровая научно образовательная и социальная среда"</t>
  </si>
  <si>
    <t>№32110036755</t>
  </si>
  <si>
    <t>Оказание услуг по сопровождению и адаптации системы "Приемная комиссия"</t>
  </si>
  <si>
    <t>№32110018469</t>
  </si>
  <si>
    <t>№32110029518</t>
  </si>
  <si>
    <t>Капитальный ремонт помещений  и приобретение оборудования  системы кондиционирования строения №6 и фасада строения №5</t>
  </si>
  <si>
    <t>№32110018359</t>
  </si>
  <si>
    <t>Поставка канцелярских товаров на 1 полугодие 2021 года</t>
  </si>
  <si>
    <t>№32110008644</t>
  </si>
  <si>
    <t>Поставка канцелярских товаров и продукции для приемной комиссии</t>
  </si>
  <si>
    <t>№32109979620</t>
  </si>
  <si>
    <t>Оказание услуг на оказание услуг по уборке зданий и прилегающих территорий объектов МГЮА</t>
  </si>
  <si>
    <t>№32110018247</t>
  </si>
  <si>
    <t>№32110035909</t>
  </si>
  <si>
    <t>поставка хозяйственных товаров</t>
  </si>
  <si>
    <t>№32110035895</t>
  </si>
  <si>
    <t>поставка переплетного материала</t>
  </si>
  <si>
    <t>№32110035904</t>
  </si>
  <si>
    <t>поставка расходных материалов для редакционно-издательского отдела</t>
  </si>
  <si>
    <t>№32110023138</t>
  </si>
  <si>
    <t>№32110022807</t>
  </si>
  <si>
    <t>№32110028852</t>
  </si>
  <si>
    <t>Поставка оборудования для нужд ФОК</t>
  </si>
  <si>
    <t>№32110028844</t>
  </si>
  <si>
    <t>Поставка ролл апов</t>
  </si>
  <si>
    <t>№32110035603</t>
  </si>
  <si>
    <t xml:space="preserve">Поставка бытовой техники </t>
  </si>
  <si>
    <t>№32110035596</t>
  </si>
  <si>
    <t>Поставка стойки ресепшн для ДОЛ "Родина"</t>
  </si>
  <si>
    <t>№32110035592</t>
  </si>
  <si>
    <t>Поставка мебели кухонной для ДОЛ "Родина"</t>
  </si>
  <si>
    <t>№32110035590</t>
  </si>
  <si>
    <t>Внедрение ИС "Дополнительное профессиональное образование"</t>
  </si>
  <si>
    <t>№32110022644</t>
  </si>
  <si>
    <t>№32110027747</t>
  </si>
  <si>
    <t>Редакционно-издательские услуги на издание журнала «Право и общество»</t>
  </si>
  <si>
    <t>№32110013914</t>
  </si>
  <si>
    <t>№32109984359</t>
  </si>
  <si>
    <t>Поставка светотехнических товаров</t>
  </si>
  <si>
    <t>№32110017815</t>
  </si>
  <si>
    <t>Поставка электротехнических товаров</t>
  </si>
  <si>
    <t>№32110013718</t>
  </si>
  <si>
    <t>Поставка платы памяти для системы цифровой печати  bizhub Press C 7000</t>
  </si>
  <si>
    <t>№32109941435</t>
  </si>
  <si>
    <t>№32109938728</t>
  </si>
  <si>
    <t>№32109944956</t>
  </si>
  <si>
    <t>оказание медицинских услуг (обязательных периодических медицинских осмотров )</t>
  </si>
  <si>
    <t>№32109936667</t>
  </si>
  <si>
    <t>№32109981407</t>
  </si>
  <si>
    <t xml:space="preserve">Поставка высокопроизводительной графической мобильной станции </t>
  </si>
  <si>
    <t>№32109979694</t>
  </si>
  <si>
    <t>№32109963268</t>
  </si>
  <si>
    <t>№32109941611</t>
  </si>
  <si>
    <t>№32109942646</t>
  </si>
  <si>
    <t>№32109943052</t>
  </si>
  <si>
    <t>Оказание услуг по внедрению 1С Наука</t>
  </si>
  <si>
    <t>№32109934335</t>
  </si>
  <si>
    <t>№32109903138</t>
  </si>
  <si>
    <t>Поставка химических реагентов для плавательного бассейна ФОК</t>
  </si>
  <si>
    <t>№32109933597</t>
  </si>
  <si>
    <t>Поставка образовательной видеостудии</t>
  </si>
  <si>
    <t>№32109947849</t>
  </si>
  <si>
    <t xml:space="preserve">Поставка макетов (массо-габаритных) вооружения для военного учебного центра </t>
  </si>
  <si>
    <t>№32109928703</t>
  </si>
  <si>
    <t>Поставка бензина через сеть автозаправочных станций с использованием топливных карт</t>
  </si>
  <si>
    <t>№32109928196</t>
  </si>
  <si>
    <t>Поставка воды питьевой бутилированной</t>
  </si>
  <si>
    <t>№32109942036</t>
  </si>
  <si>
    <t>Техническая поддержка программного обеспечения пакета ММИС</t>
  </si>
  <si>
    <t>№32109946784</t>
  </si>
  <si>
    <t>№32109925489</t>
  </si>
  <si>
    <t xml:space="preserve">Поставка бытовой химии и хозяйственных товаров </t>
  </si>
  <si>
    <t>№32109916269</t>
  </si>
  <si>
    <t>Поставка бумаги для цифровой печати 80/А3</t>
  </si>
  <si>
    <t>№32109916262</t>
  </si>
  <si>
    <t>Поставка робота-пылесоса для очистки чаши плавательного бассейна</t>
  </si>
  <si>
    <t>№32109902161</t>
  </si>
  <si>
    <t>Оказание услуг по восстановлению картриджей</t>
  </si>
  <si>
    <t>№32109897666</t>
  </si>
  <si>
    <t>№32109907562</t>
  </si>
  <si>
    <t>Проведение дезинфекции</t>
  </si>
  <si>
    <t>№32109888647</t>
  </si>
  <si>
    <t>№32109888540</t>
  </si>
  <si>
    <t>№32109888513</t>
  </si>
  <si>
    <t>№32109884272</t>
  </si>
  <si>
    <t>№32109884260</t>
  </si>
  <si>
    <t>№32109884910</t>
  </si>
  <si>
    <t>Ремонт и техническое обслуживание автомобилей Тойота Камри</t>
  </si>
  <si>
    <t>№0373100017021000052</t>
  </si>
  <si>
    <t>Оказание услуг по охране объектов, прилегающей к ним территории и имущества Заказчика, а также обеспечение внутриобъектового и пропускного режимов на объектах, в отношении которых установлены обязательные для выполнения требования к антитеррористической защищенности в 2022 -2023 году</t>
  </si>
  <si>
    <t>№0373100017021000058</t>
  </si>
  <si>
    <t>Выполнение работ по техническому обслуживанию лифтов</t>
  </si>
  <si>
    <t>№0373100017021000057</t>
  </si>
  <si>
    <t>№0373100017021000056</t>
  </si>
  <si>
    <t>№0373100017021000055</t>
  </si>
  <si>
    <t>Поставка встраиваемых компьютеров для интерактивных панелей</t>
  </si>
  <si>
    <t>№32110921456</t>
  </si>
  <si>
    <t>Выполнение работ по корректировке проекта межевания территории квартала Ярославского р-на</t>
  </si>
  <si>
    <t>№32110995521</t>
  </si>
  <si>
    <t>Оказание услуг электросвязи в СКСП НИУ МГСУ</t>
  </si>
  <si>
    <t>№32110995508</t>
  </si>
  <si>
    <t>№32110995492</t>
  </si>
  <si>
    <t>№32110995446</t>
  </si>
  <si>
    <t>№32110995438</t>
  </si>
  <si>
    <t>Разработка подраздела проектной документации  «Тепломеханические решения и УУТЭ индивидуального теплового пункта»  для объекта "Общежитие РТУ МИРЭА на 300 мест" и обеспечение сопровождения прохождения документации государственной экспертизе</t>
  </si>
  <si>
    <t>№32110995426</t>
  </si>
  <si>
    <t>Разработка раздела проектной документации "Проект организации строительства" для объекта: "Общежитие РТУ МИРЭА на 300 мест" и обеспечение сопровождения прохождения документации в государственной экспертизе</t>
  </si>
  <si>
    <t>№32110995417</t>
  </si>
  <si>
    <t>Оказание услуг по обращению  с твердыми коммунальными отходами</t>
  </si>
  <si>
    <t>№32110995402</t>
  </si>
  <si>
    <t>№32110995390</t>
  </si>
  <si>
    <t>Оказание услуг по опредению величины рыночной стоимости автотранспортных средств</t>
  </si>
  <si>
    <t>№32110995374</t>
  </si>
  <si>
    <t>Выполнение работ по техническому обслуживанию пяти мостовых электрических кранов</t>
  </si>
  <si>
    <t>№32110982650</t>
  </si>
  <si>
    <t>Выполнение количественных химических анализов ливневых сточных вод</t>
  </si>
  <si>
    <t>№32110975657</t>
  </si>
  <si>
    <t>Выполнение работ по укладке асфальтовой крошки</t>
  </si>
  <si>
    <t>№32110975608</t>
  </si>
  <si>
    <t>Поставка электронных комплектующих, наборов, инструментов, модулей и расходных материалов для проведения учебных и практических занятий со школьниками</t>
  </si>
  <si>
    <t>№32110975424</t>
  </si>
  <si>
    <t>Оказание услуг по техническому обслуживанию и ремонту систем противопожарной защиты зданий НУСОБ "Бронницы" НИУ МГСУ</t>
  </si>
  <si>
    <t>№32110975402</t>
  </si>
  <si>
    <t>№32110975377</t>
  </si>
  <si>
    <t>Предоставление лицензии на право использования ПО Creative Cloud for Teams Multiple Platforms Multi European Languages New Subscription 12 months L1 (1-9) Named EDU"</t>
  </si>
  <si>
    <t>№32110975358</t>
  </si>
  <si>
    <t xml:space="preserve">Услуги автовышки </t>
  </si>
  <si>
    <t>№32110957813</t>
  </si>
  <si>
    <t>Поставка комплексов студий видеозаписи</t>
  </si>
  <si>
    <t>№32110957660</t>
  </si>
  <si>
    <t>№32110957632</t>
  </si>
  <si>
    <t>Поставка оборудования для лаборатории Мытищинского филиала НИУ МГСУ</t>
  </si>
  <si>
    <t>№32110957606</t>
  </si>
  <si>
    <t>Поставка электроприводов</t>
  </si>
  <si>
    <t>№32110957565</t>
  </si>
  <si>
    <t>Оказание услуг по предоставлению доступа к сети Интернет СКСП НИУ МГСУ</t>
  </si>
  <si>
    <t>№32110955032</t>
  </si>
  <si>
    <t>№32110955022</t>
  </si>
  <si>
    <t>Поставка моноблоков, внешних HDD и наушников</t>
  </si>
  <si>
    <t>№32110955011</t>
  </si>
  <si>
    <t>Предоставление бессрочного лицензионного программного обеспечения SIMULIA Abaqus (коммерческая версия)</t>
  </si>
  <si>
    <t>№32110953897</t>
  </si>
  <si>
    <t>№32110921509</t>
  </si>
  <si>
    <t>Оказание информационных услуг СПС КонсультантПлюс</t>
  </si>
  <si>
    <t>№32110944080</t>
  </si>
  <si>
    <t xml:space="preserve">Проведение экспертизы документов при получении лицензии Федеральной службы по экологическому технологическому и атомному надзору в Центральном межрегиональном территориальном управлении по надзору за ядерной и радиационной безопасностью </t>
  </si>
  <si>
    <t>№32110944070</t>
  </si>
  <si>
    <t>Поставка программного обеспечения TechSoft Статика</t>
  </si>
  <si>
    <t>№32110944065</t>
  </si>
  <si>
    <t>Поставка программного обеспечения Tecla Structures Diamond</t>
  </si>
  <si>
    <t>№32110944058</t>
  </si>
  <si>
    <t xml:space="preserve">Монтаж структурированной кабельной системы </t>
  </si>
  <si>
    <t>№32110944044</t>
  </si>
  <si>
    <t>Поставка программного обеспечения Architecture, Engineering &amp; Construction Collection и BIM Collaborate Pro</t>
  </si>
  <si>
    <t>№32110944027</t>
  </si>
  <si>
    <t>Поставка вычислительной техники и комплектующих для модернизации сервера удаленного доступа и вычислительного комплекса на базе персональных компьютеров</t>
  </si>
  <si>
    <t>№32110944013</t>
  </si>
  <si>
    <t>Оказание телекоммуникационных услуг по организации и предоставлению доступа к сети Интернет и идентификации в публичной сети Wi-Fi</t>
  </si>
  <si>
    <t>№32110943996</t>
  </si>
  <si>
    <t>Поставка программно-аппаратного комплекса для организации учебного процесса в виртуальной и дополненной реальностях CLASSVR</t>
  </si>
  <si>
    <t>№32110943958</t>
  </si>
  <si>
    <t>Поставка краски и расходных материалов для малярных работ</t>
  </si>
  <si>
    <t>№32110943938</t>
  </si>
  <si>
    <t>Поставка специализированного ПО для оснащения НОЦ ЦСЭ</t>
  </si>
  <si>
    <t>№32110943911</t>
  </si>
  <si>
    <t>Поставка шредеров (уничтожителей)</t>
  </si>
  <si>
    <t>№32110943888</t>
  </si>
  <si>
    <t>Оказание услуг по оценке стоимости оказания услуг</t>
  </si>
  <si>
    <t>№32110943845</t>
  </si>
  <si>
    <t xml:space="preserve">Поставка гидравлического масла </t>
  </si>
  <si>
    <t>№32110943822</t>
  </si>
  <si>
    <t>№32110943807</t>
  </si>
  <si>
    <t>Поставка программного обеспечения Microsoft Office Home and Student 2021 Russian Russia Only Medialess</t>
  </si>
  <si>
    <t>№32110943766</t>
  </si>
  <si>
    <t>№32110825091</t>
  </si>
  <si>
    <t>Оказание услуг по проведению расчетов по операциям с использованием средств платежа в сети Интернет (Интернет-эквайринг)</t>
  </si>
  <si>
    <t>№0373100017021000053</t>
  </si>
  <si>
    <t>Оказание услуг по стирке, дезинфекции, отделке и обработке бельевых изделий, одеял, покрывал и штор</t>
  </si>
  <si>
    <t>№0373100017021000054</t>
  </si>
  <si>
    <t>Оказание услуг по обслуживанию гардеробов учебного корпуса НИУ МГСУ</t>
  </si>
  <si>
    <t>№32110915478</t>
  </si>
  <si>
    <t>Поставка комплектующих к дифрактометру ARL-Х*Tra</t>
  </si>
  <si>
    <t>№32110915447</t>
  </si>
  <si>
    <t>№32110915413</t>
  </si>
  <si>
    <t>Прием сточных вод в централизованную систему водоотведения, обеспечение их транспортировки, очистки и сброс в водный объект</t>
  </si>
  <si>
    <t>№32110915371</t>
  </si>
  <si>
    <t>№32110865641</t>
  </si>
  <si>
    <t>Оказание услуг по подписке и доставке периодических печатных изданий</t>
  </si>
  <si>
    <t>№32110885553</t>
  </si>
  <si>
    <t>Предоставление прав пользования многофункциональной справочно-образовательной платформой</t>
  </si>
  <si>
    <t>№32110909858</t>
  </si>
  <si>
    <t>Изготовление и поставка сувенирной продукции</t>
  </si>
  <si>
    <t>№32110909841</t>
  </si>
  <si>
    <t>Поставка лабораторного комплекса «Рабочие процессы микроГЭС различных типов» РП-МГЭС-017-6ЛР</t>
  </si>
  <si>
    <t>№32110909827</t>
  </si>
  <si>
    <t>№32110903508</t>
  </si>
  <si>
    <t>Выполнение научно-исследовательской работы на тему: «Физическое моделирование взаимодействия морских регулярных волн со сходящимися оградительными сооружениями»</t>
  </si>
  <si>
    <t>№32110903494</t>
  </si>
  <si>
    <t>№32110865540</t>
  </si>
  <si>
    <t>Оказание услуг по охране объектов Самарского колледжа строительства и предпринимательства (филиала) НИУ МГСУ</t>
  </si>
  <si>
    <t>№32110897883</t>
  </si>
  <si>
    <t>Реализация дополнительной профессиональной программы повышения квалификации "Школа заказчика объектов капитального строительства" в сетевой форме</t>
  </si>
  <si>
    <t>№32110897838</t>
  </si>
  <si>
    <t>Проектно-изыскательские работы и работы по выносу сетей водоснабжения из зоны строительства объекта «Ледовая арена НИУ МГСУ»</t>
  </si>
  <si>
    <t>№32110897807</t>
  </si>
  <si>
    <t>Поставка комплектующих частей и периферийного оборудования для компьютерной техники</t>
  </si>
  <si>
    <t>№32110897757</t>
  </si>
  <si>
    <t>Поставка компьютерного оборудования и периферийной техники для оснащения НОЦ ТЦСЭ НИУ МГСУ</t>
  </si>
  <si>
    <t>№32110865685</t>
  </si>
  <si>
    <t>Поставка высокоточного электронного тахеометра</t>
  </si>
  <si>
    <t>№0373100017021000051</t>
  </si>
  <si>
    <t>Поставка объективов для проекторов</t>
  </si>
  <si>
    <t>№32110853137</t>
  </si>
  <si>
    <t>Оказание услуг по проведению комплексной рекламной кампании в информационно-телекоммуникационной сети Интернет</t>
  </si>
  <si>
    <t>№32110879110</t>
  </si>
  <si>
    <t>№32110879093</t>
  </si>
  <si>
    <t>Поставка комплекса для мониторинга фасадных и светопрозрачных конструкций</t>
  </si>
  <si>
    <t>№32110879076</t>
  </si>
  <si>
    <t>Предоставление права пользования программным обеспечением ANSYS</t>
  </si>
  <si>
    <t>№32110879056</t>
  </si>
  <si>
    <t>Предоставление бессрочного лицензионного программного обеспечения SIMULIA Abaqus</t>
  </si>
  <si>
    <t>№32110879038</t>
  </si>
  <si>
    <t>Предоставление услуг связи по обеспечению IP транзита в сеть Интернет по Национальной исследовательской компьютерной сети нового поколения (НИКС)</t>
  </si>
  <si>
    <t>№32110871495</t>
  </si>
  <si>
    <t>Поставка расходных материалов и оснастки для проведения практических занятий со школьниками по получению навыков макетирования, архитектурному рисунку</t>
  </si>
  <si>
    <t>№0373100017021000050</t>
  </si>
  <si>
    <t>Оказание услуг по обслуживанию гардеробов Дворца спорта НИУ МГСУ</t>
  </si>
  <si>
    <t>№32110863171</t>
  </si>
  <si>
    <t>№32110863097</t>
  </si>
  <si>
    <t>Услуги по поставке и передачи электроэнергии (мощности) для нужд объектов НИУ МГСУ</t>
  </si>
  <si>
    <t>№32110863053</t>
  </si>
  <si>
    <t>Оказание услуг по предостовленю в аренду грязезащитных покрытий</t>
  </si>
  <si>
    <t>№32110863000</t>
  </si>
  <si>
    <t>Оказание услуг по  инкассации, обработке и зачислению на счет наличных денежных средств</t>
  </si>
  <si>
    <t>№32110862953</t>
  </si>
  <si>
    <t>№32110862929</t>
  </si>
  <si>
    <t>Передача простых неисключительных лицензий ПК «ЛИРА 10»</t>
  </si>
  <si>
    <t>№32110862905</t>
  </si>
  <si>
    <t>Предоставление бессрочных лицензий ПК для ЭВМ "ЛИРА-САПР"</t>
  </si>
  <si>
    <t>№32110862873</t>
  </si>
  <si>
    <t>Предоставление прав использования ПО системы "SCAD Office" версии 21</t>
  </si>
  <si>
    <t>№32110859611</t>
  </si>
  <si>
    <t>Поставка комплекса экспериментальных моделей по обеспечению взрывоустойчивости "чистых помещений"</t>
  </si>
  <si>
    <t>№32110859596</t>
  </si>
  <si>
    <t>Поставка мобильного комплекса измерительной аппаратуры для экспериментального исследования поражающих факторов взрыва и по изучению действия взрыва</t>
  </si>
  <si>
    <t>№32110859587</t>
  </si>
  <si>
    <t>Поставка комплекса для исследования, расчетов и масштабирования дефлаграционных взрывов</t>
  </si>
  <si>
    <t>№32110859553</t>
  </si>
  <si>
    <t>Поставка везерометра</t>
  </si>
  <si>
    <t>№32110853027</t>
  </si>
  <si>
    <t>Оказание услуг по организации и проведению отборочного этапа конкурса «Инженерный старт-2021» для обучающихся образовательных организаций города Москвы</t>
  </si>
  <si>
    <t>№32110853009</t>
  </si>
  <si>
    <t>№32110852979</t>
  </si>
  <si>
    <t>Оказание услуг по техническому обслуживанию и ремонту контрольно-кассовой техники</t>
  </si>
  <si>
    <t>№32110852952</t>
  </si>
  <si>
    <t>Оказание услуг по обеспечению передачи сигналов оповещения об угрозе возникновения  и о возникновении ЧС и оказания услуг по техническому обслуживанию оборудования сопряжения</t>
  </si>
  <si>
    <t>№32110852921</t>
  </si>
  <si>
    <t>№32110852890</t>
  </si>
  <si>
    <t>№32110852842</t>
  </si>
  <si>
    <t>Предоставление неисключительных прав использования программного обеспечения PLAXIS 3D LE и подписки Bently SELECT</t>
  </si>
  <si>
    <t>№32110852782</t>
  </si>
  <si>
    <t xml:space="preserve">Поставка климатической камеры для проведения испытаний крупногабаритных конструкций и изделий </t>
  </si>
  <si>
    <t>№32110852481</t>
  </si>
  <si>
    <t>Поставка сканирующего комплекса для определения внутренней структуры конструкций</t>
  </si>
  <si>
    <t>№32110852231</t>
  </si>
  <si>
    <t xml:space="preserve">Предоставление права пользования програмным обеспечением систем виртуализации </t>
  </si>
  <si>
    <t>№32110845787</t>
  </si>
  <si>
    <t>Организация участия НИУ МГСУ в выставке "Международное образование"</t>
  </si>
  <si>
    <t>№32110819592</t>
  </si>
  <si>
    <t>Закупка компьютерного оборудования для ИНТСС НИУ МГСУ</t>
  </si>
  <si>
    <t>№32110841606</t>
  </si>
  <si>
    <t>Изготовление и поставка комплекта навигационной системы</t>
  </si>
  <si>
    <t>№32110841581</t>
  </si>
  <si>
    <t>Поставка комплекта оборудования для 3D печати</t>
  </si>
  <si>
    <t>№32110841569</t>
  </si>
  <si>
    <t>Поставка ротационного испарителя Hei-VAP Expert Control ML/G3</t>
  </si>
  <si>
    <t>№32110841519</t>
  </si>
  <si>
    <t>Поставка автоматического программируемого компактора Проктора Matest CBR S199</t>
  </si>
  <si>
    <t>№32110841493</t>
  </si>
  <si>
    <t>Поставка асфальтоанализатора Infratest ПК 20-11320</t>
  </si>
  <si>
    <t>№32110841462</t>
  </si>
  <si>
    <t>Поставка установки для шлифования Matest C299</t>
  </si>
  <si>
    <t>№32110770678</t>
  </si>
  <si>
    <t xml:space="preserve">Оказание услуг торгового эквайринга </t>
  </si>
  <si>
    <t>№32110841396</t>
  </si>
  <si>
    <t>Поставка статического плотномера грунта HMP PDGpro</t>
  </si>
  <si>
    <t>№32110841359</t>
  </si>
  <si>
    <t>Поставка комплекса для испытаний асфальтобетона и бетона</t>
  </si>
  <si>
    <t>№32110814121</t>
  </si>
  <si>
    <t>Оказание услуг по вывозу и утилизации ртутьсодержащих отходов с территории НИУ МГСУ</t>
  </si>
  <si>
    <t>№32110814094</t>
  </si>
  <si>
    <t>№32110814072</t>
  </si>
  <si>
    <t xml:space="preserve">Оказание услуг по транспортировке поверхностных сточных вод в ссистему ливневой канализации </t>
  </si>
  <si>
    <t>№32110814054</t>
  </si>
  <si>
    <t>№32110814014</t>
  </si>
  <si>
    <t>№32110813970</t>
  </si>
  <si>
    <t>№32110813949</t>
  </si>
  <si>
    <t>№0373100017021000049</t>
  </si>
  <si>
    <t>Поставка архивных стеллажей</t>
  </si>
  <si>
    <t>№32110809102</t>
  </si>
  <si>
    <t>Оказание услуг по техническому сопровождению информационной системы</t>
  </si>
  <si>
    <t>№32110809080</t>
  </si>
  <si>
    <t>Оказание услуг по проверке соответствия критериям аккредитации испытательных лабораторий</t>
  </si>
  <si>
    <t>№32110809055</t>
  </si>
  <si>
    <t>№32110809017</t>
  </si>
  <si>
    <t>Поставка компьютерной и офисной техники для ИИС ОИАЭ НИУ МГСУ</t>
  </si>
  <si>
    <t>№32110630677</t>
  </si>
  <si>
    <t>Выполнение работ по поверке средств измерений и аттестации испытательного оборудования</t>
  </si>
  <si>
    <t>№32110589389</t>
  </si>
  <si>
    <t>№32110779294</t>
  </si>
  <si>
    <t>Закупка программного обеспечения для ИНТСС НИУ МГСУ</t>
  </si>
  <si>
    <t>№0373100017021000047</t>
  </si>
  <si>
    <t>Поставка сантехниеских изделий</t>
  </si>
  <si>
    <t>№0373100017021000048</t>
  </si>
  <si>
    <t>Оказание услуг по проведению специальной оценки  условий труда</t>
  </si>
  <si>
    <t>№32110737213</t>
  </si>
  <si>
    <t>Изготовление и поставка полиграфической продукции</t>
  </si>
  <si>
    <t>№0373100017021000046</t>
  </si>
  <si>
    <t>Оказание услуг по техническому обслуживанию (уборке) кровли комплекса зданий НИУ МГСУ</t>
  </si>
  <si>
    <t>№0373100017021000045</t>
  </si>
  <si>
    <t>№0373100017021000043</t>
  </si>
  <si>
    <t>Поставка кроватей с матрасами для студенческих общежитий</t>
  </si>
  <si>
    <t>№32110752522</t>
  </si>
  <si>
    <t xml:space="preserve">Организация услуг по организации питания участников научно-практических конференций </t>
  </si>
  <si>
    <t>№0373100017021000044</t>
  </si>
  <si>
    <t>Поставка матрацев для студенческих общежитий</t>
  </si>
  <si>
    <t>№32110737329</t>
  </si>
  <si>
    <t>№32110737303</t>
  </si>
  <si>
    <t>№32110737280</t>
  </si>
  <si>
    <t>Оказание услуг по оценке рыночной стоимости земельного участка</t>
  </si>
  <si>
    <t>№32110737260</t>
  </si>
  <si>
    <t>Поставка и передача электрической энергии (мощности) для нужд НУСОБ «Золотые пески» НИУ МГСУ</t>
  </si>
  <si>
    <t>№32110737241</t>
  </si>
  <si>
    <t>Поставка настольного рентгеновского дифрактометра ARL Equinox 1000</t>
  </si>
  <si>
    <t>№32110737223</t>
  </si>
  <si>
    <t xml:space="preserve">Поставка исследовательского стенда для изучения процесса обратноосмотического обессоливания </t>
  </si>
  <si>
    <t>№32110710479</t>
  </si>
  <si>
    <t>Поставка расходных материалов для тензометрических испытаний</t>
  </si>
  <si>
    <t>№32110728685</t>
  </si>
  <si>
    <t>Поставка вспомогательного оборудования и компонентов для проведения динамических испытаний железобенных шпал</t>
  </si>
  <si>
    <t>№32110728664</t>
  </si>
  <si>
    <t>Проведение государственной экспертизы проектной документации в части проверки достоверности определения сметной стоимости</t>
  </si>
  <si>
    <t>№0373100017021000042</t>
  </si>
  <si>
    <t>Оказание услуг по подключению к базам данных и обеспечению информационного обслуживания с сопровождением информационно-справочных систем ИСС "Техэксперт": Помощник проектировщика</t>
  </si>
  <si>
    <t>№32110538679</t>
  </si>
  <si>
    <t>Выполнение работ по монтажу ограждений радиаторов отопления в ЛОК НИУ МГСУ</t>
  </si>
  <si>
    <t>№32110711907</t>
  </si>
  <si>
    <t>Изготовление макета для проведения экспериментальных исследований в аэродинамической трубе</t>
  </si>
  <si>
    <t>№32110711884</t>
  </si>
  <si>
    <t>Поставка дозировочного насоса для системы водоподготовки бассейна</t>
  </si>
  <si>
    <t>№32110603061</t>
  </si>
  <si>
    <t>Выполнение работ по ремонту и техническому обслуживанию светового сценического оборудования актового зала НИУ МГСУ</t>
  </si>
  <si>
    <t>№32110538704</t>
  </si>
  <si>
    <t>Оказание услуг по проведению лабораторных исследований в плавательном бассейне</t>
  </si>
  <si>
    <t>№32110708374</t>
  </si>
  <si>
    <t>№32110668064</t>
  </si>
  <si>
    <t>№32110689278</t>
  </si>
  <si>
    <t>Выполнение работ по разработке раздела проектной документации "Автоматическое пожаротушение"  для объекта: "Здание общежития РУДН"</t>
  </si>
  <si>
    <t>№32110658984</t>
  </si>
  <si>
    <t>На оказание транспортных услуг для нужд НИУ МГСУ</t>
  </si>
  <si>
    <t>№32110679899</t>
  </si>
  <si>
    <t>Предоставление простой неисключительной лицензии на использование информационно-аналитической системы (программы для ЭВМ) SCIENCE INDEX</t>
  </si>
  <si>
    <t>№32110679881</t>
  </si>
  <si>
    <t>№32110655139</t>
  </si>
  <si>
    <t>Продление лицензий на право пользования программным обеспечением систем резервного копирования Veritas ESSENTIAL</t>
  </si>
  <si>
    <t>№32110670418</t>
  </si>
  <si>
    <t>Выполнение работ по изготовлению технического заключения о допустимости и безопасности произведённых работ по переустройству и перепланировке нежилых</t>
  </si>
  <si>
    <t>№32110666701</t>
  </si>
  <si>
    <t>Оказание услуг по организации и проведению соревнований, входящих в программу I этапа XXXIV МССИ</t>
  </si>
  <si>
    <t>№0373100017021000040</t>
  </si>
  <si>
    <t>№32110662579</t>
  </si>
  <si>
    <t>№32110662551</t>
  </si>
  <si>
    <t>Оказание услуг по проведению процедуры подтверждения компетентности и расширения области аккредитации испытательной лаборатории СМиИ НИУ МГСУ</t>
  </si>
  <si>
    <t>№32110662525</t>
  </si>
  <si>
    <t>Обучение работников НИУ МГСУ по программам повышения квалификации</t>
  </si>
  <si>
    <t>№32110661367</t>
  </si>
  <si>
    <t>Оказание услуг по проведению технической инвентаризации и изготовлению технической документации</t>
  </si>
  <si>
    <t>№0373100017021000038</t>
  </si>
  <si>
    <t>№0373100017021000037</t>
  </si>
  <si>
    <t>№32110639871</t>
  </si>
  <si>
    <t>Изготовление и поставка рекламно-сувенирной продукции</t>
  </si>
  <si>
    <t>№32110634011</t>
  </si>
  <si>
    <t>Оказание услуг по предоставлению доступа к информационному сервису поиска текстовых заимствований и семантического анализа научных текстов "Руконтекст"</t>
  </si>
  <si>
    <t>№32110633990</t>
  </si>
  <si>
    <t>№32110633980</t>
  </si>
  <si>
    <t>Изготовление и поставка железобетонных плит перектрытий для проведения испытания анкеров</t>
  </si>
  <si>
    <t>№0373100017021000039</t>
  </si>
  <si>
    <t>Поставка блок-контейнеров для КПП</t>
  </si>
  <si>
    <t>№32110624122</t>
  </si>
  <si>
    <t>Поставка компьютерной техники для обеспечения учебного процесса Самарского колледжа строительства и предпринимательства (филиала) НИУ МГСУ</t>
  </si>
  <si>
    <t>№32110624051</t>
  </si>
  <si>
    <t>№32110624003</t>
  </si>
  <si>
    <t>№32110623974</t>
  </si>
  <si>
    <t>Оказание услуг по проведению инспекционного аудита системы менеджмента качества НИУ МГСУ</t>
  </si>
  <si>
    <t>№32110623940</t>
  </si>
  <si>
    <t>Оказание услуг по перезарядке, обслуживанию и утилизации огнетушителей</t>
  </si>
  <si>
    <t>№32110623895</t>
  </si>
  <si>
    <t>Поставка рентгенофлуоресцентного анализатора</t>
  </si>
  <si>
    <t>№0373100017021000036</t>
  </si>
  <si>
    <t>Выполнение аварийных работ по замене участка канализационной сети</t>
  </si>
  <si>
    <t>№32110621211</t>
  </si>
  <si>
    <t>Оказание услуг по рассмотрению проектов технических отчетов по результатам паспортизации и инвентаризации теплового оборудования</t>
  </si>
  <si>
    <t>№32110621204</t>
  </si>
  <si>
    <t>Услуги по проведению повторной государственной экспертизы проектной документации и результатов инженерных изысканий по объекту "Ледовая арена НИУ МГСУ"</t>
  </si>
  <si>
    <t>№32110621191</t>
  </si>
  <si>
    <t>Оказание информационно-консультационных услуг по теме «Тренинг-семинар по работе с конструктором электронных курсов Courselab в дистанционном формате»</t>
  </si>
  <si>
    <t>№32110590344</t>
  </si>
  <si>
    <t>Поставка спецодежды и обуви</t>
  </si>
  <si>
    <t>№32110554757</t>
  </si>
  <si>
    <t>Поставка угля для нужд НУСОБ "Бронницы" НИУ МГСУ</t>
  </si>
  <si>
    <t>№0373100017021000034</t>
  </si>
  <si>
    <t>№32110575017</t>
  </si>
  <si>
    <t>№32110574986</t>
  </si>
  <si>
    <t>Выполнение аварийного ремонта водопроводной линии объекта СКСП филиала НИУ МГСУ</t>
  </si>
  <si>
    <t>№32110574944</t>
  </si>
  <si>
    <t xml:space="preserve">Выполнение работ по разработке рабочей документации АПС и СОУЭ в зданиях НИУ МГСУ </t>
  </si>
  <si>
    <t>№0373100017021000035</t>
  </si>
  <si>
    <t>Поставка мебели для студенческих общежитий</t>
  </si>
  <si>
    <t>№32110571267</t>
  </si>
  <si>
    <t>№0373100017021000032</t>
  </si>
  <si>
    <t>Оказание услуг по стеклопротирке витражей и оконных блоков</t>
  </si>
  <si>
    <t>№0373100017021000033</t>
  </si>
  <si>
    <t>Оказание услуг по химической чистке, стирке текстильных изделий</t>
  </si>
  <si>
    <t>№32110538621</t>
  </si>
  <si>
    <t>Оказание услуг по поверке манометров и сигнализаторов загазованности</t>
  </si>
  <si>
    <t>№32110556517</t>
  </si>
  <si>
    <t>Поставка насоса для котельной НУСОБ «Бронницы» НИУ МГСУ</t>
  </si>
  <si>
    <t>№32110556492</t>
  </si>
  <si>
    <t>Обучение студентов НИУ МГСУ строительным специальностям</t>
  </si>
  <si>
    <t>№32110556463</t>
  </si>
  <si>
    <t>Поставка расходных материалов для системы водоподготовки бассейна</t>
  </si>
  <si>
    <t>№32110552270</t>
  </si>
  <si>
    <t>№32110552265</t>
  </si>
  <si>
    <t>№32110552254</t>
  </si>
  <si>
    <t>Оказание услуг по поверке, калибровке средств измерения и  аттестации испытательного оборудования</t>
  </si>
  <si>
    <t>№32110552237</t>
  </si>
  <si>
    <t>№32110547988</t>
  </si>
  <si>
    <t xml:space="preserve">Оказание консультационных услуг по теме: "Расширенный анализ конкурентоспособности вуза" </t>
  </si>
  <si>
    <t>№0373100017021000028</t>
  </si>
  <si>
    <t>Поставка мебели для ЛОК НИУ МГСУ</t>
  </si>
  <si>
    <t>№32110533105</t>
  </si>
  <si>
    <t>№32110533061</t>
  </si>
  <si>
    <t>Проверка соответствия испытательной лаборатории требованиям аккредитации и ГОСТ ISO/IEC 17025-2019</t>
  </si>
  <si>
    <t>№0373100017021000031</t>
  </si>
  <si>
    <t>Поставка цилиндровых механизмов</t>
  </si>
  <si>
    <t>№32110508993</t>
  </si>
  <si>
    <t>Выполнение комплекса работ по разовому техническому обслуживанию и организации поверки измерительных каналов лабораторного оборудования</t>
  </si>
  <si>
    <t>№0373100017021000030</t>
  </si>
  <si>
    <t>Оказание услуг по проверке и испытанию электрических сетей и электрооборудования</t>
  </si>
  <si>
    <t>№32110519132</t>
  </si>
  <si>
    <t>Предоставление доступа к электронно-образовательному ресурсу "РУССКИЙ КАК ИНОСТРАННЫЙ"</t>
  </si>
  <si>
    <t>№0373100017021000029</t>
  </si>
  <si>
    <t>№0373100017021000027</t>
  </si>
  <si>
    <t>№32110508298</t>
  </si>
  <si>
    <t>Оказание услуг по подготовке и размещению научных статей в журнале "Промышленное и гражданское строительство"</t>
  </si>
  <si>
    <t>№32110508282</t>
  </si>
  <si>
    <t>Оказание услуг по независимой оценке квалификации сотрудников НИУ МГСУ в форме профессионального экзамена</t>
  </si>
  <si>
    <t>№32110507584</t>
  </si>
  <si>
    <t>Поставка товаров, передача прав и оказание услуг по технической защите сведений, составляющих государственную тайну</t>
  </si>
  <si>
    <t>№0373100017021000026</t>
  </si>
  <si>
    <t>№32110479251</t>
  </si>
  <si>
    <t>Поставка футболок и рубашек-поло</t>
  </si>
  <si>
    <t>№32110475706</t>
  </si>
  <si>
    <t>Поставка оборудования для ультразвукового контроля сварных соединений</t>
  </si>
  <si>
    <t>№32110449378</t>
  </si>
  <si>
    <t xml:space="preserve">Поставка офисной мебели </t>
  </si>
  <si>
    <t>№32110446499</t>
  </si>
  <si>
    <t>Выполнение проектных работ по разработке Документа предварительного планирования боевых действий подразделений противопожарной службы</t>
  </si>
  <si>
    <t>№32110446494</t>
  </si>
  <si>
    <t>Разработка расчетов пожарного риска</t>
  </si>
  <si>
    <t>№32110446489</t>
  </si>
  <si>
    <t>Услуги по подключению (технологическому присоединению) к централизованной системе холодного водоснабжения</t>
  </si>
  <si>
    <t>№32110446463</t>
  </si>
  <si>
    <t>№0373100017021000025</t>
  </si>
  <si>
    <t>Поставка портьер</t>
  </si>
  <si>
    <t>№0373100017021000019</t>
  </si>
  <si>
    <t>Выполнение работ по текущему ремонту помещений НИУ МГСУ</t>
  </si>
  <si>
    <t>№0373100017021000017</t>
  </si>
  <si>
    <t>Выполнение работ по текущему ремонту зданий НИУ МГСУ</t>
  </si>
  <si>
    <t>№0373100017021000023</t>
  </si>
  <si>
    <t>№0373100017021000022</t>
  </si>
  <si>
    <t>№32110430041</t>
  </si>
  <si>
    <t>Передача неисключительного непередаваемого права пользования лицензией ПО "ELPUB"</t>
  </si>
  <si>
    <t>№32110393668</t>
  </si>
  <si>
    <t>Выполнение работ по разработке Паспорта благоустройства территории НИУ МГСУ</t>
  </si>
  <si>
    <t>№0373100017021000024</t>
  </si>
  <si>
    <t>Оказание услуг по модернизации автоматизированной библиотечной системы ИРБИС64</t>
  </si>
  <si>
    <t>№32110420087</t>
  </si>
  <si>
    <t>Разработка проекта перепланировки и переустройства помещений НИУ МГСУ</t>
  </si>
  <si>
    <t>№32110415571</t>
  </si>
  <si>
    <t>№32110415555</t>
  </si>
  <si>
    <t>Поставка материалов для проведения демонстрационного экзамена в рамках государственной итоговой аттестации обучающихся</t>
  </si>
  <si>
    <t>№32110415533</t>
  </si>
  <si>
    <t>Услуги по подключению (технологическому присоединению) объекта капитального строительства к сетям водоотведения</t>
  </si>
  <si>
    <t>№32110415509</t>
  </si>
  <si>
    <t>№32110415474</t>
  </si>
  <si>
    <t>Поставка карт и картриджей для сублимационного принтера</t>
  </si>
  <si>
    <t>№32110415456</t>
  </si>
  <si>
    <t>Поставка расходных материалов и оборудования для копировально-множительных работ</t>
  </si>
  <si>
    <t>№32110415425</t>
  </si>
  <si>
    <t>Предоставление неисключительного права использования (простаая неисключительная лицензия) программного обеспечения Call-центра Infinity CX</t>
  </si>
  <si>
    <t>№32110415399</t>
  </si>
  <si>
    <t>Оказание услуг установке и настройке программы для ЭВМ Infinity Call-центра Infinity CX (посредством удаленного доступа)</t>
  </si>
  <si>
    <t>№32110415365</t>
  </si>
  <si>
    <t>№0373100017021000021</t>
  </si>
  <si>
    <t>№32110393638</t>
  </si>
  <si>
    <t>Оказание услуг по организации питания для обеспечения проведения мероприятий</t>
  </si>
  <si>
    <t>№0373100017021000020</t>
  </si>
  <si>
    <t>№32110374715</t>
  </si>
  <si>
    <t>№32110374678</t>
  </si>
  <si>
    <t>Выполнение работ по замене водонапорной башни «системы Рожновского» и узла ввода коммуникаций</t>
  </si>
  <si>
    <t>№32110374619</t>
  </si>
  <si>
    <t xml:space="preserve">Выполнение работ по устройству крепления подпорной стенки </t>
  </si>
  <si>
    <t>№32110374588</t>
  </si>
  <si>
    <t>№32110374560</t>
  </si>
  <si>
    <t>Разработка сайта (формат landing page), посвященного 100-летнему юбилею НИУ МГСУ</t>
  </si>
  <si>
    <t>№32110374531</t>
  </si>
  <si>
    <t>Передача неисключительных прав на использование ПК "ЛИРА-САПР"</t>
  </si>
  <si>
    <t>№32110374495</t>
  </si>
  <si>
    <t>Изготовление и поставка защищенной полиграфической продукции</t>
  </si>
  <si>
    <t>№32110373407</t>
  </si>
  <si>
    <t>№32110313755</t>
  </si>
  <si>
    <t>Поставка бумаги для производственного отдела издательства МИСИ-МГСУ</t>
  </si>
  <si>
    <t>№32110337102</t>
  </si>
  <si>
    <t xml:space="preserve">Выполнение работ по технической инвентаризации объектов недвижимости (изготовление технических паспортов) </t>
  </si>
  <si>
    <t>№32110331633</t>
  </si>
  <si>
    <t>Оказание услуг по организации участия НИУ МГСУ в IX Ежегодном форуме вузов "Глобальная конкурентоспособность"</t>
  </si>
  <si>
    <t>№32110331605</t>
  </si>
  <si>
    <t xml:space="preserve">Поставка оборудования для студии аудио и видео записи </t>
  </si>
  <si>
    <t>№0373100017021000018</t>
  </si>
  <si>
    <t>Поставка пружинных матрасов для студенческих общежитий НИУ МГСУ</t>
  </si>
  <si>
    <t>№0373100017021000016</t>
  </si>
  <si>
    <t>Поставка пакетов для мусора</t>
  </si>
  <si>
    <t>№32110288038</t>
  </si>
  <si>
    <t>Выполнение работ по монтажу защитной фасадной сетки на фасаде здания</t>
  </si>
  <si>
    <t>№32110287478</t>
  </si>
  <si>
    <t>Поставка спортивной формы и обуви</t>
  </si>
  <si>
    <t>№32110304137</t>
  </si>
  <si>
    <t>Выполнение проектных работ в области пожарной безопасности (разработка СТУ)</t>
  </si>
  <si>
    <t>№32110304110</t>
  </si>
  <si>
    <t>Изготовление и поставка памятных медалей</t>
  </si>
  <si>
    <t>№32110257809</t>
  </si>
  <si>
    <t>№32110270970</t>
  </si>
  <si>
    <t>Поставка офисной мебели в отдел научно-технического творчества ЦДП «Абитуриент» НИУ МГСУ</t>
  </si>
  <si>
    <t>№32110289543</t>
  </si>
  <si>
    <t>Поставка медалей и знаков</t>
  </si>
  <si>
    <t>№32110289530</t>
  </si>
  <si>
    <t xml:space="preserve">Изготовление и поставка сувенирной продукции </t>
  </si>
  <si>
    <t>№32110289519</t>
  </si>
  <si>
    <t>Предоставление лицензий на право пользования научным программным обеспечением, разработанным компанией "Бентли Системз Интернэшнл Лимитед"</t>
  </si>
  <si>
    <t>№32110289504</t>
  </si>
  <si>
    <t>Поставка химических реагентов для системы водоподготовки плавательного бассейна НИУ МГСУ</t>
  </si>
  <si>
    <t>№32110289489</t>
  </si>
  <si>
    <t>№32110257905</t>
  </si>
  <si>
    <t>Поставка производительной системы полноцветной печати</t>
  </si>
  <si>
    <t>№0373100017021000015</t>
  </si>
  <si>
    <t>Выполнение работ по выкашиванию газонов и камыша на территории Мытищинского филиала НИУ МГСУ</t>
  </si>
  <si>
    <t>№0373100017021000010</t>
  </si>
  <si>
    <t>№0373100017021000014</t>
  </si>
  <si>
    <t>Поставка профессиональных моющих средств</t>
  </si>
  <si>
    <t>№0373100017021000012</t>
  </si>
  <si>
    <t>Выполнение работ по замене силового трансформатора</t>
  </si>
  <si>
    <t>№32110192724</t>
  </si>
  <si>
    <t>Поставка расходных материалов для полиграфического оборудования и МФУ</t>
  </si>
  <si>
    <t>№0373100017021000013</t>
  </si>
  <si>
    <t>Оказание услуг по ремонту и обслуживанию офисной техники</t>
  </si>
  <si>
    <t>№32110254293</t>
  </si>
  <si>
    <t>Оказание услуг по адаптации и модификации программного продукта на платформе 1С</t>
  </si>
  <si>
    <t>№32110254240</t>
  </si>
  <si>
    <t>№0373100017021000007</t>
  </si>
  <si>
    <t>№32110252223</t>
  </si>
  <si>
    <t xml:space="preserve">Диагностика технического состояния дифрактометра ARL X’Tra </t>
  </si>
  <si>
    <t>№32110252215</t>
  </si>
  <si>
    <t>№32110252202</t>
  </si>
  <si>
    <t xml:space="preserve">Выполнение работ по разработке и согласованию Плана гражданской обороны </t>
  </si>
  <si>
    <t>№32110252181</t>
  </si>
  <si>
    <t>№32110252165</t>
  </si>
  <si>
    <t>№32110252100</t>
  </si>
  <si>
    <t>Выполнение работ по изготовлению макета Спортивного комплекса</t>
  </si>
  <si>
    <t>№32110252076</t>
  </si>
  <si>
    <t>№0373100017021000006</t>
  </si>
  <si>
    <t>Оказание услуг по обновлению и доработке 1С Университет "ПРОФ"</t>
  </si>
  <si>
    <t>№0373100017021000009</t>
  </si>
  <si>
    <t>Поставка расходных материалов для офисной техники</t>
  </si>
  <si>
    <t>№0373100017021000011</t>
  </si>
  <si>
    <t>№0373100017021000008</t>
  </si>
  <si>
    <t>Оказание услуг по комплексному техническому обслуживанию и ремонту газосветных установок фасадных рекламных вывесок на зданиях</t>
  </si>
  <si>
    <t>№32110169407</t>
  </si>
  <si>
    <t>Увеличение числа лицензии на право пользования программным обеспечением для защиты конфигурации операционной системы персонального компьютера Restore Rx Pro</t>
  </si>
  <si>
    <t>№32110186460</t>
  </si>
  <si>
    <t>Поставка, установка и настройка окна гониометра на рентгено-флуресцентном спектрометре</t>
  </si>
  <si>
    <t>№32110186411</t>
  </si>
  <si>
    <t>Разботка и обеспечение сопровождения прохождения документации в государственной экспертизе раздела проектной документации "ПОС" стадия "П" по объекту: «Общежитие для обучающихся в НИУ МГСУ на 960 мест»</t>
  </si>
  <si>
    <t>№32110186194</t>
  </si>
  <si>
    <t xml:space="preserve">Разработка и обеспечение сопровождения прохождения документации в государственной экспертизе разделов проектной документации по объекту: "Общежитие НИУ МГСУ на 960 человек" </t>
  </si>
  <si>
    <t>№32110186159</t>
  </si>
  <si>
    <t>Разработка и обеспечение сопровождения прохождения документации в государственной экспертизе разделов проектной документации "ОВ" и "СС" по объекту: «Общежитие для обучающихся в НИУ МГСУ на 960 мест»</t>
  </si>
  <si>
    <t>№32110183369</t>
  </si>
  <si>
    <t>№32110183336</t>
  </si>
  <si>
    <t>Оказание услуг по организации и проведению Международного чемпионата в сфере промышленного строительства</t>
  </si>
  <si>
    <t>№32110166741</t>
  </si>
  <si>
    <t>Поставка бутилированной и минеральной воды, кулеров и одноразовых стаканов</t>
  </si>
  <si>
    <t>№32110145952</t>
  </si>
  <si>
    <t>№32110129125</t>
  </si>
  <si>
    <t>Поставка сенсорных информационных киосков</t>
  </si>
  <si>
    <t>№32110147672</t>
  </si>
  <si>
    <t>№32110147649</t>
  </si>
  <si>
    <t>Организационный взнос за участие в выставках "Образование и карьера"</t>
  </si>
  <si>
    <t>№32110147622</t>
  </si>
  <si>
    <t>№32110147598</t>
  </si>
  <si>
    <t>Оказание услуг по рассмотрению проектной документации (разделы ТМ, АТМ,ЭОМ, АТМД, ОВ, ВК, ТС) для объекта «Ледовая арена НИУ МГСУ»</t>
  </si>
  <si>
    <t>№32110147577</t>
  </si>
  <si>
    <t>№32110147533</t>
  </si>
  <si>
    <t>№32110147306</t>
  </si>
  <si>
    <t xml:space="preserve">Выполнение работ по выпуску печатной версии тематического номера журнала «Light &amp; Engineering» </t>
  </si>
  <si>
    <t>№32110146297</t>
  </si>
  <si>
    <t>Проведение специальной экспертизы соответствия НИУ МГСУ лицензионным требованиям в области защиты государственной тайны</t>
  </si>
  <si>
    <t>№32110135226</t>
  </si>
  <si>
    <t>Оказание образовательных услуг в сетевой форме по программе повышения квалификации "Технический заказчик в строительстве"</t>
  </si>
  <si>
    <t>№32110128913</t>
  </si>
  <si>
    <t>Разработка, изготовление и поставка испытательного стенда для проведения испытаний с целью определения коэффициента фильтрации шпунтового замка</t>
  </si>
  <si>
    <t>№32110128865</t>
  </si>
  <si>
    <t>№32110128829</t>
  </si>
  <si>
    <t>Изготовление и поставка комплекта гидравлического оборудования и материалов для проведения испытаний</t>
  </si>
  <si>
    <t>№32110128791</t>
  </si>
  <si>
    <t>№0373100017021000005</t>
  </si>
  <si>
    <t>№32110124308</t>
  </si>
  <si>
    <t>Проведение ежеквартального технического обслуживания оборудования водоподготовки плавательного басейна НИУ МГСУ</t>
  </si>
  <si>
    <t>№32110124155</t>
  </si>
  <si>
    <t>Изготовление и поставка вывески "Военный учебный центр"</t>
  </si>
  <si>
    <t>№32110124131</t>
  </si>
  <si>
    <t>Проведение измерений микроклиматических факторов и бактериологических исследований смывов в жилых помещениях общежитий НИУ МГСУ</t>
  </si>
  <si>
    <t>№32110124117</t>
  </si>
  <si>
    <t>Разработка отдельных разделов проектной и рабочей документации по объекту: «Ледовая арена НИУ МГСУ»</t>
  </si>
  <si>
    <t>№32110124098</t>
  </si>
  <si>
    <t>Устройство светопрозрачной перегородки</t>
  </si>
  <si>
    <t>№32110124074</t>
  </si>
  <si>
    <t>Оказание услуг по организации и проведению соревнований, входящих в программу II этапа XXXIII МССИ</t>
  </si>
  <si>
    <t>№32110124043</t>
  </si>
  <si>
    <t>№32110123995</t>
  </si>
  <si>
    <t>Оказание услуг по предоставлению доступа к электронным версиям статей из архива журнала "Основания, фундаменты и механика грунтов"</t>
  </si>
  <si>
    <t>№0373100017021000004</t>
  </si>
  <si>
    <t>Оказание услуг по периодическому техническому освидетельствованию и обследованию лифтов по истечении назначенного срока службы</t>
  </si>
  <si>
    <t>№32110093217</t>
  </si>
  <si>
    <t>№32110071591</t>
  </si>
  <si>
    <t>№32110058149</t>
  </si>
  <si>
    <t>№32110058115</t>
  </si>
  <si>
    <t>№32110058065</t>
  </si>
  <si>
    <t>Оказание услуг по участию НИУ МГСУ в  XXiV Московском международном Салоне изобретений и инновационных технологий "Архимед-2021"</t>
  </si>
  <si>
    <t>№32110058007</t>
  </si>
  <si>
    <t>Предоставление права использования на условиях простой (неисключительной) лицензии ПК "ГРАНД-Смета"</t>
  </si>
  <si>
    <t>№0373100017021000003</t>
  </si>
  <si>
    <t>Оказание услуг по уборке дорог</t>
  </si>
  <si>
    <t>№0373100017021000002</t>
  </si>
  <si>
    <t>№0373100017021000001</t>
  </si>
  <si>
    <t>№32110022990</t>
  </si>
  <si>
    <t>№32110013625</t>
  </si>
  <si>
    <t>Оказание услуг по доступу к базе данных для поиска рабочих мест</t>
  </si>
  <si>
    <t>№32110010299</t>
  </si>
  <si>
    <t>№32110010259</t>
  </si>
  <si>
    <t>№32110009708</t>
  </si>
  <si>
    <t>№32110009669</t>
  </si>
  <si>
    <t>Поставка единых проездных билетов на городской пассажирский транспорт</t>
  </si>
  <si>
    <t>№32109974942</t>
  </si>
  <si>
    <t>Оказание услуг по уборке дорог на территории Мытищинского филиала НИУ МГСУ</t>
  </si>
  <si>
    <t>№32109974919</t>
  </si>
  <si>
    <t>Оказание услуг по техническому обслуживанию газового оборудования газовой котельной</t>
  </si>
  <si>
    <t>№32109974894</t>
  </si>
  <si>
    <t>№32109941337</t>
  </si>
  <si>
    <t>Оказание услуг по рассмотрению проекта теплового пункта и линейного объекта по объекту: «Ледовая арена НИУ МГСУ»</t>
  </si>
  <si>
    <t>№32110998823</t>
  </si>
  <si>
    <t>№32110998565</t>
  </si>
  <si>
    <t>№0373100099921000201</t>
  </si>
  <si>
    <t>№32110949525</t>
  </si>
  <si>
    <t>№32110995581</t>
  </si>
  <si>
    <t>№0373100099921000200</t>
  </si>
  <si>
    <t>№0373100099921000202</t>
  </si>
  <si>
    <t>№32111015232</t>
  </si>
  <si>
    <t>№32110944060</t>
  </si>
  <si>
    <t>№32111002206</t>
  </si>
  <si>
    <t>№32111001983</t>
  </si>
  <si>
    <t>№32110995690</t>
  </si>
  <si>
    <t>№32110995523</t>
  </si>
  <si>
    <t>№32110971266</t>
  </si>
  <si>
    <t>№32111002278</t>
  </si>
  <si>
    <t>№32110877922</t>
  </si>
  <si>
    <t>№32110960716</t>
  </si>
  <si>
    <t>№32110988959</t>
  </si>
  <si>
    <t>№32110916017</t>
  </si>
  <si>
    <t>№32110895283</t>
  </si>
  <si>
    <t>№32110954800</t>
  </si>
  <si>
    <t>№32110982843</t>
  </si>
  <si>
    <t>№32110995613</t>
  </si>
  <si>
    <t>№32110971008</t>
  </si>
  <si>
    <t>№32110886497</t>
  </si>
  <si>
    <t>№32110954712</t>
  </si>
  <si>
    <t>№32110949504</t>
  </si>
  <si>
    <t>№32110957871</t>
  </si>
  <si>
    <t>№32110892556</t>
  </si>
  <si>
    <t>№32110960914</t>
  </si>
  <si>
    <t>№0373100099921000199</t>
  </si>
  <si>
    <t>№32110872859</t>
  </si>
  <si>
    <t>№32110954765</t>
  </si>
  <si>
    <t>№32110948007</t>
  </si>
  <si>
    <t>№32110965438</t>
  </si>
  <si>
    <t>поставка газа (для газоснабжения населения)</t>
  </si>
  <si>
    <t>№32110965028</t>
  </si>
  <si>
    <t>Поставка газа</t>
  </si>
  <si>
    <t>№32110965555</t>
  </si>
  <si>
    <t>№32110965614</t>
  </si>
  <si>
    <t>№32110965852</t>
  </si>
  <si>
    <t>Оказание услуг связи(телефония)</t>
  </si>
  <si>
    <t>№32110819702</t>
  </si>
  <si>
    <t>№32110872892</t>
  </si>
  <si>
    <t>№0373100099921000193</t>
  </si>
  <si>
    <t>№0373100099921000191</t>
  </si>
  <si>
    <t>№0373100099921000195</t>
  </si>
  <si>
    <t>№0373100099921000198</t>
  </si>
  <si>
    <t>№0373100099921000196</t>
  </si>
  <si>
    <t>№0373100099921000197</t>
  </si>
  <si>
    <t>№0373100099921000192</t>
  </si>
  <si>
    <t>№32110878821</t>
  </si>
  <si>
    <t>№32110903543</t>
  </si>
  <si>
    <t>№32110859666</t>
  </si>
  <si>
    <t>№0373100099921000194</t>
  </si>
  <si>
    <t>№32110886270</t>
  </si>
  <si>
    <t>№32110886339</t>
  </si>
  <si>
    <t>№32110914854</t>
  </si>
  <si>
    <t>№32110933213</t>
  </si>
  <si>
    <t>№32110927335</t>
  </si>
  <si>
    <t>№0373100099921000168</t>
  </si>
  <si>
    <t>№0373100099921000187</t>
  </si>
  <si>
    <t>№0373100099921000181</t>
  </si>
  <si>
    <t>№0373100099921000182</t>
  </si>
  <si>
    <t>№0373100099921000188</t>
  </si>
  <si>
    <t>№0373100099921000184</t>
  </si>
  <si>
    <t>№32110842388</t>
  </si>
  <si>
    <t>№0373100099921000183</t>
  </si>
  <si>
    <t>№32110927260</t>
  </si>
  <si>
    <t>№0373100099921000186</t>
  </si>
  <si>
    <t>№32110924493</t>
  </si>
  <si>
    <t>№0373100099921000185</t>
  </si>
  <si>
    <t>№0373100099921000164</t>
  </si>
  <si>
    <t>№0373100099921000190</t>
  </si>
  <si>
    <t>№0373100099921000189</t>
  </si>
  <si>
    <t>№32110842331</t>
  </si>
  <si>
    <t>№32110914598</t>
  </si>
  <si>
    <t>№32110887286</t>
  </si>
  <si>
    <t>№32110892234</t>
  </si>
  <si>
    <t>№32110884633</t>
  </si>
  <si>
    <t>№32110884821</t>
  </si>
  <si>
    <t>№32110876954</t>
  </si>
  <si>
    <t>№32110886232</t>
  </si>
  <si>
    <t>№32110836350</t>
  </si>
  <si>
    <t>№32110898360</t>
  </si>
  <si>
    <t>№0373100099921000179</t>
  </si>
  <si>
    <t>№0373100099921000178</t>
  </si>
  <si>
    <t>№0373100099921000177</t>
  </si>
  <si>
    <t>№32110892317</t>
  </si>
  <si>
    <t>№32110891936</t>
  </si>
  <si>
    <t>№32110876894</t>
  </si>
  <si>
    <t>№32110884481</t>
  </si>
  <si>
    <t>№32110886366</t>
  </si>
  <si>
    <t>№0373100099921000173</t>
  </si>
  <si>
    <t>№32110877145</t>
  </si>
  <si>
    <t>№32110847905</t>
  </si>
  <si>
    <t>№32110857212</t>
  </si>
  <si>
    <t>№0373100099921000176</t>
  </si>
  <si>
    <t>№0373100099921000175</t>
  </si>
  <si>
    <t>№0373100099921000174</t>
  </si>
  <si>
    <t>№32110865558</t>
  </si>
  <si>
    <t>№32110809417</t>
  </si>
  <si>
    <t>№0373100099921000169</t>
  </si>
  <si>
    <t>№32110842077</t>
  </si>
  <si>
    <t>№0373100099921000172</t>
  </si>
  <si>
    <t>№32110836338</t>
  </si>
  <si>
    <t>№0373100099921000171</t>
  </si>
  <si>
    <t>№0373100099921000170</t>
  </si>
  <si>
    <t>№32110845224</t>
  </si>
  <si>
    <t>№0373100099921000162</t>
  </si>
  <si>
    <t>№0373100099921000165</t>
  </si>
  <si>
    <t>№0373100099921000137</t>
  </si>
  <si>
    <t>№0373100099921000138</t>
  </si>
  <si>
    <t>№0373100099921000163</t>
  </si>
  <si>
    <t>№32110775575</t>
  </si>
  <si>
    <t>№32110801095</t>
  </si>
  <si>
    <t>№32110778160</t>
  </si>
  <si>
    <t>№32110754861</t>
  </si>
  <si>
    <t>№32110825135</t>
  </si>
  <si>
    <t>№32110799945</t>
  </si>
  <si>
    <t>№0373100099921000167</t>
  </si>
  <si>
    <t>№32110743307</t>
  </si>
  <si>
    <t>№0373100099921000166</t>
  </si>
  <si>
    <t>№0373100099921000136</t>
  </si>
  <si>
    <t>№0373100099921000135</t>
  </si>
  <si>
    <t>№32110809551</t>
  </si>
  <si>
    <t>№32110764141</t>
  </si>
  <si>
    <t>№0373100099921000140</t>
  </si>
  <si>
    <t>№32110630701</t>
  </si>
  <si>
    <t>№0373100099921000150</t>
  </si>
  <si>
    <t>№0373100099921000161</t>
  </si>
  <si>
    <t>№0373100099921000160</t>
  </si>
  <si>
    <t>№0373100099921000159</t>
  </si>
  <si>
    <t>№0373100099921000158</t>
  </si>
  <si>
    <t>№0373100099921000157</t>
  </si>
  <si>
    <t>№0373100099921000156</t>
  </si>
  <si>
    <t>№0373100099921000155</t>
  </si>
  <si>
    <t>№0373100099921000154</t>
  </si>
  <si>
    <t>№0373100099921000153</t>
  </si>
  <si>
    <t>№0373100099921000152</t>
  </si>
  <si>
    <t>№0373100099921000151</t>
  </si>
  <si>
    <t>№32110752217</t>
  </si>
  <si>
    <t>№0373100099921000149</t>
  </si>
  <si>
    <t>№0373100099921000148</t>
  </si>
  <si>
    <t>№0373100099921000147</t>
  </si>
  <si>
    <t>№0373100099921000146</t>
  </si>
  <si>
    <t>№0373100099921000145</t>
  </si>
  <si>
    <t>№0373100099921000144</t>
  </si>
  <si>
    <t>№0373100099921000143</t>
  </si>
  <si>
    <t>№0373100099921000142</t>
  </si>
  <si>
    <t>№0373100099921000141</t>
  </si>
  <si>
    <t>№0373100099921000131</t>
  </si>
  <si>
    <t>№0373100099921000130</t>
  </si>
  <si>
    <t>№32110724850</t>
  </si>
  <si>
    <t>№32110781642</t>
  </si>
  <si>
    <t>№0373100099921000139</t>
  </si>
  <si>
    <t>№0373100099921000128</t>
  </si>
  <si>
    <t>№32110765768</t>
  </si>
  <si>
    <t>№0373100099921000134</t>
  </si>
  <si>
    <t>№0373100099921000122</t>
  </si>
  <si>
    <t>№0373100099921000117</t>
  </si>
  <si>
    <t>№32110708670</t>
  </si>
  <si>
    <t>№0373100099921000119</t>
  </si>
  <si>
    <t>№32110759851</t>
  </si>
  <si>
    <t>№0373100099921000133</t>
  </si>
  <si>
    <t>№0373100099921000132</t>
  </si>
  <si>
    <t>№0373100099921000118</t>
  </si>
  <si>
    <t>№0373100099921000127</t>
  </si>
  <si>
    <t>№0373100099921000126</t>
  </si>
  <si>
    <t>№0373100099921000121</t>
  </si>
  <si>
    <t>№0373100099921000115</t>
  </si>
  <si>
    <t>№0373100099921000123</t>
  </si>
  <si>
    <t>№32110596242</t>
  </si>
  <si>
    <t>№32110750232</t>
  </si>
  <si>
    <t>№0373100099921000111</t>
  </si>
  <si>
    <t>№0373100099921000110</t>
  </si>
  <si>
    <t>№0373100099921000120</t>
  </si>
  <si>
    <t>№32110750109</t>
  </si>
  <si>
    <t>№0373100099921000112</t>
  </si>
  <si>
    <t>№0373100099921000124</t>
  </si>
  <si>
    <t>№0373100099921000129</t>
  </si>
  <si>
    <t>№32110697755</t>
  </si>
  <si>
    <t>№32110678011</t>
  </si>
  <si>
    <t>№0373100099921000125</t>
  </si>
  <si>
    <t>№32110602476</t>
  </si>
  <si>
    <t>№32110745713</t>
  </si>
  <si>
    <t>№32110745675</t>
  </si>
  <si>
    <t>№32110719961</t>
  </si>
  <si>
    <t>№32110540274</t>
  </si>
  <si>
    <t>№0373100099921000116</t>
  </si>
  <si>
    <t>№0373100099921000108</t>
  </si>
  <si>
    <t>№0373100099921000107</t>
  </si>
  <si>
    <t>№32110675821</t>
  </si>
  <si>
    <t>№32110720453</t>
  </si>
  <si>
    <t>№32110720401</t>
  </si>
  <si>
    <t>№32110708611</t>
  </si>
  <si>
    <t>№32110711140</t>
  </si>
  <si>
    <t>№32110704801</t>
  </si>
  <si>
    <t>№32110647949</t>
  </si>
  <si>
    <t>№32110690407</t>
  </si>
  <si>
    <t>№32110690197</t>
  </si>
  <si>
    <t>№32110684521</t>
  </si>
  <si>
    <t>№32110679925</t>
  </si>
  <si>
    <t>№32110670316</t>
  </si>
  <si>
    <t>№32110684150</t>
  </si>
  <si>
    <t>№32110659115</t>
  </si>
  <si>
    <t>№0373100099921000101</t>
  </si>
  <si>
    <t>№32110597781</t>
  </si>
  <si>
    <t>№32110602698</t>
  </si>
  <si>
    <t>№32110624812</t>
  </si>
  <si>
    <t>№32110580185</t>
  </si>
  <si>
    <t>№0373100099921000096</t>
  </si>
  <si>
    <t>№0373100099921000104</t>
  </si>
  <si>
    <t>№32110632218</t>
  </si>
  <si>
    <t>№0373100099921000102</t>
  </si>
  <si>
    <t>№0373100099921000100</t>
  </si>
  <si>
    <t>№0373100099921000099</t>
  </si>
  <si>
    <t>№0373100099921000106</t>
  </si>
  <si>
    <t>№0373100099921000105</t>
  </si>
  <si>
    <t>№32110597704</t>
  </si>
  <si>
    <t>№0373100099921000098</t>
  </si>
  <si>
    <t>№0373100099921000097</t>
  </si>
  <si>
    <t>№0373100099921000092</t>
  </si>
  <si>
    <t>№32110597834</t>
  </si>
  <si>
    <t>№32110544224</t>
  </si>
  <si>
    <t>№32110569938</t>
  </si>
  <si>
    <t>№0373100099921000081</t>
  </si>
  <si>
    <t>№0373100099921000087</t>
  </si>
  <si>
    <t>№0373100099921000086</t>
  </si>
  <si>
    <t>№32110599771</t>
  </si>
  <si>
    <t>№32110600246</t>
  </si>
  <si>
    <t>№32110568327</t>
  </si>
  <si>
    <t>№32110568421</t>
  </si>
  <si>
    <t>№32110568438</t>
  </si>
  <si>
    <t>№32110568322</t>
  </si>
  <si>
    <t>№0373100099921000095</t>
  </si>
  <si>
    <t>№0373100099921000093</t>
  </si>
  <si>
    <t>№0373100099921000103</t>
  </si>
  <si>
    <t>№0373100099921000084</t>
  </si>
  <si>
    <t>№0373100099921000094</t>
  </si>
  <si>
    <t>№0373100099921000082</t>
  </si>
  <si>
    <t>№0373100099921000079</t>
  </si>
  <si>
    <t>№0373100099921000075</t>
  </si>
  <si>
    <t>№0373100099921000078</t>
  </si>
  <si>
    <t>№0373100099921000083</t>
  </si>
  <si>
    <t>№0373100099921000088</t>
  </si>
  <si>
    <t>№32110458506</t>
  </si>
  <si>
    <t>№32110556563</t>
  </si>
  <si>
    <t>№32110583617</t>
  </si>
  <si>
    <t>№0373100099921000064</t>
  </si>
  <si>
    <t>№0373100099921000089</t>
  </si>
  <si>
    <t>№0373100099921000073</t>
  </si>
  <si>
    <t>№32110576478</t>
  </si>
  <si>
    <t>№0373100099921000072</t>
  </si>
  <si>
    <t>№0373100099921000071</t>
  </si>
  <si>
    <t>№32110576439</t>
  </si>
  <si>
    <t>№32110576359</t>
  </si>
  <si>
    <t>№0373100099921000070</t>
  </si>
  <si>
    <t>№32110565805</t>
  </si>
  <si>
    <t>№0373100099921000085</t>
  </si>
  <si>
    <t>№0373100099921000080</t>
  </si>
  <si>
    <t>№0373100099921000069</t>
  </si>
  <si>
    <t>№0373100099921000068</t>
  </si>
  <si>
    <t>№0373100099921000067</t>
  </si>
  <si>
    <t>№0373100099921000076</t>
  </si>
  <si>
    <t>№32110518990</t>
  </si>
  <si>
    <t>№32110517337</t>
  </si>
  <si>
    <t>№0373100099921000091</t>
  </si>
  <si>
    <t>№0373100099921000090</t>
  </si>
  <si>
    <t>№0373100099921000066</t>
  </si>
  <si>
    <t>№0373100099921000058</t>
  </si>
  <si>
    <t>№0373100099921000062</t>
  </si>
  <si>
    <t>№32110510369</t>
  </si>
  <si>
    <t>№32110542948</t>
  </si>
  <si>
    <t>№32110547579</t>
  </si>
  <si>
    <t>№0373100099921000057</t>
  </si>
  <si>
    <t>№32110518482</t>
  </si>
  <si>
    <t>№0373100099921000074</t>
  </si>
  <si>
    <t>№0373100099921000077</t>
  </si>
  <si>
    <t>№32110560154</t>
  </si>
  <si>
    <t>№0373100099921000060</t>
  </si>
  <si>
    <t>№0373100099921000059</t>
  </si>
  <si>
    <t>№0373100099921000061</t>
  </si>
  <si>
    <t>№0373100099921000056</t>
  </si>
  <si>
    <t>№0373100099921000063</t>
  </si>
  <si>
    <t>№32110537259</t>
  </si>
  <si>
    <t>№32110544242</t>
  </si>
  <si>
    <t>№0373100099921000055</t>
  </si>
  <si>
    <t>№32110548987</t>
  </si>
  <si>
    <t>№32110549021</t>
  </si>
  <si>
    <t>№32110432839</t>
  </si>
  <si>
    <t>№32110535005</t>
  </si>
  <si>
    <t>№0373100099921000054</t>
  </si>
  <si>
    <t>№32110535219</t>
  </si>
  <si>
    <t>№32110535360</t>
  </si>
  <si>
    <t>№32110524496</t>
  </si>
  <si>
    <t>№32110513423</t>
  </si>
  <si>
    <t>№32110517701</t>
  </si>
  <si>
    <t>№32110389396</t>
  </si>
  <si>
    <t>№32110500191</t>
  </si>
  <si>
    <t>№32110519016</t>
  </si>
  <si>
    <t>№32110419779</t>
  </si>
  <si>
    <t>№32110506112</t>
  </si>
  <si>
    <t>№0373100099921000053</t>
  </si>
  <si>
    <t>№0373100099921000051</t>
  </si>
  <si>
    <t>№32110451571</t>
  </si>
  <si>
    <t>№32110399465</t>
  </si>
  <si>
    <t>№0373100099921000052</t>
  </si>
  <si>
    <t>№0373100099921000049</t>
  </si>
  <si>
    <t>№0373100099921000050</t>
  </si>
  <si>
    <t>№32110446616</t>
  </si>
  <si>
    <t>№0373100099921000047</t>
  </si>
  <si>
    <t>№0373100099921000048</t>
  </si>
  <si>
    <t>№32110431076</t>
  </si>
  <si>
    <t>№0373100099921000046</t>
  </si>
  <si>
    <t>№32110464348</t>
  </si>
  <si>
    <t>№0373100099921000045</t>
  </si>
  <si>
    <t>№0373100099921000044</t>
  </si>
  <si>
    <t>№32110407768</t>
  </si>
  <si>
    <t>№32110440199</t>
  </si>
  <si>
    <t>№32110437115</t>
  </si>
  <si>
    <t>№32110414634</t>
  </si>
  <si>
    <t>№32110440347</t>
  </si>
  <si>
    <t>№32110442064</t>
  </si>
  <si>
    <t>№32110440354</t>
  </si>
  <si>
    <t>№0373100099921000042</t>
  </si>
  <si>
    <t>№32110314921</t>
  </si>
  <si>
    <t>№32110337893</t>
  </si>
  <si>
    <t>№0373100099921000043</t>
  </si>
  <si>
    <t>№0373100099921000041</t>
  </si>
  <si>
    <t>№0373100099921000040</t>
  </si>
  <si>
    <t>№0373100099921000037</t>
  </si>
  <si>
    <t>№0373100099921000039</t>
  </si>
  <si>
    <t>№0373100099921000038</t>
  </si>
  <si>
    <t>№32110399360</t>
  </si>
  <si>
    <t>№32110400552</t>
  </si>
  <si>
    <t xml:space="preserve">Поставка установки </t>
  </si>
  <si>
    <t>№0373100099921000035</t>
  </si>
  <si>
    <t>№32110397284</t>
  </si>
  <si>
    <t>№32110258710</t>
  </si>
  <si>
    <t>№0373100099921000036</t>
  </si>
  <si>
    <t>№32110361505</t>
  </si>
  <si>
    <t>№0373100099921000034</t>
  </si>
  <si>
    <t>№32110307158</t>
  </si>
  <si>
    <t>№32110309973</t>
  </si>
  <si>
    <t>№32110371078</t>
  </si>
  <si>
    <t>№32110299486</t>
  </si>
  <si>
    <t>№32110352258</t>
  </si>
  <si>
    <t>№0373100099921000033</t>
  </si>
  <si>
    <t>№0373100099921000032</t>
  </si>
  <si>
    <t>№0373100099921000031</t>
  </si>
  <si>
    <t>№32110361762</t>
  </si>
  <si>
    <t>№32110302154</t>
  </si>
  <si>
    <t>№32110338670</t>
  </si>
  <si>
    <t>№32110346161</t>
  </si>
  <si>
    <t>№32110337576</t>
  </si>
  <si>
    <t>№32110303763</t>
  </si>
  <si>
    <t>№0373100099921000026</t>
  </si>
  <si>
    <t>№0373100099921000030</t>
  </si>
  <si>
    <t>№32110338124</t>
  </si>
  <si>
    <t>№32110338144</t>
  </si>
  <si>
    <t>№32110273529</t>
  </si>
  <si>
    <t>№32110299378</t>
  </si>
  <si>
    <t>№0373100099921000027</t>
  </si>
  <si>
    <t>№0373100099921000028</t>
  </si>
  <si>
    <t>№0373100099921000029</t>
  </si>
  <si>
    <t>№32110259354</t>
  </si>
  <si>
    <t>№32110308998</t>
  </si>
  <si>
    <t>№32110317719</t>
  </si>
  <si>
    <t>№0373100099921000025</t>
  </si>
  <si>
    <t>№0373100099921000024</t>
  </si>
  <si>
    <t>№32110332395</t>
  </si>
  <si>
    <t>№32110251137</t>
  </si>
  <si>
    <t>№32110285019</t>
  </si>
  <si>
    <t>№32110252169</t>
  </si>
  <si>
    <t>№32110293296</t>
  </si>
  <si>
    <t>№32110294467</t>
  </si>
  <si>
    <t>№32110303432</t>
  </si>
  <si>
    <t>№32110280639</t>
  </si>
  <si>
    <t>№32110252147</t>
  </si>
  <si>
    <t>№32110252444</t>
  </si>
  <si>
    <t>№32110252069</t>
  </si>
  <si>
    <t>№32110252110</t>
  </si>
  <si>
    <t>№0373100099921000022</t>
  </si>
  <si>
    <t>№32110258567</t>
  </si>
  <si>
    <t>№32110233734</t>
  </si>
  <si>
    <t>№32110252305</t>
  </si>
  <si>
    <t>№32110147879</t>
  </si>
  <si>
    <t>Поставка радиоизотопной продукции медицинского назначения</t>
  </si>
  <si>
    <t>№0373100099921000023</t>
  </si>
  <si>
    <t>№32110223089</t>
  </si>
  <si>
    <t>№32110250697</t>
  </si>
  <si>
    <t>№32110250318</t>
  </si>
  <si>
    <t>№0373100099921000019</t>
  </si>
  <si>
    <t>№0373100099921000020</t>
  </si>
  <si>
    <t>№0373100099921000021</t>
  </si>
  <si>
    <t>№32110239073</t>
  </si>
  <si>
    <t>№32110217912</t>
  </si>
  <si>
    <t>№32110244242</t>
  </si>
  <si>
    <t>№32110221890</t>
  </si>
  <si>
    <t>№32110232893</t>
  </si>
  <si>
    <t>№32110216211</t>
  </si>
  <si>
    <t>№0373100099921000014</t>
  </si>
  <si>
    <t>№32110178232</t>
  </si>
  <si>
    <t>№32110174151</t>
  </si>
  <si>
    <t>№32110193202</t>
  </si>
  <si>
    <t>№32110209685</t>
  </si>
  <si>
    <t>№0373100099921000016</t>
  </si>
  <si>
    <t>№0373100099921000018</t>
  </si>
  <si>
    <t>№32110192851</t>
  </si>
  <si>
    <t>№0373100099921000015</t>
  </si>
  <si>
    <t>№0373100099921000017</t>
  </si>
  <si>
    <t>№32110193128</t>
  </si>
  <si>
    <t>№32110193141</t>
  </si>
  <si>
    <t>№32110193153</t>
  </si>
  <si>
    <t>№32110188543</t>
  </si>
  <si>
    <t>№32110193163</t>
  </si>
  <si>
    <t>№32110193176</t>
  </si>
  <si>
    <t>№32110193182</t>
  </si>
  <si>
    <t>№32110193196</t>
  </si>
  <si>
    <t>№32110129724</t>
  </si>
  <si>
    <t>№32110183458</t>
  </si>
  <si>
    <t>№32110178432</t>
  </si>
  <si>
    <t>№32110124557</t>
  </si>
  <si>
    <t>№32110178382</t>
  </si>
  <si>
    <t>№0373100099921000013</t>
  </si>
  <si>
    <t>№32109993961</t>
  </si>
  <si>
    <t>№0373100099921000012</t>
  </si>
  <si>
    <t>№32110169426</t>
  </si>
  <si>
    <t>№32110129701</t>
  </si>
  <si>
    <t>№0373100099921000011</t>
  </si>
  <si>
    <t>№32110164339</t>
  </si>
  <si>
    <t>№32110129567</t>
  </si>
  <si>
    <t>№32110118261</t>
  </si>
  <si>
    <t>№32110123879</t>
  </si>
  <si>
    <t>№0373100099921000010</t>
  </si>
  <si>
    <t>№32110126309</t>
  </si>
  <si>
    <t>№32110082751</t>
  </si>
  <si>
    <t>№0373100099921000009</t>
  </si>
  <si>
    <t>№32110124303</t>
  </si>
  <si>
    <t>№32110055148</t>
  </si>
  <si>
    <t>№32110066714</t>
  </si>
  <si>
    <t>№0373100099921000008</t>
  </si>
  <si>
    <t>№32110083831</t>
  </si>
  <si>
    <t>№32110056029</t>
  </si>
  <si>
    <t>№32110029466</t>
  </si>
  <si>
    <t>№32110029042</t>
  </si>
  <si>
    <t>№32110045416</t>
  </si>
  <si>
    <t>№32110007748</t>
  </si>
  <si>
    <t>№32109999780</t>
  </si>
  <si>
    <t>№32110066647</t>
  </si>
  <si>
    <t>№32110041033</t>
  </si>
  <si>
    <t>№32110069671</t>
  </si>
  <si>
    <t>№32110034072</t>
  </si>
  <si>
    <t>№32110034013</t>
  </si>
  <si>
    <t>№0373100099921000007</t>
  </si>
  <si>
    <t>№0373100099921000006</t>
  </si>
  <si>
    <t>№0373100099921000005</t>
  </si>
  <si>
    <t>№32110023415</t>
  </si>
  <si>
    <t>№32109966109</t>
  </si>
  <si>
    <t>№32109955902</t>
  </si>
  <si>
    <t>№32109955979</t>
  </si>
  <si>
    <t>№0373100099921000003</t>
  </si>
  <si>
    <t>№0373100099921000004</t>
  </si>
  <si>
    <t>№32109956001</t>
  </si>
  <si>
    <t>№32109955963</t>
  </si>
  <si>
    <t>№0373100099921000001</t>
  </si>
  <si>
    <t>№0373100099921000002</t>
  </si>
  <si>
    <t>№32109999205</t>
  </si>
  <si>
    <t>Выполнение работ по разработке технико-экономического обоснования строительства объекта «Создание национальной, аналитической, сертификационной лаборатории «НАСЛ»</t>
  </si>
  <si>
    <t>№32109994106</t>
  </si>
  <si>
    <t>№32109955944</t>
  </si>
  <si>
    <t>№32109955884</t>
  </si>
  <si>
    <t>№32109942709</t>
  </si>
  <si>
    <t>№32109963491</t>
  </si>
  <si>
    <t>№32109912964</t>
  </si>
  <si>
    <t>№32109948035</t>
  </si>
  <si>
    <t>№32109912933</t>
  </si>
  <si>
    <t>№32109896781</t>
  </si>
  <si>
    <t>№32109896766</t>
  </si>
  <si>
    <t>№32109896778</t>
  </si>
  <si>
    <t>№32111012762</t>
  </si>
  <si>
    <t>№32110972517</t>
  </si>
  <si>
    <t>Оказание услуг по проведению расчетов по операциям с использованием средств платежа в сети Интернет (Интернет-эквайринг) для нужд РГГУ</t>
  </si>
  <si>
    <t>№32110973600</t>
  </si>
  <si>
    <t>О приобретении пакета онлайн сервисов агентства QS</t>
  </si>
  <si>
    <t>№32110990983</t>
  </si>
  <si>
    <t>лицензионный договор на использования программы для ЭВМ</t>
  </si>
  <si>
    <t>№32111012337</t>
  </si>
  <si>
    <t>Оказание услуг по проведению технического обслуживания центрального теплового пункта (ЦТП), системы водоподготовки, гидравлического и механического оборудования котельной РГГУ</t>
  </si>
  <si>
    <t>№32111001645</t>
  </si>
  <si>
    <t>№32110994177</t>
  </si>
  <si>
    <t>Поставка оборудования и комплектующих для нужд подразделений РГГУ</t>
  </si>
  <si>
    <t>№32111001798</t>
  </si>
  <si>
    <t xml:space="preserve">оказание услуг по подключению к международной системе библиографических ссылок CrossRef </t>
  </si>
  <si>
    <t>№32110988317</t>
  </si>
  <si>
    <t>оказать услуги по доступу к районной компьютерной сети и глобальной сети Интернет</t>
  </si>
  <si>
    <t>№32110998493</t>
  </si>
  <si>
    <t>на оказание услуг по обращению с твердыми коммунальными отходами</t>
  </si>
  <si>
    <t>№32110998502</t>
  </si>
  <si>
    <t>№32110991011</t>
  </si>
  <si>
    <t>на поставку оборудования и расходных материалов для ремонта автоматической системы порошкового пожаротушения для нужд РГГУ</t>
  </si>
  <si>
    <t>№32110963280</t>
  </si>
  <si>
    <t>№32110972115</t>
  </si>
  <si>
    <t>на оказание услуг по техническому обслуживанию стиральных, сушильных машин и купюроприемников для нужд РГГУ</t>
  </si>
  <si>
    <t>№32110971976</t>
  </si>
  <si>
    <t>на оказание услуг по проведению планового эксплуатационно-технического обслуживания каналообразующего оборудования радиосистемы передачи извещений (РСПИ) «Стрелец-Мониторинг» установленного в зданиях РГГУ</t>
  </si>
  <si>
    <t>№32110985924</t>
  </si>
  <si>
    <t>Выполнение работ по разработке проектно-сметной документации благоустройства территории объекта спортивного назначения для нужд РГГУ</t>
  </si>
  <si>
    <t>№32110940544</t>
  </si>
  <si>
    <t>№32110944235</t>
  </si>
  <si>
    <t>Поставка электротехнических изделий для нужд РГГУ</t>
  </si>
  <si>
    <t>№32110949614</t>
  </si>
  <si>
    <t>Оказание услуг по техническому обслуживанию лифтов и системы диспетчерской связи в здании общежития РГГУ</t>
  </si>
  <si>
    <t>№32110909445</t>
  </si>
  <si>
    <t>на поставку поставки компьютерной техники для нужд РГГУ</t>
  </si>
  <si>
    <t>№32110954685</t>
  </si>
  <si>
    <t>поставка офсетной бумаги для типографии ИЦ РГГУ</t>
  </si>
  <si>
    <t>№32110944364</t>
  </si>
  <si>
    <t>Оказание услуг по погрузке и вывозу с территории РГГУ снега с дальнейшей его утилизацией</t>
  </si>
  <si>
    <t>№32110942610</t>
  </si>
  <si>
    <t>№0373100011221000025</t>
  </si>
  <si>
    <t>Поставка моноблоков для выполнения работы «Организация проведения общественно-значимых мероприятий в сфере образования, науки и молодежной политики» по теме «Исследование результатов информационной работы Минобрнауки России и подведомственных организаций»</t>
  </si>
  <si>
    <t>№32110938818</t>
  </si>
  <si>
    <t>на оказание услуг по организации проезда участников «Международного форума молодых гуманитариев стран СНГ (к 30-летию создания СНГ)</t>
  </si>
  <si>
    <t>№32110938372</t>
  </si>
  <si>
    <t>договор о подписке Elsevier</t>
  </si>
  <si>
    <t>№32110938277</t>
  </si>
  <si>
    <t>о предоставлении права использования программы для ЭВМ</t>
  </si>
  <si>
    <t>№32110938336</t>
  </si>
  <si>
    <t xml:space="preserve">на оказание услуг по организации питания для нужд РГГУ </t>
  </si>
  <si>
    <t>№32110931994</t>
  </si>
  <si>
    <t>оказание услуг по сервисному обслуживанию контрольно-кассовой техники для нужд РГГУ</t>
  </si>
  <si>
    <t>№32110931467</t>
  </si>
  <si>
    <t>оказание услуг по организации и проведению конкурса Студенческая осень РГГУ 2021</t>
  </si>
  <si>
    <t>№32110929248</t>
  </si>
  <si>
    <t>на оказание услуг по осуществлению строительного контроля при проведении работ по капитальному ремонту с заменой оконных блоков для нужд ФГБОУ ВО «РГГУ»</t>
  </si>
  <si>
    <t>№32110929071</t>
  </si>
  <si>
    <t>на поставку спортивного инвентаря для нужд РГГУ</t>
  </si>
  <si>
    <t>№32110912913</t>
  </si>
  <si>
    <t>Оказание услуг по модификации и адаптации имеющихся программных систем и разработке программного обеспечения для реализации проекта «Единый электронный деканат университета: рейтинговые показатели обучающихся»</t>
  </si>
  <si>
    <t>№32110913568</t>
  </si>
  <si>
    <t>Поставка временного строительного ограждения для нужд РГГУ</t>
  </si>
  <si>
    <t>№32110913930</t>
  </si>
  <si>
    <t>Оказание услуг по синхронизации автоматизированной информационной системы ФГБОУ ВО «РГГУ» с государственной информационной системой «Современная цифровая образовательная среда» (ГИС СЦОС)</t>
  </si>
  <si>
    <t>№32110879470</t>
  </si>
  <si>
    <t xml:space="preserve">на оказание услуг по организации проживания участников «Международного форума молодых гуманитариев стран СНГ (к 30-летию создания СНГ) </t>
  </si>
  <si>
    <t>№32110871963</t>
  </si>
  <si>
    <t>№32110909434</t>
  </si>
  <si>
    <t>№32110913892</t>
  </si>
  <si>
    <t xml:space="preserve">оказание услуг по пультовой охране и аренде приборов </t>
  </si>
  <si>
    <t>№32110913347</t>
  </si>
  <si>
    <t xml:space="preserve">Оказать услуги на приобретение доступа к THE Branding Solutions </t>
  </si>
  <si>
    <t>№0373100011221000024</t>
  </si>
  <si>
    <t>№0373100011221000016</t>
  </si>
  <si>
    <t>№0373100011221000023</t>
  </si>
  <si>
    <t>№0373100011221000021</t>
  </si>
  <si>
    <t>№0373100011221000022</t>
  </si>
  <si>
    <t>№32110872941</t>
  </si>
  <si>
    <t>Поставка сантехнических материалов для нужд РГГУ</t>
  </si>
  <si>
    <t>№32110871693</t>
  </si>
  <si>
    <t>Поставка периодических изданий по подписке на 2022 год для нужд РГГУ</t>
  </si>
  <si>
    <t>№32110878065</t>
  </si>
  <si>
    <t>оказание услуг по осуществлению строительного контроля при проведении работ по капитальному ремонту для нужд ФГБОУ ВО РГГУ</t>
  </si>
  <si>
    <t>№32110886250</t>
  </si>
  <si>
    <t>на поставку комплектующих расходных материалов на выполнение проекта «Сопровождение и реализация программ дополнительного образования обучающихся на базе центров технологической поддержки образования» в соответствии с номинацией «Реализация научно-просветительских программ и проведение практико-ориентированных занятий для обучающихся и педагогических работников»</t>
  </si>
  <si>
    <t>№32110886292</t>
  </si>
  <si>
    <t xml:space="preserve">на оказание услуг по изготовлению и поставке брендированной продукции для нужд Предуниверсария РГГУ </t>
  </si>
  <si>
    <t>№32110886272</t>
  </si>
  <si>
    <t xml:space="preserve">на поставку электрических плит, электрических варочных панелей и электроконфорок для нужд РГГУ </t>
  </si>
  <si>
    <t>№0373100011221000020</t>
  </si>
  <si>
    <t>№32110853385</t>
  </si>
  <si>
    <t>Поставка дисплея Брайля и принтера Брайля для нужд РГГУ</t>
  </si>
  <si>
    <t>№32110849517</t>
  </si>
  <si>
    <t>№0373100011221000014</t>
  </si>
  <si>
    <t>№0373100011221000019</t>
  </si>
  <si>
    <t>№32110853295</t>
  </si>
  <si>
    <t>Поставка топлива для нужд РГГУ</t>
  </si>
  <si>
    <t>№32110853493</t>
  </si>
  <si>
    <t>Поставка презентационного оборудования для нужд РГГУ</t>
  </si>
  <si>
    <t>№32110841764</t>
  </si>
  <si>
    <t>№32110841194</t>
  </si>
  <si>
    <t>Изготовление и поставка твердых обложек для переплета выпускных квалификационных работ для нужд РГГУ</t>
  </si>
  <si>
    <t>№32110849355</t>
  </si>
  <si>
    <t>на поставку канцелярских товаров для нужд РГГУ</t>
  </si>
  <si>
    <t>№32110853013</t>
  </si>
  <si>
    <t xml:space="preserve">оказание образовательных услуг на условиях почасовой оплаты </t>
  </si>
  <si>
    <t>№32110853023</t>
  </si>
  <si>
    <t>№32110853049</t>
  </si>
  <si>
    <t>№32110853056</t>
  </si>
  <si>
    <t>№32110853066</t>
  </si>
  <si>
    <t>№32110853004</t>
  </si>
  <si>
    <t>прием сточных вод в централизованную систему водоотведения</t>
  </si>
  <si>
    <t>№32110853153</t>
  </si>
  <si>
    <t xml:space="preserve">На оказания услуг по физической охране зданий и территории РГГУ </t>
  </si>
  <si>
    <t>№32110849342</t>
  </si>
  <si>
    <t>на оказание услуг по ремонту и техническому облуживанию и ремонту автомобилей для нужд РГГУ</t>
  </si>
  <si>
    <t>№32110849328</t>
  </si>
  <si>
    <t>Право использования Платформы на условиях простой (неисключительной) лицензии (образовательной платформы Юрайт)</t>
  </si>
  <si>
    <t>№32110812132</t>
  </si>
  <si>
    <t>на поставку  комплектующих расходных материалов для нужд РГГУ</t>
  </si>
  <si>
    <t>№0373100011221000017</t>
  </si>
  <si>
    <t>№32110822093</t>
  </si>
  <si>
    <t>Поставка спецодежды для нужд РГГУ</t>
  </si>
  <si>
    <t>№32110819200</t>
  </si>
  <si>
    <t>№32110812110</t>
  </si>
  <si>
    <t>на оказание услуг по организации и проведению пяти дневных военных учебных сборов для обучающихся Предуниверсария РГГУ</t>
  </si>
  <si>
    <t>№32110812179</t>
  </si>
  <si>
    <t>на поставку лекарственных препаратов и расходных материалов для нужд РГГУ</t>
  </si>
  <si>
    <t>№32110812159</t>
  </si>
  <si>
    <t xml:space="preserve">на оказание услуг по независимой оценке пожарного риска (НОР) для нужд ФГБОУ ВО «РГГУ» </t>
  </si>
  <si>
    <t>№32110814451</t>
  </si>
  <si>
    <t>Оказание услуг по организации и проведению новогодних поздравлений для студентов РГГУ</t>
  </si>
  <si>
    <t>№32110814447</t>
  </si>
  <si>
    <t>Оказание услуг по организации и проведению выездной Школы студенческого актива «Проектный инкубатор РГГУ 2021 «Новый уровень»</t>
  </si>
  <si>
    <t>№32110799677</t>
  </si>
  <si>
    <t>Поставка офсетной и мелованной бумаги для типографии ИЦ РГГУ</t>
  </si>
  <si>
    <t>№32110795628</t>
  </si>
  <si>
    <t>Оказание услуг по очистке от снега и наледи кровли для нужд РГГУ</t>
  </si>
  <si>
    <t>№32110785556</t>
  </si>
  <si>
    <t>Оказание услуг по изготовлению и монтажу жалюзи вертикальных тканевых для нужд РГГУ</t>
  </si>
  <si>
    <t>№32110785915</t>
  </si>
  <si>
    <t>Выполнение работ по подготовке технических планов на часть объектов недвижимости для нужд РГГУ</t>
  </si>
  <si>
    <t>№32110755548</t>
  </si>
  <si>
    <t>№32110770911</t>
  </si>
  <si>
    <t>Оказание услуг по уборке и обслуживанию прилегающей территории для нужд РГГУ</t>
  </si>
  <si>
    <t>№32110750691</t>
  </si>
  <si>
    <t>№32110750697</t>
  </si>
  <si>
    <t>№0373100011221000015</t>
  </si>
  <si>
    <t>№32110749633</t>
  </si>
  <si>
    <t>Поставка новогодних детских подарков для нужд РГГУ</t>
  </si>
  <si>
    <t>№32110765477</t>
  </si>
  <si>
    <t>Оказание услуг по организации ежедневного трехразового горячего питания обучающихся, находящихся на изоляции в общежитиях РГГУ</t>
  </si>
  <si>
    <t>№32110696121</t>
  </si>
  <si>
    <t>Оказание услуг по обеспечению доступа к сети Интернет для нужд РГГУ</t>
  </si>
  <si>
    <t>№0373100011221000013</t>
  </si>
  <si>
    <t>№32110760409</t>
  </si>
  <si>
    <t xml:space="preserve">о сотрудничестве при проведении операций оплаты товаров/услуг через информационно-телекоммуникационную сеть «Интернет»с использованием банковских карт </t>
  </si>
  <si>
    <t>№32110749366</t>
  </si>
  <si>
    <t xml:space="preserve">Оказание услуг по проведению экспертизы заявки  ФГБОУ ВО «РГГУ» на конкурс «Приоритет-2030» </t>
  </si>
  <si>
    <t>№32110754334</t>
  </si>
  <si>
    <t xml:space="preserve">на предоставление доступа к электронно-библиотечной системе IPRbooks (неисключительная лицензия) </t>
  </si>
  <si>
    <t>№32110741721</t>
  </si>
  <si>
    <t>№32110733529</t>
  </si>
  <si>
    <t>Выполнение работ по замене оконных блоков для нужд РГГУ</t>
  </si>
  <si>
    <t>№32110733535</t>
  </si>
  <si>
    <t>№32110749321</t>
  </si>
  <si>
    <t>Оказание услуг по утеплению (оклейке) окон аудиторного фонда ФГБОУ ВО «РГГУ»</t>
  </si>
  <si>
    <t>№32110745950</t>
  </si>
  <si>
    <t>№32110745811</t>
  </si>
  <si>
    <t>№32110745648</t>
  </si>
  <si>
    <t xml:space="preserve">Оказания услуг корпоративной мобильной телефонной связи для нужд РГГУ </t>
  </si>
  <si>
    <t>№32110744298</t>
  </si>
  <si>
    <t xml:space="preserve">оказания услуг внутризоновой, междугородной и международной телефонной связи АТС-250 для нужд РГГУ </t>
  </si>
  <si>
    <t>№32110720104</t>
  </si>
  <si>
    <t>Поставка оборудования, расходных материалов и комплектующих для нужд ФГБОУ ВО «РГГУ»</t>
  </si>
  <si>
    <t>№32110719816</t>
  </si>
  <si>
    <t>Выполнение текущего ремонта для нужд ФГБОУ ВО «РГГУ»</t>
  </si>
  <si>
    <t>№32110714996</t>
  </si>
  <si>
    <t>№32110708282</t>
  </si>
  <si>
    <t>Поставка рабочих  мест в комплекте для нужд РГГУ</t>
  </si>
  <si>
    <t>№32110614395</t>
  </si>
  <si>
    <t>№32110684763</t>
  </si>
  <si>
    <t>№32110675617</t>
  </si>
  <si>
    <t>Оказание услуг по техническому обслуживанию систем автоматической противопожарной защиты для нужд ФГБОУ ВО «РГГУ»</t>
  </si>
  <si>
    <t>№32110658956</t>
  </si>
  <si>
    <t>Оказание услуг по организации участия в образовательной выставке для нужд РГГУ</t>
  </si>
  <si>
    <t>№32110658981</t>
  </si>
  <si>
    <t>Оказание услуг по сопровождению программных продуктов разработанных на платформе «1С:Предприятие 8» для нужд Управления кадров ФГБОУ ВО «РГГУ»</t>
  </si>
  <si>
    <t>№32110647641</t>
  </si>
  <si>
    <t>поставка рабочих мест в комплекте РГГУ</t>
  </si>
  <si>
    <t>№32110594232</t>
  </si>
  <si>
    <t>Оказание услуг по подготовке и предоставлению этнолого-антропологических материалов, характеризующих пять коренных малочисленных народа Севера, Сибири и Дальнего Востока: нганасаны, удэгейцы, ханты, шорцы, эвенки для нужд РГГУ</t>
  </si>
  <si>
    <t>№32110640067</t>
  </si>
  <si>
    <t>продажа Метрополитеном Заказчику проездных билетов без лимита поездок на 365 дней, включая день продажи</t>
  </si>
  <si>
    <t>№32110636435</t>
  </si>
  <si>
    <t>Предоставление права использования программы для ЭВМ «1С–Битрикс24»</t>
  </si>
  <si>
    <t>№32110556259</t>
  </si>
  <si>
    <t>Поставка легковых автомобилей для нужд РГГУ</t>
  </si>
  <si>
    <t>№32110617827</t>
  </si>
  <si>
    <t>Оказание услуг по созданию (написанию) текста, характеризующего коренной малочисленный народ Сибири шорцев для нужд РГГУ</t>
  </si>
  <si>
    <t>№32110621210</t>
  </si>
  <si>
    <t>Оказание услуг по замене пылевлагозащитных ковров для нужд РГГУ</t>
  </si>
  <si>
    <t>№32110556435</t>
  </si>
  <si>
    <t>№0373100011221000012</t>
  </si>
  <si>
    <t>Оказание услуг по организации и проведению чемпионата по боулингу среди студентов РГГУ</t>
  </si>
  <si>
    <t>№32110617819</t>
  </si>
  <si>
    <t>№32110610801</t>
  </si>
  <si>
    <t>№32110575778</t>
  </si>
  <si>
    <t>№32110523431</t>
  </si>
  <si>
    <t>№32110586559</t>
  </si>
  <si>
    <t>Оказание услуг по подготовке и предоставлению этнолого-антропологических материалов, характеризующих пять коренных малочисленных народов Севера, Сибири и Дальнего Востока: ненцы, чукчи, саамы, долганы, вепсы, а также по кочевым технологиям оленеводов Чукотки, Ямала, Кольского полуострова, для нужд РГГУ</t>
  </si>
  <si>
    <t>№32110607403</t>
  </si>
  <si>
    <t xml:space="preserve">Реализация Сторонами частей образовательных программ бакалавриата </t>
  </si>
  <si>
    <t>№32110598917</t>
  </si>
  <si>
    <t>Оказание услуг по организации питания для нужд ФГБОУ ВО «РГГУ»</t>
  </si>
  <si>
    <t>№32110598875</t>
  </si>
  <si>
    <t>№32110603553</t>
  </si>
  <si>
    <t>№32110607395</t>
  </si>
  <si>
    <t>№32110606715</t>
  </si>
  <si>
    <t>Поставка соли таблетированной для химводоподготовки котельной РГГУ</t>
  </si>
  <si>
    <t>№32110575085</t>
  </si>
  <si>
    <t>Выполнение работ по демонтажу (сносу) одноэтажного строения, временных построек и ограждений на хозяйственном дворе ФГБОУ ВО «РГГУ»</t>
  </si>
  <si>
    <t>№32110582469</t>
  </si>
  <si>
    <t>№32110586557</t>
  </si>
  <si>
    <t>Оказание услуг по подготовке и предоставлению социолингвистических и лингвистических материалов по нганасанскому, эвенкийскому, тундровому ненецкому, кильдинскому саамскому и шорскому языкам для нужд РГГУ</t>
  </si>
  <si>
    <t>№32110575173</t>
  </si>
  <si>
    <t xml:space="preserve">Выполнение работ по разработке сметной документации для нужд ФГБОУ ВО «РГГУ» </t>
  </si>
  <si>
    <t>№32110575128</t>
  </si>
  <si>
    <t xml:space="preserve">Оказание услуг по изготовлению планов эвакуации при пожаре и чрезвычайных ситуациях для нужд РГГУ   </t>
  </si>
  <si>
    <t>№32110565822</t>
  </si>
  <si>
    <t>№32110561674</t>
  </si>
  <si>
    <t>оказание услуг по аренде сценической конструкции для нужд РГГУ</t>
  </si>
  <si>
    <t>№32110566595</t>
  </si>
  <si>
    <t xml:space="preserve">оказание услуг по благоустройству территории для нужд ФГБОУ ВО «РГГУ»  </t>
  </si>
  <si>
    <t>№32110564108</t>
  </si>
  <si>
    <t>№32110561772</t>
  </si>
  <si>
    <t>Поставка информационных стендов для нужд РГГУ</t>
  </si>
  <si>
    <t>№32110559609</t>
  </si>
  <si>
    <t>Поставка осушителя для зала искусств Древней Мексики</t>
  </si>
  <si>
    <t>№32110559678</t>
  </si>
  <si>
    <t>Поставка мойки высокого давления и воздуходувок для нужд РГГУ</t>
  </si>
  <si>
    <t>№32110548091</t>
  </si>
  <si>
    <t xml:space="preserve">Выполнение работ по устранению повреждения абонентского теплового вводадля нужд РГГУ </t>
  </si>
  <si>
    <t>№0373100011221000011</t>
  </si>
  <si>
    <t xml:space="preserve">поставка персональных электронно-вычислительных машин </t>
  </si>
  <si>
    <t>№0373100011221000010</t>
  </si>
  <si>
    <t>поставка телевизоров</t>
  </si>
  <si>
    <t>№0373100011221000009</t>
  </si>
  <si>
    <t>№32110536206</t>
  </si>
  <si>
    <t>Оказание услуг по изготовлению и монтажу выставочных конструкций и печатных материалов для нужд РГГУ</t>
  </si>
  <si>
    <t>№0373100011221000008</t>
  </si>
  <si>
    <t>№0373100011221000006</t>
  </si>
  <si>
    <t>Оказание услуг по изготовлению и поставке полиграфической продукции для нужд РГГУ</t>
  </si>
  <si>
    <t>№0373100011221000007</t>
  </si>
  <si>
    <t>№32110533496</t>
  </si>
  <si>
    <t>Оказание услуг по поставке и монтажу климатического оборудования</t>
  </si>
  <si>
    <t>№32110532762</t>
  </si>
  <si>
    <t>Предоставление прав использования (неисключительной лицензии на 12 месяцев) программного обеспечения  Rosetta Stone для реализации учебного процесса по обучению студентов заочной формы обучения  ФГБОУ ВО «РГГУ» иностранным языкам</t>
  </si>
  <si>
    <t>№32110526650</t>
  </si>
  <si>
    <t>№32110526659</t>
  </si>
  <si>
    <t>№32110519512</t>
  </si>
  <si>
    <t>№32110532813</t>
  </si>
  <si>
    <t xml:space="preserve">Оказание услуг по поставке и монтажу климатического оборудования для нужд РГГУ </t>
  </si>
  <si>
    <t>№32110453163</t>
  </si>
  <si>
    <t>№32110505961</t>
  </si>
  <si>
    <t>Выполнение работ по изготовлению ограждения для нужд ФГБОУ ВО «РГГУ»</t>
  </si>
  <si>
    <t>№32110506055</t>
  </si>
  <si>
    <t>Выполнение работ по монтажу ограждения и ворот для нужд ФГБОУ ВО «РГГУ»</t>
  </si>
  <si>
    <t>№32110498407</t>
  </si>
  <si>
    <t>№32110498382</t>
  </si>
  <si>
    <t>№32110497199</t>
  </si>
  <si>
    <t>Оказание услуг по организации и проведению "Церемонии посвящения в студенты" для нужд РГГУ</t>
  </si>
  <si>
    <t>№32110488492</t>
  </si>
  <si>
    <t>Оказание услуг по разработке проектно-сметной документации на выполнение работ по монтажу, пуско-наладке структурированной кабельной системы (СКС) и обеспечению бесшовного беспроводного доступа к сети Интернет</t>
  </si>
  <si>
    <t>№32110488580</t>
  </si>
  <si>
    <t>Оказание услуг по присоединению сетей электросвязи</t>
  </si>
  <si>
    <t>№32110490564</t>
  </si>
  <si>
    <t>Поставка комплектов для монтажа и подключения телевизоров для нужд РГГУ</t>
  </si>
  <si>
    <t>№32110490593</t>
  </si>
  <si>
    <t>№32110453121</t>
  </si>
  <si>
    <t>№32110452051</t>
  </si>
  <si>
    <t xml:space="preserve">Поставка офисных кресел и стульев для нужд РГГУ </t>
  </si>
  <si>
    <t>№32110420629</t>
  </si>
  <si>
    <t>№32110449613</t>
  </si>
  <si>
    <t>Поставка аккумуляторных батарей для нужд РГГУ</t>
  </si>
  <si>
    <t>№32110430709</t>
  </si>
  <si>
    <t xml:space="preserve">На оказание услуг по информационно-справочному обслуживанию абитуриентов и их законных представителей для нужд ФГБОУ ВО «РГГУ» </t>
  </si>
  <si>
    <t>№32110393635</t>
  </si>
  <si>
    <t>на выполнение работ по монтажу кондиционеров для нужд ФГБОУ ВО «РГГУ»</t>
  </si>
  <si>
    <t>№32110436481</t>
  </si>
  <si>
    <t>Поставка сетевого оборудования и комплектующих для сетевого оборудования для нужд РГГУ</t>
  </si>
  <si>
    <t>№32110429849</t>
  </si>
  <si>
    <t>Оказание услуг по аренде сценической конструкции для нужд РГГУ</t>
  </si>
  <si>
    <t>№32110420694</t>
  </si>
  <si>
    <t>№32110431261</t>
  </si>
  <si>
    <t>№32110420672</t>
  </si>
  <si>
    <t>№32110420679</t>
  </si>
  <si>
    <t>№32110389447</t>
  </si>
  <si>
    <t>№32110393528</t>
  </si>
  <si>
    <t>на оказание услуг по информационно-справочному обслуживанию абитуриентов и их законных представителей для нужд ФГБОУ ВО «РГГУ»</t>
  </si>
  <si>
    <t>№32110406509</t>
  </si>
  <si>
    <t>№32110361721</t>
  </si>
  <si>
    <t>№32110380623</t>
  </si>
  <si>
    <t>№0373100011221000005</t>
  </si>
  <si>
    <t>№32110389101</t>
  </si>
  <si>
    <t>№32110375882</t>
  </si>
  <si>
    <t>№0373100011221000004</t>
  </si>
  <si>
    <t>услуги по разработке платформы видеоконференцсвязи</t>
  </si>
  <si>
    <t>№32110380798</t>
  </si>
  <si>
    <t>Оказание услуг по информационному сопровождению справочно-правовой системы Консультант Плюс</t>
  </si>
  <si>
    <t>№32110337320</t>
  </si>
  <si>
    <t>Оказание услуг по модернизации программного  продукта - мобильное приложение "РГГУ" на платформе iOS для нужд РГГУ</t>
  </si>
  <si>
    <t>№32110370293</t>
  </si>
  <si>
    <t>№32110361567</t>
  </si>
  <si>
    <t xml:space="preserve">выполнение научно-исследовательских работ </t>
  </si>
  <si>
    <t>№32110356304</t>
  </si>
  <si>
    <t xml:space="preserve">Оказание услуг по ремонту и </t>
  </si>
  <si>
    <t>№32110309875</t>
  </si>
  <si>
    <t>№32110352185</t>
  </si>
  <si>
    <t>№32110347344</t>
  </si>
  <si>
    <t>№32110341899</t>
  </si>
  <si>
    <t>Оказание услуг по изготовлению и поставке полиграфической продукции</t>
  </si>
  <si>
    <t>№32110341874</t>
  </si>
  <si>
    <t>Оказание услуг по сопровождению программных продуктов</t>
  </si>
  <si>
    <t>№32110341922</t>
  </si>
  <si>
    <t>Оказание услуг по проведению предрейсовых и послерейсовых дистанционных медосмотров водителей</t>
  </si>
  <si>
    <t>№32110320545</t>
  </si>
  <si>
    <t>№32110325968</t>
  </si>
  <si>
    <t>№32110280354</t>
  </si>
  <si>
    <t>№32110320530</t>
  </si>
  <si>
    <t>Оказание услуг по комплексной уборке помещений</t>
  </si>
  <si>
    <t>№32110319925</t>
  </si>
  <si>
    <t>оказание услуг по созданию (разработке) онлайн-курса "Архивоведение"</t>
  </si>
  <si>
    <t>№32110319738</t>
  </si>
  <si>
    <t>№32110320005</t>
  </si>
  <si>
    <t>Оказание услуг по созданию (разработке) онлайн-курса "Интегрированные коммуникации"</t>
  </si>
  <si>
    <t>№32110320051</t>
  </si>
  <si>
    <t>Оказание услуг по созданию(разработке) онлайн-курса "Связи с общественностью в интегрированных компаниях"</t>
  </si>
  <si>
    <t>№32110320329</t>
  </si>
  <si>
    <t>Оказание услуг по созданию (разработке) онлайн-курса "Управление человеческими ресурсами"</t>
  </si>
  <si>
    <t>№32110320506</t>
  </si>
  <si>
    <t>Оказание услуг по созданию (разработке) онлайн-курса "Современные технологии управления человеческим ресурсами"</t>
  </si>
  <si>
    <t>№32110310007</t>
  </si>
  <si>
    <t xml:space="preserve">оказание услуг по предоставлению клиентских лицензий для АИС «Приемная комиссия»   </t>
  </si>
  <si>
    <t>№32110299433</t>
  </si>
  <si>
    <t>Поставка комплектующих и оргтехники для нужд РГГУ</t>
  </si>
  <si>
    <t>№32110309846</t>
  </si>
  <si>
    <t xml:space="preserve">Поставка программно-аппаратного комплекса «ТачМед» (TouchMed) для дистанционного проведения медицинских осмотров водителей </t>
  </si>
  <si>
    <t>№32110289589</t>
  </si>
  <si>
    <t>Проектно-изыскательские работы по разработке и согласованию мероприятий по обеспечению пожарной безопасности (КИТМ) для нужд ФГБОУ ВО «РГГУ»</t>
  </si>
  <si>
    <t>№32110280350</t>
  </si>
  <si>
    <t>№32110251521</t>
  </si>
  <si>
    <t>Поставка оборудования для организации учебного процесса для нужд РГГУ</t>
  </si>
  <si>
    <t>№32110258129</t>
  </si>
  <si>
    <t>№32110258151</t>
  </si>
  <si>
    <t>Оказание услуг по созданию (разработке) онлайн ресурса</t>
  </si>
  <si>
    <t>№32110251332</t>
  </si>
  <si>
    <t xml:space="preserve">Поставка комплектующих и расходных материалов для оргтехники для нужд РГГУ </t>
  </si>
  <si>
    <t>№32110115486</t>
  </si>
  <si>
    <t>Оказание услуг по комплексной уборке помещений для нужд ФГБОУ ВО «РГГУ»</t>
  </si>
  <si>
    <t>№32110236930</t>
  </si>
  <si>
    <t>Оказание услуг по комплексному обслуживанию и ремонту цифровой печатной техники для нужд типографии ИЦ РГГУ</t>
  </si>
  <si>
    <t>№32110212622</t>
  </si>
  <si>
    <t>Оказание услуг по изготовлению стендов по гражданской обороне, антитеррору, военно-учетной работе, защиты Государственной тайны, пожарной безопасности и наглядной агитации по вопросам противодействия и профилактики коррупции для нужд Федерального государственного бюджетного образовательного учреждения высшего образования "Российский государственный гуманитарный университет"</t>
  </si>
  <si>
    <t>№32110212784</t>
  </si>
  <si>
    <t>№32110238153</t>
  </si>
  <si>
    <t>поставка настольных ламп для нужд ФГБОУ ВО РГГУ</t>
  </si>
  <si>
    <t>№32110212820</t>
  </si>
  <si>
    <t xml:space="preserve">Поставка канцелярских товаров для нужд РГГУ  </t>
  </si>
  <si>
    <t>№32110239113</t>
  </si>
  <si>
    <t>Оказание услуг по приведению процесса обработки информации в соответствии с требованиями законодательства Российской Федерации (Аттестация ИСПД н «Абитуриент») для нужд РГГУ</t>
  </si>
  <si>
    <t>№32110238808</t>
  </si>
  <si>
    <t>Оказание услуг по комплексной уборке помещений общежития РГГУ</t>
  </si>
  <si>
    <t>№32110238865</t>
  </si>
  <si>
    <t>Оказание услуг по комплексной уборке помещений РГГУ</t>
  </si>
  <si>
    <t>№32110212582</t>
  </si>
  <si>
    <t>Поставка огнетушителей для нужд ФГБОУ ВО «РГГУ»</t>
  </si>
  <si>
    <t>№32110223022</t>
  </si>
  <si>
    <t>№32110217622</t>
  </si>
  <si>
    <t>№32110198267</t>
  </si>
  <si>
    <t>Поставка строительных материалов и расходного инструмента  для нужд РГГУ  (закупка за единицу продукции)</t>
  </si>
  <si>
    <t>№32110207419</t>
  </si>
  <si>
    <t>Оказание услуг по стирке и глажке белья для нужд РГГУ</t>
  </si>
  <si>
    <t>№32110207586</t>
  </si>
  <si>
    <t>Поставка материала для пошива штор для нужд РГГУ</t>
  </si>
  <si>
    <t>№32110187666</t>
  </si>
  <si>
    <t>Поставка брендированной продукции для нужд РГГУ</t>
  </si>
  <si>
    <t>№32110203207</t>
  </si>
  <si>
    <t>№32110202683</t>
  </si>
  <si>
    <t>выполнение работ по замене оконных блоков для нужд ФГБОУ ВО «РГГУ»</t>
  </si>
  <si>
    <t>№32110196562</t>
  </si>
  <si>
    <t>Оказание услуг по осуществлению строительного контроля за выполнением работ по капитальному ремонту для нужд ФГБОУ ВО «РГГУ»</t>
  </si>
  <si>
    <t>№32110186915</t>
  </si>
  <si>
    <t>Оказание услуг по проведению Кубка ректора РГГУ по футболу</t>
  </si>
  <si>
    <t>№0373100011221000002</t>
  </si>
  <si>
    <t>Оказание услуг по изготовлению и поставке медалей и значков "Выпускник 2021"</t>
  </si>
  <si>
    <t>№32110165141</t>
  </si>
  <si>
    <t>Оказание услуг по изготовлению и поставке информационных табличек для нужд РГГУ</t>
  </si>
  <si>
    <t>№32110135200</t>
  </si>
  <si>
    <t>№32110141068</t>
  </si>
  <si>
    <t>№32110147525</t>
  </si>
  <si>
    <t>Поставка расходных материалов для печатно-множительной  техники товара для нужд РГГУ (закупка за единицу продукции)</t>
  </si>
  <si>
    <t>№32110147621</t>
  </si>
  <si>
    <t xml:space="preserve">Поставка компьютерного оборудования и оргтехники для обеспечения Приемной кампании РГГУ 2021 год </t>
  </si>
  <si>
    <t>№0373100011221000001</t>
  </si>
  <si>
    <t>услуги по обновлению системы Mirapolis</t>
  </si>
  <si>
    <t>№32110119192</t>
  </si>
  <si>
    <t>№32110140463</t>
  </si>
  <si>
    <t xml:space="preserve">Поставка оборудования для доукомплектования телефонной станции М-200 для нужд РГГУ </t>
  </si>
  <si>
    <t>№32110140576</t>
  </si>
  <si>
    <t xml:space="preserve">Оказание услуг по дезинсекции помещений, дезинфекции стволов мусоропроводов и дератизации территории ФГБОУ ВО «РГГУ» </t>
  </si>
  <si>
    <t>№32110128700</t>
  </si>
  <si>
    <t xml:space="preserve">Оказание услуг по доработке функциональности программного обеспечения «Личный кабинет абитуриента» для нужд РГГУ </t>
  </si>
  <si>
    <t>№32110128919</t>
  </si>
  <si>
    <t xml:space="preserve">Оказание услуг по профессиональному сурдопереводу учебных занятий для нужд РГГУ </t>
  </si>
  <si>
    <t>№32110135176</t>
  </si>
  <si>
    <t>Оказание услуг по комплексной уборке помещений общежития   РГГУ</t>
  </si>
  <si>
    <t>№32110135186</t>
  </si>
  <si>
    <t>№32110135216</t>
  </si>
  <si>
    <t xml:space="preserve">Выполнение проектно-изыскательских работ по разработке и согласованию мероприятий по обеспечению пожарной безопасности (КИТМ) для нужд ФГБОУ ВО «РГГУ» </t>
  </si>
  <si>
    <t>№32110114045</t>
  </si>
  <si>
    <t>Доступ к системе Интернет-сервиса для проведения профориентационной компьютерной диагностики по комплексу "Профкарьера"</t>
  </si>
  <si>
    <t>№32110095014</t>
  </si>
  <si>
    <t>Оказание услуг по адаптации АИС «Зарплата и кадры государственного учреждения» модуль «Кадры»</t>
  </si>
  <si>
    <t>№32110102512</t>
  </si>
  <si>
    <t>Сублицензия на право использования программы для ЭВМ ELPUB  платформы для двуязычного сайта и электронной редакции журнала</t>
  </si>
  <si>
    <t>№32110095037</t>
  </si>
  <si>
    <t>№32110093533</t>
  </si>
  <si>
    <t xml:space="preserve">Поставка дозаторов (диспенсеров) механических для жидкого мыла для нужд РГГУ </t>
  </si>
  <si>
    <t>№32110074420</t>
  </si>
  <si>
    <t xml:space="preserve">Поставка мягкого инвентаря (матрацы, постельные принадлежности)  для нужд РГГУ </t>
  </si>
  <si>
    <t>№32110074920</t>
  </si>
  <si>
    <t xml:space="preserve">Поставка снегоуборщика ручного, бензинового для нужд ФГБОУ ВО «РГГУ» </t>
  </si>
  <si>
    <t>№32110067860</t>
  </si>
  <si>
    <t>Поставка двухразового горячего питания</t>
  </si>
  <si>
    <t>№32110045779</t>
  </si>
  <si>
    <t>№32110045787</t>
  </si>
  <si>
    <t xml:space="preserve">Оказание услуг по комплексной уборке помещений Российского государственного гуманитарного университета </t>
  </si>
  <si>
    <t>№32110045812</t>
  </si>
  <si>
    <t>№32110045795</t>
  </si>
  <si>
    <t>№32110022695</t>
  </si>
  <si>
    <t>Предоставление права пользования информационно-аналитической системой мониторинга и анализа СМИ "Медиалогия"</t>
  </si>
  <si>
    <t>№32110013525</t>
  </si>
  <si>
    <t>№32110015115</t>
  </si>
  <si>
    <t>№32110018335</t>
  </si>
  <si>
    <t>№32109998752</t>
  </si>
  <si>
    <t>№32109992007</t>
  </si>
  <si>
    <t>№32109952340</t>
  </si>
  <si>
    <t>Оказание услуг по охране имущества, обеспечению внутриобъектового и пропускного режимов, антитеррористической защищенности объектов ФГБОУ ВО «РГГУ»</t>
  </si>
  <si>
    <t>№32109982432</t>
  </si>
  <si>
    <t>Оказание услуг по обслуживанию автоматизированных систем (конфигураций), созданных  на базе 1С: Предприятие: «Учет проживания», «Учет платных образовательных услуг», «Розница», «Издательство», «Слушатели»</t>
  </si>
  <si>
    <t>№32109982379</t>
  </si>
  <si>
    <t>Поставка оргтехники и офисной мебели</t>
  </si>
  <si>
    <t>№32109965665</t>
  </si>
  <si>
    <t>№32109965685</t>
  </si>
  <si>
    <t>Оказание услуг по управлению нежилыми помещениями многоквартирного дома</t>
  </si>
  <si>
    <t>№32109965705</t>
  </si>
  <si>
    <t>Оказание услуг по теплоснабжению зданий</t>
  </si>
  <si>
    <t>№32109961022</t>
  </si>
  <si>
    <t>Оказание услуг по созданию уроков с сопроводительными материалами</t>
  </si>
  <si>
    <t>№32109960995</t>
  </si>
  <si>
    <t>№32109956473</t>
  </si>
  <si>
    <t>Поставка вуали для окон</t>
  </si>
  <si>
    <t>№32109942699</t>
  </si>
  <si>
    <t>Поставка многофункциональных устройств для нужд РГГУ</t>
  </si>
  <si>
    <t>№32109926153</t>
  </si>
  <si>
    <t>№32109916545</t>
  </si>
  <si>
    <t>№32109910662</t>
  </si>
  <si>
    <t>Оказание услуг по обязательному страхованию гражданской ответственности</t>
  </si>
  <si>
    <t>№32109888633</t>
  </si>
  <si>
    <t>Оказание услуг по техническому обслуживанию центрального теплового пункта</t>
  </si>
  <si>
    <t>№32109888645</t>
  </si>
  <si>
    <t>Оказание услуг по техническому обслуживанию стиральных, сушильных машин и купюроприемников</t>
  </si>
  <si>
    <t>№0373100029521000264</t>
  </si>
  <si>
    <t>Выполнение работ по круглосуточному мониторингу технического состояния и наличия неисправностей, техническому обслуживанию систем автоматической пожарной сигнализации, систем оповещения и управления эвакуацией людей при пожаре, техническому мониторингу и эксплуатационно-техническому обслуживанию оборудования РСПИ «Стрелец-Мониторинг» на объектах РТУ МИРЭА</t>
  </si>
  <si>
    <t>№0373100029521000269</t>
  </si>
  <si>
    <t>№0373100029521000215</t>
  </si>
  <si>
    <t>№0373100029521000263</t>
  </si>
  <si>
    <t>№0373100029521000268</t>
  </si>
  <si>
    <t>№0373100029521000265</t>
  </si>
  <si>
    <t>Поставка столов для настольного тенниса</t>
  </si>
  <si>
    <t>№0373100029521000267</t>
  </si>
  <si>
    <t>№0373100029521000266</t>
  </si>
  <si>
    <t>Поставка магнитно-маркерных досок</t>
  </si>
  <si>
    <t>№32110948329</t>
  </si>
  <si>
    <t>Поставка сертификатов на неисключительные права на использование программного обеспечения</t>
  </si>
  <si>
    <t>№0373100029521000247</t>
  </si>
  <si>
    <t>Поставка оборудования для систем СКУД</t>
  </si>
  <si>
    <t>№0373100029521000258</t>
  </si>
  <si>
    <t>№0373100029521000262</t>
  </si>
  <si>
    <t>Поставка рентгеновского дифрактометра</t>
  </si>
  <si>
    <t>№0373100029521000260</t>
  </si>
  <si>
    <t>№0373100029521000255</t>
  </si>
  <si>
    <t>№0373100029521000259</t>
  </si>
  <si>
    <t>№0373100029521000254</t>
  </si>
  <si>
    <t>Поставка интерактивного оборудования</t>
  </si>
  <si>
    <t>№32110971915</t>
  </si>
  <si>
    <t>Поставка компьютерного оборудования и комплектующих</t>
  </si>
  <si>
    <t>№32110986715</t>
  </si>
  <si>
    <t>№32110966043</t>
  </si>
  <si>
    <t>№0373100029521000261</t>
  </si>
  <si>
    <t>Оказание услуг телефонной связи и предоставление доступа к телефонной сети общего пользования</t>
  </si>
  <si>
    <t>№0373100029521000256</t>
  </si>
  <si>
    <t>№32111001107</t>
  </si>
  <si>
    <t>Оказание услуг на спецсвязь</t>
  </si>
  <si>
    <t>№0373100029521000253</t>
  </si>
  <si>
    <t>Поставка оборудования для контроля окружающей среды</t>
  </si>
  <si>
    <t>№32110949139</t>
  </si>
  <si>
    <t xml:space="preserve">Оказание услуг по стирке и обработке белья, текстильных изделий в 2022 году </t>
  </si>
  <si>
    <t>№0373100029521000257</t>
  </si>
  <si>
    <t>№0373100029521000250</t>
  </si>
  <si>
    <t>Поставка МФУ и комплектующих</t>
  </si>
  <si>
    <t>№32110983310</t>
  </si>
  <si>
    <t>Оказание услуг на организацию мероприятия</t>
  </si>
  <si>
    <t>№32110983218</t>
  </si>
  <si>
    <t>Организация мероприятия</t>
  </si>
  <si>
    <t>№0373100029521000243</t>
  </si>
  <si>
    <t>Поставка инструментов и комплектующих</t>
  </si>
  <si>
    <t>№32110978060</t>
  </si>
  <si>
    <t xml:space="preserve">Поставка термоанализатора </t>
  </si>
  <si>
    <t>№32110970997</t>
  </si>
  <si>
    <t xml:space="preserve">Поставка научного антистатического оборудования для обеспечения проведения высокоточных помехоустойчивых измерений СВЧ ЭКБ </t>
  </si>
  <si>
    <t>№0373100029521000252</t>
  </si>
  <si>
    <t>Поставка акустической техники</t>
  </si>
  <si>
    <t>№0373100029521000249</t>
  </si>
  <si>
    <t>№0373100029521000248</t>
  </si>
  <si>
    <t>№32110898324</t>
  </si>
  <si>
    <t>Оказание информационных услуг «Система Консультант плюс» в 2022 году</t>
  </si>
  <si>
    <t>№32110903064</t>
  </si>
  <si>
    <t>№0373100029521000246</t>
  </si>
  <si>
    <t>Поставка оборудования для системы оповещения и управления эвакуацией</t>
  </si>
  <si>
    <t>№32110945575</t>
  </si>
  <si>
    <t>Оказание услуг на проведение государственной экспертизы проектной документации</t>
  </si>
  <si>
    <t>№0373100029521000237</t>
  </si>
  <si>
    <t>№0373100029521000224</t>
  </si>
  <si>
    <t>Оказание услуг по организации работы медицинских пунктов на территории РТУ МИРЭА</t>
  </si>
  <si>
    <t>№0373100029521000244</t>
  </si>
  <si>
    <t>№0373100029521000238</t>
  </si>
  <si>
    <t>Поставка осветительного оборудования и комплектующих</t>
  </si>
  <si>
    <t>№32110887087</t>
  </si>
  <si>
    <t>Поставка научного антистатического оборудования и комплектующих</t>
  </si>
  <si>
    <t>№0373100029521000218</t>
  </si>
  <si>
    <t>№0373100029521000235</t>
  </si>
  <si>
    <t>№0373100029521000241</t>
  </si>
  <si>
    <t>Поставка учебно-научного комплекса для получения и исследования наноструктур</t>
  </si>
  <si>
    <t>№0373100029521000242</t>
  </si>
  <si>
    <t>Поставка лазерного быстродействующего эллипсометра</t>
  </si>
  <si>
    <t>№0373100029521000240</t>
  </si>
  <si>
    <t>Поставка интерактивных дисплеев и комплектующих</t>
  </si>
  <si>
    <t>№0373100029521000234</t>
  </si>
  <si>
    <t>№0373100029521000233</t>
  </si>
  <si>
    <t>Поставка сантехнических материалов и радиаторов</t>
  </si>
  <si>
    <t>№0373100029521000245</t>
  </si>
  <si>
    <t>№32110921332</t>
  </si>
  <si>
    <t>Оказание услуг на участие в ХХI Международной выставке «Образование и Профессия – 2022»</t>
  </si>
  <si>
    <t>№0373100029521000239</t>
  </si>
  <si>
    <t>Оказание услуг по организации и проведению мероприятия</t>
  </si>
  <si>
    <t>№32110920252</t>
  </si>
  <si>
    <t xml:space="preserve">Поставка комплектующих для проведения научных исследований </t>
  </si>
  <si>
    <t>№0373100029521000236</t>
  </si>
  <si>
    <t>Оказание услуг по предоставлению лицензий на право использования компьютерного программного обеспечения</t>
  </si>
  <si>
    <t>№0373100029521000232</t>
  </si>
  <si>
    <t>№0373100029521000230</t>
  </si>
  <si>
    <t>№32110883672</t>
  </si>
  <si>
    <t>Поставка мультимедийных программно-аппаратных комплексов</t>
  </si>
  <si>
    <t>№32110883661</t>
  </si>
  <si>
    <t>№32110825103</t>
  </si>
  <si>
    <t>Поставка сертификатов на использование программного обеспечения</t>
  </si>
  <si>
    <t>№0373100029521000229</t>
  </si>
  <si>
    <t>Поставка аудиторной мебели для нужд подразделений РТУ МИРЭА</t>
  </si>
  <si>
    <t>№0373100029521000231</t>
  </si>
  <si>
    <t>Поставка мебели для сидения для подразделений РТУ МИРЭА</t>
  </si>
  <si>
    <t>№32110871365</t>
  </si>
  <si>
    <t>№32110905972</t>
  </si>
  <si>
    <t>Оказание услуг по обеспечению связи интернет</t>
  </si>
  <si>
    <t>№0373100029521000196</t>
  </si>
  <si>
    <t>№0373100029521000227</t>
  </si>
  <si>
    <t>Поставка сварочных аппаратов</t>
  </si>
  <si>
    <t>№32110834576</t>
  </si>
  <si>
    <t>Поставка защитных масок для лица</t>
  </si>
  <si>
    <t>№32110884802</t>
  </si>
  <si>
    <t>№32110799025</t>
  </si>
  <si>
    <t>Оказание услуг по техническому обслуживанию средств охранной сигнализации</t>
  </si>
  <si>
    <t>№32110799479</t>
  </si>
  <si>
    <t>№32110799028</t>
  </si>
  <si>
    <t>Поставка приставки для спектрометра</t>
  </si>
  <si>
    <t>№0373100029521000225</t>
  </si>
  <si>
    <t>№32110846426</t>
  </si>
  <si>
    <t>Покупка оборудования для систем СКУД</t>
  </si>
  <si>
    <t>№32110847166</t>
  </si>
  <si>
    <t>Поставка оборудования для систем видеонаблюдения</t>
  </si>
  <si>
    <t>№32110845082</t>
  </si>
  <si>
    <t>№0373100029521000222</t>
  </si>
  <si>
    <t>№0373100029521000220</t>
  </si>
  <si>
    <t>№0373100029521000223</t>
  </si>
  <si>
    <t>№32110813885</t>
  </si>
  <si>
    <t>№32110814161</t>
  </si>
  <si>
    <t>№0373100029521000221</t>
  </si>
  <si>
    <t>№32110813967</t>
  </si>
  <si>
    <t>№32110814081</t>
  </si>
  <si>
    <t>№0373100029521000226</t>
  </si>
  <si>
    <t>Поставка осциллографов</t>
  </si>
  <si>
    <t>№0373100029521000228</t>
  </si>
  <si>
    <t>№0373100029521000208</t>
  </si>
  <si>
    <t>№0373100029521000219</t>
  </si>
  <si>
    <t>№32110819087</t>
  </si>
  <si>
    <t>№0373100029521000216</t>
  </si>
  <si>
    <t>Поставка Т-сенсора для ДСК</t>
  </si>
  <si>
    <t>№0373100029521000217</t>
  </si>
  <si>
    <t>№0373100029521000214</t>
  </si>
  <si>
    <t>Поставка бланков дипломов и твердых обложек</t>
  </si>
  <si>
    <t>№32110775716</t>
  </si>
  <si>
    <t xml:space="preserve">Поставка бензиновых генераторов  </t>
  </si>
  <si>
    <t>№32110728821</t>
  </si>
  <si>
    <t>Поставка оборудования для большого концертного зала</t>
  </si>
  <si>
    <t>№32110775720</t>
  </si>
  <si>
    <t>№32110778342</t>
  </si>
  <si>
    <t>Поставка промышленных газов</t>
  </si>
  <si>
    <t>№0373100029521000201</t>
  </si>
  <si>
    <t>№32110547216</t>
  </si>
  <si>
    <t>№32110163882</t>
  </si>
  <si>
    <t>Поставка фотооборудования и комплектующих</t>
  </si>
  <si>
    <t>№32110755026</t>
  </si>
  <si>
    <t>Поставка расходных материалов для химической лаборатории для обеспечения деятельности ЦКП РТУ МИРЭА</t>
  </si>
  <si>
    <t>№32110790170</t>
  </si>
  <si>
    <t>Поставка термоаналитического комплекса</t>
  </si>
  <si>
    <t>№0373100029521000213</t>
  </si>
  <si>
    <t>Поставка реактивов</t>
  </si>
  <si>
    <t>№0373100029521000200</t>
  </si>
  <si>
    <t>Поставка мультимедийных программно-аппаратных комплексов (МПАК)</t>
  </si>
  <si>
    <t>№32110835734</t>
  </si>
  <si>
    <t>№0373100029521000207</t>
  </si>
  <si>
    <t>№32110834058</t>
  </si>
  <si>
    <t>Оказание услуг по предоставлению льготного доступа к программному обеспечению (лицензионным ключам) САПР СБИС, его установка и настройка на серверах РТУ МИРЭА</t>
  </si>
  <si>
    <t>№0373100029521000205</t>
  </si>
  <si>
    <t>№0373100029521000203</t>
  </si>
  <si>
    <t>Поставка пресса лабораторного</t>
  </si>
  <si>
    <t>№0373100029521000204</t>
  </si>
  <si>
    <t>№0373100029521000210</t>
  </si>
  <si>
    <t>Поставка серверного и компьютерного оборудования</t>
  </si>
  <si>
    <t>№32110752484</t>
  </si>
  <si>
    <t xml:space="preserve">Оказание услуг по организации и проведению мероприятия </t>
  </si>
  <si>
    <t>№32110389137</t>
  </si>
  <si>
    <t>№32110525534</t>
  </si>
  <si>
    <t>№32110708604</t>
  </si>
  <si>
    <t>Оказание услуг по установке и настройке обновленных версий ПО  САПР СБИС</t>
  </si>
  <si>
    <t>№32110752454</t>
  </si>
  <si>
    <t>№32110750780</t>
  </si>
  <si>
    <t>Оказание услуг по проекту «Центр развития и поддержки предпринимательства РТУ МИРЭА»</t>
  </si>
  <si>
    <t>№0373100029521000211</t>
  </si>
  <si>
    <t>Оказание услуг по организации и проведению международных молодежных мероприятий с представителями государств – участников Совета Европы</t>
  </si>
  <si>
    <t>№0373100029521000202</t>
  </si>
  <si>
    <t>№0373100029521000206</t>
  </si>
  <si>
    <t>№0373100029521000212</t>
  </si>
  <si>
    <t>№32110780000</t>
  </si>
  <si>
    <t>№32110804790</t>
  </si>
  <si>
    <t>№32110804784</t>
  </si>
  <si>
    <t>Подготовка и внедрение в учебный процесс разработанных программ бакалавриата и программ магистратуры по профилю «искусственный интеллект», организация обучения лиц, поступивших на обучение по программам магистратуры и бакалавриата по профилю «искусственный интеллект», а также обеспечение проведения повышения квалификации педагогических работников образовательных организаций</t>
  </si>
  <si>
    <t>№32110804774</t>
  </si>
  <si>
    <t>№32110804752</t>
  </si>
  <si>
    <t>№32110797251</t>
  </si>
  <si>
    <t>Оказание услуг по организации и проведению соревнований между образовательными организациями высшего образования города Москвы и Московской области, входящих в программу XXXIV Московских студенческих спортивных игр 2021-22 учебного года, и участию студенческих спортивных команд Заказчика в XXXIII МССИ, включенных в Единый календарный план физкультурных и спортивных мероприятий города Москвы</t>
  </si>
  <si>
    <t>№32110759844</t>
  </si>
  <si>
    <t>Поставка оборудования для профсоюзной организации РТУ МИРЭА</t>
  </si>
  <si>
    <t>№32110753796</t>
  </si>
  <si>
    <t>Поставка мягкого инвентаря для общежитий РТУ МИРЭА</t>
  </si>
  <si>
    <t>№0373100029521000199</t>
  </si>
  <si>
    <t>Оказание услуг по организации и проведению двухсторонних международных молодежных форумов со странами СНГ</t>
  </si>
  <si>
    <t>№0373100029521000197</t>
  </si>
  <si>
    <t>№0373100029521000198</t>
  </si>
  <si>
    <t>№32110733304</t>
  </si>
  <si>
    <t>№32110751728</t>
  </si>
  <si>
    <t>Поставка оптоволоконного оптического оборудования</t>
  </si>
  <si>
    <t>№32110752328</t>
  </si>
  <si>
    <t>Разработка программ бакалавриата и программ магистратуры по профилю «искусственный интеллект», а также повышение квалификации педагогических работников</t>
  </si>
  <si>
    <t>№32110752737</t>
  </si>
  <si>
    <t>Проведение специальной проверки электронной компонентной базы иностранного производства</t>
  </si>
  <si>
    <t>№32110755472</t>
  </si>
  <si>
    <t>№32110755274</t>
  </si>
  <si>
    <t>№0373100029521000194</t>
  </si>
  <si>
    <t>Оказание услуг по организации и проведению стажировок для специалистов по работе с молодежью и молодежных работников государств – участников СНГ</t>
  </si>
  <si>
    <t>№32110732348</t>
  </si>
  <si>
    <t>Поставка расходных материалов и химических реактивов</t>
  </si>
  <si>
    <t>№0373100029521000195</t>
  </si>
  <si>
    <t>№32110729011</t>
  </si>
  <si>
    <t>Организация и проведение мероприятия</t>
  </si>
  <si>
    <t>№32110728965</t>
  </si>
  <si>
    <t>Поставка отличительной символики выпускника</t>
  </si>
  <si>
    <t>№0373100029521000193</t>
  </si>
  <si>
    <t>Оказание услуг по организации и проведению международных молодежных мероприятий с представителями Европейского Союза, Содружества Независимых Государств и Африки</t>
  </si>
  <si>
    <t>№32110707685</t>
  </si>
  <si>
    <t>Поставка неисключительной лицензии на ПО Webinar</t>
  </si>
  <si>
    <t>№32110636338</t>
  </si>
  <si>
    <t>№0373100029521000191</t>
  </si>
  <si>
    <t>№32110712167</t>
  </si>
  <si>
    <t>№32110442686</t>
  </si>
  <si>
    <t>№32110512153</t>
  </si>
  <si>
    <t>Поставка знаков нагрудных</t>
  </si>
  <si>
    <t>№0373100029521000192</t>
  </si>
  <si>
    <t>Поставка мониторов и шкафа телекоммуникационного</t>
  </si>
  <si>
    <t>№32110710577</t>
  </si>
  <si>
    <t>№32110711407</t>
  </si>
  <si>
    <t>Поставка телекоммуникационного оборудования</t>
  </si>
  <si>
    <t>№0373100029521000187</t>
  </si>
  <si>
    <t>Оказание услуг по гардеробному обслуживанию</t>
  </si>
  <si>
    <t>№0373100029521000189</t>
  </si>
  <si>
    <t>Оказание услуг по подготовке и поставке Информационного фонда Росстата, верификации и гармонизации данных статистической информации в 2021 году</t>
  </si>
  <si>
    <t>№32110708494</t>
  </si>
  <si>
    <t>Поставка комплектующих для зондовой станции</t>
  </si>
  <si>
    <t>№32110661840</t>
  </si>
  <si>
    <t>Поставка вакуумного ИК-Фурье спектрометра</t>
  </si>
  <si>
    <t>№32110695881</t>
  </si>
  <si>
    <t>№32110624356</t>
  </si>
  <si>
    <t>Оказание услуг по обслуживанию кровли в зимний период</t>
  </si>
  <si>
    <t>№32110694352</t>
  </si>
  <si>
    <t>Поставка комплекта радио, оптических и механических компонентов</t>
  </si>
  <si>
    <t>№32110684470</t>
  </si>
  <si>
    <t xml:space="preserve">Оказание услуг по техническому обслуживанию микроскопа </t>
  </si>
  <si>
    <t>№32110628687</t>
  </si>
  <si>
    <t>Поставка двумерных подложек на основе дихалькогенидов переходных металлов</t>
  </si>
  <si>
    <t>№0373100029521000190</t>
  </si>
  <si>
    <t>Поставка, монтаж и выполнение пуско-наладочных работ учебного комплекса "Лаборатория киберспортивной робототехники"</t>
  </si>
  <si>
    <t>№0373100029521000186</t>
  </si>
  <si>
    <t>Поставка сертификатов на использование программ для ЭВМ</t>
  </si>
  <si>
    <t>№0373100029521000163</t>
  </si>
  <si>
    <t>№0373100029521000188</t>
  </si>
  <si>
    <t>№0373100029521000185</t>
  </si>
  <si>
    <t>№0373100029521000177</t>
  </si>
  <si>
    <t>Поставка лазерного оборудования</t>
  </si>
  <si>
    <t>№32110603028</t>
  </si>
  <si>
    <t>Оказание услуг по обслуживанию грязезащитных ковровых покрытий</t>
  </si>
  <si>
    <t>№0373100029521000184</t>
  </si>
  <si>
    <t>№32110639751</t>
  </si>
  <si>
    <t>Оказание услуг по эквайринговому обслуживанию</t>
  </si>
  <si>
    <t>№32110636062</t>
  </si>
  <si>
    <t>Оказание услуг по организации проживания студентов и совместному содержанию недвижимого имущества</t>
  </si>
  <si>
    <t>№0373100029521000144</t>
  </si>
  <si>
    <t>Поставка звукового и видеооборудования</t>
  </si>
  <si>
    <t>№0373100029521000182</t>
  </si>
  <si>
    <t>№0373100029521000167</t>
  </si>
  <si>
    <t>№32110614181</t>
  </si>
  <si>
    <t>Поставка малых архитектурных форм</t>
  </si>
  <si>
    <t>№32110614289</t>
  </si>
  <si>
    <t>№32110614360</t>
  </si>
  <si>
    <t>Поставка и монтаж стационарных конструкций</t>
  </si>
  <si>
    <t>№0373100029521000181</t>
  </si>
  <si>
    <t>Оказание услуг по организации и проведению Общественного форума молодых семей «Одно государство – одна семья»</t>
  </si>
  <si>
    <t>№0373100029521000180</t>
  </si>
  <si>
    <t>Оказание услуг по организации и проведению международных молодежных мероприятий и двухсторонних онлайн встреч со странами СНГ и Совета Европы</t>
  </si>
  <si>
    <t>№32110610628</t>
  </si>
  <si>
    <t>№0373100029521000178</t>
  </si>
  <si>
    <t>Оказание услуг по организации и проведению мероприятий в рамках программ по международным молодежным обменам с Японией, Германий и Францией</t>
  </si>
  <si>
    <t>№0373100029521000179</t>
  </si>
  <si>
    <t>Поставка накопителей информации</t>
  </si>
  <si>
    <t>№0373100029521000176</t>
  </si>
  <si>
    <t>Оказание услуг по организации и проведению международных молодежных мероприятий и оказанию содействия участия российских делегаций в международных молодежных мероприятиях реализуемых на пространстве СНГ</t>
  </si>
  <si>
    <t>№0373100029521000175</t>
  </si>
  <si>
    <t>Поставка комплектующих</t>
  </si>
  <si>
    <t>№0373100029521000168</t>
  </si>
  <si>
    <t>№32110594164</t>
  </si>
  <si>
    <t>№32110505909</t>
  </si>
  <si>
    <t>Поставка лицензий</t>
  </si>
  <si>
    <t>№0373100029521000174</t>
  </si>
  <si>
    <t>Поставка устройств хранения информации</t>
  </si>
  <si>
    <t>№32110590066</t>
  </si>
  <si>
    <t>№32110586164</t>
  </si>
  <si>
    <t>Выполнение составной части научно-исследовательской работы</t>
  </si>
  <si>
    <t>№32110585923</t>
  </si>
  <si>
    <t>Выполнение составной части научно-исследовательской и опытно-конструкторской технологической работы</t>
  </si>
  <si>
    <t>№32110413609</t>
  </si>
  <si>
    <t>№0373100029521000162</t>
  </si>
  <si>
    <t>№0373100029521000173</t>
  </si>
  <si>
    <t>№0373100029521000172</t>
  </si>
  <si>
    <t>Поставка аттракциона виртуальной реальности</t>
  </si>
  <si>
    <t>№0373100029521000171</t>
  </si>
  <si>
    <t>№32110566430</t>
  </si>
  <si>
    <t>№0373100029521000169</t>
  </si>
  <si>
    <t>Поставка видеооборудования и принадлежностей</t>
  </si>
  <si>
    <t>№32110529378</t>
  </si>
  <si>
    <t>№32110571512</t>
  </si>
  <si>
    <t>Поставка картриджей и расходных материалов</t>
  </si>
  <si>
    <t>№32110535712</t>
  </si>
  <si>
    <t>№0373100029521000170</t>
  </si>
  <si>
    <t>№32110529746</t>
  </si>
  <si>
    <t>№32110563709</t>
  </si>
  <si>
    <t>№0373100029521000015</t>
  </si>
  <si>
    <t>№32110519144</t>
  </si>
  <si>
    <t>Оказание услуг охраны объектов филиала РТУ МИРЭА</t>
  </si>
  <si>
    <t>№32110544131</t>
  </si>
  <si>
    <t>Поставка вешалок и столешниц в гардеробные, мебели для аудиторий учебного корпуса РТУ МИРЭА</t>
  </si>
  <si>
    <t>№32110556472</t>
  </si>
  <si>
    <t>Оказание услуг по ремонту и техническому обслуживанию аналитического оборудования</t>
  </si>
  <si>
    <t>№32110545723</t>
  </si>
  <si>
    <t>Выполнение НИР и ОКР по теме: Разработка полимерных материалов для изготовления изделий атомной энергетики</t>
  </si>
  <si>
    <t>№32110546525</t>
  </si>
  <si>
    <t>№0373100029521000166</t>
  </si>
  <si>
    <t>№0373100029521000164</t>
  </si>
  <si>
    <t>№0373100029521000165</t>
  </si>
  <si>
    <t>№0373100029521000021</t>
  </si>
  <si>
    <t>№0373100029521000141</t>
  </si>
  <si>
    <t>№32110508222</t>
  </si>
  <si>
    <t>Услуги по установке и настройке обновленных версий ПО САПР СБИС</t>
  </si>
  <si>
    <t>№32110502360</t>
  </si>
  <si>
    <t>Поставка сертификата на программное обеспечение</t>
  </si>
  <si>
    <t>№32110527787</t>
  </si>
  <si>
    <t>Оказание услуг по организации участия в форуме Армия-2021</t>
  </si>
  <si>
    <t>№32110519154</t>
  </si>
  <si>
    <t>Оказание услуг по обеспечению санитарно-эпидемиологического состояния (дератизация, дезинсекция, дезинфекция) зданий и помещений</t>
  </si>
  <si>
    <t>№0373100029521000160</t>
  </si>
  <si>
    <t>Поставка интерактивного пособия</t>
  </si>
  <si>
    <t>№32110525401</t>
  </si>
  <si>
    <t>Аренда нежилого помещения</t>
  </si>
  <si>
    <t>№0373100029521000161</t>
  </si>
  <si>
    <t>№32110523320</t>
  </si>
  <si>
    <t>№0373100029521000154</t>
  </si>
  <si>
    <t>Поставка батарей для ИБП</t>
  </si>
  <si>
    <t>№32110524288</t>
  </si>
  <si>
    <t>Теплоснабжение и поставка горячей воды на 2021 год (Новосиньково)</t>
  </si>
  <si>
    <t>№32110440165</t>
  </si>
  <si>
    <t>Поставка оборудования виртуальной и смешанной реальности</t>
  </si>
  <si>
    <t>№0373100029521000159</t>
  </si>
  <si>
    <t>Выполнение работ по ремонту и модернизации фемтосекундной лазерной усилительной системы</t>
  </si>
  <si>
    <t>№0373100029521000158</t>
  </si>
  <si>
    <t>Поставка станка для лазерной обработки</t>
  </si>
  <si>
    <t>№32110506038</t>
  </si>
  <si>
    <t>№0373100029521000094</t>
  </si>
  <si>
    <t>№32110502078</t>
  </si>
  <si>
    <t>№0373100029521000155</t>
  </si>
  <si>
    <t>Поставка мультимедийных трибун</t>
  </si>
  <si>
    <t>№32110502417</t>
  </si>
  <si>
    <t>№32110475859</t>
  </si>
  <si>
    <t>№32110496595</t>
  </si>
  <si>
    <t>№0373100029521000156</t>
  </si>
  <si>
    <t>№0373100029521000157</t>
  </si>
  <si>
    <t>Поставка дактилоскопического сканера</t>
  </si>
  <si>
    <t>№0373100029521000135</t>
  </si>
  <si>
    <t>Оказание услуг по организации комплекса мероприятий, направленных на профилактику вовлечения подростков в деструктивные субкультуры</t>
  </si>
  <si>
    <t>№32110486568</t>
  </si>
  <si>
    <t>№32110485203</t>
  </si>
  <si>
    <t>Оплата организационного сбора WorldSkills</t>
  </si>
  <si>
    <t>№32110485228</t>
  </si>
  <si>
    <t>Поставка кухонной мебели</t>
  </si>
  <si>
    <t>№0373100029521000152</t>
  </si>
  <si>
    <t>№0373100029521000151</t>
  </si>
  <si>
    <t>Поставка ip-телефонов</t>
  </si>
  <si>
    <t>№0373100029521000153</t>
  </si>
  <si>
    <t>№0373100029521000149</t>
  </si>
  <si>
    <t>Поставка рабочей станции</t>
  </si>
  <si>
    <t>№0373100029521000150</t>
  </si>
  <si>
    <t>№32110475768</t>
  </si>
  <si>
    <t>№32110479860</t>
  </si>
  <si>
    <t>Поставка лабораторных печей</t>
  </si>
  <si>
    <t>№0373100029521000148</t>
  </si>
  <si>
    <t>№0373100029521000146</t>
  </si>
  <si>
    <t>№0373100029521000145</t>
  </si>
  <si>
    <t>Поставка интерфейсных модулей</t>
  </si>
  <si>
    <t>№32110458480</t>
  </si>
  <si>
    <t>Поставка расходного материала для ремонта</t>
  </si>
  <si>
    <t>№32110414822</t>
  </si>
  <si>
    <t>Оказание услуг по разработке, модификации, сопровождению информационных систем на платформе «1С-БИТРИКС» и передачу неисключительных прав программ для ЭВМ</t>
  </si>
  <si>
    <t>№0373100029521000147</t>
  </si>
  <si>
    <t>№0373100029521000143</t>
  </si>
  <si>
    <t>№32110415583</t>
  </si>
  <si>
    <t>Лабораторная посуда</t>
  </si>
  <si>
    <t>№0373100029521000142</t>
  </si>
  <si>
    <t>№0373100029521000136</t>
  </si>
  <si>
    <t>№0373100029521000140</t>
  </si>
  <si>
    <t>№32110458189</t>
  </si>
  <si>
    <t>№0373100029521000138</t>
  </si>
  <si>
    <t>№0373100029521000128</t>
  </si>
  <si>
    <t>Поставка оборудования и материалов</t>
  </si>
  <si>
    <t>№0373100029521000133</t>
  </si>
  <si>
    <t>№0373100029521000134</t>
  </si>
  <si>
    <t>№32110452645</t>
  </si>
  <si>
    <t>№32110452720</t>
  </si>
  <si>
    <t>№32110443368</t>
  </si>
  <si>
    <t>№0373100029521000132</t>
  </si>
  <si>
    <t>Поставка режущей мельницы</t>
  </si>
  <si>
    <t>№0373100029521000137</t>
  </si>
  <si>
    <t>Поставка Раман-люминесцентного спектрометра</t>
  </si>
  <si>
    <t>№0373100029521000139</t>
  </si>
  <si>
    <t>№32110459504</t>
  </si>
  <si>
    <t>Оказание преподавательских услуг (Слепухин)</t>
  </si>
  <si>
    <t>№32110459462</t>
  </si>
  <si>
    <t>Оказание преподавательских услуг (Коновалов)</t>
  </si>
  <si>
    <t>№32110459428</t>
  </si>
  <si>
    <t>Оказание преподавательских услуг (Пихтилькова)</t>
  </si>
  <si>
    <t>№32110456013</t>
  </si>
  <si>
    <t>Оказание преподавательских услуг (Шацкая)</t>
  </si>
  <si>
    <t>№32110435504</t>
  </si>
  <si>
    <t>№32110449256</t>
  </si>
  <si>
    <t>Поставка расходных материалов для лаборатории</t>
  </si>
  <si>
    <t>№32110449354</t>
  </si>
  <si>
    <t>№0373100029521000129</t>
  </si>
  <si>
    <t>№32110410739</t>
  </si>
  <si>
    <t>№32110410868</t>
  </si>
  <si>
    <t>Оборудование</t>
  </si>
  <si>
    <t>№32110418621</t>
  </si>
  <si>
    <t>№32110418574</t>
  </si>
  <si>
    <t>№32110370735</t>
  </si>
  <si>
    <t>№32110452287</t>
  </si>
  <si>
    <t>Оказание преподавательских услуг (Чекалкин)</t>
  </si>
  <si>
    <t>№32110452267</t>
  </si>
  <si>
    <t>Оказание преподавательских услуг (Савка)</t>
  </si>
  <si>
    <t>№32110452241</t>
  </si>
  <si>
    <t>Оказание преподавательских услуг (Романовская)</t>
  </si>
  <si>
    <t>№32110449512</t>
  </si>
  <si>
    <t>Оказание преподавательских услуг (Рагимова)</t>
  </si>
  <si>
    <t>№32110449524</t>
  </si>
  <si>
    <t>Оказание преподавательских услуг (Приходько)</t>
  </si>
  <si>
    <t>№0373100029521000131</t>
  </si>
  <si>
    <t>№0373100029521000130</t>
  </si>
  <si>
    <t>№32110442884</t>
  </si>
  <si>
    <t>Поставка научно-лабораторного оборудования</t>
  </si>
  <si>
    <t>№0373100029521000112</t>
  </si>
  <si>
    <t>№0373100029521000127</t>
  </si>
  <si>
    <t>Поставка источника бесперебойного питания</t>
  </si>
  <si>
    <t>№0373100029521000126</t>
  </si>
  <si>
    <t>Поставка холодильников и морозильников</t>
  </si>
  <si>
    <t>№32110320342</t>
  </si>
  <si>
    <t>Оказание услуг по техническому обслуживанию газового хроматографа</t>
  </si>
  <si>
    <t>№32110444610</t>
  </si>
  <si>
    <t>Оказание преподавательских услуг (Климочкина)</t>
  </si>
  <si>
    <t>№32110444588</t>
  </si>
  <si>
    <t>Оказание преподавательских услуг (Денисов)</t>
  </si>
  <si>
    <t>№32110444572</t>
  </si>
  <si>
    <t>Оказание преподавательских услуг (Гущина)</t>
  </si>
  <si>
    <t>№0373100029521000124</t>
  </si>
  <si>
    <t>№0373100029521000122</t>
  </si>
  <si>
    <t>Поставка спектрометра</t>
  </si>
  <si>
    <t>№0373100029521000121</t>
  </si>
  <si>
    <t>Оказание услуг по организации и проведению IX Российско – Белорусского молодёжного форума</t>
  </si>
  <si>
    <t>№32110365720</t>
  </si>
  <si>
    <t>№0373100029521000123</t>
  </si>
  <si>
    <t>Поставка системы мониторинга производственного оборудования</t>
  </si>
  <si>
    <t>№0373100029521000125</t>
  </si>
  <si>
    <t>№0373100029521000119</t>
  </si>
  <si>
    <t>№0373100029521000118</t>
  </si>
  <si>
    <t>№32110330734</t>
  </si>
  <si>
    <t>Поставка модульных стендов</t>
  </si>
  <si>
    <t>№32110410027</t>
  </si>
  <si>
    <t>Бумага</t>
  </si>
  <si>
    <t>№0373100029521000111</t>
  </si>
  <si>
    <t>№0373100029521000120</t>
  </si>
  <si>
    <t>Поставка полиграфа</t>
  </si>
  <si>
    <t>№0373100029521000110</t>
  </si>
  <si>
    <t>№0373100029521000116</t>
  </si>
  <si>
    <t>№0373100029521000117</t>
  </si>
  <si>
    <t>№0373100029521000113</t>
  </si>
  <si>
    <t>№32110391240</t>
  </si>
  <si>
    <t xml:space="preserve">Поставка сантехнического оборудования  </t>
  </si>
  <si>
    <t>№0373100029521000103</t>
  </si>
  <si>
    <t>№32110385090</t>
  </si>
  <si>
    <t>№0373100029521000102</t>
  </si>
  <si>
    <t>№0373100029521000106</t>
  </si>
  <si>
    <t>№0373100029521000114</t>
  </si>
  <si>
    <t>№32110365514</t>
  </si>
  <si>
    <t>№32110365265</t>
  </si>
  <si>
    <t>Поставка печатной продукции</t>
  </si>
  <si>
    <t>№0373100029521000115</t>
  </si>
  <si>
    <t>№0373100029521000108</t>
  </si>
  <si>
    <t>№0373100029521000109</t>
  </si>
  <si>
    <t>№0373100029521000090</t>
  </si>
  <si>
    <t>№32110302958</t>
  </si>
  <si>
    <t>№32110347155</t>
  </si>
  <si>
    <t>№32110249939</t>
  </si>
  <si>
    <t>Поставка компьютерной периферии</t>
  </si>
  <si>
    <t>№32110172204</t>
  </si>
  <si>
    <t>№32110202013</t>
  </si>
  <si>
    <t>№32110221946</t>
  </si>
  <si>
    <t>Поставка сантехнического оборудования</t>
  </si>
  <si>
    <t>№32110249945</t>
  </si>
  <si>
    <t>Поставка стеллажей</t>
  </si>
  <si>
    <t>№32110302632</t>
  </si>
  <si>
    <t>№32110330913</t>
  </si>
  <si>
    <t>№32110355941</t>
  </si>
  <si>
    <t xml:space="preserve">Выполнение работ по ремонту помещений здания РТУ МИРЭА, расположенного по адресу: город Москва, проспект Вернадского, дом 78, строение 4 </t>
  </si>
  <si>
    <t>№32110356068</t>
  </si>
  <si>
    <t>№0373100029521000105</t>
  </si>
  <si>
    <t>№0373100029521000107</t>
  </si>
  <si>
    <t>№0373100029521000101</t>
  </si>
  <si>
    <t>Оказание услуг по организации и проведению ХII Международного молодежного лагеря «Диалог»</t>
  </si>
  <si>
    <t>№32110374170</t>
  </si>
  <si>
    <t>Оказание преподавательских услуг (Павлова)</t>
  </si>
  <si>
    <t>№32110374167</t>
  </si>
  <si>
    <t>Оказание преподавательских услуг (Норица)</t>
  </si>
  <si>
    <t>№32110374162</t>
  </si>
  <si>
    <t>Оказание преподавательских услуг (Никишина)</t>
  </si>
  <si>
    <t>№32110374158</t>
  </si>
  <si>
    <t>Оказание преподавательских услуг (Немировская-Дутчак)</t>
  </si>
  <si>
    <t>№32110374154</t>
  </si>
  <si>
    <t>Оказание преподавательских услуг (Назанский)</t>
  </si>
  <si>
    <t>№32110374151</t>
  </si>
  <si>
    <t>Оказание преподавательских услуг (Миронов)</t>
  </si>
  <si>
    <t>№32110374148</t>
  </si>
  <si>
    <t>Оказание преподавательских услуг (Мильчакова)</t>
  </si>
  <si>
    <t>№32110374146</t>
  </si>
  <si>
    <t>Оказание преподавательских услуг (Мартынов)</t>
  </si>
  <si>
    <t>№32110374138</t>
  </si>
  <si>
    <t>Оказание преподавательских услуг (Мамедова)</t>
  </si>
  <si>
    <t>№32110374089</t>
  </si>
  <si>
    <t>Оказание преподавательских услуг (Мальцева)</t>
  </si>
  <si>
    <t>№32110374228</t>
  </si>
  <si>
    <t>Оказание преподавательских услуг (Шмендель)</t>
  </si>
  <si>
    <t>№32110374222</t>
  </si>
  <si>
    <t>Оказание преподавательских услуг (Татаринцев)</t>
  </si>
  <si>
    <t>№32110374218</t>
  </si>
  <si>
    <t>Оказание преподавательских услуг (Суворов)</t>
  </si>
  <si>
    <t>№32110374213</t>
  </si>
  <si>
    <t>Оказание преподавательских услуг (Соловов)</t>
  </si>
  <si>
    <t>№32110374207</t>
  </si>
  <si>
    <t>Оказание преподавательских услуг (Сафронов)</t>
  </si>
  <si>
    <t>№32110374200</t>
  </si>
  <si>
    <t>Оказание преподавательских услуг (Раева)</t>
  </si>
  <si>
    <t>№32110374193</t>
  </si>
  <si>
    <t>Оказание преподавательских услуг (Пулькин)</t>
  </si>
  <si>
    <t>№32110374186</t>
  </si>
  <si>
    <t>Оказание преподавательских услуг (Пронина)</t>
  </si>
  <si>
    <t>№32110374183</t>
  </si>
  <si>
    <t>Оказание преподавательских услуг (Прокопов)</t>
  </si>
  <si>
    <t>№32110373977</t>
  </si>
  <si>
    <t>Оказание преподавательских услуг (Поэта)</t>
  </si>
  <si>
    <t>№32110373985</t>
  </si>
  <si>
    <t>Оказание преподавательских услуг (Пономарев)</t>
  </si>
  <si>
    <t>№32110374179</t>
  </si>
  <si>
    <t>Оказание преподавательских услуг (Покидова)</t>
  </si>
  <si>
    <t>№32110374175</t>
  </si>
  <si>
    <t>Оказание преподавательских услуг (Пестов)</t>
  </si>
  <si>
    <t>№32110374127</t>
  </si>
  <si>
    <t>Оказание преподавательских услуг (Лобанова)</t>
  </si>
  <si>
    <t>№32110374132</t>
  </si>
  <si>
    <t>Оказание преподавательских услуг (Леонова)</t>
  </si>
  <si>
    <t>№32110374123</t>
  </si>
  <si>
    <t>Оказание преподавательских услуг (Лебедева)</t>
  </si>
  <si>
    <t>№32110374117</t>
  </si>
  <si>
    <t>Оказание преподавательских услуг (Котова)</t>
  </si>
  <si>
    <t>№32110374109</t>
  </si>
  <si>
    <t>Оказание преподавательских услуг (Коновалова)</t>
  </si>
  <si>
    <t>№32110374106</t>
  </si>
  <si>
    <t>Оказание преподавательских услуг (Коломийцева)</t>
  </si>
  <si>
    <t>№32110374101</t>
  </si>
  <si>
    <t>Оказание преподавательских услуг (Ковалева)</t>
  </si>
  <si>
    <t>№32110374096</t>
  </si>
  <si>
    <t>Оказание преподавательских услуг (Кобзев)</t>
  </si>
  <si>
    <t>№32110374094</t>
  </si>
  <si>
    <t>Оказание преподавательских услуг (Ключникова)</t>
  </si>
  <si>
    <t>№32110374086</t>
  </si>
  <si>
    <t>Оказание преподавательских услуг (Кириллова)</t>
  </si>
  <si>
    <t>№32110374080</t>
  </si>
  <si>
    <t>Оказание преподавательских услуг (Карпов)</t>
  </si>
  <si>
    <t>№32110374072</t>
  </si>
  <si>
    <t>Оказание преподавательских услуг (Ильин)</t>
  </si>
  <si>
    <t>№32110374063</t>
  </si>
  <si>
    <t>Оказание преподавательских услуг (Зябнева)</t>
  </si>
  <si>
    <t>№32110374058</t>
  </si>
  <si>
    <t>Оказание преподавательских услуг (Елшин)</t>
  </si>
  <si>
    <t>№32110374053</t>
  </si>
  <si>
    <t>Оказание преподавательских услуг (Евсеева)</t>
  </si>
  <si>
    <t>№0373100029521000073</t>
  </si>
  <si>
    <t>№0373100029521000099</t>
  </si>
  <si>
    <t>Поставка конструктора для сборки квадрокоптера</t>
  </si>
  <si>
    <t>№32110361283</t>
  </si>
  <si>
    <t>Поставка фото-видео, компьютерной техники и аксессуаров</t>
  </si>
  <si>
    <t>№32110374009</t>
  </si>
  <si>
    <t>Оказание преподавательских услуг (Грин)</t>
  </si>
  <si>
    <t>№32110374048</t>
  </si>
  <si>
    <t>Оказание преподавательских услуг (Дрюкова)</t>
  </si>
  <si>
    <t>№32110374032</t>
  </si>
  <si>
    <t>Оказание преподавательских услуг (Дорохов)</t>
  </si>
  <si>
    <t>№32110374024</t>
  </si>
  <si>
    <t>Оказание преподавательских услуг (Гусарова)</t>
  </si>
  <si>
    <t>№32110374016</t>
  </si>
  <si>
    <t>Оказание преподавательских услуг (Гульянц)</t>
  </si>
  <si>
    <t>№32110374003</t>
  </si>
  <si>
    <t>Оказание преподавательских услуг (Горкуш)</t>
  </si>
  <si>
    <t>№32110374000</t>
  </si>
  <si>
    <t>Оказание преподавательских услуг (Гомзяк)</t>
  </si>
  <si>
    <t>№32110373969</t>
  </si>
  <si>
    <t>Оказание преподавательских услуг (Брук)</t>
  </si>
  <si>
    <t>№32110373960</t>
  </si>
  <si>
    <t>Оказание преподавательских услуг (Болбаков)</t>
  </si>
  <si>
    <t>№32110373942</t>
  </si>
  <si>
    <t>Оказание преподавательских услуг (Беклемишев)</t>
  </si>
  <si>
    <t>№32110373994</t>
  </si>
  <si>
    <t>Оказание преподавательских услуг (Ганина)</t>
  </si>
  <si>
    <t>№32110373954</t>
  </si>
  <si>
    <t>Оказание преподавательских услуг (Беляев)</t>
  </si>
  <si>
    <t>№32110372207</t>
  </si>
  <si>
    <t>Оказание преподавательских услуг (Баланкина)</t>
  </si>
  <si>
    <t>№32110293698</t>
  </si>
  <si>
    <t>№0373100029521000095</t>
  </si>
  <si>
    <t>№0373100029521000097</t>
  </si>
  <si>
    <t>Поставка тактильно-звуковой мнемосхемы</t>
  </si>
  <si>
    <t>№32110355786</t>
  </si>
  <si>
    <t>№0373100029521000100</t>
  </si>
  <si>
    <t>Поставка квадрокоптеров</t>
  </si>
  <si>
    <t>№0373100029521000104</t>
  </si>
  <si>
    <t>Поставка игровых приставок</t>
  </si>
  <si>
    <t>№0373100029521000098</t>
  </si>
  <si>
    <t>№0373100029521000096</t>
  </si>
  <si>
    <t>№0373100029521000077</t>
  </si>
  <si>
    <t>Поставка лабораторных стендов для учебного процесса</t>
  </si>
  <si>
    <t>№32110356394</t>
  </si>
  <si>
    <t>Поставка металлических стеллажей</t>
  </si>
  <si>
    <t>№32110370827</t>
  </si>
  <si>
    <t xml:space="preserve">Оказание услуг по организации участия команды Университета в турнире </t>
  </si>
  <si>
    <t>№32110356519</t>
  </si>
  <si>
    <t>Оказание преподавательских услуг (Асилова)</t>
  </si>
  <si>
    <t>№0373100029521000092</t>
  </si>
  <si>
    <t>№0373100029521000093</t>
  </si>
  <si>
    <t>Поставка средств защиты информации</t>
  </si>
  <si>
    <t>№0373100029521000081</t>
  </si>
  <si>
    <t>Поставка оборудования и комплектующих</t>
  </si>
  <si>
    <t>№0373100029521000088</t>
  </si>
  <si>
    <t>№0373100029521000091</t>
  </si>
  <si>
    <t>Поставка клея</t>
  </si>
  <si>
    <t>№32110337976</t>
  </si>
  <si>
    <t>№0373100029521000087</t>
  </si>
  <si>
    <t>№0373100029521000086</t>
  </si>
  <si>
    <t>№0373100029521000084</t>
  </si>
  <si>
    <t>Оказание услуг по организации и проведению IV Молодежного форума городов-партнеров России и Германии</t>
  </si>
  <si>
    <t>№0373100029521000085</t>
  </si>
  <si>
    <t>№0373100029521000079</t>
  </si>
  <si>
    <t>Поставка фотоаппаратов</t>
  </si>
  <si>
    <t>№0373100029521000080</t>
  </si>
  <si>
    <t>№0373100029521000078</t>
  </si>
  <si>
    <t>Поставка студенческих билетов, зачетных книжек и удостоверений</t>
  </si>
  <si>
    <t>№0373100029521000082</t>
  </si>
  <si>
    <t>Поставка роботизированного учебного стенда</t>
  </si>
  <si>
    <t>№32110304307</t>
  </si>
  <si>
    <t>№0373100029521000075</t>
  </si>
  <si>
    <t>№32110337973</t>
  </si>
  <si>
    <t>№0373100029521000083</t>
  </si>
  <si>
    <t>Поставка маршрутизаторов</t>
  </si>
  <si>
    <t>№32110346825</t>
  </si>
  <si>
    <t>Поставка оборудования видеонаблюдения</t>
  </si>
  <si>
    <t>№0373100029521000076</t>
  </si>
  <si>
    <t>Поставка раздвижных перегородок</t>
  </si>
  <si>
    <t>№0373100029521000072</t>
  </si>
  <si>
    <t>№32110342417</t>
  </si>
  <si>
    <t>№32110340738</t>
  </si>
  <si>
    <t>№32110334241</t>
  </si>
  <si>
    <t>№32110336744</t>
  </si>
  <si>
    <t>№32110334516</t>
  </si>
  <si>
    <t>№0373100029521000074</t>
  </si>
  <si>
    <t>Поставка VR-кинотеатров</t>
  </si>
  <si>
    <t>№0373100029521000071</t>
  </si>
  <si>
    <t>Поставка оборудования виртуальной реальности</t>
  </si>
  <si>
    <t>№32110258098</t>
  </si>
  <si>
    <t>Поставка химических средств для бассейна</t>
  </si>
  <si>
    <t>№32110325356</t>
  </si>
  <si>
    <t>Выполнение работ по оборудованию рабочей зоны</t>
  </si>
  <si>
    <t>№0373100029521000070</t>
  </si>
  <si>
    <t>Поставка канцелярских принадлежностей</t>
  </si>
  <si>
    <t>№32110288289</t>
  </si>
  <si>
    <t>№32110303244</t>
  </si>
  <si>
    <t>№32110303724</t>
  </si>
  <si>
    <t>№0373100029521000068</t>
  </si>
  <si>
    <t>№0373100029521000069</t>
  </si>
  <si>
    <t>Поставка стенда «Опорно-поворотное устройство (ОПУ) с антенной системой»</t>
  </si>
  <si>
    <t>№0373100029521000067</t>
  </si>
  <si>
    <t>№32110288285</t>
  </si>
  <si>
    <t>Поставка серверного оборудования и комплектующих</t>
  </si>
  <si>
    <t>№0373100029521000055</t>
  </si>
  <si>
    <t>№0373100029521000058</t>
  </si>
  <si>
    <t>№0373100029521000061</t>
  </si>
  <si>
    <t>№0373100029521000063</t>
  </si>
  <si>
    <t>№0373100029521000062</t>
  </si>
  <si>
    <t>№32110294026</t>
  </si>
  <si>
    <t>Поставка расходных материалов для элементного анализатора и спектрометров</t>
  </si>
  <si>
    <t>№0373100029521000064</t>
  </si>
  <si>
    <t>Оказание услуг по организации и проведению Семинара «Российско-германские спортивные молодежные обмены»</t>
  </si>
  <si>
    <t>№0373100029521000065</t>
  </si>
  <si>
    <t>Оказание услуг по организации Тренинг-семинара «50/50» для специалистов из органов власти и общественных организаций Российской Федерации, работающих с молодежью</t>
  </si>
  <si>
    <t>№32110242903</t>
  </si>
  <si>
    <t xml:space="preserve">Выполнение проектных и кадастровых работ  </t>
  </si>
  <si>
    <t>№0373100029521000060</t>
  </si>
  <si>
    <t>№32110284369</t>
  </si>
  <si>
    <t>Поставка обложек для студенческих билетов</t>
  </si>
  <si>
    <t>№32110284618</t>
  </si>
  <si>
    <t>Оказание преподавательских услуг (Семёшина)</t>
  </si>
  <si>
    <t>№32110277913</t>
  </si>
  <si>
    <t>Оказание преподавательских услуг (Бирлер)</t>
  </si>
  <si>
    <t>№0373100029521000066</t>
  </si>
  <si>
    <t>№32110257537</t>
  </si>
  <si>
    <t>Поставка телевизора</t>
  </si>
  <si>
    <t>№32110266928</t>
  </si>
  <si>
    <t>№0373100029521000057</t>
  </si>
  <si>
    <t>№0373100029521000056</t>
  </si>
  <si>
    <t>№0373100029521000032</t>
  </si>
  <si>
    <t>Оказание услуг по охране помещений, имущества и обеспечению внутриобъектового и пропускного режима на объектах РТУ МИРЭА</t>
  </si>
  <si>
    <t>№0373100029521000044</t>
  </si>
  <si>
    <t>№0373100029521000050</t>
  </si>
  <si>
    <t>№0373100029521000059</t>
  </si>
  <si>
    <t>№0373100029521000048</t>
  </si>
  <si>
    <t>№0373100029521000049</t>
  </si>
  <si>
    <t>№0373100029521000051</t>
  </si>
  <si>
    <t>№0373100029521000053</t>
  </si>
  <si>
    <t>№32110232701</t>
  </si>
  <si>
    <t>№0373100029521000054</t>
  </si>
  <si>
    <t>№32110232696</t>
  </si>
  <si>
    <t>№0373100029521000046</t>
  </si>
  <si>
    <t>Поставка средств для мойки лабораторного стекла</t>
  </si>
  <si>
    <t>№0373100029521000047</t>
  </si>
  <si>
    <t>№32110178677</t>
  </si>
  <si>
    <t>№0373100029521000039</t>
  </si>
  <si>
    <t>№0373100029521000043</t>
  </si>
  <si>
    <t>№0373100029521000042</t>
  </si>
  <si>
    <t>Поставка квадрокоптера и дополнительной аккумуляторной батареи</t>
  </si>
  <si>
    <t>№32110177944</t>
  </si>
  <si>
    <t>№32110172370</t>
  </si>
  <si>
    <t>№32110221308</t>
  </si>
  <si>
    <t>Поставка товаров для офиса</t>
  </si>
  <si>
    <t>№0373100029521000045</t>
  </si>
  <si>
    <t>№0373100029521000041</t>
  </si>
  <si>
    <t>№32110165107</t>
  </si>
  <si>
    <t>№0373100029521000025</t>
  </si>
  <si>
    <t>Оказание услуг по адаптации, модификации и поддержке информационной системы обеспечения финансовой деятельности Университета</t>
  </si>
  <si>
    <t>№0373100029521000035</t>
  </si>
  <si>
    <t>№0373100029521000038</t>
  </si>
  <si>
    <t>№32110146596</t>
  </si>
  <si>
    <t>№0373100029521000028</t>
  </si>
  <si>
    <t>№0373100029521000036</t>
  </si>
  <si>
    <t>№0373100029521000013</t>
  </si>
  <si>
    <t>№0373100029521000037</t>
  </si>
  <si>
    <t>Поставка расходных материалов из лабораторного стекла</t>
  </si>
  <si>
    <t>№32110202106</t>
  </si>
  <si>
    <t>Поставка баннеров</t>
  </si>
  <si>
    <t>№0373100029521000030</t>
  </si>
  <si>
    <t>Оказание услуг по вывозу твердых коммунальных отходов и отходов бумаги и картона от канцелярской деятельности и делопроизводства с объектов РТУ МИРЭА</t>
  </si>
  <si>
    <t>№0373100029521000040</t>
  </si>
  <si>
    <t>Поставка холодильников</t>
  </si>
  <si>
    <t>№0373100029521000031</t>
  </si>
  <si>
    <t>Поставка оборудования и инвентаря для настольного тенниса</t>
  </si>
  <si>
    <t>№32110187313</t>
  </si>
  <si>
    <t>№32110140355</t>
  </si>
  <si>
    <t>№0373100029521000034</t>
  </si>
  <si>
    <t>№0373100029521000029</t>
  </si>
  <si>
    <t>№0373100029521000033</t>
  </si>
  <si>
    <t>№32110188119</t>
  </si>
  <si>
    <t>Оказание преподавательских услуг (Костенко)</t>
  </si>
  <si>
    <t>№32110188066</t>
  </si>
  <si>
    <t xml:space="preserve">Оказание преподавательских услуг (Иванова)  </t>
  </si>
  <si>
    <t>№32110188173</t>
  </si>
  <si>
    <t xml:space="preserve">Оказание преподавательских услуг (Фомина)  </t>
  </si>
  <si>
    <t>№32110187902</t>
  </si>
  <si>
    <t xml:space="preserve">Оказание преподавательских услуг (Быстров)  </t>
  </si>
  <si>
    <t>№32110187840</t>
  </si>
  <si>
    <t>Оказание преподавательских услуг (Фомина</t>
  </si>
  <si>
    <t>№32110187943</t>
  </si>
  <si>
    <t>Оказание преподавательских услуг (Лакомов)</t>
  </si>
  <si>
    <t>№32110188215</t>
  </si>
  <si>
    <t>Оказание преподавательских услуг (Иванова)</t>
  </si>
  <si>
    <t>№32110187792</t>
  </si>
  <si>
    <t>Оказание преподавательских услуг (Красин)</t>
  </si>
  <si>
    <t>№32110188091</t>
  </si>
  <si>
    <t>Оказание преподавательских услуг (Ионов)</t>
  </si>
  <si>
    <t>№32110188231</t>
  </si>
  <si>
    <t>№32110187581</t>
  </si>
  <si>
    <t xml:space="preserve">Оказание преподавательских услуг (Хворостова)  </t>
  </si>
  <si>
    <t>№32110187621</t>
  </si>
  <si>
    <t xml:space="preserve">Оказание преподавательских услуг (Костенко)  </t>
  </si>
  <si>
    <t>№32110187551</t>
  </si>
  <si>
    <t xml:space="preserve">Оказание преподавательских услуг (Ионов)  </t>
  </si>
  <si>
    <t>№32110187511</t>
  </si>
  <si>
    <t>№32110187471</t>
  </si>
  <si>
    <t xml:space="preserve">Оказание преподавательских услуг (Костенников)  </t>
  </si>
  <si>
    <t>№32110187635</t>
  </si>
  <si>
    <t xml:space="preserve">Оказание преподавательских услуг (Максимов)  </t>
  </si>
  <si>
    <t>№0373100029521000026</t>
  </si>
  <si>
    <t>Поставка напольного покрытия</t>
  </si>
  <si>
    <t>№32110192583</t>
  </si>
  <si>
    <t>Поставка офисной и бытовой техники</t>
  </si>
  <si>
    <t>№0373100029521000022</t>
  </si>
  <si>
    <t>№0373100029521000023</t>
  </si>
  <si>
    <t>Поставка флеш-накопителей</t>
  </si>
  <si>
    <t>№0373100029521000024</t>
  </si>
  <si>
    <t>№0373100029521000027</t>
  </si>
  <si>
    <t>Поставка системы электронного хронометража для беговых видов спорта</t>
  </si>
  <si>
    <t>№0373100029521000020</t>
  </si>
  <si>
    <t>Оказание услуг по автоматическому контролю за состоянием комплекса технических средств охраны</t>
  </si>
  <si>
    <t>№32110177938</t>
  </si>
  <si>
    <t>№32110164971</t>
  </si>
  <si>
    <t>Поставка комплектующих и оборудования для лаборатории</t>
  </si>
  <si>
    <t>№0373100029521000019</t>
  </si>
  <si>
    <t>Поставка элементов питания (батареек)</t>
  </si>
  <si>
    <t>№32110163887</t>
  </si>
  <si>
    <t>Поставка приборов и инструмента</t>
  </si>
  <si>
    <t>№32110159701</t>
  </si>
  <si>
    <t>№32110165062</t>
  </si>
  <si>
    <t>Оказание услуг по инкассации денежной наличности</t>
  </si>
  <si>
    <t>№32110164169</t>
  </si>
  <si>
    <t>Оказание услуг по организации участия в IX выставке российских образовательных организаций в Киргизской республике</t>
  </si>
  <si>
    <t>№0373100029521000018</t>
  </si>
  <si>
    <t>№32110146605</t>
  </si>
  <si>
    <t>№0373100029521000017</t>
  </si>
  <si>
    <t>Поставка компьютерных кресел</t>
  </si>
  <si>
    <t>№0373100029521000011</t>
  </si>
  <si>
    <t>№32110138118</t>
  </si>
  <si>
    <t>№32109949907</t>
  </si>
  <si>
    <t>Поставка оборудования для страйкбола</t>
  </si>
  <si>
    <t>№32110054494</t>
  </si>
  <si>
    <t>№32110091568</t>
  </si>
  <si>
    <t>Оказание услуг по контролю загрязняющих веществ поверхностных сточных вод</t>
  </si>
  <si>
    <t>№0373100029521000014</t>
  </si>
  <si>
    <t>№32110123512</t>
  </si>
  <si>
    <t>Поставка материалов для СКС</t>
  </si>
  <si>
    <t>№32110152189</t>
  </si>
  <si>
    <t>Оказание услуг по перевозке денежных средств</t>
  </si>
  <si>
    <t>№32110140049</t>
  </si>
  <si>
    <t>№0373100029521000016</t>
  </si>
  <si>
    <t>Поставка беспроводной системы</t>
  </si>
  <si>
    <t>№32110146617</t>
  </si>
  <si>
    <t>№0373100029521000012</t>
  </si>
  <si>
    <t>№0373100029521000010</t>
  </si>
  <si>
    <t>Поставка лазерной системы</t>
  </si>
  <si>
    <t>№32110113554</t>
  </si>
  <si>
    <t>№32110049583</t>
  </si>
  <si>
    <t>№32110062538</t>
  </si>
  <si>
    <t>№0373100029521000002</t>
  </si>
  <si>
    <t>№32110091436</t>
  </si>
  <si>
    <t>№32110097242</t>
  </si>
  <si>
    <t>№32110097845</t>
  </si>
  <si>
    <t>№32110107467</t>
  </si>
  <si>
    <t>№32110097391</t>
  </si>
  <si>
    <t>№32110122836</t>
  </si>
  <si>
    <t>Оказание преподавательских услуг (Рыбина)</t>
  </si>
  <si>
    <t>№32110124081</t>
  </si>
  <si>
    <t>Поставка расходных материалов из пластика</t>
  </si>
  <si>
    <t>№32110123892</t>
  </si>
  <si>
    <t>Поставка расходных материалов из стекла</t>
  </si>
  <si>
    <t>№32110103744</t>
  </si>
  <si>
    <t>№32110111144</t>
  </si>
  <si>
    <t>№32110082839</t>
  </si>
  <si>
    <t>Поставка аварийно-спасательного оборудования</t>
  </si>
  <si>
    <t>№32110028008</t>
  </si>
  <si>
    <t>№32110029089</t>
  </si>
  <si>
    <t>№32110082843</t>
  </si>
  <si>
    <t>№32110082842</t>
  </si>
  <si>
    <t>Поставка криптошлюза</t>
  </si>
  <si>
    <t>№0373100029521000009</t>
  </si>
  <si>
    <t>№0373100029521000007</t>
  </si>
  <si>
    <t>№32110062541</t>
  </si>
  <si>
    <t>Поставка расходных материалов для печати</t>
  </si>
  <si>
    <t>№32110067670</t>
  </si>
  <si>
    <t>№0373100029521000008</t>
  </si>
  <si>
    <t>№32109989027</t>
  </si>
  <si>
    <t>№32110049631</t>
  </si>
  <si>
    <t>№0373100029521000005</t>
  </si>
  <si>
    <t>№32110065376</t>
  </si>
  <si>
    <t>Поставка оборудования для занятия дайвингом</t>
  </si>
  <si>
    <t>№0373100029521000003</t>
  </si>
  <si>
    <t>Выполнение работ по техническому обслуживанию систем автоматической пожарной сигнализации, систем оповещения и управления эвакуацией людей при пожаре, техническому мониторингу и эксплуатационно-техническому обслуживанию оборудования РСПИ «Стрелец-Мониторинг» на объектах РТУ МИРЭА</t>
  </si>
  <si>
    <t>№32110015976</t>
  </si>
  <si>
    <t>Поставка сплит-систем</t>
  </si>
  <si>
    <t>№0373100029521000004</t>
  </si>
  <si>
    <t>№32110049580</t>
  </si>
  <si>
    <t>№32110053830</t>
  </si>
  <si>
    <t>Поставка сейфов и металлической мебели</t>
  </si>
  <si>
    <t>№32109960332</t>
  </si>
  <si>
    <t>№32110042824</t>
  </si>
  <si>
    <t>Оказание преподавательских услуг (Семешина)</t>
  </si>
  <si>
    <t>№32110047488</t>
  </si>
  <si>
    <t>Оказание услуги по информационно-методическому обеспечению интернет-олимпиады по экологии</t>
  </si>
  <si>
    <t>№32110028874</t>
  </si>
  <si>
    <t>Поставка полиграфической продукции</t>
  </si>
  <si>
    <t>№32110035059</t>
  </si>
  <si>
    <t>Поставка спортивной экипировки</t>
  </si>
  <si>
    <t>№32110035055</t>
  </si>
  <si>
    <t>№32109969784</t>
  </si>
  <si>
    <t>Маски медицинские</t>
  </si>
  <si>
    <t>№32109965047</t>
  </si>
  <si>
    <t>№32110034789</t>
  </si>
  <si>
    <t>Оказание услуг по подключению и использованию ПО Sendsay</t>
  </si>
  <si>
    <t>№0373100029521000001</t>
  </si>
  <si>
    <t>№32110022372</t>
  </si>
  <si>
    <t>Оказание услуг по инкассации денежных средств</t>
  </si>
  <si>
    <t>№32109947810</t>
  </si>
  <si>
    <t xml:space="preserve">Оказание услуг по стирке и обработке белья, текстильных изделий </t>
  </si>
  <si>
    <t>№32110011506</t>
  </si>
  <si>
    <t>Оказание услуг по проведению проверки достоверности определения сметной стоимости объектов капитального строительства</t>
  </si>
  <si>
    <t>№32110007895</t>
  </si>
  <si>
    <t>Поставка оборудования для проведения киберспортивных соревнований</t>
  </si>
  <si>
    <t>№32109916751</t>
  </si>
  <si>
    <t>№32110012300</t>
  </si>
  <si>
    <t>№32110001016</t>
  </si>
  <si>
    <t>№32109952181</t>
  </si>
  <si>
    <t>Поставка жидкого гелия</t>
  </si>
  <si>
    <t>№32109941832</t>
  </si>
  <si>
    <t>№32110005569</t>
  </si>
  <si>
    <t>№32110000883</t>
  </si>
  <si>
    <t>Оказание преподавательских услуг (Овчаренко)</t>
  </si>
  <si>
    <t>№32110000930</t>
  </si>
  <si>
    <t>Оказание преподавательских услуг (Тарасов)</t>
  </si>
  <si>
    <t>№32110000810</t>
  </si>
  <si>
    <t>№32110000849</t>
  </si>
  <si>
    <t>Оказание преподавательских услуг (Филиппов)</t>
  </si>
  <si>
    <t>№32109969907</t>
  </si>
  <si>
    <t>№32109996096</t>
  </si>
  <si>
    <t>№32109993687</t>
  </si>
  <si>
    <t>№32109991775</t>
  </si>
  <si>
    <t>Оказание преподавательских услуг (Щеголькова)</t>
  </si>
  <si>
    <t>№32109991645</t>
  </si>
  <si>
    <t>Оказание преподавательских услуг (Симеонова)</t>
  </si>
  <si>
    <t>№32109992597</t>
  </si>
  <si>
    <t>Оказание преподавательских услуг (Паластина)</t>
  </si>
  <si>
    <t>№32109992548</t>
  </si>
  <si>
    <t>Оказание преподавательских услуг (Артемьева)</t>
  </si>
  <si>
    <t>№32109991695</t>
  </si>
  <si>
    <t>Оказание преподавательских услуг (Одинцова)</t>
  </si>
  <si>
    <t>№32109979138</t>
  </si>
  <si>
    <t>Поставка мультимедийной трибуны</t>
  </si>
  <si>
    <t>№32109958599</t>
  </si>
  <si>
    <t>Поставка генератора чистого воздуха</t>
  </si>
  <si>
    <t>№32109969666</t>
  </si>
  <si>
    <t>Оказание услуг по организации участия в международной выставке EXPO-RUSSIA UZBEKISTAN ONLINE 2020</t>
  </si>
  <si>
    <t>№32109965440</t>
  </si>
  <si>
    <t>Оказание услуг по участию в XIX Международной выставке Образование и карьера</t>
  </si>
  <si>
    <t>№32109926161</t>
  </si>
  <si>
    <t>Поставка государственных знаков почтовой оплаты</t>
  </si>
  <si>
    <t>№32109916575</t>
  </si>
  <si>
    <t>№32109916498</t>
  </si>
  <si>
    <t>№32109916446</t>
  </si>
  <si>
    <t>№32109906280</t>
  </si>
  <si>
    <t>Оказание услуг по субаренде нежилого помещения</t>
  </si>
  <si>
    <t>№32109906647</t>
  </si>
  <si>
    <t>Оказание услуг по рекламной кампании на сайте Поступи онлайн</t>
  </si>
  <si>
    <t>№32109897783</t>
  </si>
  <si>
    <t>№0373100019921000103</t>
  </si>
  <si>
    <t>Оказанию услуг  по  охране объектов, помещений   и имущества ФГБОУ ВО "МГТУ "СТАНКИН"</t>
  </si>
  <si>
    <t>№32111014964</t>
  </si>
  <si>
    <t>Поставка медиаоборудования в рамках реализации программы «Приоритет-2030»</t>
  </si>
  <si>
    <t>№0373100019921000104</t>
  </si>
  <si>
    <t>Поставка расходных материалов для печатной, копировально-множительной техники и многофункциональных устройств для нужд ФГБОУ ВО "МГТУ "СТАНКИН"</t>
  </si>
  <si>
    <t>№0373100019921000102</t>
  </si>
  <si>
    <t>Поставка автоматизированных рабочих мест  для нужд ФГБОУ ВО "МГТУ "СТАНКИН"</t>
  </si>
  <si>
    <t>№0373100019921000099</t>
  </si>
  <si>
    <t>№0373100019921000098</t>
  </si>
  <si>
    <t>№0373100019921000101</t>
  </si>
  <si>
    <t>Комплекс работ по восстановлению работоспособности координатной измерительной мультисенсорной машины</t>
  </si>
  <si>
    <t>№0373100019921000100</t>
  </si>
  <si>
    <t>Комплекс работ по восстановлению работоспособности прибора для измерения отклонений от круглости</t>
  </si>
  <si>
    <t>№32110978080</t>
  </si>
  <si>
    <t>Поставка бутилированной артезианской воды для нужд ФГБОУ ВО «МГТУ «СТАНКИН»</t>
  </si>
  <si>
    <t>№32111001967</t>
  </si>
  <si>
    <t>Оказание услуг по обращению с твердыми коммунальными отходами для нужд ЕТИ</t>
  </si>
  <si>
    <t>№32110989277</t>
  </si>
  <si>
    <t>№32110989270</t>
  </si>
  <si>
    <t>Поставка брендированной продукции в рамках реализации программы «Приоритет-2030»</t>
  </si>
  <si>
    <t>№32110972444</t>
  </si>
  <si>
    <t>Поставка флеш-накопителей для нужд ФГБОУ ВО «МГТУ «СТАНКИН»</t>
  </si>
  <si>
    <t>№32110972437</t>
  </si>
  <si>
    <t>Услуги по предоставлению неисключительной лицензии на использование баз данных «Science Direct Books» издательства Elsevier в рамках реализации программы «Приоритет-2030»</t>
  </si>
  <si>
    <t>№32110972431</t>
  </si>
  <si>
    <t>Услуги на передачу неисключительных прав на доступ и использование Продуктов компании CLARIVATE ANALYTICS (UK) Limited в рамках реализации программы «Приоритет-2030» для нужд ФГБОУ ВО «МГТУ «СТАНКИН»</t>
  </si>
  <si>
    <t>№0373100019921000092</t>
  </si>
  <si>
    <t>№0373100019921000093</t>
  </si>
  <si>
    <t>№0373100019921000094</t>
  </si>
  <si>
    <t>Выполнение работ по восстановлению до паспортных характеристик станков, принадлежащих Заказчику</t>
  </si>
  <si>
    <t>№0373100019921000095</t>
  </si>
  <si>
    <t>Оказание услуг по транспортировке , погрузочно-разгрузочным, такелажным услугам, монтажу/демонтажу технологического оборудования для нужд ФГБОУ ВО "МГТУ "СТАНКИН"</t>
  </si>
  <si>
    <t>№0373100019921000096</t>
  </si>
  <si>
    <t>Поставка ноутбуков для нужд ФГБОУ ВО "МГТУ "СТАНКИН"</t>
  </si>
  <si>
    <t>№0373100019921000097</t>
  </si>
  <si>
    <t>№32110960452</t>
  </si>
  <si>
    <t xml:space="preserve">Обслуживание мероприятия «Танцевальный вечер: «Новогодний Станкин» </t>
  </si>
  <si>
    <t>№32110960439</t>
  </si>
  <si>
    <t>Поставка рентгенофлуоресцентного спектрометра (для исследования элементного состава многокомпонентных сплавов и соединений, в том числе - модифицирующих покрытий и тонких пленок)</t>
  </si>
  <si>
    <t>№0373100019921000087</t>
  </si>
  <si>
    <t>Оказание услуг по комплексной уборке помещений и территорий для нужд ФГБОУ ВО "МГТУ "СТАНКИН"</t>
  </si>
  <si>
    <t>№0373100019921000085</t>
  </si>
  <si>
    <t>Оказание услуг по стирке и обработке белья и спецодежды для нужд ФГБОУ ВО "МГТУ "СТАНКИН"</t>
  </si>
  <si>
    <t>№0373100019921000088</t>
  </si>
  <si>
    <t>Оказание услуг по проведению лабораторных исследований на COVID-19 методом полимеразной цепной реакции (ПЦР) иностранных граждан обучающихся в ФГБОУ ВО "МГТУ "СТАНКИН"</t>
  </si>
  <si>
    <t>№0373100019921000089</t>
  </si>
  <si>
    <t>Поставка моноблоков для обеспечения образовательного процесса ФГБОУ ВО "МГТУ "СТАНКИН"</t>
  </si>
  <si>
    <t>№0373100019921000091</t>
  </si>
  <si>
    <t>Оказание услуг по подписке и доставке периодических изданий для нужд ФГБОУ ВО "МГТУ "СТАНКИН"</t>
  </si>
  <si>
    <t>№0373100019921000086</t>
  </si>
  <si>
    <t>Оказание услуг по очистке кровель от снега, наледи и сосулек на объектах ФГБОУ ВО "МГТУ "СТАНКИН"</t>
  </si>
  <si>
    <t>№0373100019921000071</t>
  </si>
  <si>
    <t>№0373100019921000084</t>
  </si>
  <si>
    <t>№32110944078</t>
  </si>
  <si>
    <t xml:space="preserve">Поставка сувенирной продукции для нужд ФГБОУ ВО «МГТУ «СТАНКИН» </t>
  </si>
  <si>
    <t>№32110943754</t>
  </si>
  <si>
    <t>Поставка сувенирной продукции для нужд ФГБОУ ВО «МГТУ «СТАНКИН» (зонты) для поздравления сотрудников Университета с Новым годом</t>
  </si>
  <si>
    <t>№0373100019921000082</t>
  </si>
  <si>
    <t>Оказание услуг по организации и проведению проекта:  "Выездная образовательная программа по ознакомлению студентов с видами российского туризма"</t>
  </si>
  <si>
    <t>№0373100019921000083</t>
  </si>
  <si>
    <t>Поставка механического тестера</t>
  </si>
  <si>
    <t>№0373100019921000081</t>
  </si>
  <si>
    <t>Оказание услуг на предоставление неисключительных прав на использование общесистемного и прикладного программного обеспечения и оказание услуг по предоставлению доступа к веб-сервисам и технической поддержке</t>
  </si>
  <si>
    <t>№0373100019921000076</t>
  </si>
  <si>
    <t>№0373100019921000077</t>
  </si>
  <si>
    <t>Оказание услуг по организации и проведению межсезонных соревнований по киберспорту среди студентов (осенний этап) для студентов очной формы обучения ФГБОУ ВО "МГТУ "СТАНКИН"</t>
  </si>
  <si>
    <t>№0373100019921000078</t>
  </si>
  <si>
    <t>Оказание услуг по организации и проведению  соревнований по киберспорту среди студентов, посвященные Всемирному дню киберспорта для студентов очной формы обучения ФГБОУ ВО "МГТУ "СТАНКИН"</t>
  </si>
  <si>
    <t>№0373100019921000079</t>
  </si>
  <si>
    <t>Оказание услуг по охране объектов, помещений и имущества ЕТИ ФГБОУ ВО "МГТУ "СТАНКИН"</t>
  </si>
  <si>
    <t>№0373100019921000080</t>
  </si>
  <si>
    <t>Оказание услуг по погрузке и вывозу снега с территорий ФГБОУ ВО "МГТУ "СТАНКИН"</t>
  </si>
  <si>
    <t>№0373100019921000075</t>
  </si>
  <si>
    <t>№32110927362</t>
  </si>
  <si>
    <t>Поставка комплектующих для изготовления 5-ти координатного многоцелевого станка в рамках реализации программы «Приоритет-2030»</t>
  </si>
  <si>
    <t>№32110911560</t>
  </si>
  <si>
    <t>№32110865725</t>
  </si>
  <si>
    <t>Оказание услуг по добровольному медицинскому страхованию для работников ФГБОУ ВО «МГТУ «СТАНКИН»</t>
  </si>
  <si>
    <t>№0373100019921000074</t>
  </si>
  <si>
    <t>№32110897647</t>
  </si>
  <si>
    <t xml:space="preserve">Поставка оргтехники для нужд ЕТИ ФГБОУ ВО МГТУ «СТАНКИН» </t>
  </si>
  <si>
    <t>№32110897624</t>
  </si>
  <si>
    <t>Поставка оргтехники в рамках реализации программы «Приоритет-2030»</t>
  </si>
  <si>
    <t>№32110897598</t>
  </si>
  <si>
    <t>Оказание услуг по предоставлению неисключительных прав (лицензий) на использование программного обеспечения для ЭВМ для создания медиастудии в рамках реализации программы «Приоритет-2030»</t>
  </si>
  <si>
    <t>№32110897568</t>
  </si>
  <si>
    <t>№32110888549</t>
  </si>
  <si>
    <t xml:space="preserve">Поставка новогодних подарков для работников ФГБОУ ВО «МГТУ СТАНКИН» </t>
  </si>
  <si>
    <t>№32110888525</t>
  </si>
  <si>
    <t xml:space="preserve">Поставка сувенирной продукции для нужд ФГБОУ ВО «МГТУ СТАНКИН» </t>
  </si>
  <si>
    <t>№32110888498</t>
  </si>
  <si>
    <t>Поставка детских новогодних подарков для проведения праздничного мероприятия «Новогодняя ёлочка» для детей и внуков сотрудников и обучающихся ФГБОУ ВО «МГТУ «СТАНКИН»</t>
  </si>
  <si>
    <t>№0373100019921000070</t>
  </si>
  <si>
    <t>№0373100019921000072</t>
  </si>
  <si>
    <t>№0373100019921000073</t>
  </si>
  <si>
    <t>№32110885210</t>
  </si>
  <si>
    <t xml:space="preserve">Поставка приводного оборудования (комплектующих) для изготовления испытательных стендов в рамках реализации программы «Приоритет-2030» </t>
  </si>
  <si>
    <t>№32110885087</t>
  </si>
  <si>
    <t>Поставка ноутбуков для создания лаборатории виртуальной и дополненной реальности в рамках реализации программы «Приоритет-2030»</t>
  </si>
  <si>
    <t>№32110876940</t>
  </si>
  <si>
    <t xml:space="preserve">Поставка вычислительного комплекса «Эльбрус» в рамках реализации программы «Приоритет-2030» </t>
  </si>
  <si>
    <t>№0373100019921000069</t>
  </si>
  <si>
    <t>Оказание услуг по организации и проведению проекта: Образовательная программа "Волонтерство-наш выбор"</t>
  </si>
  <si>
    <t>№32110865625</t>
  </si>
  <si>
    <t xml:space="preserve">Оказание услуг по страхованию транспортного средства </t>
  </si>
  <si>
    <t>№32110847578</t>
  </si>
  <si>
    <t>Оказание услуг по обучению сотрудников университета (повышение квалификации) по курсам «Методист онлайн курсов», «Методический директор онлайн школы», «Проектирование онлайн практики», «Мотивационная стратегия в онлайн обучении взрослых», «Маркетолог в онлайн-школе» в рамках реализации программы «Приоритет-2030»</t>
  </si>
  <si>
    <t>№32110847566</t>
  </si>
  <si>
    <t>Оказание услуг по обучению (повышение квалификации) сотрудников университета по курсу «Педагогический дизайн» в рамках реализации программы «Приоритет-2030»</t>
  </si>
  <si>
    <t>№0373100019921000068</t>
  </si>
  <si>
    <t>№32110840901</t>
  </si>
  <si>
    <t>№32110836182</t>
  </si>
  <si>
    <t>Поставка интерактивных панелей в рамках реализации программы «Приоритет-2030»</t>
  </si>
  <si>
    <t>№32110836175</t>
  </si>
  <si>
    <t xml:space="preserve">Поставка мультимедийных комплексов для учебных аудитории в рамках реализации программы «Приоритет-2030» </t>
  </si>
  <si>
    <t>№32110836134</t>
  </si>
  <si>
    <t>№32110836116</t>
  </si>
  <si>
    <t>Поставка оборудования, расходных материалов и мебели для организации и выполнения проекта «Масштабируемая модель развития инженерной профориентации и обучения школьников» в рамках реализации программы «Приоритет 2030»</t>
  </si>
  <si>
    <t>№32110836096</t>
  </si>
  <si>
    <t xml:space="preserve">Оказание образовательных услуг по дополнительному образованию в отношении сотрудников Заказчика (Слушателей) в рамках реализации программы «Приоритет-2030»  </t>
  </si>
  <si>
    <t>№32110836079</t>
  </si>
  <si>
    <t>Поставка фрезерного станка с ЧПУ, дополнительного оборудования и инструмента в рамках реализации программы «Приоритет-2030»</t>
  </si>
  <si>
    <t>№32110834871</t>
  </si>
  <si>
    <t>№32110830642</t>
  </si>
  <si>
    <t xml:space="preserve">Оказание услуг по предоставлению комплекса программных продуктов под общим названием «Конструктор электронных курсов iSpring Suite Max Concurrent» в рамках реализации программы «Приоритет-2030» </t>
  </si>
  <si>
    <t>№32110830635</t>
  </si>
  <si>
    <t>№32110830624</t>
  </si>
  <si>
    <t>Поставка компьютерного оборудования, мебели и игр для киберкласса в рамках реализации программы «Приоритет-2030»</t>
  </si>
  <si>
    <t>№32110830571</t>
  </si>
  <si>
    <t>Поставка сверлильного станка для штаба эковолонтеров в рамках реализации программы «Приоритет-2030»</t>
  </si>
  <si>
    <t>№32110830567</t>
  </si>
  <si>
    <t>Поставка лазерного станка для штаба эковолонтеров в рамках реализации программы «Приоритет-2030»</t>
  </si>
  <si>
    <t>№32110830564</t>
  </si>
  <si>
    <t>Поставка оргтехники для оборудования штаба эковолонтеров в рамках реализации программы «Приоритет-2030»</t>
  </si>
  <si>
    <t>№32110830560</t>
  </si>
  <si>
    <t>Поставка специализированного кинематического оборудования в рамках реализации программы «Приоритет-2030»</t>
  </si>
  <si>
    <t>№0373100019921000067</t>
  </si>
  <si>
    <t>Поставка автоматизированных рабочих мест для нужд ФГБОУ ВО "МГТУ "СТАНКИН"</t>
  </si>
  <si>
    <t>№32110827376</t>
  </si>
  <si>
    <t>Поставка учебников для нужд ЕТИ ФГБОУ ВО МГТУ «СТАНКИН»</t>
  </si>
  <si>
    <t>№32110825434</t>
  </si>
  <si>
    <t>Поставка медиаоборудования, мебели и расходных материалов в рамках реализации программы «Приоритет-2030»</t>
  </si>
  <si>
    <t>№32110825426</t>
  </si>
  <si>
    <t xml:space="preserve">Поставка расходных материалов и комплектующих для проведения мероприятия «Реализация научно-просветительских программ и проведение практико-ориентированных занятий для обучающихся и педагогических работников на базе центров технологической поддержки образования» </t>
  </si>
  <si>
    <t>№32110825414</t>
  </si>
  <si>
    <t>№32110825397</t>
  </si>
  <si>
    <t xml:space="preserve">Поставка расходных материалов и комплектующих для проведения мероприятия «Инженерные каникулы» по направлению «Разработка мобильных приложений» </t>
  </si>
  <si>
    <t>№32110819916</t>
  </si>
  <si>
    <t>Оказание услуг по предоставлению неисключительных прав (лицензий) на использование программного обеспечения для ЭВМ для трехмерного прототипирования в рамках реализации программы «Приоритет-2030»</t>
  </si>
  <si>
    <t>№32110819915</t>
  </si>
  <si>
    <t>Поставка автоматизированных рабочих мест и интерактивной панели для создания лаборатории виртуальной и дополненной реальности в рамках реализации программы «Приоритет-2030»</t>
  </si>
  <si>
    <t>№32110819913</t>
  </si>
  <si>
    <t xml:space="preserve">Оказание услуг по предоставлению неисключительных (пользовательских) прав использования программного обеспечения «1С Предприятие 8» в рамках реализации программы «Приоритет-2030» </t>
  </si>
  <si>
    <t>№32110819911</t>
  </si>
  <si>
    <t xml:space="preserve">Оказание услуг по повышению квалификации сотрудников в рамках реализации программы «Приоритет-2030» </t>
  </si>
  <si>
    <t>№32110819909</t>
  </si>
  <si>
    <t>Оказание услуг по анализу функциональной области информационных систем ВУЗа и разработке технического задания на доработку указанных информационных систем в рамках реализации программы «Приоритет-2030»</t>
  </si>
  <si>
    <t>№32110814680</t>
  </si>
  <si>
    <t xml:space="preserve">Оказание услуг по организации и проведению финала конкурса "Инженерный старт-2021" для обучающихся образовательных организаций города Москвы в онлайн формате   </t>
  </si>
  <si>
    <t>№0373100019921000064</t>
  </si>
  <si>
    <t>Поставка мебели для нужд ФГБОУ ВО "МГТУ "СТАНКИН"</t>
  </si>
  <si>
    <t>№0373100019921000065</t>
  </si>
  <si>
    <t>Поставка мебели для нужд общежитий ФГБОУ ВО "МГТУ "СТАНКИН"</t>
  </si>
  <si>
    <t>№0373100019921000063</t>
  </si>
  <si>
    <t>№0373100019921000066</t>
  </si>
  <si>
    <t>№0373100019921000062</t>
  </si>
  <si>
    <t>Поставка мягкого инвентаря для нужд общежитий ФГБОУ ВО "МГТУ "СТАНКИН"</t>
  </si>
  <si>
    <t>№0373100019921000060</t>
  </si>
  <si>
    <t>№0373100019921000061</t>
  </si>
  <si>
    <t>Поставка  моноблоков  для нужд ФГБОУ ВО "МГТУ "СТАНКИН"</t>
  </si>
  <si>
    <t>№0373100019921000057</t>
  </si>
  <si>
    <t>Поставка источников бесперебойного питания для нужд ФГБОУ ВО "МГТУ "СТАНКИН"</t>
  </si>
  <si>
    <t>№0373100019921000056</t>
  </si>
  <si>
    <t>Оказание услуг по организации и проведению проекта Медиа-клуб "Будь в курсе"</t>
  </si>
  <si>
    <t>№0373100019921000058</t>
  </si>
  <si>
    <t>Оказание услуг по организации и проведению спортивного праздника "Спорт-здоровое будущее"</t>
  </si>
  <si>
    <t>№0373100019921000059</t>
  </si>
  <si>
    <t>Оказание услуг по предоставлению лицензий на использование программного обеспечения на программный комплекс для расчетов и имитационного моделирования мультидисциплинарных систем для нужд ФГБОУ ВО "МГТУ "СТАНКИН"</t>
  </si>
  <si>
    <t>№32110648647</t>
  </si>
  <si>
    <t>Поставка высокотемпературного трибометра</t>
  </si>
  <si>
    <t>№0373100019921000055</t>
  </si>
  <si>
    <t>Поставка проекторов для нужд ФГБОУ ВО "МГТУ "СТАНКИН"</t>
  </si>
  <si>
    <t>№0373100019921000053</t>
  </si>
  <si>
    <t>Оказанию услуг по охране объектов, помещений и имущества ЕТИ ФГБОУ ВО "МГТУ "СТАНКИН"</t>
  </si>
  <si>
    <t>№0373100019921000054</t>
  </si>
  <si>
    <t>Оказание услуг по организации и проведению мероприятия "Студенческий фестиваль борьбы", посвященного XXXII летним Олимпийским играм в Токио</t>
  </si>
  <si>
    <t>№0373100019921000052</t>
  </si>
  <si>
    <t>Поставка матрасов для нужд общежитий ФГБОУ ВО "МГТУ "СТАНКИН"</t>
  </si>
  <si>
    <t>№32110728841</t>
  </si>
  <si>
    <t xml:space="preserve">Выполнение работ по монтажу узла учёта тепловой энергии и теплоносителя в общежитии ЕТИ ФГБОУ ВО МГТУ «СТАНКИН» </t>
  </si>
  <si>
    <t>№32110724728</t>
  </si>
  <si>
    <t xml:space="preserve">Оказание преподавательских услуг для нужд ФГБОУ ВО "МГТУ "СТАНКИН" </t>
  </si>
  <si>
    <t>№32110724716</t>
  </si>
  <si>
    <t xml:space="preserve">Выполнение работы «Распространение лазерного излучения в наносуспензиях с учетом рассеяния и тепловой нелинейности» для нужд ФГБОУ ВО "МГТУ "СТАНКИН" </t>
  </si>
  <si>
    <t>№32110724704</t>
  </si>
  <si>
    <t>№32110689983</t>
  </si>
  <si>
    <t>Оказание образовательной услуги</t>
  </si>
  <si>
    <t>№0373100019921000051</t>
  </si>
  <si>
    <t>№0373100019921000049</t>
  </si>
  <si>
    <t>№0373100019921000050</t>
  </si>
  <si>
    <t>№0373100019921000041</t>
  </si>
  <si>
    <t>№0373100019921000048</t>
  </si>
  <si>
    <t>№32110603570</t>
  </si>
  <si>
    <t>Оказание услуг по техническому обслуживанию и дезинфекции систем кондиционирования на объектах ФГБОУ ВО «МГТУ «СТАНКИН»</t>
  </si>
  <si>
    <t>№0373100019921000042</t>
  </si>
  <si>
    <t>№32110647655</t>
  </si>
  <si>
    <t>Оказание услуг по охране объектов, помещений и имущества ЕТИ ФГБОУ ВО МГТУ "СТАНКИН"</t>
  </si>
  <si>
    <t>№32110643949</t>
  </si>
  <si>
    <t>Оказание услуг по организации питания студентов проживающих в общежитиях ФГБОУ ВО «МГТУ «СТАНКИН»</t>
  </si>
  <si>
    <t>№0373100019921000038</t>
  </si>
  <si>
    <t>Оказанию услуг по охране объектов, помещений и территории ФГБОУ ВО "МГТУ "СТАНКИН"</t>
  </si>
  <si>
    <t>№32110616386</t>
  </si>
  <si>
    <t xml:space="preserve">Оказание услуг по  информационному сопровождению  МГТУ «СТАНКИН» </t>
  </si>
  <si>
    <t>№32110616424</t>
  </si>
  <si>
    <t>№0373100019921000047</t>
  </si>
  <si>
    <t>Поставка электротоваров для нужд общежитий ФГБОУ ВО "МГТУ "СТАНКИН"</t>
  </si>
  <si>
    <t>№0373100019921000046</t>
  </si>
  <si>
    <t>Выполнение работ по устранению аварийных засоров канализационной сети на объектах ФГБОУ ВО "МГТУ "СТАНКИН"</t>
  </si>
  <si>
    <t>№0373100019921000045</t>
  </si>
  <si>
    <t>№0373100019921000044</t>
  </si>
  <si>
    <t>Оказание услуг по организации и проведению проекта: "Наука учиться -2021"-  комплекс информационно-образовательных, культурно-массовых мероприятий для повышения правовой грамотности и ответственного отношения студентов к процессу получения образования</t>
  </si>
  <si>
    <t>№32110580881</t>
  </si>
  <si>
    <t>№0373100019921000043</t>
  </si>
  <si>
    <t>Оказание услуг по организации и проведению проекта: Марафон "Шаг к Победе!", посвященный 76-летию Победы в Великой Отечественной войне</t>
  </si>
  <si>
    <t>№32110598757</t>
  </si>
  <si>
    <t>Поставка продуктов питания для нужд ФГБОУ ВО «МГТУ «СТАНКИН»</t>
  </si>
  <si>
    <t>№32110598737</t>
  </si>
  <si>
    <t>Оказание услуг по обслуживанию мероприятия в ФГБОУ ВО «МГТУ «СТАНКИН»</t>
  </si>
  <si>
    <t>№32110598716</t>
  </si>
  <si>
    <t>Оказание услуг по размещению рекламных информационных материалов в социальных сетях ВКонтакте, Facebook и Instagram</t>
  </si>
  <si>
    <t>№0373100019921000040</t>
  </si>
  <si>
    <t>Поставка канцелярских товаров для нужд ФГБОУ ВО "МГТУ "СТАНКИН"</t>
  </si>
  <si>
    <t>№0373100019921000039</t>
  </si>
  <si>
    <t>№0373100019921000033</t>
  </si>
  <si>
    <t>№0373100019921000037</t>
  </si>
  <si>
    <t>Оказание услуг по передаче  неисключительных прав (лицензии) на использование специализированного программного обеспечения для выявления текстовых заимствований</t>
  </si>
  <si>
    <t>№0373100019921000036</t>
  </si>
  <si>
    <t>Оказание услуг по предоставлению койко-мест в общежитии для проживания студентов ФГБОУ ВО "МГТУ "СТАНКИН"</t>
  </si>
  <si>
    <t>№0373100019921000035</t>
  </si>
  <si>
    <t>Оказание услуг по организации и проведению проекта: Программа по противодействию идеологии терроризма и экстремизма "Помним Беслан"</t>
  </si>
  <si>
    <t>№0373100019921000034</t>
  </si>
  <si>
    <t>Оказание услуг по организации и проведению проекта: Оздоровительно-образовательная программа "Волонтеры здорового образа жизни" с выездной программой для актива студентов</t>
  </si>
  <si>
    <t>№0373100019921000031</t>
  </si>
  <si>
    <t>Оказание услуг на передачу неисключительного права использования программного обеспечения 3DEXPERIENCE Extended for Academia Large</t>
  </si>
  <si>
    <t>№0373100019921000032</t>
  </si>
  <si>
    <t>№32110489962</t>
  </si>
  <si>
    <t xml:space="preserve">Изготовление и поставка текстильных изделий и силиконовых браслетов с нанесением логотипа заказчика для нужд ФГБОУ ВО «МГТУ «СТАНКИН» </t>
  </si>
  <si>
    <t>№32110490007</t>
  </si>
  <si>
    <t xml:space="preserve">Изготовление и поставка печатной продукции для брендирования помещений приемной комиссии и входной группы ФГБОУ ВО «МГТУ «СТАНКИН» </t>
  </si>
  <si>
    <t>№0373100019921000023</t>
  </si>
  <si>
    <t>Оказание услуг по организации и проведению проекта "Станкиновские традиции"</t>
  </si>
  <si>
    <t>№0373100019921000028</t>
  </si>
  <si>
    <t>Оказание услуг по проведению обязательных предварительных (при поступлении на работу) и периодических медицинских осмотров (обследований) работников, занятых на тяжелых работах с вредными и опасными условиями труда для нужд ФГБОУ ВО "МГТУ "СТАНКИН"</t>
  </si>
  <si>
    <t>№0373100019921000030</t>
  </si>
  <si>
    <t>Оказание услуг по  ремонту кулеров и пурифайеров на объектах ФГБОУ ВО "МГТУ "СТАНКИН"</t>
  </si>
  <si>
    <t>№0373100019921000029</t>
  </si>
  <si>
    <t>Оказание услуг по предоставлению койко-мест в общежитии для проживания студентов</t>
  </si>
  <si>
    <t>№0373100019921000024</t>
  </si>
  <si>
    <t>Оказание услуг по организации и проведению проекта "Клуб молодежных субкультур"</t>
  </si>
  <si>
    <t>№0373100019921000022</t>
  </si>
  <si>
    <t>Оказание услуг по организации и проведению проекта "Интеллект-клуб"</t>
  </si>
  <si>
    <t>№0373100019921000025</t>
  </si>
  <si>
    <t>Оказание услуг по организации и проведению проекта "Школа творческого актива "Культпросвет"</t>
  </si>
  <si>
    <t>№0373100019921000021</t>
  </si>
  <si>
    <t>Оказание услуг по организации и проведению проекта "Свеча памяти"</t>
  </si>
  <si>
    <t>№0373100019921000027</t>
  </si>
  <si>
    <t>№0373100019921000026</t>
  </si>
  <si>
    <t>№32110402246</t>
  </si>
  <si>
    <t>№32110402256</t>
  </si>
  <si>
    <t>№0373100019921000017</t>
  </si>
  <si>
    <t>Оказание услуг по обеспечению санитарно-эпидемиологических мероприятий на объектах ФГБОУ ВО "МГТУ "СТАНКИН"</t>
  </si>
  <si>
    <t>№0373100019921000018</t>
  </si>
  <si>
    <t>Оказание услуг по проведению комплексных исследований электрических сетей для нужд ФГБОУ ВО "МГТУ "СТАНКИН"</t>
  </si>
  <si>
    <t>№0373100019921000019</t>
  </si>
  <si>
    <t>№0373100019921000020</t>
  </si>
  <si>
    <t>№0373100019921000016</t>
  </si>
  <si>
    <t>Выполнение работ по подготовке систем центрального отопления, горячего водоснабжения к отопительному сезону, гидравлические испытания системы отопления зданий ФГБОУ ВО "МГТУ "СТАНКИН"</t>
  </si>
  <si>
    <t>№0373100019921000011</t>
  </si>
  <si>
    <t>Поставка антисептика для рук для нужд ФГБОУ ВО "МГТУ "СТАНКИН"</t>
  </si>
  <si>
    <t>№0373100019921000010</t>
  </si>
  <si>
    <t>Поставка строительных материалов для нужд ФГБОУ ВО "МГТУ "СТАНКИН"</t>
  </si>
  <si>
    <t>№0373100019921000014</t>
  </si>
  <si>
    <t>№0373100019921000008</t>
  </si>
  <si>
    <t>№0373100019921000013</t>
  </si>
  <si>
    <t>Поставка строительных и расходных материалов для нужд ФГБОУ ВО "МГТУ "СТАНКИН"</t>
  </si>
  <si>
    <t>№0373100019921000015</t>
  </si>
  <si>
    <t>Оказание услуг по предоставлению неисключительных (пользовательских) прав использования программного обеспечения "1С:Предприятие 8"</t>
  </si>
  <si>
    <t>№0373100019921000012</t>
  </si>
  <si>
    <t>№0373100019921000009</t>
  </si>
  <si>
    <t>Поставка хозяйственного инвентаря, строительных и расходных материалов для нужд ФГБОУ ВО "МГТУ "СТАНКИН"</t>
  </si>
  <si>
    <t>№32110304440</t>
  </si>
  <si>
    <t>Передача неисключительных прав на использование програмного обеспечения</t>
  </si>
  <si>
    <t>№32110284583</t>
  </si>
  <si>
    <t>Участие в выставке "МЕТАЛЛООБРАБОТКА-2021"</t>
  </si>
  <si>
    <t>№0373100019921000007</t>
  </si>
  <si>
    <t>№0373100019921000006</t>
  </si>
  <si>
    <t>№32110164913</t>
  </si>
  <si>
    <t>Поставка горюче-смазочных материалов для нужд ФГБОУ ВО "МГТУ "СТАНКИН"</t>
  </si>
  <si>
    <t>№0373100019921000005</t>
  </si>
  <si>
    <t>Поставка элементов типографских, используемых для печати внутриуниверситетских заказов учебных, научных изданий и бланочной продукции</t>
  </si>
  <si>
    <t>№0373100019921000004</t>
  </si>
  <si>
    <t>Изготовление и поставка нагрудных академических знаков</t>
  </si>
  <si>
    <t>№0373100019921000002</t>
  </si>
  <si>
    <t>Поставка сантехнических товаров для нужд ФГБОУ ВО "МГТУ "СТАНКИН"</t>
  </si>
  <si>
    <t>№0373100019921000003</t>
  </si>
  <si>
    <t>№32110174021</t>
  </si>
  <si>
    <t>Оказание услуг страхования транспортного средства ФГБОУ ВО "МГТУ "СТАНКИН"</t>
  </si>
  <si>
    <t>№32110029009</t>
  </si>
  <si>
    <t>Поставка и установка оборудования системы контроля и управления доступом (СКУД)</t>
  </si>
  <si>
    <t>№0373100019921000001</t>
  </si>
  <si>
    <t>Оказание услуг по охране объектов, помещений и территории ФГБОУ ВО "МГТУ "СТАНКИН"</t>
  </si>
  <si>
    <t>№32110028938</t>
  </si>
  <si>
    <t>Поставка легкового автомобиля для нужд ЕТИ ФГБОУ ВО "МГТУ "СТАНКИН"</t>
  </si>
  <si>
    <t>№32110072998</t>
  </si>
  <si>
    <t>Поставка воды для нужд ФГБОУ ВО «МГТУ «СТАНКИН»</t>
  </si>
  <si>
    <t>№32110001963</t>
  </si>
  <si>
    <t xml:space="preserve">Оказание образовательных услуг по повышению квалификации по дополнительной профессиональной программе повышения квалификации КПК-26 «Стратегия построения научно-образовательного центра мирового уровня: интеграция науки и образования, формирование молодежной и кампусной политики, поддержка сектора исследований и разработок» </t>
  </si>
  <si>
    <t>№32110001939</t>
  </si>
  <si>
    <t>№32110001925</t>
  </si>
  <si>
    <t>№32110001881</t>
  </si>
  <si>
    <t>№32110001983</t>
  </si>
  <si>
    <t>№32110002001</t>
  </si>
  <si>
    <t>№32110002031</t>
  </si>
  <si>
    <t>№32110002062</t>
  </si>
  <si>
    <t>№32110035363</t>
  </si>
  <si>
    <t>Оказание услуг по привлечению иностранных граждан на обучение по образовательным программам</t>
  </si>
  <si>
    <t>№32109908546</t>
  </si>
  <si>
    <t>№32111005844</t>
  </si>
  <si>
    <t>№0373100035721000145</t>
  </si>
  <si>
    <t>№32111005847</t>
  </si>
  <si>
    <t>№0373100035721000144</t>
  </si>
  <si>
    <t>№0373100035721000139</t>
  </si>
  <si>
    <t>№0373100035721000143</t>
  </si>
  <si>
    <t>поставка сена для нужд конноспортивного комплекса</t>
  </si>
  <si>
    <t>№0373100035721000142</t>
  </si>
  <si>
    <t>№0373100035721000138</t>
  </si>
  <si>
    <t>№0373100035721000140</t>
  </si>
  <si>
    <t>№0373100035721000141</t>
  </si>
  <si>
    <t>№0373100035721000137</t>
  </si>
  <si>
    <t>№0373100035721000136</t>
  </si>
  <si>
    <t>№0373100035721000135</t>
  </si>
  <si>
    <t>№0373100035721000134</t>
  </si>
  <si>
    <t>Поставка нерудных материалов</t>
  </si>
  <si>
    <t>№0373100035721000133</t>
  </si>
  <si>
    <t>№0373100035721000118</t>
  </si>
  <si>
    <t>№0373100035721000131</t>
  </si>
  <si>
    <t>Поставка песка и щебня</t>
  </si>
  <si>
    <t>№0373100035721000107</t>
  </si>
  <si>
    <t>№0373100035721000126</t>
  </si>
  <si>
    <t>Выполнение комплекса кадастровых работ в отношении земельных участков с целью уточнения границ и площади земельных участков, а также постановка уточненных участков на государственный кадастровый учет</t>
  </si>
  <si>
    <t>№0373100035721000130</t>
  </si>
  <si>
    <t>№0373100035721000129</t>
  </si>
  <si>
    <t>№0373100035721000127</t>
  </si>
  <si>
    <t>№0373100035721000121</t>
  </si>
  <si>
    <t>Выполнение комплекса кадастровых работ в отношении земельных участков с целью уточнения границ и площади земельных участков, а также постановка уточненных участков на государственный кадастровый учет</t>
  </si>
  <si>
    <t>№0373100035721000120</t>
  </si>
  <si>
    <t>Выполнение комплекса кадастровых работ в отношении земельных участков с целью образования земельных участков и/или уточнения границ земельных участков, а также регистрации прав собственности Российской Федерации на земельные участки</t>
  </si>
  <si>
    <t>№0373100035721000123</t>
  </si>
  <si>
    <t>№0373100035721000108</t>
  </si>
  <si>
    <t>№0373100035721000124</t>
  </si>
  <si>
    <t>№32110809432</t>
  </si>
  <si>
    <t>Оказание услуг по предоставлению права использования на условиях неисключительной лицензии программного обеспечения для планирования и проведения онлайн-мероприятий</t>
  </si>
  <si>
    <t>№0373100035721000122</t>
  </si>
  <si>
    <t>№0373100035721000117</t>
  </si>
  <si>
    <t>№0373100035721000119</t>
  </si>
  <si>
    <t>№32110847893</t>
  </si>
  <si>
    <t>№32110847899</t>
  </si>
  <si>
    <t>№0373100035721000116</t>
  </si>
  <si>
    <t>Капитальный ремонт кровли учебного корпуса №7, Лиственничная аллея дом 5</t>
  </si>
  <si>
    <t>№0373100035721000104</t>
  </si>
  <si>
    <t>№0373100035721000099</t>
  </si>
  <si>
    <t>№0373100035721000098</t>
  </si>
  <si>
    <t>№0373100035721000114</t>
  </si>
  <si>
    <t>№0373100035721000094</t>
  </si>
  <si>
    <t>№32110814828</t>
  </si>
  <si>
    <t>№32110799930</t>
  </si>
  <si>
    <t>№32110809434</t>
  </si>
  <si>
    <t>№32110809433</t>
  </si>
  <si>
    <t>№0373100035721000106</t>
  </si>
  <si>
    <t>№0373100035721000111</t>
  </si>
  <si>
    <t>№0373100035721000112</t>
  </si>
  <si>
    <t>Поставка светодиодных светильников</t>
  </si>
  <si>
    <t>№0373100035721000105</t>
  </si>
  <si>
    <t>№0373100035721000113</t>
  </si>
  <si>
    <t>№32110770743</t>
  </si>
  <si>
    <t>№32110632836</t>
  </si>
  <si>
    <t>№32110765738</t>
  </si>
  <si>
    <t>№32110750576</t>
  </si>
  <si>
    <t>№0373100035721000103</t>
  </si>
  <si>
    <t>поставка запасных частей для автомобилей</t>
  </si>
  <si>
    <t>№32110790823</t>
  </si>
  <si>
    <t>№32110790847</t>
  </si>
  <si>
    <t>№32110770740</t>
  </si>
  <si>
    <t>№0373100035721000089</t>
  </si>
  <si>
    <t>№0373100035721000109</t>
  </si>
  <si>
    <t>поставка научного оборудования для лаборатории Молекулярной генетики и геномной селекции животных</t>
  </si>
  <si>
    <t>№0373100035721000110</t>
  </si>
  <si>
    <t>поставка научного оборудования для Центра коллективного пользования – Центра компетенций в области сельского хозяйства</t>
  </si>
  <si>
    <t>№32110750575</t>
  </si>
  <si>
    <t>№32110746029</t>
  </si>
  <si>
    <t>№0373100035721000102</t>
  </si>
  <si>
    <t>№0373100035721000096</t>
  </si>
  <si>
    <t>№0373100035721000092</t>
  </si>
  <si>
    <t>№0373100035721000101</t>
  </si>
  <si>
    <t>Поставка щеточных  дисков</t>
  </si>
  <si>
    <t>№0373100035721000097</t>
  </si>
  <si>
    <t>№0373100035721000095</t>
  </si>
  <si>
    <t>№0373100035721000093</t>
  </si>
  <si>
    <t>№32110726156</t>
  </si>
  <si>
    <t>№32110726184</t>
  </si>
  <si>
    <t>№0373100035721000083</t>
  </si>
  <si>
    <t>№32110633051</t>
  </si>
  <si>
    <t>№32110636488</t>
  </si>
  <si>
    <t>№32110694253</t>
  </si>
  <si>
    <t>№0373100035721000090</t>
  </si>
  <si>
    <t>№32110694255</t>
  </si>
  <si>
    <t>№32110690011</t>
  </si>
  <si>
    <t>№32110690010</t>
  </si>
  <si>
    <t>№0373100035721000087</t>
  </si>
  <si>
    <t>№0373100035721000088</t>
  </si>
  <si>
    <t>поставка линолеума</t>
  </si>
  <si>
    <t>№0373100035721000085</t>
  </si>
  <si>
    <t>№32110650936</t>
  </si>
  <si>
    <t>№0373100035721000082</t>
  </si>
  <si>
    <t>№0373100035721000084</t>
  </si>
  <si>
    <t>№0373100035721000081</t>
  </si>
  <si>
    <t>№32110632834</t>
  </si>
  <si>
    <t>№32110633052</t>
  </si>
  <si>
    <t>№32110632835</t>
  </si>
  <si>
    <t>№0373100035721000080</t>
  </si>
  <si>
    <t>№0373100035721000079</t>
  </si>
  <si>
    <t>№0373100035721000078</t>
  </si>
  <si>
    <t>№32110537462</t>
  </si>
  <si>
    <t>№32110594670</t>
  </si>
  <si>
    <t>№0373100035721000061</t>
  </si>
  <si>
    <t>№32110588912</t>
  </si>
  <si>
    <t>№0373100035721000076</t>
  </si>
  <si>
    <t>№0373100035721000075</t>
  </si>
  <si>
    <t>№0373100035721000077</t>
  </si>
  <si>
    <t>№0373100035721000074</t>
  </si>
  <si>
    <t>№0373100035721000064</t>
  </si>
  <si>
    <t>№0373100035721000060</t>
  </si>
  <si>
    <t>№0373100035721000065</t>
  </si>
  <si>
    <t>№0373100035721000071</t>
  </si>
  <si>
    <t>№0373100035721000072</t>
  </si>
  <si>
    <t>№0373100035721000068</t>
  </si>
  <si>
    <t>№0373100035721000070</t>
  </si>
  <si>
    <t>№0373100035721000069</t>
  </si>
  <si>
    <t>№32110510351</t>
  </si>
  <si>
    <t>№0373100035721000067</t>
  </si>
  <si>
    <t>№0373100035721000066</t>
  </si>
  <si>
    <t>№0373100035721000073</t>
  </si>
  <si>
    <t>№0373100035721000063</t>
  </si>
  <si>
    <t>№0373100035721000062</t>
  </si>
  <si>
    <t>№0373100035721000059</t>
  </si>
  <si>
    <t>№32110510348</t>
  </si>
  <si>
    <t>№32110537461</t>
  </si>
  <si>
    <t>№32110532337</t>
  </si>
  <si>
    <t>№32110510349</t>
  </si>
  <si>
    <t>Выполнение капитального ремонта магистрали трубопроводов ВО в непроходном канале</t>
  </si>
  <si>
    <t>№32110443344</t>
  </si>
  <si>
    <t>№32110486921</t>
  </si>
  <si>
    <t>№0373100035721000053</t>
  </si>
  <si>
    <t>№32110498519</t>
  </si>
  <si>
    <t>№32110498516</t>
  </si>
  <si>
    <t>№0373100035721000058</t>
  </si>
  <si>
    <t>№0373100035721000055</t>
  </si>
  <si>
    <t>оказание информационных услуг с использованием экземпляров системы Консультант Плюс на основе специального лицензионного программного обеспечения, обеспечивающего совместимость информационных услуг с установленными ранее экземплярами СПС Консультант Плюс</t>
  </si>
  <si>
    <t>№32110498517</t>
  </si>
  <si>
    <t>№0373100035721000056</t>
  </si>
  <si>
    <t>№0373100035721000057</t>
  </si>
  <si>
    <t>№0373100035721000052</t>
  </si>
  <si>
    <t>№32110490341</t>
  </si>
  <si>
    <t>№32110443706</t>
  </si>
  <si>
    <t>№32110481552</t>
  </si>
  <si>
    <t>№0373100035721000051</t>
  </si>
  <si>
    <t>№32110477430</t>
  </si>
  <si>
    <t>№0373100035721000049</t>
  </si>
  <si>
    <t>№0373100035721000050</t>
  </si>
  <si>
    <t>№32110472069</t>
  </si>
  <si>
    <t>№32110371110</t>
  </si>
  <si>
    <t>разработка облачной информационно-образовательной среды дополнительного профессионального образования и электронных учебных курсов с применением технологии системно-объектного подхода «Узел-Функция-Объект»</t>
  </si>
  <si>
    <t>№32110415979</t>
  </si>
  <si>
    <t>№32110443157</t>
  </si>
  <si>
    <t>№32110415939</t>
  </si>
  <si>
    <t>№0373100035721000048</t>
  </si>
  <si>
    <t>№32110425901</t>
  </si>
  <si>
    <t>№32110425938</t>
  </si>
  <si>
    <t>№32110398252</t>
  </si>
  <si>
    <t>№32110415927</t>
  </si>
  <si>
    <t>№32110415954</t>
  </si>
  <si>
    <t>№0373100035721000047</t>
  </si>
  <si>
    <t>№32110371108</t>
  </si>
  <si>
    <t>№0373100035721000046</t>
  </si>
  <si>
    <t>№32110375974</t>
  </si>
  <si>
    <t>№0373100035721000045</t>
  </si>
  <si>
    <t>№0373100035721000043</t>
  </si>
  <si>
    <t>№0373100035721000044</t>
  </si>
  <si>
    <t>№32110280777</t>
  </si>
  <si>
    <t>№32110239137</t>
  </si>
  <si>
    <t>№32110371109</t>
  </si>
  <si>
    <t>№0373100035721000042</t>
  </si>
  <si>
    <t>№0373100035721000036</t>
  </si>
  <si>
    <t>№0373100035721000041</t>
  </si>
  <si>
    <t>Поставка строительных материалов (лот 2)</t>
  </si>
  <si>
    <t>№0373100035721000040</t>
  </si>
  <si>
    <t>№0373100035721000029</t>
  </si>
  <si>
    <t>№0373100035721000038</t>
  </si>
  <si>
    <t>№0373100035721000039</t>
  </si>
  <si>
    <t>Поставка строительных материалов (лот 1)</t>
  </si>
  <si>
    <t>№32110320639</t>
  </si>
  <si>
    <t>№0373100035721000030</t>
  </si>
  <si>
    <t>№0373100035721000037</t>
  </si>
  <si>
    <t>Поставка строительных материалов (лот 4)</t>
  </si>
  <si>
    <t>№0373100035721000035</t>
  </si>
  <si>
    <t>№0373100035721000034</t>
  </si>
  <si>
    <t>№0373100035721000025</t>
  </si>
  <si>
    <t>Поставка строительных материалов (лот 3)</t>
  </si>
  <si>
    <t>№0373100035721000031</t>
  </si>
  <si>
    <t>№0373100035721000032</t>
  </si>
  <si>
    <t>№0373100035721000033</t>
  </si>
  <si>
    <t>№0373100035721000028</t>
  </si>
  <si>
    <t>№32110304933</t>
  </si>
  <si>
    <t>№0373100035721000027</t>
  </si>
  <si>
    <t>№0373100035721000023</t>
  </si>
  <si>
    <t>№0373100035721000026</t>
  </si>
  <si>
    <t>№32110280778</t>
  </si>
  <si>
    <t>№0373100035721000022</t>
  </si>
  <si>
    <t>№0373100035721000024</t>
  </si>
  <si>
    <t>№0373100035721000021</t>
  </si>
  <si>
    <t>№32110244713</t>
  </si>
  <si>
    <t>№32110244714</t>
  </si>
  <si>
    <t>№32110233669</t>
  </si>
  <si>
    <t>№32110233671</t>
  </si>
  <si>
    <t>№0373100035721000018</t>
  </si>
  <si>
    <t>№32110208110</t>
  </si>
  <si>
    <t>№0373100035721000015</t>
  </si>
  <si>
    <t>№0373100035721000019</t>
  </si>
  <si>
    <t>поставка автомобильных шин</t>
  </si>
  <si>
    <t>№0373100035721000020</t>
  </si>
  <si>
    <t>№0373100035721000013</t>
  </si>
  <si>
    <t>№32110160930</t>
  </si>
  <si>
    <t>проведение электронного аукциона на оказание услуг по годовому сервисному обслуживанию, ремонту, регламентно-профилактическим работам и валидации оборудования фирмы «Agilent»</t>
  </si>
  <si>
    <t>№0373100035721000016</t>
  </si>
  <si>
    <t>№0373100035721000014</t>
  </si>
  <si>
    <t>оказание услуг по техническому обслуживанию и эксплуатации лифтового оборудования в зданиях университета</t>
  </si>
  <si>
    <t>№0373100035721000012</t>
  </si>
  <si>
    <t>оказание услуг по оценке соответствия лифтов в форме технического освидетельствования</t>
  </si>
  <si>
    <t>№32110179196</t>
  </si>
  <si>
    <t>№32110174431</t>
  </si>
  <si>
    <t>№0373100035721000011</t>
  </si>
  <si>
    <t>№0373100035721000009</t>
  </si>
  <si>
    <t>№0373100035721000010</t>
  </si>
  <si>
    <t>№32110093602</t>
  </si>
  <si>
    <t>№0373100035721000004</t>
  </si>
  <si>
    <t>№0373100035721000008</t>
  </si>
  <si>
    <t>№0373100035721000007</t>
  </si>
  <si>
    <t>№0373100035721000003</t>
  </si>
  <si>
    <t>№0373100035721000006</t>
  </si>
  <si>
    <t>№0373100035721000005</t>
  </si>
  <si>
    <t>№32109956757</t>
  </si>
  <si>
    <t>поставка программно-аппаратного комплекса «Системы контроля управления доступом»</t>
  </si>
  <si>
    <t>№0373100035721000001</t>
  </si>
  <si>
    <t>№0373100035721000002</t>
  </si>
  <si>
    <t>№32109926433</t>
  </si>
  <si>
    <t>№0348200061521000022</t>
  </si>
  <si>
    <t>Оказание услуг по предоставлению видеоизображения с объектов государственного образовательного учреждения высшего образования Московской области Московского государственного областного университета для системы технологического обеспечения региональной общественной безопасности и оперативного управления «Безопасный регион»</t>
  </si>
  <si>
    <t>№0348200061521000020</t>
  </si>
  <si>
    <t>№0348200061521000021</t>
  </si>
  <si>
    <t>№0348200061521000018</t>
  </si>
  <si>
    <t>Оказание услуг по техническому обслуживанию и планово-предупредительному ремонту автоматической пожарной сигнализации с системой оповещения и управления эвакуацией людей при пожаре, систем наружного и внутреннего противопожарных водопроводов, системы газового пожаротушения и системы централизованного контроля за состоянием противопожарной защиты «Стрелец-Мониторинг», включая обеспечение своевременной передачи извещений о пожаре в 2022 году</t>
  </si>
  <si>
    <t>№0348200061521000017</t>
  </si>
  <si>
    <t>Оказание услуг по техническому обслуживанию (содержанию) комплекса технических средств охраны и объектовой приемо-передающей аппаратуры зданий, помещений Государственного образовательного учреждения высшего образования Московской области Московского государственного областного университета в 2022 году</t>
  </si>
  <si>
    <t>№0348200061521000015</t>
  </si>
  <si>
    <t>Оказание услуг по очистке кровель (крыш) объектов МГОУ от снега, наледи и сосулек в 2022 году</t>
  </si>
  <si>
    <t>№0348200061521000019</t>
  </si>
  <si>
    <t>Оказание услуг связи для нужд Государственного образовательного учреждения высшего образования Московской области Московского государственного областного университета в 2022 году</t>
  </si>
  <si>
    <t>№0348200061521000016</t>
  </si>
  <si>
    <t>Оказание услуг по техническому и аварийно-техническому обслуживанию лифтов, лифтовых диспетчерских систем сигнализации и связи, проведению периодических осмотров и диспетчерского контроля за работой лифтов на объектах Московского государственного областного университета в 2022 году</t>
  </si>
  <si>
    <t>№0348200061521000014</t>
  </si>
  <si>
    <t>Оказание услуг по подписке и доставке периодических изданий для нужд МГОУ в 2022 году</t>
  </si>
  <si>
    <t>№32110946835</t>
  </si>
  <si>
    <t>Оказание услуг по техническому обслуживанию сети газопотребления и гидравлического контура котельной Акатовской агробиостанции МГОУ в 2022 году</t>
  </si>
  <si>
    <t>№32110888598</t>
  </si>
  <si>
    <t>Поставка букетов из живых и декоративных цветов для мероприятия «Студенческий бал 2022»</t>
  </si>
  <si>
    <t>№0348200061521000012</t>
  </si>
  <si>
    <t>Поставка ГСМ через сеть АЗС с использованием топливных карт для нужд МГОУ в 2022 году</t>
  </si>
  <si>
    <t>№0348200061521000013</t>
  </si>
  <si>
    <t>№32110854826</t>
  </si>
  <si>
    <t>№0148200005421000721</t>
  </si>
  <si>
    <t>№0148200005421000720</t>
  </si>
  <si>
    <t>Оказание услуг по охране объектов и имущества, обеспечение внутриобъектового и пропускного режима по Московской области для нужд Государственного образовательного учреждения высшего образования Московской области Московского государственного областного университета в 2022 году</t>
  </si>
  <si>
    <t>№0348200061521000010</t>
  </si>
  <si>
    <t>№0348200061521000011</t>
  </si>
  <si>
    <t>№0348200061521000008</t>
  </si>
  <si>
    <t>Оказание услуг по сервисному сопровождению справочно-правовой системы Консультант-Плюс (с использованием экземпляров систем, установленных у Заказчика) для нужд Государственного образовательного учреждения высшего образования Московской области Московского государственного областного университета в 2022 году</t>
  </si>
  <si>
    <t>№0348200061521000009</t>
  </si>
  <si>
    <t>Оказание услуг по сервисному сопровождению справочно-правовой системы ГАРАНТ для нужд Государственного образовательного учреждения высшего образования Московской области Московского государственного областного университета в 2022 году</t>
  </si>
  <si>
    <t>№0348200061521000007</t>
  </si>
  <si>
    <t>№32110512131</t>
  </si>
  <si>
    <t>№32110739123</t>
  </si>
  <si>
    <t>Оказание услуг по очистке кровель (крыш) объектов МГОУ от снега, наледи и сосулек в 2021 году</t>
  </si>
  <si>
    <t>№32110725565</t>
  </si>
  <si>
    <t>Поставка мусорных мешков для нужд МГОУ на 2021 год</t>
  </si>
  <si>
    <t>№0348200061521000005</t>
  </si>
  <si>
    <t>Выполнение ремонтно-восстановительных работ системы автоматической пожарной сигнализации, системы оповещения и управления эвакуацией людей при пожаре</t>
  </si>
  <si>
    <t>№0348200061521000006</t>
  </si>
  <si>
    <t>Выполнение работ по приведению эвакуационных путей и выходов в соответствие с требованиями законодательства в сфере пожарной безопасности</t>
  </si>
  <si>
    <t>№32110739616</t>
  </si>
  <si>
    <t>№32110721493</t>
  </si>
  <si>
    <t>Поставка моющих, чистящих средств для нужд МГОУ на 2021 год</t>
  </si>
  <si>
    <t>№0348200061521000003</t>
  </si>
  <si>
    <t>Выполнение работ по модернизации автоматической пожарной сигнализации, систем оповещения и управления эвакуацией людей при пожаре в зданиях МГОУ</t>
  </si>
  <si>
    <t>№0348200061521000004</t>
  </si>
  <si>
    <t>Выполнение работ по огнезащите деревянных конструкций</t>
  </si>
  <si>
    <t>№32110673238</t>
  </si>
  <si>
    <t>Оказание услуг по организационному сопровождению и материально-техническому обеспечению  Фестиваля студенческих театров «Браво!»</t>
  </si>
  <si>
    <t>№32110673232</t>
  </si>
  <si>
    <t>Оказание услуг по организационному сопровождению и материально-техническому обеспечению мероприятий по созданию Ресурсного центра по формированию и поддержке деятельности студенческих отрядов Московской области</t>
  </si>
  <si>
    <t>№32110668329</t>
  </si>
  <si>
    <t>№32110663893</t>
  </si>
  <si>
    <t>№32110652337</t>
  </si>
  <si>
    <t>Оказание услуг по изготовлению и размещению в социальных сетях рекламных видеороликов для нужд Московского государственного областного университета</t>
  </si>
  <si>
    <t>№32110577386</t>
  </si>
  <si>
    <t>№32110622257</t>
  </si>
  <si>
    <t>Оказание услуг по организационному сопровождению и материально-техническому обеспечению мероприятия Медиашкола «ЦЕХ»</t>
  </si>
  <si>
    <t>№32110553823</t>
  </si>
  <si>
    <t>Услуги по организации и проведению мероприятия: "Съезд лидеров и представителей студенческих объединений России"</t>
  </si>
  <si>
    <t>№0348200061521000002</t>
  </si>
  <si>
    <t>Оказание услуг по проведению периодических медицинских осмотров работников МГОУ</t>
  </si>
  <si>
    <t>№32110524151</t>
  </si>
  <si>
    <t>№32110491866</t>
  </si>
  <si>
    <t>Услуги по размещению контекстной, таргетированной и медийной рекламы в сети Интернет</t>
  </si>
  <si>
    <t>№32110484359</t>
  </si>
  <si>
    <t>№32110480974</t>
  </si>
  <si>
    <t>№32110473743</t>
  </si>
  <si>
    <t>Поставка блоков, частей и принадлежностей вычислительных машин для нужд МГОУ</t>
  </si>
  <si>
    <t>№32110367340</t>
  </si>
  <si>
    <t>Поставка осциллографа цифрового для нужд МГОУ</t>
  </si>
  <si>
    <t>№32110348298</t>
  </si>
  <si>
    <t>Поставка микротома ротационного механического</t>
  </si>
  <si>
    <t>№32110306281</t>
  </si>
  <si>
    <t>Оказание услуг по разработке концепции и рекламного дизайна для Московского государственного областного университета</t>
  </si>
  <si>
    <t>№32110255819</t>
  </si>
  <si>
    <t>Оказание услуг по разработке Интернет-портала и модуля управления порталом Государственного образовательного учреждения высшего образования Московской области Московского государственного областного университета (МГОУ)</t>
  </si>
  <si>
    <t>№32110249969</t>
  </si>
  <si>
    <t>№32110254465</t>
  </si>
  <si>
    <t>№32110253838</t>
  </si>
  <si>
    <t>№32110253835</t>
  </si>
  <si>
    <t>№32110230020</t>
  </si>
  <si>
    <t>Поставка канцелярских товаров  для нужд МГОУ</t>
  </si>
  <si>
    <t>№32110161853</t>
  </si>
  <si>
    <t>№32110175721</t>
  </si>
  <si>
    <t>№32110170839</t>
  </si>
  <si>
    <t>№0348200061521000001</t>
  </si>
  <si>
    <t>Оказание услуг по техническим испытаниям (в области электробезопасности)</t>
  </si>
  <si>
    <t>№32110166413</t>
  </si>
  <si>
    <t>Поставка расходных материалов для печати для нужд МГОУ в 2021 году</t>
  </si>
  <si>
    <t>№32110168117</t>
  </si>
  <si>
    <t>Оказание услуг по сервисному сопровождению программных продуктов 1С</t>
  </si>
  <si>
    <t>№32110120690</t>
  </si>
  <si>
    <t>Оказание услуг по созданию (изготовлению) и размещению в СМИ документального фильма и информационных материалов для нужд МГОУ</t>
  </si>
  <si>
    <t>№32110125611</t>
  </si>
  <si>
    <t>Поставка лабораторного оборудования для нужд МГОУ</t>
  </si>
  <si>
    <t>№32110105455</t>
  </si>
  <si>
    <t>Предоставление права на использование программного обеспечения для нужд МГОУ</t>
  </si>
  <si>
    <t>№32110052505</t>
  </si>
  <si>
    <t>Поставка масок медицинских (одноразовых 3-х слойных)</t>
  </si>
  <si>
    <t>№32110024374</t>
  </si>
  <si>
    <t>Поставка дипломов и других фирменных бланков для нужд МГОУ</t>
  </si>
  <si>
    <t>№32110954330</t>
  </si>
  <si>
    <t>Выполнение работ по проведению текущего ремонта зданий (ремонт фасада здания)</t>
  </si>
  <si>
    <t>№32111013640</t>
  </si>
  <si>
    <t>Поставка оборудования для видеостудий</t>
  </si>
  <si>
    <t>№32111013658</t>
  </si>
  <si>
    <t>Оказание услуг по проведению обязательного предварительного медицинского осмотра работников в 2022 году</t>
  </si>
  <si>
    <t>№32111005047</t>
  </si>
  <si>
    <t>Оказание услуги по техническому обслуживанию автомобилей ГАОУ ВО МГПУ</t>
  </si>
  <si>
    <t>№32111010683</t>
  </si>
  <si>
    <t>№32110995552</t>
  </si>
  <si>
    <t>№32110976448</t>
  </si>
  <si>
    <t>Поставка и установка паллетных фронтальных стеллажей, полочных стеллажей, мезонина полочного двухуровневого для оснащения склада ГАУО ВО МГПУ</t>
  </si>
  <si>
    <t>№32110983565</t>
  </si>
  <si>
    <t>Выполнение работ по проведению текущего ремонта зданий (ремонт инженерных систем 2 этап)</t>
  </si>
  <si>
    <t>№32110954343</t>
  </si>
  <si>
    <t>Выполнение работ по проведению текущего ремонта зданий (отделочные работы)</t>
  </si>
  <si>
    <t>№32110976802</t>
  </si>
  <si>
    <t>Оказание услуг грузчиков</t>
  </si>
  <si>
    <t>№32110943503</t>
  </si>
  <si>
    <t>Поставка рулонных штор и жалюзи для нужд ГАОУ ВО МГПУ</t>
  </si>
  <si>
    <t>№32110927368</t>
  </si>
  <si>
    <t>Оказание услуг по очистке крыш от снега, наледи и сосулек (кампус 2)</t>
  </si>
  <si>
    <t>№32110927386</t>
  </si>
  <si>
    <t>Оказание услуг по очистке крыш от снега, наледи и сосулек (кампус 4)</t>
  </si>
  <si>
    <t>№32110927376</t>
  </si>
  <si>
    <t>Оказание услуг по очистке крыш от снега, наледи и сосулек (кампус 3)</t>
  </si>
  <si>
    <t>№32110927358</t>
  </si>
  <si>
    <t>Оказание услуг по очистке крыш от снега, наледи и сосулек (кампус 1)</t>
  </si>
  <si>
    <t>№32110879136</t>
  </si>
  <si>
    <t>Выполнение работ по проведению текущего ремонта зданий (ремонт электроснабжения)</t>
  </si>
  <si>
    <t>№32110909772</t>
  </si>
  <si>
    <t>Оказание услуг по аренде легкового автомобиля без водителя</t>
  </si>
  <si>
    <t>№32110901050</t>
  </si>
  <si>
    <t>Оказание услуг по обрезке и удалению аварийных деревьев на прилегающих территориях зданий ГАОУ ВО МГПУ</t>
  </si>
  <si>
    <t>№32110813995</t>
  </si>
  <si>
    <t>Выполнение работ по проведению текущего ремонта зданий (ремонт инженерных систем)</t>
  </si>
  <si>
    <t>№32110859313</t>
  </si>
  <si>
    <t>№32110853440</t>
  </si>
  <si>
    <t>Выполнение работ по установке систем допуска на объектах ГАОУ ВО МГПУ</t>
  </si>
  <si>
    <t>№32110840885</t>
  </si>
  <si>
    <t>Выполнение работ по проведению текущего ремонта здания (правое крыло)</t>
  </si>
  <si>
    <t>№32110813925</t>
  </si>
  <si>
    <t>Выполнение работ по проведению текущего ремонта зданий (конструктивные решения, ремонт кровли)</t>
  </si>
  <si>
    <t>№32110813956</t>
  </si>
  <si>
    <t>Выполнение работ по проведению текущего ремонта зданий (замена окон, отделочные работы, ремонт полов)</t>
  </si>
  <si>
    <t>№32110819603</t>
  </si>
  <si>
    <t>Выполнение работ по разработке программного обеспечения для VR</t>
  </si>
  <si>
    <t>№32110804792</t>
  </si>
  <si>
    <t>Оказание услуг по погрузке и вывозу (утилизация) снега при уборке территорий Университета</t>
  </si>
  <si>
    <t>№32110675764</t>
  </si>
  <si>
    <t>Поставка мебели для ГАОУ ВО МГПУ</t>
  </si>
  <si>
    <t>№32110649246</t>
  </si>
  <si>
    <t>Поставка межкомнатных дверей</t>
  </si>
  <si>
    <t>№32110581543</t>
  </si>
  <si>
    <t>Услуги по сопровождению проведения организации учебно-тренировочного процесса сборной команды университета по хоккею</t>
  </si>
  <si>
    <t>№32110545338</t>
  </si>
  <si>
    <t>№32110545283</t>
  </si>
  <si>
    <t>№32110545720</t>
  </si>
  <si>
    <t>№32110545715</t>
  </si>
  <si>
    <t>№32110545726</t>
  </si>
  <si>
    <t>№32110545731</t>
  </si>
  <si>
    <t>№32110474948</t>
  </si>
  <si>
    <t>№32110468025</t>
  </si>
  <si>
    <t>№32110435915</t>
  </si>
  <si>
    <t>Поставка мебели для нужд ГАОУ ВО МГПУ</t>
  </si>
  <si>
    <t>№32110415667</t>
  </si>
  <si>
    <t>№32110420129</t>
  </si>
  <si>
    <t>№32110236079</t>
  </si>
  <si>
    <t>Выполнение работ по проведению текущего ремонта зданий и (или) сооружений (замена металлических дверей)</t>
  </si>
  <si>
    <t>№32110124449</t>
  </si>
  <si>
    <t>№32110124313</t>
  </si>
  <si>
    <t>Поставка лакокрасочной продукции</t>
  </si>
  <si>
    <t>№32109988903</t>
  </si>
  <si>
    <t>Оказание услуг по мойке автотранспортных средств</t>
  </si>
  <si>
    <t>№32109944832</t>
  </si>
  <si>
    <t>Оказание услуг по очистке крыш от снега, наледи и сосулек</t>
  </si>
  <si>
    <t>№32110412421</t>
  </si>
  <si>
    <t>Выполнение работ по ремонту прилегающей территории</t>
  </si>
  <si>
    <t>№32110335790</t>
  </si>
  <si>
    <t>Выполнение работ по монтажу систем кондиционирования для нужд ГАОУ ВО МГПУ</t>
  </si>
  <si>
    <t>№32110351966</t>
  </si>
  <si>
    <t>Оказание услуг доступа к системе прокторинга</t>
  </si>
  <si>
    <t>№32110329181</t>
  </si>
  <si>
    <t>Выполнение работ по монтажу структурированной кабельной сети</t>
  </si>
  <si>
    <t>№32110284827</t>
  </si>
  <si>
    <t>№32110323922</t>
  </si>
  <si>
    <t>Оказание услуг колл-центра для подразделений университета с применением облачных технологий</t>
  </si>
  <si>
    <t>№32110304274</t>
  </si>
  <si>
    <t>Поставка балансировщиков для обеспечения стабильной работы серверной инфраструктуры</t>
  </si>
  <si>
    <t>№32110294098</t>
  </si>
  <si>
    <t>№32110289066</t>
  </si>
  <si>
    <t>№32110292950</t>
  </si>
  <si>
    <t>Оказание услуг по аттестации оборудования для обработки персональных данных и создания систем по обработке персональных данных</t>
  </si>
  <si>
    <t>№32110278859</t>
  </si>
  <si>
    <t>№32110258397</t>
  </si>
  <si>
    <t>№32110235110</t>
  </si>
  <si>
    <t>Поставка кондиционеров для нужд ГАОУ ВО МГПУ</t>
  </si>
  <si>
    <t>№32110118947</t>
  </si>
  <si>
    <t>Поставка интерактивного и компьютерного оборудования</t>
  </si>
  <si>
    <t>№32110214723</t>
  </si>
  <si>
    <t>№32110230606</t>
  </si>
  <si>
    <t>Поставка хозяйственных товаров для оснащения санитарных комнат</t>
  </si>
  <si>
    <t>№32110182707</t>
  </si>
  <si>
    <t>№32110205731</t>
  </si>
  <si>
    <t>№32110197966</t>
  </si>
  <si>
    <t>№32110194483</t>
  </si>
  <si>
    <t>№32110198110</t>
  </si>
  <si>
    <t>Поставка интерактивного анатомического стола</t>
  </si>
  <si>
    <t>№32110183185</t>
  </si>
  <si>
    <t>Поставка одежды сцены для актовых залов</t>
  </si>
  <si>
    <t>№32110192490</t>
  </si>
  <si>
    <t>Выполнение работ по реконструкции телекоммуникационных узлов</t>
  </si>
  <si>
    <t>№32110183372</t>
  </si>
  <si>
    <t>№32110183379</t>
  </si>
  <si>
    <t>Выполнение работ по изготовлению акустических панелей</t>
  </si>
  <si>
    <t>№32110182849</t>
  </si>
  <si>
    <t>№32110183309</t>
  </si>
  <si>
    <t>Поставка звукового оборудования для актовых залов</t>
  </si>
  <si>
    <t>№32110173497</t>
  </si>
  <si>
    <t>Поставка светового оборудования для актовых залов</t>
  </si>
  <si>
    <t>№32110173145</t>
  </si>
  <si>
    <t>№32110173230</t>
  </si>
  <si>
    <t>№32110172991</t>
  </si>
  <si>
    <t>№32109959577</t>
  </si>
  <si>
    <t>№32110164991</t>
  </si>
  <si>
    <t>№32110173364</t>
  </si>
  <si>
    <t>№32110156129</t>
  </si>
  <si>
    <t>№32110160627</t>
  </si>
  <si>
    <t>№32110119389</t>
  </si>
  <si>
    <t>Оказание услуг по информационному сопровождению научной и образовательной деятельности МГПУ в российском медиаполе</t>
  </si>
  <si>
    <t>№32110152308</t>
  </si>
  <si>
    <t>№32110156567</t>
  </si>
  <si>
    <t>№32110160846</t>
  </si>
  <si>
    <t>Услуги по организации празднования "Дня студента" для обучающихся ГАОУ ВО МГПУ</t>
  </si>
  <si>
    <t>№32110097016</t>
  </si>
  <si>
    <t>Поставка топлива</t>
  </si>
  <si>
    <t>№32110149496</t>
  </si>
  <si>
    <t>№32110149354</t>
  </si>
  <si>
    <t>№32110114025</t>
  </si>
  <si>
    <t>Поставка расходных материалов и комплектующих для оргтехники</t>
  </si>
  <si>
    <t>№32110110728</t>
  </si>
  <si>
    <t>Оказание услуг горничной и услуг по уборке внутренних помещений гостиниц ГАОУ ВО МГПУ</t>
  </si>
  <si>
    <t>№32110152383</t>
  </si>
  <si>
    <t>№32110028014</t>
  </si>
  <si>
    <t>Оказание услуг по обслуживанию инженерных систем зданий образовательных организаций</t>
  </si>
  <si>
    <t>№32110152393</t>
  </si>
  <si>
    <t>№32110146121</t>
  </si>
  <si>
    <t>Поставка строительных товаров</t>
  </si>
  <si>
    <t>№32110147753</t>
  </si>
  <si>
    <t>Услуги по организации развивающих экскурсионных мероприятий для обучающихся ГАОУ ВО МГПУ</t>
  </si>
  <si>
    <t>№32110146075</t>
  </si>
  <si>
    <t>Выполнение работ по техническому переоснащению вводно-распределительных устройств в зданиях ГАОУ ВО МГПУ</t>
  </si>
  <si>
    <t>№32110141148</t>
  </si>
  <si>
    <t>Оказание услуг по организации «Школы студенческого актива «ПЛЮС» для обучающихся ГАОУ ВО МГПУ</t>
  </si>
  <si>
    <t>№32110137544</t>
  </si>
  <si>
    <t>Оказание услуг по организации «Школы студенческого актива» для обучающихся ГАОУ ВО МГПУ</t>
  </si>
  <si>
    <t>№32110138330</t>
  </si>
  <si>
    <t>Оказание услуг по техническому обслуживанию систем водоподготовки бассейнов</t>
  </si>
  <si>
    <t>№32110129318</t>
  </si>
  <si>
    <t>Поставка продукции с символикой Университета</t>
  </si>
  <si>
    <t>№32110123508</t>
  </si>
  <si>
    <t>Поставка запасных частей и комплектующих для компьютерной техники (Поставка запасных частей для построения сетевой инфраструктуры)</t>
  </si>
  <si>
    <t>№32110123944</t>
  </si>
  <si>
    <t>Поставка кабелей, переходников</t>
  </si>
  <si>
    <t>№32110119911</t>
  </si>
  <si>
    <t>№32110124269</t>
  </si>
  <si>
    <t>Оказание услуг по лабораторным (инструментальным) исследованиям параметров среды в бассейне Университета</t>
  </si>
  <si>
    <t>№32110129323</t>
  </si>
  <si>
    <t>Выполнение работ по ремонту охранных систем установленных в зданиях ГАОУ ВО МГПУ</t>
  </si>
  <si>
    <t>№32110134596</t>
  </si>
  <si>
    <t>Оказание услуг по организации «Школы волонтера» и «Школы КВН» для обучающихся ГАОУ ВО МГПУ (среди субъектов МСП)</t>
  </si>
  <si>
    <t>№32110124078</t>
  </si>
  <si>
    <t>Поставка 3D принтеров и расходных материалов (среди субъектов МСП)</t>
  </si>
  <si>
    <t>№32110118950</t>
  </si>
  <si>
    <t>Поставка мебели для нужд гостиницы ГАОУ ВО МГПУ</t>
  </si>
  <si>
    <t>№32110129080</t>
  </si>
  <si>
    <t>№32110135038</t>
  </si>
  <si>
    <t>Выполнение работ по устройству цветников и ремонту газонов для благоустройства территорий Университета ( среди субъектов МСП)</t>
  </si>
  <si>
    <t>№32110114070</t>
  </si>
  <si>
    <t>№32110110731</t>
  </si>
  <si>
    <t>№32110115821</t>
  </si>
  <si>
    <t>Поставка бумажно-беловой продукции</t>
  </si>
  <si>
    <t>№32110100465</t>
  </si>
  <si>
    <t>Поставка оборудования для физических лабораторий (Институт цифрового образования)</t>
  </si>
  <si>
    <t>№32110119141</t>
  </si>
  <si>
    <t>Оказание услуг по комплексному техническому обслуживанию и (или) ремонту техники</t>
  </si>
  <si>
    <t>№32110114068</t>
  </si>
  <si>
    <t>Оказание услуг по предоставлению неисключительных прав (лицензии) на использование специализированного программного обеспечения для выявления текстовых заимствований</t>
  </si>
  <si>
    <t>№32110082339</t>
  </si>
  <si>
    <t>№32110083641</t>
  </si>
  <si>
    <t>№32110085847</t>
  </si>
  <si>
    <t>№32110085829</t>
  </si>
  <si>
    <t>№32110093549</t>
  </si>
  <si>
    <t>Оказание услуг по лабораторным (инструментальным) исследованиям параметров среды в зданиях Университета</t>
  </si>
  <si>
    <t>№32110093556</t>
  </si>
  <si>
    <t>№32110092907</t>
  </si>
  <si>
    <t>Выполнение работ по проведению текущего ремонта зданий (актовые залы) (среди субъектов МСП)</t>
  </si>
  <si>
    <t>№32110082772</t>
  </si>
  <si>
    <t>№32110092513</t>
  </si>
  <si>
    <t>Оказание услуг по организации питания участников мероприятий, проводимых на базе ГАОУ ВО МГПУ</t>
  </si>
  <si>
    <t>№32110092525</t>
  </si>
  <si>
    <t>№32110085703</t>
  </si>
  <si>
    <t>№32110083616</t>
  </si>
  <si>
    <t>№32110080649</t>
  </si>
  <si>
    <t>№32110082852</t>
  </si>
  <si>
    <t>№32110083057</t>
  </si>
  <si>
    <t>Выполнение работ по монтажу структурированной кабельной сети (среди субъектов МСП)</t>
  </si>
  <si>
    <t>№32110070689</t>
  </si>
  <si>
    <t>№32110054599</t>
  </si>
  <si>
    <t>Поставка канцелярских товаров с символикой Университета</t>
  </si>
  <si>
    <t>№32110003439</t>
  </si>
  <si>
    <t>№32110021659</t>
  </si>
  <si>
    <t>№32110039471</t>
  </si>
  <si>
    <t>Оказание услуг по техническому обслуживанию кондиционеров</t>
  </si>
  <si>
    <t>№32110039001</t>
  </si>
  <si>
    <t>№32110017807</t>
  </si>
  <si>
    <t>Оказание услуг по изготовлению и согласованию проекта перепланировки (переустройства) изменений в технической документации БТИ</t>
  </si>
  <si>
    <t>№32109988260</t>
  </si>
  <si>
    <t>Оказание услуг по обеспечению работы каналов связи для бесперебойной и постоянной передачи сигналов оповещения, информации об угрозе возникновения и о возникновении чрезвычайной ситуации от АПУ РСО до ОСО Заказчика, и технической поддержке оборудования сопряжения, обеспечивающего прием сигналов оповещения, информации об угрозе возникновения и о возникновении чрезвычайной ситуации</t>
  </si>
  <si>
    <t>№32109994124</t>
  </si>
  <si>
    <t>№32109982209</t>
  </si>
  <si>
    <t>Оказание услуг по проведению исследования аудитории и последующей информационной кампании с целью поддержки привлечения абитуриентов на образовательные программы, в том числе в сети Интернет</t>
  </si>
  <si>
    <t>№32109988351</t>
  </si>
  <si>
    <t>Оказание услуг по техническому обслуживанию системы объединенных диспетчерских систем и связанного с ними лифтового и инженерного оборудования</t>
  </si>
  <si>
    <t>№32109984200</t>
  </si>
  <si>
    <t>Оказание услуг по вывозу отходов (за исключением I и II классов опасности)</t>
  </si>
  <si>
    <t>№32109983760</t>
  </si>
  <si>
    <t>Оказание услуг по архивации документов и передаче из на государственное хранение (среди субъектов МСП)</t>
  </si>
  <si>
    <t>№32109983472</t>
  </si>
  <si>
    <t>Оказание услуг по вывозу и утилизации КГМ с территории ГАОУ ВО МГПУ</t>
  </si>
  <si>
    <t>№32109959596</t>
  </si>
  <si>
    <t>Поставка масок медицинских нестерильных одноразовых</t>
  </si>
  <si>
    <t>№32109967137</t>
  </si>
  <si>
    <t>Поставка специальной, форменной одежды и обуви</t>
  </si>
  <si>
    <t>№32109965760</t>
  </si>
  <si>
    <t>№32109965767</t>
  </si>
  <si>
    <t>№32109923515</t>
  </si>
  <si>
    <t>Выполнение работ по текущему ремонту здания</t>
  </si>
  <si>
    <t>№32109965714</t>
  </si>
  <si>
    <t>Услуги по организации участия сборной команды КВН МГПУ в Кубке КВН Краснодарской лиги и фестивале КиВиН в Сочи</t>
  </si>
  <si>
    <t>№32109966094</t>
  </si>
  <si>
    <t>Оказание услуг по замеру сопротивления электрических сетей в зданиях ГАОУ ВО МГПУ</t>
  </si>
  <si>
    <t>№32109948064</t>
  </si>
  <si>
    <t>Поставка бланков документов государственного образца об уровне образования и удостоверений о повышении квалификации, дипломов и свидетельств</t>
  </si>
  <si>
    <t>№32109944871</t>
  </si>
  <si>
    <t>Оказание услуг грузового автотранспорта</t>
  </si>
  <si>
    <t>№32109961028</t>
  </si>
  <si>
    <t>№32109958930</t>
  </si>
  <si>
    <t>№32109955215</t>
  </si>
  <si>
    <t>Создание автоматизированной информационной системы коммерческого учета электроэнергии</t>
  </si>
  <si>
    <t>№32109945888</t>
  </si>
  <si>
    <t>Оказание услуг по диспетчеризации лифтового хозяйства</t>
  </si>
  <si>
    <t>№32109918347</t>
  </si>
  <si>
    <t>Оказание услуг по изготовлению и согласованию проекта перепланировки (переустройства) изменений в технической документации БТИ (среди субъектов МСП)</t>
  </si>
  <si>
    <t>№32109906676</t>
  </si>
  <si>
    <t>Оказание услуг по стирке и обработке белья с крахмалением</t>
  </si>
  <si>
    <t>№32110919552</t>
  </si>
  <si>
    <t>№32111005345</t>
  </si>
  <si>
    <t>258 - Поставка бытовой химии и хозяйственных товаров для нужд Студенческого общежития МИЭТ</t>
  </si>
  <si>
    <t>№32110959619</t>
  </si>
  <si>
    <t>256-Поставка продуктов питания (Мясо птицы замороженное)</t>
  </si>
  <si>
    <t>№32110954994</t>
  </si>
  <si>
    <t>249 - Поставка сувенирной продукции с логотипом университета</t>
  </si>
  <si>
    <t>№32110954245</t>
  </si>
  <si>
    <t>255-Поставка продуктов питания (Яйцо куриное)</t>
  </si>
  <si>
    <t>№32110953749</t>
  </si>
  <si>
    <t xml:space="preserve">254-Поставка продуктов питания (Рыба) </t>
  </si>
  <si>
    <t>№32110926185</t>
  </si>
  <si>
    <t>Оказание услуг по проведению дезинфекционных мероприятий для  профилактики заболеваний, вызванных коронавирусами - 240</t>
  </si>
  <si>
    <t>№32110939993</t>
  </si>
  <si>
    <t>№32110919447</t>
  </si>
  <si>
    <t>245- Выполнение работ по ремонту помещений №№ 1207, 1208, 1208а, 1208б, 1209, 1210, 1211, 1212 МИЭТ</t>
  </si>
  <si>
    <t>№32110919333</t>
  </si>
  <si>
    <t>244-Выполнение работ по ремонту коридора (правое крыло)  первого этажа строения 4 МИЭТ</t>
  </si>
  <si>
    <t>№32110919239</t>
  </si>
  <si>
    <t>№32110919663</t>
  </si>
  <si>
    <t>№32110933233</t>
  </si>
  <si>
    <t>248-Оказание услуг по комплексной уборке помещений спального корпуса СОК Энергия</t>
  </si>
  <si>
    <t>№32110921542</t>
  </si>
  <si>
    <t>247 - Оказание услуг по дератизации и дезинсекции Студгородка, Спорткомплекса, основных корпусов МИЭТ, столовой МИЭТ, СОК «Энергия»</t>
  </si>
  <si>
    <t>№32110915179</t>
  </si>
  <si>
    <t>№32110915080</t>
  </si>
  <si>
    <t>№32110914986</t>
  </si>
  <si>
    <t>№32110910007</t>
  </si>
  <si>
    <t>№32110909900</t>
  </si>
  <si>
    <t>№32110903588</t>
  </si>
  <si>
    <t>229-Оказание услуг по предоставлению за плату во временное владение и пользование транспортного средства, с предоставлением услуг по управлению и технической эксплуатации</t>
  </si>
  <si>
    <t>№32110876551</t>
  </si>
  <si>
    <t>№32110865553</t>
  </si>
  <si>
    <t>210 - Поставка полупроводниковых подложек для выполнения мероприятий исследовательской программы</t>
  </si>
  <si>
    <t>№32110872494</t>
  </si>
  <si>
    <t>219-Поставка систем обеспечения безопасности для выполнения мероприятий по антитеррористической защищенности МИЭТ</t>
  </si>
  <si>
    <t>№32110841808</t>
  </si>
  <si>
    <t>201 - Поставка комплектующих и расходных материалов для развития материально-технической базы ЦТПО</t>
  </si>
  <si>
    <t>№32110841751</t>
  </si>
  <si>
    <t>200 - Поставка комплектующих и расходных материалов для развития материально-технической базы ЦТПО</t>
  </si>
  <si>
    <t>№32110825098</t>
  </si>
  <si>
    <t>187 - Оказание услуг по проведению обязательного периодического медицинского осмотра работников</t>
  </si>
  <si>
    <t>№32110827911</t>
  </si>
  <si>
    <t>198 - Поставка программного обеспечения для среды коллективной работы</t>
  </si>
  <si>
    <t>№32110814056</t>
  </si>
  <si>
    <t xml:space="preserve">193-Поставка автоматизированных рабочих мест (АРМ) для аппаратно-программного комплекса (АПК) проектирования СБИС, печатных плат, МЭМС и управления жизненным циклом изделия </t>
  </si>
  <si>
    <t>№32110808231</t>
  </si>
  <si>
    <t>186-Выполнение работ по ремонту помещений №№ 4207Б, 4210, 3212, 3212а, 3215, 3217, 3239Б, 4232, 4229А  МИЭТ</t>
  </si>
  <si>
    <t>№32110806670</t>
  </si>
  <si>
    <t>185-Поставка продуктов питания (Колбаса вареная, ветчина, сосиски)</t>
  </si>
  <si>
    <t>№32110803356</t>
  </si>
  <si>
    <t>№32110803838</t>
  </si>
  <si>
    <t>№32110764512</t>
  </si>
  <si>
    <t>№32110770865</t>
  </si>
  <si>
    <t>№32110763776</t>
  </si>
  <si>
    <t>180-Поставка персональных электронно-вычислительных машин (ПЭВМ) в защищенном исполнении</t>
  </si>
  <si>
    <t>№32110765527</t>
  </si>
  <si>
    <t xml:space="preserve">179 - Поставка расходных материалов для оргтехники </t>
  </si>
  <si>
    <t>№32110746090</t>
  </si>
  <si>
    <t xml:space="preserve">165-Поставка аппаратно-программного комплекса проектирования СБИС, печатных плат, МЭМС и управления жизненным циклом изделия </t>
  </si>
  <si>
    <t>№32110732939</t>
  </si>
  <si>
    <t>154 - Оказание услуг по подписке и доставке периодических изданий</t>
  </si>
  <si>
    <t>№32110728837</t>
  </si>
  <si>
    <t>175-Модернизация систем АПС и СОУЭ (строение 3,4)</t>
  </si>
  <si>
    <t>№32110728772</t>
  </si>
  <si>
    <t>173 - Поставка бумаги для офисной техники</t>
  </si>
  <si>
    <t>№32110724859</t>
  </si>
  <si>
    <t>166-Поставка аппаратно-программных комплексов для оснащения центра коллективного проектирования</t>
  </si>
  <si>
    <t>№32110714948</t>
  </si>
  <si>
    <t>170 - Поставка материалов для выполнения научно-исследовательской, опытно-конструкторской и технологической работы (НИОКТР)</t>
  </si>
  <si>
    <t>№32110714912</t>
  </si>
  <si>
    <t>169 - Поставка материалов для выполнения научно-исследовательской, опытно-конструкторской и технологической работы (НИОКТР)</t>
  </si>
  <si>
    <t>№32110722699</t>
  </si>
  <si>
    <t>168 - Поставка фотобарабанов и картриджей для нужд типографии</t>
  </si>
  <si>
    <t>№32110722495</t>
  </si>
  <si>
    <t>№32110717945</t>
  </si>
  <si>
    <t>172-Поставка продуктов питания (Свежие овощи и фрукты)</t>
  </si>
  <si>
    <t>№32110695302</t>
  </si>
  <si>
    <t>158 - Поставка материалов для выполнения научно-исследовательской, опытно-конструкторской и технологической работы (НИОКТР)</t>
  </si>
  <si>
    <t>№32110712574</t>
  </si>
  <si>
    <t>160 - Поставка компьютеров для выполнения научно-исследовательских, опытно-конструкторских и технологических работ (НИОКТР)</t>
  </si>
  <si>
    <t>№32110712264</t>
  </si>
  <si>
    <t>162 - Поставка компьютерной техники</t>
  </si>
  <si>
    <t>№32110689098</t>
  </si>
  <si>
    <t>145 - Поставка материалов и комплектующих изделий для макетов и экспериментальных образцов систем мониторинга состояния сердечно-сосудистой системы</t>
  </si>
  <si>
    <t>№32110693506</t>
  </si>
  <si>
    <t>159- Выполнение работ по ремонту кровли строений 10, 14 и ливневой канализации строения 2 МИЭТ</t>
  </si>
  <si>
    <t>№32110684127</t>
  </si>
  <si>
    <t xml:space="preserve">157-Поставка ингредиентов и пластиковой посуды для кофейных автоматов </t>
  </si>
  <si>
    <t>№32110674437</t>
  </si>
  <si>
    <t>146 - Поставка офисной техники</t>
  </si>
  <si>
    <t>№32110556003</t>
  </si>
  <si>
    <t>131 - Поставка комплектующих для конвергентной системы радиосвязи</t>
  </si>
  <si>
    <t>№0373100073821000001</t>
  </si>
  <si>
    <t>№32110675590</t>
  </si>
  <si>
    <t>№32110680071</t>
  </si>
  <si>
    <t>151-Поставка картриджей для оргтехники</t>
  </si>
  <si>
    <t>№32110677366</t>
  </si>
  <si>
    <t>152-Поставка одноразовой посуды и упаковки</t>
  </si>
  <si>
    <t>№32110675378</t>
  </si>
  <si>
    <t>147 - Закупка компьютерной техники</t>
  </si>
  <si>
    <t>№32110666526</t>
  </si>
  <si>
    <t>144 - Поставка микромодулей для макетов граничного шлюза</t>
  </si>
  <si>
    <t>№32110612229</t>
  </si>
  <si>
    <t>139-Поставка мультимедийного, компьютерного, серверного оборудования  и комплектующих</t>
  </si>
  <si>
    <t>№32110613678</t>
  </si>
  <si>
    <t>138 - Оказание услуг по проведению физкультурно – оздоровительной и спортивной работы со студентами МИЭТ</t>
  </si>
  <si>
    <t>№32110603654</t>
  </si>
  <si>
    <t xml:space="preserve">137-Поставка системы проводной связи и систем обеспечения безопасности объекта </t>
  </si>
  <si>
    <t>№32110607106</t>
  </si>
  <si>
    <t>136 - Поставка мебели для учебных подразделений</t>
  </si>
  <si>
    <t>№32110594116</t>
  </si>
  <si>
    <t>133 - Поставка аппаратно-программного комплекса для исследования оптических характеристик фотонных интегральных схем и характеристик тонких пленок</t>
  </si>
  <si>
    <t>№32110594269</t>
  </si>
  <si>
    <t>134-Поставка мебели для аудиторий</t>
  </si>
  <si>
    <t>№32110518954</t>
  </si>
  <si>
    <t>073- Выполнение работ по разработке проектной документации для систем АПС, СОУЭ в МИЭТ (корпус 1,3,4) и Студгородке (корпус 7,9,11,13,15)</t>
  </si>
  <si>
    <t>№32110536703</t>
  </si>
  <si>
    <t>№32110536891</t>
  </si>
  <si>
    <t>123 - Выполнение научно-технических работ по теме: «Изготовление макетных образцов оконечных устройств, датчиков/сенсоров»</t>
  </si>
  <si>
    <t>№32110489785</t>
  </si>
  <si>
    <t>№32110489740</t>
  </si>
  <si>
    <t>№32110532340</t>
  </si>
  <si>
    <t>126-Поставка продуктов питания (кофе пакетированный растворимый, кофейный напиток пакетированный, какао-напитки пакетированные)</t>
  </si>
  <si>
    <t>№32110525816</t>
  </si>
  <si>
    <t>№32110532294</t>
  </si>
  <si>
    <t>125-Поставка продуктов питания (чай черный пакетированный, чай черный пакетированный с добавками,  чай зеленый пакетированный с добавками, чай черный весовой)</t>
  </si>
  <si>
    <t>№32110525775</t>
  </si>
  <si>
    <t>№32110517593</t>
  </si>
  <si>
    <t>№32110532833</t>
  </si>
  <si>
    <t>122 - Поставка мебели для организации дополнительных рабочих мест</t>
  </si>
  <si>
    <t>№32110529087</t>
  </si>
  <si>
    <t>№32110528978</t>
  </si>
  <si>
    <t>№32110525724</t>
  </si>
  <si>
    <t>№32110525667</t>
  </si>
  <si>
    <t>№32110525544</t>
  </si>
  <si>
    <t>№32110525619</t>
  </si>
  <si>
    <t>№32110519137</t>
  </si>
  <si>
    <t>093 - Выполнение научно-исследовательских работ по теме «Разработка и макетирование комплекса методов измерений базовых характеристик MESFET транзисторов для силовой электроники, выполненных на основе широкозонных полупроводниковых структур</t>
  </si>
  <si>
    <t>№32110519074</t>
  </si>
  <si>
    <t>092 - Поставка материалов для выполнения научно-исследовательской, опытно-конструкторской и технологической работы (НИОКТР)</t>
  </si>
  <si>
    <t>№32110515862</t>
  </si>
  <si>
    <t>109-Поставка азота жидкого</t>
  </si>
  <si>
    <t>№32110485412</t>
  </si>
  <si>
    <t>097-Поставка телевизоров Samsung The Frame</t>
  </si>
  <si>
    <t>№32110509881</t>
  </si>
  <si>
    <t>107-Оказание услуг по предоставлению за плату во временное владение и пользование транспортных средств, без предоставления услуг по управлению и технической эксплуатации</t>
  </si>
  <si>
    <t>№32110503463</t>
  </si>
  <si>
    <t>№32110486889</t>
  </si>
  <si>
    <t xml:space="preserve">098-Оказание услуг по организации и проведению Школы кураторов для студентов МИЭТ бюджетной формы обучения </t>
  </si>
  <si>
    <t>№32110460279</t>
  </si>
  <si>
    <t>091- Выполнение работ по ремонту кровли строения 5 МИЭТ</t>
  </si>
  <si>
    <t>№32110442444</t>
  </si>
  <si>
    <t>№32110485125</t>
  </si>
  <si>
    <t xml:space="preserve">095-Поставка плит электрических для СОК "Энергия" </t>
  </si>
  <si>
    <t>№32110488723</t>
  </si>
  <si>
    <t>№32110446678</t>
  </si>
  <si>
    <t>084 - Выполнение СЧ НИОКР «Разработка эскизной конструкторской документации на макет процессорного микромодуля, изготовление макетных образцов процессорного микромодуля, проведение их автономных испытаний»</t>
  </si>
  <si>
    <t>№32110449775</t>
  </si>
  <si>
    <t>№32110449781</t>
  </si>
  <si>
    <t>№32110446529</t>
  </si>
  <si>
    <t>062 - Поставка компьютерной и офисной техники</t>
  </si>
  <si>
    <t>№32110452780</t>
  </si>
  <si>
    <t>085 - Поставка мебели для СОК «Энергия»</t>
  </si>
  <si>
    <t>№32110452955</t>
  </si>
  <si>
    <t>088 - Поставка шкафов для  СОК «Энергия»</t>
  </si>
  <si>
    <t>№32110452854</t>
  </si>
  <si>
    <t>087 - Поставка мягкого инвентаря для СОК «Энергия»</t>
  </si>
  <si>
    <t>№32110371037</t>
  </si>
  <si>
    <t>№32110371014</t>
  </si>
  <si>
    <t>№32110370955</t>
  </si>
  <si>
    <t>№32110370974</t>
  </si>
  <si>
    <t>№32110370926</t>
  </si>
  <si>
    <t>№32110386699</t>
  </si>
  <si>
    <t>079-Поставка бумаги для нужд типографии</t>
  </si>
  <si>
    <t>№32110370358</t>
  </si>
  <si>
    <t>№32110370752</t>
  </si>
  <si>
    <t>069 - Поставка системы уличного автоматизированного КПП (корпус 8 МИЭТ) с монтажом</t>
  </si>
  <si>
    <t>№32110370743</t>
  </si>
  <si>
    <t>068-Поставка моноблоков, оргтехники и расходных материалов к ней</t>
  </si>
  <si>
    <t>№32110372079</t>
  </si>
  <si>
    <t>078-Поставка одноразовой посуды и упаковки</t>
  </si>
  <si>
    <t>№32110372032</t>
  </si>
  <si>
    <t>077-Поставка бытовой химии и хозяйственных товаров</t>
  </si>
  <si>
    <t>№32110271048</t>
  </si>
  <si>
    <t>050-  Выполнение работ по ремонту технических помещений и инфраструктуры Спального корпуса Санаторий "Энергия"</t>
  </si>
  <si>
    <t>№32110271103</t>
  </si>
  <si>
    <t>051- Выполнение работ по ремонту (замене) сантехнических приборов и дверных блоков помещений Спального корпуса Санаторий "Энергия"</t>
  </si>
  <si>
    <t>№32110271009</t>
  </si>
  <si>
    <t>049-Выполнение работ по ремонту помещений 1,2,3 этажей и мест общего пользования Спального корпуса Санаторий "Энергия"</t>
  </si>
  <si>
    <t>№32110266144</t>
  </si>
  <si>
    <t>041 - Поставка расходных материалов для оргтехники</t>
  </si>
  <si>
    <t>№32110301685</t>
  </si>
  <si>
    <t>Поставка расходных материалов для оргтехники</t>
  </si>
  <si>
    <t>№32110314113</t>
  </si>
  <si>
    <t>060 - Поставка оргтехники</t>
  </si>
  <si>
    <t>№32110304143</t>
  </si>
  <si>
    <t>057 - Поставка МФУ</t>
  </si>
  <si>
    <t>№32110265381</t>
  </si>
  <si>
    <t>№32110287827</t>
  </si>
  <si>
    <t>053 - Оказание услуг по выкашиванию газон и уходу за зелеными насаждениями на территории МИЭТ</t>
  </si>
  <si>
    <t>№32110275097</t>
  </si>
  <si>
    <t>047 - Поставка материалов для выполнения научно-исследовательской, опытно-конструкторской и технологической работы (НИОКТР)</t>
  </si>
  <si>
    <t>№32110265682</t>
  </si>
  <si>
    <t>044-Поставка лабораторной мебели</t>
  </si>
  <si>
    <t>№32110270447</t>
  </si>
  <si>
    <t>052 - Поставка мебели для студенческого общежития МИЭТ</t>
  </si>
  <si>
    <t>№32110265448</t>
  </si>
  <si>
    <t>046 - Поставка хозяйственных товаров и бытовой химии</t>
  </si>
  <si>
    <t>№32110186445</t>
  </si>
  <si>
    <t>024 - Поставка офисной мебели</t>
  </si>
  <si>
    <t>№32110225775</t>
  </si>
  <si>
    <t>034 - Поставка отладочных комплектующих для конвергентной системы радиосвязи</t>
  </si>
  <si>
    <t>№32110225793</t>
  </si>
  <si>
    <t>035 - Поставка плат для конвергентной системы радиосвязи</t>
  </si>
  <si>
    <t>№32110192870</t>
  </si>
  <si>
    <t>031 - Оказание услуг по организации и проведению Школы актива для студентов МИЭТ бюджетной формы обучения</t>
  </si>
  <si>
    <t>№32110179218</t>
  </si>
  <si>
    <t>032-Аренда транспортного средства с экипажем для перевозки работников МИЭТ</t>
  </si>
  <si>
    <t>№32110186655</t>
  </si>
  <si>
    <t>030 - Поставка мягкого инвентаря  для общежития Студгородка МИЭТ</t>
  </si>
  <si>
    <t>№32110176962</t>
  </si>
  <si>
    <t>026 - Поставка оборудования для обеспечения учебно-методической работы и прохождения практики</t>
  </si>
  <si>
    <t>№32110179208</t>
  </si>
  <si>
    <t>028-Поставка продуктов питания (Хлеб для сандвичей и ингредиенты для приготовления хот-догов)</t>
  </si>
  <si>
    <t>№32110179195</t>
  </si>
  <si>
    <t>027-Поставка продуктов питания (Мясо и субпродукты охлажденные и замороженные)</t>
  </si>
  <si>
    <t>№32110081928</t>
  </si>
  <si>
    <t>014-Поставка продуктов питания (Напитки безалкогольные)</t>
  </si>
  <si>
    <t>№32110043614</t>
  </si>
  <si>
    <t>Поставка шкафов для студенческого общежития МИЭТ</t>
  </si>
  <si>
    <t>№32110050267</t>
  </si>
  <si>
    <t xml:space="preserve">Подготовка к изданию, печать, доставка и распространение журнала «ИНверсия-МИЭТ» в 2021 году </t>
  </si>
  <si>
    <t>№32110012851</t>
  </si>
  <si>
    <t>011-Поставка продуктов питания (Яйцо куриное)</t>
  </si>
  <si>
    <t>№32110012776</t>
  </si>
  <si>
    <t>010-Поставка продуктов питания (Рыба)</t>
  </si>
  <si>
    <t>№32110001612</t>
  </si>
  <si>
    <t>007-Поставка продуктов питания (Овощи, фрукты и ягоды замороженные)</t>
  </si>
  <si>
    <t>№32109997663</t>
  </si>
  <si>
    <t>004 - Поставка материалов для выполнения научно-исследовательской, опытно-конструкторской и технологической работы (НИОКТР)</t>
  </si>
  <si>
    <t>№32110002944</t>
  </si>
  <si>
    <t>006 - Поставка материалов для выполнения научно-исследовательской,  опытно-конструкторской и технологической  работы (НИОКТР)</t>
  </si>
  <si>
    <t>№32109955543</t>
  </si>
  <si>
    <t>Все закупки</t>
  </si>
  <si>
    <t>Выполнение работ по замене светильников на лестничных маршах в здании Учебно-Административного корпуса №1 и Лабораторного корпуса №5 по адресу: 109542, г,Москва, Рязанский проспект, д,99, стр1, стр,4</t>
  </si>
  <si>
    <t>Выполнение работ по замене фурнитуры и регулирования оконных блоков в зданиях Заказчика, по адресу: г, Москва, Рязанский пр-т, д, 99, стр, 1, стр,4, стр2, корп,6</t>
  </si>
  <si>
    <t xml:space="preserve">Выполнение работ по испытаниям и проверки электрических сетей 0,4 кВ и электрооборудования с составлением технического отчета, расположенного по адресу: г, Москва, Рязанский пр-т, д, 99, стр, 2 </t>
  </si>
  <si>
    <t>Выполнение работ по капитальному ремонту фасада здания Учебно-административного корпуса №1 по адресу: г,Москва, Рязанский проспект, д,99,стр, 1 (устройство вентилируемых фасадов, монтаж откосов и отливов)</t>
  </si>
  <si>
    <t>Выполнение работ по ремонту горячего и холодного водоснабжения - трубных разводок в санузлах (10 шт,) и стояков ( 6шт) в здании Учебно-административного корпуса №1 по адресу: 109542, г, Москва, Рязанский пр-т, д, 99, стр,1</t>
  </si>
  <si>
    <t>Выполнение работ по ремонту санузла (помещения 23,24,25,26,27 4-й этаж) в зданииУчебно-административного корпуса №1 по адресу: 109542, г, Москва, Рязанский пр-т, д, 99, стр,1</t>
  </si>
  <si>
    <t>Выполнение работ по ремонту санузла (помещения 26,27,28,29,30 3-й этаж) в здании Учебно-административного корпуса №1 по адресу: 109542, г, Москва, Рязанский пр-т, д, 99, стр,1</t>
  </si>
  <si>
    <t>Выполнение работ по ремонту санузла (помещения 28,29,30,31,32 4-й этаж) в здании Учебно-административного корпуса №1 по адресу: 109542, г, Москва, Рязанский пр-т, д, 99, стр,1</t>
  </si>
  <si>
    <t>Выполнение работ по ремонту санузла (помещения 31,32,33,34,35 3-й этаж) в здании Учебно-административного корпуса №1 по адресу: 109542, г, Москва, Рязанский пр-т, д, 99, стр,1</t>
  </si>
  <si>
    <t>Выполнение работ по ремонту теплоизоляции трубопроводов отопления и перегретой воды Лабораторного корпуса по адресу: 109542, г, Москва, Рязанский проспект, дом 99, стр,4</t>
  </si>
  <si>
    <t>Выполнение работ по ремонту трубопровода горячего водоснабжения в подвале Главного учебного корпуса по адресу: 109542, г, Москва, Рязанский проспект, дом 99, стр,8</t>
  </si>
  <si>
    <t>Выполнение работ по текущему ремонту (отделочные работы) помещения 406 (4-й этаж) Учебно-административного корпуса № 1 по адресу: 109542, Москва, Рязанский пр-т, д,99, стр,1</t>
  </si>
  <si>
    <t xml:space="preserve">Выполнение работ по текущему ремонту 30,31,40,44 (2-й этаж) Учебно-административного корпуса № 1 по адресу: 109542, Москва, Рязанский пр-т, д,99, стр,1 </t>
  </si>
  <si>
    <t>Выполнение работ по текущему ремонту освещения помещения 406 (4-й этаж) Учебно-административного корпуса № 1 по адресу: 109542, Москва, Рязанский пр-т, д,99, стр,1</t>
  </si>
  <si>
    <t>Выполнение работ по текущему ремонту помещений 3-го этажа Главного учебного корпуса № 327, 328, 330, 332, 333, 334, 335 ,337,339, 341 по адресу: 109542, г, Москва, Рязанский проспект, д, 99, стр 8</t>
  </si>
  <si>
    <t>Выполнение работ по текущему ремонту помещений 32,33,37 (2-й этаж) Учебно-административного корпуса № 1 по адресу: 109542, Москва, Рязанский пр-т, д,99, стр,1</t>
  </si>
  <si>
    <t>Выполнение работ по текущему ремонту помещений здания Лабораторного корпуса №4 (каб, №121, №230, №215), расположенного по адресу: г,Москва, Рязанский пр-т, д,99, стр,1</t>
  </si>
  <si>
    <t>Выполнение работ по текущему ремонту помещений здания Лабораторного корпуса №4 (каб, №232) и Учебно-административного корпуса №1 (каб, №326, (склад 1 этаж)), расположенных по адресу: г,Москва, ул,Рязанский пр-т, д,99,стр,4, стр,1</t>
  </si>
  <si>
    <t>Выполнение работ по текущему ремонту помещений здания ЦИТ (каб, №339), СК (лестничный марш) и УАК №1 (каб,№326),расположенных по адресу: г,Москва, Рязанский пр-т, д,99,стр,16, корп,7, стр,1</t>
  </si>
  <si>
    <t>Выполнение работ по текущему ремонту помещений Корпуса поточных аудиторий №5 (гардероб (демонтажные работы)), расположенный по адресу: г,Москва, Рязанский пр-т, д,99,корп,5</t>
  </si>
  <si>
    <t>Выполнение работ по текущему ремонту помещений Корпуса поточных аудиторий №5 (гардероб), расположенный по адресу: г,Москва, Рязанский пр-т, д,99,корп,5</t>
  </si>
  <si>
    <t>Выполнение работ по текущему ремонту помещений Лабораторного корпуса №4 (317) и Спортивного комплекса №7 (лестничный марш), расположенных по адресу: г,Москва, Рязанский пр-т, д,99, стр,4, корп,7</t>
  </si>
  <si>
    <t>Выполнение работ по текущему ремонту помещений Лабораторного корпуса №4 (№232,401), расположенных по адресу: г, Москва, Рязанский пр-т, д,99, стр,4</t>
  </si>
  <si>
    <t>Выполнение работ по текущему ремонту помещений Учебно-административного корпуса № 1 (1 этаж), расположенных по адресу: 109542 г, Москва, Рязанский пр-т, д, 99</t>
  </si>
  <si>
    <t>Выполнение работ по текущему ремонту помещений Учебно-административного корпуса № 1 (2 этаж (плитка)), расположенных по адресу: 109542 г, Москва, Рязанский пр-т, д, 99</t>
  </si>
  <si>
    <t>Выполнение работ по текущему ремонту помещений Учебно-административного корпуса № 1 (2 этаж), расположенных по адресу: 109542 г, Москва, Рязанский пр-т, д, 99</t>
  </si>
  <si>
    <t>Выполнение работ по текущему ремонту помещений Учебно-административного корпуса № 1 (потолки, полы), расположенных по адресу: 109542 г, Москва, Рязанский пр-т, д, 99</t>
  </si>
  <si>
    <t>Выполнение работ по текущему ремонту помещений Учебно-административного корпуса № 1 (стены, электромонтажные работы), расположенных по адресу: 109542 г, Москва, Рязанский пр-т, д, 99</t>
  </si>
  <si>
    <t>Выполнение работ по текущему ремонту помещений Учебно-административного корпуса № 1 (№319,№330), расположенный по адресу: г,Москва, Рязанский пр-т, д,99,стр,1</t>
  </si>
  <si>
    <t>Выполнение работ по текущему ремонту помещений Учебно-административного корпуса № 1, расположенный по адресу: г,Москва, Рязанский пр-т, д,99,стр,1</t>
  </si>
  <si>
    <t>Выполнение работ по текущему ремонту помещений Учебно-административного корпуса №1 (№326) и Лабораторного корпуса №4 (№221), расположенных по адресу: г,Москва, Рязанский пр-т, д,99, стр,1, стр,4</t>
  </si>
  <si>
    <t>Выполнение работ по текущему ремонту помещений Учебно-административного корпуса №1 (№408) и Лабораторного корпуса №4 (№219), расположенных по адресу: г,Москва, Рязанский пр-т, д,99, стр 1,стр,4</t>
  </si>
  <si>
    <t>Выполнение работ по текущему ремонту помещений Учебно-административного корпуса №1 и Лабораторного корпуса № 4, расположенный по адресу: г,Москва, Рязанский пр-т,д,99, стр,1, стр,4</t>
  </si>
  <si>
    <t>Выполнение работ по текущему ремонту помещений №№ 227, 802, 804, 807 (2-й и 8-й этаж) Главного учебного корпуса № 8 по адресу: 109542, г, Москва, Рязанский проспект, д, 99, стр 8</t>
  </si>
  <si>
    <t>Выполнение работ по текущему ремонту помещений №№22,18,304, 306,308,310,316,318,320,322 в здании Центра информационных технологий по адресу:109542, г,Москва, Рязанский пр-т, д,99</t>
  </si>
  <si>
    <t>Выполнение работ по текущему ремонту помещений, расположенных по адресу: 109542 г, Москва, Рязанский пр-т, д, 99</t>
  </si>
  <si>
    <t>Выполнение функций технического заказчика и строительного контроля при строительстве объекта "Общежитие гостиничного типа для студентов и аспирантов" по адресу: г,Москва, Рязянский проспек, вл, 99</t>
  </si>
  <si>
    <t>Оказание услуг по обслуживанию Автоматизированной системы коммерческого учета электроэнергии (АСКУЭ) объекта Заказчика по адресу: Москва, Рязанский пр-т, д,99</t>
  </si>
  <si>
    <t>Оказание услуг по подключению и обеспечению доступа Заказчику к электронной библиотеке http://grebennikon,ru</t>
  </si>
  <si>
    <t>Оказание услуг по предоставлению доступа к электронной библиотечной системе "BOOK,ru"</t>
  </si>
  <si>
    <t>Оказание услуг по размещению баннерной и новостной рекламы на интернет-портале mba,su</t>
  </si>
  <si>
    <t>Пересчет сметной документации, рассчитанной с применением индексов Минстроя России к элементам прямых затрат, без изменения вида объекта капитального строительства, принятого в утвержденной проектной документации для предоставления в уполномоченную организацию по проведению государственной экспертизы для проведения повторной государственной экспертизы (для контрактов свыше 100 млн, руб,) на строительство объекта: «Общежитие гостиничного типа для студентов и аспирантов по адресу:  г, Москва, Рязанский проспект, вл,99»</t>
  </si>
  <si>
    <t>Предоставление доступа к электронным изданиям в составе базы данных «НАУЧНАЯ ЭЛЕКТРОННАЯ БИБЛИОТЕКА eLIBRARY,RU»</t>
  </si>
  <si>
    <t>Предоставление прав использования программного обеспечения "Программная система для обнаружения текстовых заимствований в учебных и научных работах "Антиплагиат,ВУЗ"</t>
  </si>
  <si>
    <t xml:space="preserve">Выполнение работ по испытаниям и проверки электрических сетей 0,4 кВ и электрооборудования с составлением технического отчета , расположенного по адресу: г, Москва, Рязанский пр-т, д, 99, корп, 6 </t>
  </si>
  <si>
    <t>Выполнение работ по ремонту  помещений 6-го этажа по адресу: г, Москва, ул, Кибальчича, д,6, к,2 здания МПГУ</t>
  </si>
  <si>
    <t>Выполнение работ по вырубке деревьев, санитарной обрезке деревьев, удалению пней и вывозу порубочных остатков,</t>
  </si>
  <si>
    <t>Выполнение работ по разработке проектной документации по капитальному ремонту фасада здания МПГУ по адресу: г, Москва, ул, Малая Пироговская, д,1,стр,1</t>
  </si>
  <si>
    <t>Выполнение работ по капитальному ремонту (замене) асфальтового покрытия и бортового камня на прилегающей территории МПГУ  (г, Москва, проспект Вернадского, д,88, д,88, корп, 1, 2, 3)</t>
  </si>
  <si>
    <t>Выполнение работ по ремонту комнат в 1 комнатном блоке в общежитиях зданий по адресам: г, Москва, проспект Вернадского, д, 88, к,1 и д, 88, к,2; ремонт комнат в 2-х комнатном блоке в общежитиях зданий г, Москва, проспект Вернадского, д, 88, к,1 и д, 88, к,2; ремонт кровли и ремонт помещений первого этажа(северное крыло) в здании КГФ по адресу: г, Москва, проспект Вернадского, д,88; ремонт кровли над зданием (бывшего склада) по адресу: г, Москва, ул, Усачева, д,64; проведение работ по устройству ТВР(температурно-влажностного режима) на чердаке здания по адресу: г, Москва, ул, Усачева, д,64(основное здание) ФГБОУ ВО «Московский педагогический государственный университет»</t>
  </si>
  <si>
    <t>Выполнение работ по ремонту коридоров и комнат в общежитиях в зданиях по адресам: г, Москва, проспект Вернадского, д, 88, к,1 и г, Москва, проспект Вернадского, д, 88, к,2 ФГБОУ ВО «Московский педагогический государственный университет»</t>
  </si>
  <si>
    <t>Выполнение работ по ремонту лыжной базы, помещения фойе, ремонт санузлов, ремонт комнат, ремонт и испытание пожарных лестниц в общежитии в здании по адресу: г, Москва, проспект Вернадского, д, 88, к,1; помещения фойе, ремонт санузлов, ремонт комнат, ремонт и испытание пожарных лестниц, ремонт помещения подвала, ремонт бывшего помещения клуба; в общежитии в здании г, Москва, проспект Вернадского, д, 88, к,2; устройство входной группы, ремонт помещений 1-но и 2-х комнатных в общежитии в здании г, Москва, проспект Вернадского, д, 88, к,3 ФГБОУ ВО «Московский педагогический государственный университет»</t>
  </si>
  <si>
    <t>Выполнение работ по ремонту санузлов (мужских и женских); на выполнение работ по завершению работ в поточных аудиториях( №9, №10, №11):ремонт лепнины, замена оконных и дверных блоков, восстановление АПС, сантехнические работы, слаботочные устройства, электромонтажные работы; электромонтажные работы по этажам1-3, библиотеки, ректората по адресу: г, Москва, ул, Малая Пироговская, д, 1, стр, 1; ремонт помещений 2-го этажа по адресу: г, Москва, ул, В, Радищевская, д,16-18 в зданиях МПГУ</t>
  </si>
  <si>
    <t>Выполнение работ и оказание услуг по безопасной эксплуатации, круглосуточному аварийно-техническому обслуживанию, диспетчеризации и ремонту лифтового оборудования, расположенного по адресам: пр, Вернадского, д, 88 (КГФ); пр, Вернадского, д, 88 корп,1; пр, Вернадского, д, 88, корп,2; пр, Вернадского, д, 88, корп,3; ул, Космонавтов, д,9; ул, Космонавтов, д,13; ул, Кибальчича, д, 6, корп, 2,, Рязанский проспект, дом 9 ФГБОУ ВО "Московский педагогический государственный университет" (МПГУ) в 2022 году</t>
  </si>
  <si>
    <t>Выполнение работ по ремонту спортивного зала, поточных аудиторий в здании по адресу: г, Москва, проспект Вернадского, д, 88; актового зала в здании по адресу: Новоспасский пер,, д,3, корп,3; студенческого клуба в здании по адресу: г, Москва, ул, Гаврикова, д,7-9, стр,1 ФГБОУ ВО «Московский педагогический государственный университет»</t>
  </si>
  <si>
    <t>Выполнение работы по модернизации системы АПС в здании МПГУ, расположенному по адресу: г, Москва, проспект Вернадского, д,88 , к,2</t>
  </si>
  <si>
    <t>Замена ограждения территории Анапского филиала МПГУ по ул, Астраханской, 88 в г-к Анапа</t>
  </si>
  <si>
    <t>Выполнение работ по капитальному ремонту: кровли, фасада, системы отопления, ГВС, ХВС и канализации в здании МПГУ по адресу: г, Москва, ул, М, Пироговская, д,29/7, стр,1</t>
  </si>
  <si>
    <t>Выполнение работ по текущему ремонту: аудиторий, коридоров, дверей - 1-го, 2-го, 3-го этажей, ремонт межэтажных лестниц здания, ремонт поточных аудиторий, ремонт женских санузлов на 2-ом и 3-ем этажах, ремонт мужского санузла на 2-м этаже в здании МПГУ по адресу: г, Москва, ул, М, Пироговская, д,29/7, стр,1</t>
  </si>
  <si>
    <t>Выполнение работ по капитальному ремонту: наружной канализации, благоустройству территории  у зданий МПГУ по адресу: г, Москва,  ул, М, Пироговская, д,29/7, стр,1, 2, 4; ремонту систем ХВС, ГВС, внутренней канализации, ремонт системы отопления, ремонт пожарного водопровода в зданиях МПГУ по адресам: г, Москва, ул, М, Пироговская, д,29/7, стр,2, стр,4, ремонт и замена вытяжной вентиляции по адресу: г, Москва,  ул, М, Пироговская, д,29/7, стр,4;  по текущему ремонту: ремонт аудиторий и коридора 4-го этажа, санузла 4-го этажа,  ремонт санузла 4-го этажа Технопарка МПГУ в здании по адресу: г, Москва, ул, М, Пироговская, д,29/7, стр,4; ремонт межэтажных лестниц Технопарка МПГУ в здании по адресу:  г, Москва, ул, М, Пироговская, д,29/7, стр,2, стр,4,</t>
  </si>
  <si>
    <t>охрана здания и иного имущества Анапского филиала МПГУ, расположенные по ад-ресу: 353410 Краснодарский край, г, Анапа, ул, Астраханская, 88</t>
  </si>
  <si>
    <t>охрана здания и иного имущества Анапского филиала МПГУ, расположенные по адресу: 353410 Краснодарский край, г, Анапа, ул, Астраханская, 88</t>
  </si>
  <si>
    <t>Выполнение работ по ремонту систем ГВС и ХВС, на выполнение работ по ремонту  наружной канализации, на выполнение работ по капитальному ремонту системы отопления, реставрация фасада, устройство дренажа и благоустройство территории в здании МПГУ, расположенному    по адресу: г, Москва, ул, Малая Пироговская, д, 1, стр, 1</t>
  </si>
  <si>
    <t>Поставка лифтового оборудования и выполнение работ по капитальному ремонту (замене) 1-го грузового лифта на пассажирский лифт в здании ФГБОУ ВО «МПГУ» по адресу: г, Москва, ул, М, Пироговская, д, 29/7, стр, 4</t>
  </si>
  <si>
    <t>Поставка лифтового оборудования и выполнение работ по капитальному ремонту (замене) 2-х пассажирских лифтов на пассажирские лифты в здании ФГБОУ ВО «МПГУ» по адресу: проспект Вернадского, д, 88</t>
  </si>
  <si>
    <t>Оказание услуг по организации летнего студенческого лагеря спортивно-оздоровительной, физкультурной и культурно-образовательной направленности для обучающихся (студентов) старше 18 лет очной формы обучения федерального государственного бюджетного образовательного учреждения высшего образования «Московский педагогический государственный университет» (МПГУ) летом 2021 года,</t>
  </si>
  <si>
    <t>Работы по ремонту ливневой канализации по адресу: г, Москва, пр-т Вернадского, д,88, корп,2</t>
  </si>
  <si>
    <t>ремонт аудиторий 3 этажа  Анапского филиала МПГУ по ул, Астраханской, 88 в г-к Анапа</t>
  </si>
  <si>
    <t>Ремонт кабинетов №102, №129 1-го этажа, №215 2-го этажа Анапского филиала МПГУ по ул,Астраханской, 88 в г-к Анапа</t>
  </si>
  <si>
    <t>Ремонт отмостки и восстановление асфальто-бетонного покрытия по адресу: г, Москва, ул, Усачева, д,64</t>
  </si>
  <si>
    <t>Ремонт помещений № 5а-18 по адресу: г, Москва, пр-т Вернадского, д,88</t>
  </si>
  <si>
    <t>Ремонт помещения № 603 по адресу: пр-т Вернадского, д,88, к,3</t>
  </si>
  <si>
    <t>Ремонт системы отопления и внутренней канализации по адресу: МО, г, Люберцы, ул, Мира, д,7</t>
  </si>
  <si>
    <t>Ремонт танцевальной, синей и зеленой комнат, коридора в здании МПГУ по адресу: г, Москва, пр-т Вернадского, д,88 (КГФ-ХУДГРАФ)</t>
  </si>
  <si>
    <t>Ремонт участка теплотрассы по адресу: г, Москва, Рязанский проспект, д,9, стр,1</t>
  </si>
  <si>
    <t>Ремонт цоколя, фасада, карнизов в здании МПГУ по адресу: г, Москва, ул, К, Цеткин, д,25, к,1</t>
  </si>
  <si>
    <t>Текущий ремонт коридора (левое крыло) и холла 2 этажа Анапского филиала МПГУ по ул, Астраханской, 88 в г-к Анапа</t>
  </si>
  <si>
    <t>Текущий ремонт коридора (левое крыло) и холла 2 этажа помещений Анапского филиала МПГУ по ул, Астраханской, 88 в г-к Анапа</t>
  </si>
  <si>
    <t>Текущий ремонт сетей электроснабжения коридора (левое крыло) и холла 2 этажа Анапского филиала МПГУ по ул, Астраханской, 88 в г-к Анапа</t>
  </si>
  <si>
    <t>Установка кондиционеров для кабинетов № 444 и 445 по адресу: пр-т Вернадского, д,88 (КГФ)</t>
  </si>
  <si>
    <t>Установка кондиционеров по адресу: ул, М, Пироговская, д,1, стр,1</t>
  </si>
  <si>
    <t>Установка кондиционеров по адресу: ул, М, Пироговская, д,1, стр,1, кабинет 203, аудитории 301 и 301а</t>
  </si>
  <si>
    <t>Устройство каркаса фальцевой кровли на здании МПГУ, по адресу: г,Москва, Новоспасский пер,, д,3, к,3</t>
  </si>
  <si>
    <t>выполнение работ по сохранению объектов культурного наследия:  разработка  проектно-сметной документации на капитальный ремонт Главного здания Московского государственного университета имени М, В, Ломоносова по адресу: Ленинские горы, дом 1, (этап 1)  (1 усл, ед),(ID,46044)</t>
  </si>
  <si>
    <t>Оказание услуг по частной охране (выставление постов охраны) в 2022 году на территории СУНЦ МГУ имени М,В, Ломоносова  (7776 чел,ч) (ИД 47551)</t>
  </si>
  <si>
    <t>Закупка проводов и кабелей силовых для химического факультета МГУ имени М,В, Ломоносова (),(223,ЗК,1875; Id43811)</t>
  </si>
  <si>
    <t>Выполнение работ по сохранению объектов культурного наследия: разработка проектно-сметной документации на капитальный ремонт Главного здания Московского государственного университета имени М, В, Ломоносова по адресу: Ленинские горы, дом 1, (этап 2)  (1 усл, ед),(ID,44331)</t>
  </si>
  <si>
    <t>Выполнение работ по изготовлению тиражей печатных изданий для Издательского Дома (Типографии) МГУ имени М,В, Ломоносова ()(223,ЗК,1813; Id42477)</t>
  </si>
  <si>
    <t>Поставка накопителей данных внутренних для модернизации системы видеонаблюдения в Главном здании для нужд МГУ имени М,В,Ломоносова  (160 шт,) (ИД 44954)</t>
  </si>
  <si>
    <t>Закупка хирургического белья (Простыня хирургическая общего назначения, одноразового использования, стерильная) для МНОЦ МГУ имени М,В,Ломоносова  (20000 шт,) (ИД 45161)</t>
  </si>
  <si>
    <t>Выполнение работ по изготовлению футболок и толстовок с символикой МГУ (),(223,ЗК,1774; Id41920)</t>
  </si>
  <si>
    <t>Закупка проводов и кабелей силовых для химического факультета МГУ имени М,В, Ломоносова (),(223,ЗК,1785; Id41501)</t>
  </si>
  <si>
    <t>Закупка бытовой химии для Управления общежитиями  МГУ имени М,В, Ломоносова () (223,ЗК,1726; Id40729)</t>
  </si>
  <si>
    <t>Выполнение работ по изготовлению тиражей печатных изданий  для Издательского Дома (Типографии) МГУ имени М,В, Ломоносова () (223,ЗК,1714; Id39781)</t>
  </si>
  <si>
    <t>Выполнение работ по изготовлению плинтуса огнезащитного  для Управления общежитиями МГУ имени М,В, Ломоносова () (223,ЗК,1611; Id39387)</t>
  </si>
  <si>
    <t>Выполнение работ по комплексному обследованию существующего здания и разработке проектно-сметной документации по его реконструкции с целью размещения в нем Базы практик Факультета космических исследований МГУ имени М,В,Ломоносова по адресу: Московская обл,, Щелковский район, сельское поселение Анискинское, село Анискино (2 усл, ед)  (223,ОК,387; Id44854)</t>
  </si>
  <si>
    <t>Поставка бумаги для МНОЦ МГУ имени М,В, Ломоносова  (5175 пач) (ИД 45541)</t>
  </si>
  <si>
    <t>Поставка лекарственных препаратов для медицинского применения (Бупивакаин, Ропивакаин) для МНОЦ МГУ имени М,В, Ломоносова для МНОЦ МГУ имени М,В, Ломоносова  (84750 куб,см, мл) (ИД 47297)</t>
  </si>
  <si>
    <t>Закупка расходных материалов (Держатель/электрод электрохирургический для открытых операций, биполярный, одноразового использования) для оперблока МНОЦ МГУ имени М,В,Ломоносова,  (42 шт,) (ИД 47250)</t>
  </si>
  <si>
    <t>Закупка строительных материалов для крымского учебно-научного центра имени профессора А,А, Богданова МГУ имени М,В, Ломоносова (9296 шт,, 20 упак,) (223,ЗК,1715; Id39889)</t>
  </si>
  <si>
    <t>Поставка оборудования (фемтосекундная лазерная система)  для МГУ имени М,В, Ломоносова  (1 шт,) (ИД 43428)</t>
  </si>
  <si>
    <t>Закупка оборудования (рубительная машина) для МГУ имени М,В, Ломоносова  (1 шт,) (ИД 44009)</t>
  </si>
  <si>
    <t>Закупка оборудования (райдер с декой) для МГУ имени М,В, Ломоносова   (1 шт,) (ИД 42043)</t>
  </si>
  <si>
    <t>Поставка оборудования для исследования транспортных и оптических свойств полупроводниковых структур (мультиметр) для МГУ имени М,В,Ломоносова  (1 шт,) (ИД 42779)</t>
  </si>
  <si>
    <t>Поставка лекарственных препаратов для медицинского применения  (Надропарин кальция ) для МНОЦ МГУ имени М,В, Ломоносова   (2480 куб,см, мл) (ИД 47300)</t>
  </si>
  <si>
    <t>Поставка лекарственных препаратов для медицинского применения (Этанол) для МНОЦ МГУ имени М,В, Ломоносова  () (ИД 45963)</t>
  </si>
  <si>
    <t>Поставка лекарственных препаратов для медицинского применения (Альбумин человека) для МНОЦ МГУ имени М,В, Ломоносова  (30000 куб,см, мл) (ИД 47294)</t>
  </si>
  <si>
    <t>Закупка расходных материалов (Клапан инфузионной системы внутривенных вливаний, Жгут на верхнюю/нижнюю конечность, многоразового использования, Набор для удлинения магистрали для внутривенных вливаний) для отделений МНОЦ МГУ имени М,В, Ломоносова  (9330 шт,) (ИД 46327)</t>
  </si>
  <si>
    <t>Поставка оборудования для исследования транспортных и оптических свойств полупроводниковых структур (Источник-измеритель) для МГУ имени М,В,Ломоносова  (1 шт,) (ИД 42778)</t>
  </si>
  <si>
    <t>Закупка оборудования (самоходный опрыскиватель) для МГУ имени М,В, Ломоносова  (1 шт,) (ИД 42045)</t>
  </si>
  <si>
    <t>Закупка продуктов питания (фрукты свежие и ягоды) для обособленного подразделения "Столовые диетического питания" МГУ имени М,В,Ломоносова (8971 кг) (223,ЗК,1877; Id44014)</t>
  </si>
  <si>
    <t>Закупка дизельного топлива для УНЦ реабилитации диких животных биологического факультета МГУ имени М,В, Ломоносова (19000 л, куб,дм)  (223,ЗК,1936; Id45185)</t>
  </si>
  <si>
    <t>Оказание услуг по предоставлению доступа к сети Интернет в течение 24 месяцев для Института русского языка и культуры МГУ имени М,В, Ломоносова (24 мес) (223,ЗК,1928; Id44465)</t>
  </si>
  <si>
    <t>Закупка бытовой химии для НИИЯФ МГУ имени М,В, Ломоносова (661 шт,, 210 упак,) (223,ЗК,1697; Id38385)</t>
  </si>
  <si>
    <t>Оказание услуг по контекстной рекламе для нужд Высшей школы бизнеса МГУ (34625 шт,) (223,ЗК,1664; Id38393)</t>
  </si>
  <si>
    <t>Закупка перчаток медицинских для нужд отделений МНОЦ МГУ имени М,В, Ломоносова  (201800 пар) (ИД 46762)</t>
  </si>
  <si>
    <t>Закупка расходных материалов (Игла для биопсии мягких тканей, одноразового использования, Навигационная игла для стереотаксической разметки) для МНОЦ МГУ имени М,В, Ломоносова  (355 шт,) (ИД 46781)</t>
  </si>
  <si>
    <t>Закупка продуктов питания (фрукты свежие и ягоды) для обособленного подразделения "Столовые диетического питания" МГУ имени М,В,Ломоносова (7490 кг) (223,ЗК,1656; Id39948)</t>
  </si>
  <si>
    <t>Закупка дезинфицирующих средств для проведения прикладных научных исследований для МНОЦ МГУ имени М,В,Ломоносова  (150 шт,) (ИД 46758)</t>
  </si>
  <si>
    <t>Выполнение работ по проектированию системы электроснабжения 0,4 кВ электрооборудования и освещения Главного здания МГУ имени М,В,Ломоносова с учетом выноса ТП,  (1 усл, ед) (ИД 46877)</t>
  </si>
  <si>
    <t>Закупка продуктов питания (сухофрукты, орехи) для обособленного подразделения "Столовые диетического питания" МГУ имени М,В,Ломоносова (2647 кг) (223,ЗК,1995; Id46807)</t>
  </si>
  <si>
    <t>Закупка продуктов питания (ингредиенты для кондитерского цеха) для Комбината питания МГУ имени М,В, Ломоносова (1578,8 кг) (223,ЗК (МСП),730; Id47080)</t>
  </si>
  <si>
    <t>Закупка расходных материалов (Шприцев для системы инъекции контрастного вещества КТ и магистралей соединительных для введения рентгено-контрастного вещества) для нужд отделения рентгенодиагностики МНОЦ МГУ имени М,В, Ломоносова, (1860 шт,),(223,ЗК,1873; Id43437)</t>
  </si>
  <si>
    <t>Выполнение работ по восстановлению работы  лифтов 1-ого Гуманитарного корпуса, 2-ого Гуманитарного корпуса с закупкой запасных частей в службу вертикального транспорта ДИЭ МГУ имени М,В, Ломоносова, (1 шт,) (223,ЗК,1992; Id45899)</t>
  </si>
  <si>
    <t xml:space="preserve"> Выполнение работ по восстановлению работы  лифтов 1-ого Гуманитарного корпуса, 2-ого Гуманитарного корпуса с закупкой запасных частей в службу вертикального транспорта ДИЭ МГУ имени М,В, Ломоносова, (1 шт,) (223,ЗК,1851; Id42803)</t>
  </si>
  <si>
    <t>Оказание услуг по оформлению и предоставлению лицензионного доступа к Веб-службам (Power Apps per app plan for Faculty, Power Apps per app plan for Student) для преподавателей и студентов Высшей школы бизнеса МГУ (3290 усл, ед) (223,ЗК,2012; Id47450)</t>
  </si>
  <si>
    <t>Закупка реагентов для иммуноферментного анализа для прикладных научных исследований для МНОЦ МГУ имени М,В, Ломоносова  (8 набор, 14 шт,) (ИД 46941)</t>
  </si>
  <si>
    <t>Закупка реагентов для прикладных научных исследований для МНОЦ МГУ имени М,В, Ломоносова  (178 шт,, 5 набор) (ИД 47056)</t>
  </si>
  <si>
    <t>Закупка расходных материалов для эндоскопии для МНОЦ МГУ имени М,В, Ломоносова  (130 шт,) (ИД 44966)</t>
  </si>
  <si>
    <t>Закупка расходных материалов для диагностических систем для Центра медицины сна МНОЦ МГУ имени М,В,Ломоносова  (309 шт,) (ИД 46753)</t>
  </si>
  <si>
    <t>Закупка расходных материалов (пробирок, наконечников, дозаторов) для проведения прикладных научных исследований для МНОЦ МГУ имени М,В,Ломоносова,  (184 упак,, 20004 шт,) (ИД 46748)</t>
  </si>
  <si>
    <t>Закупка лекарственных препаратов для медицинского применения (Метилпреднизолон) для МНОЦ МГУ имени М,В, Ломоносова  () (ИД 44635)</t>
  </si>
  <si>
    <t>Оказание услуг по стирке и обработке белья для СУНЦ МГУ имени М,В, Ломоносова  (11090 кг) (ИД 47593)</t>
  </si>
  <si>
    <t>Закупка электрооптических модуляторов для физического факультета МГУ имени М,В, Ломоносова (223,ЕИ,2094; ID,40435)</t>
  </si>
  <si>
    <t>Оказание услуг по дезинсекции, дератизации и дезинфекции в общежитиях Управления общежитиями МГУ имени М,В,Ломоносова (1887664 кв,м) (223,ЗК,1682; Id38374)</t>
  </si>
  <si>
    <t>Закупка совместимых картриджей для копировально-множительного оборудования для нужд подразделений МГУ (ЦЗ_102) (879 шт,) (223,ЗК (МСП),717; Id46591)</t>
  </si>
  <si>
    <t>Закупка оптических и оптомеханических компонентов производства компании Thorlabs для физического факультета МГУ имени М,В, Ломоносова (223,ЕИ,2115; ID,43561)</t>
  </si>
  <si>
    <t>Закупка антивирусного программного обеспечения для нужд подразделений МГУ имени М,В, Ломоносова (ЦЗ_94) (28 шт,) (223,ЗК,1703; Id40665)</t>
  </si>
  <si>
    <t>Закупка продуктов питания (хлебобулочные изделия) для обособленного подразделения "Столовые диетического питания" МГУ имени М,В,Ломоносова (18790 кг, 300 шт,) (223,ЗК (МСП),616; Id40259)</t>
  </si>
  <si>
    <t>Закупка продуктов питания (фрукты свежие и ягоды) для обособленного подразделения "Столовые диетического питания" МГУ имени М,В,Ломоносова (8971 кг) (223,ЗК,1983; Id45720)</t>
  </si>
  <si>
    <t>Оказание услуг по техническому (покопийному) обслуживанию оргтехники для Юридического факультета МГУ имени М,В, Ломоносова (2 года) (2 г, лет) (223,ЗК,1614; Id38421)</t>
  </si>
  <si>
    <t>Закупка продуктов питания (мясо говядины, мясо свинины и пищевые субпродукты) для обособленного подразделения "Столовые диетического питания" МГУ имени М,В,Ломоносова (26760 кг), (223,ОК (МСП),79; Id43838)</t>
  </si>
  <si>
    <t>Закупка продуктов питания (яйцо куриное) для Дома отдыха «Красновидово» МГУ имени М,В, Ломоносова, (15000 шт,) (223,ЗК,1733; Id41073)</t>
  </si>
  <si>
    <t>Оказание охранных услуг на объектах и территории Пансионата "Университетский" МГУ имени М,В, Ломоносова по адресу: Московская область, Одинцовский район, д,Волково (11125 час) (223,ОК (МСП),61; id39075)</t>
  </si>
  <si>
    <t>Выполнение работ по ремонту аудиторий 2-го учебного корпуса № 629, 630, 631, 682, 762 факультета вычислительной математики и кибернетики МГУ имени М,В, Ломоносова (1 шт,),(223,ЗК,1795; Id40792)</t>
  </si>
  <si>
    <t>Закупка продуктов питания (крупы, мука, макаронные изделия) для Комбината питания МГУ имени М,В, Ломоносова (12250 кг) (223,ЗК (МСП),686; Id44691)</t>
  </si>
  <si>
    <t>Закупка антител моноклональных для прикладных научных исследований для МНОЦ МГУ имени М,В, Ломоносова  (7 шт,) (ИД 46816)</t>
  </si>
  <si>
    <t>Закупка расходных материалов (Шприцев для системы инъекции контрастного вещества КТ Stellant и магистралей соединительных для введения рентгеноконтрастного вещества) для прикладных научных исследований МНОЦ МГУ имени М,В, Ломоносова,  (100 шт,) (ИД 46523)</t>
  </si>
  <si>
    <t>Оказание услуг по контекстной рекламе для нужд экономического факультета МГУ (40000 ед) (223,ЗК,1722; Id40583)</t>
  </si>
  <si>
    <t>Закупка продуктов питания (яйцо куриное) для Комбината питания МГУ имени М,В, Ломоносова (150000 шт,), (223,ЗК,1770; Id42111)</t>
  </si>
  <si>
    <t>Оказание услуг по сбору и транспортировке остатков химикалиев и ртутьсодержащих отходов для химического факультета  МГУ имени М, В, Ломоносова (41000 кг) (223,ЗК,1977; Id39157)</t>
  </si>
  <si>
    <t>Закупка продуктов питания (масло сливочное, маргарин для кондитерского цеха) для Комбината питания МГУ имени М,В, Ломоносова (3000 кг) (223,ЗК (МСП),579; Id39319)</t>
  </si>
  <si>
    <t>Закупка хозяйственных товаров и бытовой химии для Геологического факультета  МГУ имени М,В, Ломоносова (490 шт,, 502 упак,, 1 рул) (223,ЗК,1596; Id39048)</t>
  </si>
  <si>
    <t>Закупка продуктов питания (кондитерские изделия) для Пансионата "Университетский" МГУ имени М,В, Ломоносова (25700 шт,, 1870 кг) (223,ЗК (МСП),606; Id39965)</t>
  </si>
  <si>
    <t>Закупка электронных комплектующих для создания макета для физического факультета МГУ имени М,В, Ломоносова (26 шт,) (223,ЕИ,2122, ИД 44079)</t>
  </si>
  <si>
    <t>Закупка Набора реагентов для секвенирования  для прикладных научных исследований для платформы, имеющейся у Заказчика, для МНОЦ МГУ имени М,В, Ломоносова  (3 набор) (ИД 46702)</t>
  </si>
  <si>
    <t>Закупка реагентов и реактивов для прикладных научных исследований по созданию инновационных препаратов и тканеинженерных конструкций для регенеративной медицины, для МНОЦ МГУ имени М,В, Ломоносова  (89 шт,) (ИД 46437)</t>
  </si>
  <si>
    <t>Закупка расходных материалов для инфузионной терапии лечения для МНОЦ МГУ имени М,В, Ломоносова  (140050 шт,) (ИД 46008)</t>
  </si>
  <si>
    <t>Закупка реагентов для прикладных научных исследований по созданию инновационных препаратов и тканеинженерных конструкций для регенеративной медицины, для МНОЦ МГУ имени М,В, Ломоносова  (173 шт,, 2 упак,) (ИД 46246)</t>
  </si>
  <si>
    <t>Закупка двуокиси углерода медицинского для МНОЦ МГУ имени М,В,Ломоносова  (180 шт,) (ИД 46764)</t>
  </si>
  <si>
    <t>Закупка продуктов питания (вода питьевая и минеральная) для обособленного подразделения «Столовые диетического питания» МГУ имени М,В, Ломоносова (2324 шт,),(223,ЗК,1788; Id42341)</t>
  </si>
  <si>
    <t>Выполнение работ по изготовлению бланков документов о высшем образовании, выдаваемых МГУ имени М,В, Ломоносова (37000 шт,) (223,ОК,358; Id39506)</t>
  </si>
  <si>
    <t>Выполнение работ по разработке проектной документации для размещения системы магнитно-резонансной томографии MAGNETOM Vida имеющегося у Заказчика, в помещении МНОЦ МГУ имени М,В, Ломоносова (1 усл, ед)  (223,ЗК,1903; Id44141)</t>
  </si>
  <si>
    <t>Закупка мебели для биологического факультета МГУ имени М,В, Ломоносова (253 шт,) (223,ЗК,1940; Id45135)</t>
  </si>
  <si>
    <t>Закупка наконечников для анализатора Evolis, имеющегося у МНОЦ МГУ имени М,В, Ломоносова  (88320 шт,) (ИД 46024)</t>
  </si>
  <si>
    <t>Оказание охранных услуг объекту МГУ (объект – комплекс зданий 3-го Гуманитарного корпуса с подземной автостоянкой МГУ имени М,В, Ломоносова) (132495 чел,ч), (223,ОК (МСП),78; Id38491)</t>
  </si>
  <si>
    <t>Закупка монохромной научной ПЗС камеры в рамках реализации гранта «Мозг и информация: от естественного интеллекта к искусственному» для Института перспективных исследований мозга МГУ имени М,В,Ломоносова (223,ЕИ,2134;ID,46452)</t>
  </si>
  <si>
    <t>Поставка лекарственных препаратов для  прикладных научных исследований  для МНОЦ МГУ имени М,В, Ломоносова (Йогексол) (35000 куб,см, мл) (ИД 46467)</t>
  </si>
  <si>
    <t>Поставка программно-аппаратного комплекса «Электронная очередь» для МНОЦ МГУ имени М,В,Ломоносова  (1 шт,) (ИД 46738)</t>
  </si>
  <si>
    <t>Закупка реагентов in vitro для определения антибиотикочувствительности микроорганизмов для бактериальной лаборатории МНОЦ МГУ им, М,В, Ломоносова (59 набор, 4 упак,) (ИД 45820)</t>
  </si>
  <si>
    <t>Закупка реагентов и расходных материалов для определения группы крови, резус-фактора, Kell-антител на анализаторе, имеющемся у Заказчика, для МНОЦ МГУ имени М,В, Ломоносова  (72 набор, 12 флак, 24 упак,) (Ид 44716)</t>
  </si>
  <si>
    <t>Закупка программного обеспечения для создания системы автоматизации  процесса хранения данных для МНОЦ МГУ имени М,В,Ломоносова  (1 шт,),(ID,47195)</t>
  </si>
  <si>
    <t>Поставка медицинских изделий (Система лазерная офтальмологическая фемтосекундная твердотельная), ввод в эксплуатацию медицинских изделий для МНОЦ МГУ имени М,В,Ломоносова  (1 шт,) (ИД 47114)</t>
  </si>
  <si>
    <t>Оказание услуг по организации проведения научных семинаров и круглых столов для факультета глобальных процессов МГУ имени М,В, Ломоносова, (10 шт,) (223,ЗК,1959; Id38409)</t>
  </si>
  <si>
    <t>Закупка продуктов питания (сахар) для обособленного подразделения «Столовые диетического питания» МГУ имени М,В, Ломоносова и комбината питания МГУ имени М,В, Ломоносова, (21590 кг) (223,ЗК (МСП),726; Id46255)</t>
  </si>
  <si>
    <t>Оказание услуг по техническому обслуживанию офисной техники Высшей школы бизнеса МГУ () (223,ЗК,1589; Id38381)</t>
  </si>
  <si>
    <t>Оказание услуг по организации продажи билетов онлайн для подразделений биологического факультета МГУ имени М,В,Ломоносова (24 мес)  (223,ЗК,1937; Id45303)</t>
  </si>
  <si>
    <t>Закупка компьютерного оборудования для Института русского языка и культуры МГУ имени М, В, Ломоносова (42 шт,) (223,ЗК (МСП),592; Id38440)</t>
  </si>
  <si>
    <t>Закупка офисных кресел для факультета журналистики  МГУ имени М,В, Ломоносова (18 шт,) (223,ЗЦ,23; Id46621)</t>
  </si>
  <si>
    <t>Закупка строительных и крепежных материалов для СУНЦ МГУ имени М,В, Ломоносова (Идентификатор Соглашения 0000000007519S7M0002) (369 шт,, 29 кг, 30 упак,, 13 набор),(223,ЗК,1790; Id42994)</t>
  </si>
  <si>
    <t>Закупка строительных и крепежных материалов для СУНЦ МГУ имени М,В, Ломоносова (Идентификатор Соглашения 0000000007519S7M0002) (369 шт,, 29 кг, 30 упак,, 13 набор)  (№ 223,ЗК,1739   ; Id40908)</t>
  </si>
  <si>
    <t>Оказание услуг по модернизации, технической поддержке и обслуживанию программной среды «1С Бухгалтерия», путем внедрения программного продукта «1С: Зарплата и кадры государственного учреждения 8 ПРОФ» для факультета почвоведения МГУ имени М,В,Ломоносова (500 час, 1 усл, ед)  (223,ОК,377; Id43557)</t>
  </si>
  <si>
    <t>Оказание услуг по частной охране (выставление постов охраны) в 2022 году на территории НАДЛ МГУ имени М,В, Ломоносова   (16032 чел,ч) (BL 44820)</t>
  </si>
  <si>
    <t>Поставка медицинской мебели при строительстве новых корпусов СУНЦ МГУ имени М,В,Ломоносова  (52 шт,) (ИД 45767)</t>
  </si>
  <si>
    <t>выполнение работ по сохранению объектов культурного наследия: капитальный ремонт с элементами реставрации помещения президиума и лестниц №1 и №2 сектора «П» Главного здания МГУ имени М,В, Ломоносова   (2 усл, ед) (ИД 47124)</t>
  </si>
  <si>
    <t>Закупка компьютерного оборудования для физического факультета МГУ имени М,В, Ломоносова (223,ЕИ,2130; ID,45068)</t>
  </si>
  <si>
    <t>Закупка блока питания импульсного лазера для физического факультета МГУ имени М,В,Ломоносова (223,ЕИ,2106; ID41952)</t>
  </si>
  <si>
    <t>Выполнение работ по изготовлению полиграфической продукции - печати входных билетов для ботанического сада МГУ имени М,В, Ломоносова ()  (223,ЗК,1954; Id45376)</t>
  </si>
  <si>
    <t>Закупка питьевой бутилированной воды для нужд подразделений МГУ имени М,В, Ломоносова (ЦЗ_97) (16481 шт,) (223,ЗК,1855, Id43232)</t>
  </si>
  <si>
    <t>Закупка антивирусного программного обеспечения Kaspersky (продление) в 2021 году для нужд подразделений МГУ (ЦЗ_99) (2476 шт,), (223,ЗК,1868; Id44099)</t>
  </si>
  <si>
    <t>Закупка продуктов питания (рыба свежемороженая) для Пансионата МГУ «Буревестник» (6000 кг) (223,ЗК (МСП),589; Id39632)</t>
  </si>
  <si>
    <t>Выполнение комплекса работ по обследованию здания и разработке проектно-сметной документации на устройство систем мультизонального кондиционирования  в блоках «А» и «Б» 4 учебного корпуса МГУ, (1 усл, ед) (223,ОК,379; Id40795)</t>
  </si>
  <si>
    <t>Закупка продуктов питания ( шоколад, изделия кондитерские сахаристые, чай, сахар, вода) для СУНЦ МГУ имени М,В, Ломоносова (Идентификатор Соглашения 0000000007519S7M0002) (37050 шт,, 2150 кг) (223,ЗК (МСП),605; Id39945)</t>
  </si>
  <si>
    <t>Закупка продуктов питания (крупы, мука, макаронные изделия) для Комбината питания МГУ имени М,В, Ломоносова (12350 кг) (223,ЗК (МСП),722; Id46805)</t>
  </si>
  <si>
    <t>Закупка мебели для аудиторного фонда социологического факультета МГУ имени М,В, Ломоносов (335 шт,) (223,ЗК,1710; Id38487)</t>
  </si>
  <si>
    <t>Закупка продуктов питания (яйцо куриное) для Дома отдыха «Красновидово» МГУ имени М,В, Ломоносова, (18000 шт,) (223,ЗК,1911; Id44859)</t>
  </si>
  <si>
    <t>Закупка продуктов питания (макаронные изделия) для Комбината питания МГУ имени М,В, Ломоносова (8600 кг) (223,ЗК (МСП),611; Id40065)</t>
  </si>
  <si>
    <t>Закупка специальных расходных материалов для экстракорпоральных методов лечения для МНОЦ МГУ имени М,В, Ломоносова (13030 шт,),(223,ЗК,1768; Id41848)</t>
  </si>
  <si>
    <t>Закупка диодных лазеров для физического факультета МГУ имени М,В, Ломоносова (223,ЕИ,2097; ID,40624)</t>
  </si>
  <si>
    <t>Закупка робота-симулятора взрослого пациента для отработки навыков оказания помощи и клинического мышления для Медицинского симуляционного центра факультета фундаментальной медицины МГУ имени М,В,Ломоносов  (1 шт,) (ИД 44830)</t>
  </si>
  <si>
    <t>Закупка расходных материалов для стерилизационного отделения для МНОЦ МГУ имени М,В, Ломоносова  (42370 шт,) (ИД 44527)</t>
  </si>
  <si>
    <t>выполнение работ по сохранению объектов культурного наследия: капитальный ремонт фасадов и кровли биологического факультета МГУ имени М,В, Ломоносова  (2 усл, ед),(ID,45905)</t>
  </si>
  <si>
    <t>выполнение работ по сохранению объектов культурного наследия: капитальный ремонт поточной аудитории М01 биологического факультета  МГУ имени М,В, Ломоносова   (2 усл, ед),(ID,44952)</t>
  </si>
  <si>
    <t>Закупка эндопротезов коленного сустава для МНОЦ МГУ имени М,В, Ломоносова  (20 шт,) (ИД 45604)</t>
  </si>
  <si>
    <t>Поставка оборудования (Холодильник фармацевтический) для МНОЦ МГУ имени М,В, Ломоносова  (12 шт,) (ИД 38773)</t>
  </si>
  <si>
    <t>Закупка тренажеров для Медицинского симуляционного центра факультета фундаментальной медицины МГУ имени М,В,Ломоносова  (3 шт,),(ID,46578)</t>
  </si>
  <si>
    <t>Поставка осветителя головного для МНОЦ МГУ имени М,В, Ломоносова,  (2 шт,) (ИД 43192)</t>
  </si>
  <si>
    <t>Закупка хирургического белья для МНОЦ МГУ имени М,В,Ломоносова,  (18570 шт,) (ИД 42290)</t>
  </si>
  <si>
    <t>Закупка мониторов для нужд ректората МГУ имени М,В, Ломоносова (70 шт,) (223,ЗК (МСП),714; Id46472)</t>
  </si>
  <si>
    <t>Оказание услуг по обслуживанию туалетного модуля для ботанического сада МГУ имени М,В,Ломоносова (66 шт,) (223,ЗК,1799; Id42342)</t>
  </si>
  <si>
    <t>Выполнение работ по капитальному ремонту теплотрасс, проходящих по территории Ленинских Гор и на территории д/с № 82 по ул, Дружбы МГУ имени М,В, Ломоносова,   (4 усл, ед) (ИД 46928)</t>
  </si>
  <si>
    <t>Закупка подставки под системный блок компьютера  для  факультета журналистики МГУ имени М,В, Ломоносова (125 шт,) (223,ЗЦ,25; Id446583)</t>
  </si>
  <si>
    <t>Закупка расходных материалов к отопительному сезону 2021/2022 г,г, для зданий и сооружений, обслуживаемых ДИЭ МГУ имени М,В, Ломоносова, (731 шт,, 1350 пог, м) (223,ЗК,1979; Id44253)</t>
  </si>
  <si>
    <t>Закупка оптомеханических компонентов для ЦХАБД НОЦ ЦЭ МГУ имени М,В, Ломоносова (92 шт,, 1 компл, 1 набор) (223,ЗК (МСП),707; Id44739)</t>
  </si>
  <si>
    <t>Оказание услуг по поверке средств измерений для НИИЯФ МГУ имени М,В,Ломоносова (28 ед) (223,ЗК,1693; Id40276)</t>
  </si>
  <si>
    <t>Закупка ЯМР-спектрометра для СУНЦ МГУ имени М,В, Ломоносова (Идентификатор Соглашения 0000000007519S7M0002) (1 шт,), (223,ЗК,1870; Id42060)</t>
  </si>
  <si>
    <t>Закупка программного обеспечения для механико-математического факультета МГУ имени М,В, Ломоносова (210 шт,) (223,ЗК,1718; Id40477)</t>
  </si>
  <si>
    <t>Закупка систем виртуальной реальности для реализации планов работы междисциплинарной научно-образовательной школы "Математические методы анализа сложных систем" МГУ имени М,В, Ломоносова  (27 шт,) (ИД 44569)</t>
  </si>
  <si>
    <t>выполнение работ по сохранению объектов культурного наследия: капитальный ремонт поточной аудитории 02 МГУ имени М,В, Ломоносова  (2 усл, ед),(ID,44686)</t>
  </si>
  <si>
    <t>Поставка медицинских изделий (Каталка внутрибольничная, ручная) ввод в эксплуатацию медицинских изделий, обучение правилам эксплуатации специалистов, эксплуатирующих медицинские изделия для МНОЦ МГУ имени М,В,Ломоносова  (7 шт,) (ИД 45852)</t>
  </si>
  <si>
    <t>Поставка медицинских изделий (Стол медицинский массажный) ввод в эксплуатацию медицинского изделия, обучение правилам эксплуатации специалистов, эксплуатирующих медицинские изделия для МНОЦ МГУ имени М,В,Ломоносова  (1 шт,),(ID,46438)</t>
  </si>
  <si>
    <t>Закупка расходных материалов для стерилизационного отделения для МНОЦ МГУ имени М,В, Ломоносова  (129504 шт,) (ИД 43346)</t>
  </si>
  <si>
    <t>Поставка оборудования (ПЗС-камера с обратной засветкой) для МГУ имени М,В, Ломоносова  (1 шт,) (ИД 44800)</t>
  </si>
  <si>
    <t>Закупка реагентов для НАДЛ МГУ имени М,В, Ломоносова,  (24 шт,, 12 упак,) (ИД 44962)</t>
  </si>
  <si>
    <t>Закупка плат управления для VRV системы лабораторного корпуса МНОЦ МГУ имени М,В, Ломоносова  (5 шт,) (ИД 43842)</t>
  </si>
  <si>
    <t>Закупка реагентов для диагностики инфекций и генетических полиморфизмов методом ПЦР в режиме реального времени для МНОЦ МГУ имени М,В, Ломоносова  (154 набор)  (ИД 44918)</t>
  </si>
  <si>
    <t>Закупка учебной литературы для СУНЦ МГУ имени М,В, Ломоносова  (1218 шт,)  (ИД 43871)</t>
  </si>
  <si>
    <t>Поставка бумаги для МНОЦ МГУ имени М,В, Ломоносова  (1375 пач) (ИД 45541)</t>
  </si>
  <si>
    <t>Выполнение работ по капитальному ремонту окон ДСВ МГУ имени М,В, Ломоносова   (1 усл, ед),(ID,46864)</t>
  </si>
  <si>
    <t>выполнение работ по сохранению объектов культурного наследия: капитальный ремонт с элементами реставрации фойе Главного здания МГУ имени М,В, Ломоносова (2 этап)     (2 усл, ед),(ID,46390)</t>
  </si>
  <si>
    <t>Закупка продуктов питания (овощи и ягоды быстрозамороженные) для Комбината питания МГУ имени М,В, Ломоносова (7700 кг) (223,ЗК,2017; Id47258)</t>
  </si>
  <si>
    <t>Закупка продуктов питания (макаронные изделия и крупы) для обособленного подразделения "Столовые диетического питания" МГУ имени М,В, Ломоносова (15178 кг, 100 шт,)  (223,ЗК (МСП),731; Id47255)</t>
  </si>
  <si>
    <t>Закупка спектрометрического оборудования для физического факультета МГУ имени М,В, Ломоносова (223,ЕИ,2101; ID,41060)</t>
  </si>
  <si>
    <t>Выполнение работ по обработке и переплету регистров учета и описей бухгалтерских документов, как  постоянного срока хранения, так и хранящиеся  в соответствии  с ФЗ от 22,10,2004г №125-ФЗ Центральной бухгалтерии  МГУ имени М,В, Ломоносова (1000 шт,), (223,ЗК,1869; Id43213)</t>
  </si>
  <si>
    <t>Закупка продуктов питания (чай, кофе) для обособленного подразделения "Столовые диетического питания" МГУ имени М,В, Ломоносова (480 кг, 4450 упак) (223,ЗК (МСП),682; Id43796)</t>
  </si>
  <si>
    <t>Закупка оригинальных картриджей и запасных частей для копировально-множительного оборудования биологического факультета МГУ имени М,В,Ломоносова (327 шт,) (223,ЗК,1727; Id40772)</t>
  </si>
  <si>
    <t xml:space="preserve"> Закупка продуктов питания (яйцо куриное и перепелиное) для обособленного подразделения "Столовые диетического питания" МГУ имени М,В, Ломоносова (200600 шт,)(223,ЗК,1824; Id43608)</t>
  </si>
  <si>
    <t>Закупка химических реагентов для бассейна спортивно-оздоровительного комплекса Филиала МГУ в г, Севастополе, (716 шт,) (223,ЗК,1633; Id38721)</t>
  </si>
  <si>
    <t>Закупка канцелярских товаров для биологического факультета МГУ имени М,В, Ломоносова (8815 шт,, 1514 упак,, 104 набора) (223,ЗК,1974; Id45005)</t>
  </si>
  <si>
    <t>Закупка продуктов питания (овощи очищенные) для Комбината питания МГУ имени М,В, Ломоносова (22300 кг) (223,ЗК,1948; Id45020)</t>
  </si>
  <si>
    <t>Закупка аппарата для анализа водорода в биосистемах для факультета фундаментальной медицины МГУ имени М,В,Ломоносова (223,ЕИ,2112; ID,43004)</t>
  </si>
  <si>
    <t>Закупка спектрофотометра Cary 60 для химического факультета МГУ имени М,В,Ломоносова (223,ЕИ,2120; ID44085)</t>
  </si>
  <si>
    <t>Закупка продуктов питания (шоколад, кондитерские изделия) для обособ-ленного подразделения "Столовые диетического питания" МГУ имени М,В,Ломоносова (56800 шт,) (223,ЗК (МСП),609; Id40083)</t>
  </si>
  <si>
    <t>Оказание услуг по предоставлению доступа в сеть Интернет для ББС МГУ имени М,В, Ломоносова (23 мес) (223,ЗК,1935; Id45150)</t>
  </si>
  <si>
    <t>Выполнение работ по капитальному ремонту помещений ЦСО МНОЦ МГУ имени М,В, Ломоносова по адресу: Ломоносовский проспект, дом 27, корпус 10  (1 усл, ед),(ID,44932)</t>
  </si>
  <si>
    <t>Выполнение работ по капитальному ремонту помещений под установку оборудования МРТ в медицинском научно-образовательном центре МГУ им, М,В, Ломоносова по адресу: Ломоносовский проспект, дом 27, корпус 10  (1 усл, ед),(ID,45798)</t>
  </si>
  <si>
    <t>Закупка сертифицированных стандартных соединений для НАДЛ МГУ имени М,В,Ломоносова (560 шт,)(ИД,39224)</t>
  </si>
  <si>
    <t>Закупка кислорода жидкого медицинского для МНОЦ МГУ имени М,В, Ломоносова  (26 т) (ИД 43289)</t>
  </si>
  <si>
    <t>Поставка блока питания для автоматического книжного сканера для МГУ имени М,В, Ломоносова  (1 шт,) (ИД 46372)</t>
  </si>
  <si>
    <t>Закупка реагентов  для определения носительства HCV, HBS, ВИЧ, Treponema pallidum, вируса кори и Helminths для МНОЦ МГУ имени М,В, Ломоносова  (139 набор) (ИД 45412)</t>
  </si>
  <si>
    <t>Закупка кислорода в баллонах для химического факультета МГУ имени М,В,Ломоносова  (140 шт,) (ИД 42128)</t>
  </si>
  <si>
    <t>Закупка оборудования (мобильная сортировочная установка барабанного типа для просеивания компоста) для МГУ имени М,В, Ломоносова (1 шт,) (ИД 44644)</t>
  </si>
  <si>
    <t>Закупка расходных материалов для инфузионной терапии лечения для МНОЦ МГУ имени М,В, Ломоносова  (39530 шт,) (ИД 44965)</t>
  </si>
  <si>
    <t>Поставка оборудования (ноутбук, компьютер персональный настольный (моноблок)) для реализации планов работы междисциплинарной научно-образовательной школы «Сохранение мирового культурно-исторического наследия» МГУ имени М,В, Ломоносова  (11 шт,) (ИД 44582)</t>
  </si>
  <si>
    <t>Закупка периферийного оборудования (МФУ) для модернизации парка печатающей техники для экономического факультета МГУ имени М,В, Ломоносова (10 шт,)  (223,ЗК (МСП),725; Id45333)</t>
  </si>
  <si>
    <t>Выполнение работ по изготовлению бланков документов о повышении ква-лификации и об обучении (в рамках освоения дополнительных образова-тельных программ) и твердых обложек к указанным документам (30000 шт,)  (223,ЗК,1758; Id40615)</t>
  </si>
  <si>
    <t>Закупка многофункциональных устройств для МГУ имени М,В, Ломоносова (25 шт,), (223,ЗК (МСП),721; Id40363)</t>
  </si>
  <si>
    <t>выполнение аварийных работ по ремонту теплосети от ТК 13Г до здания компрессорной НИИ Механики МГУ имени М,В, Ломоносова по адресу: Москва, Ленинские горы, д, 1, стр, 21, (1 шт,),(223,ЗК (МСП),680; Id43858)</t>
  </si>
  <si>
    <t xml:space="preserve"> Закупка реактивов и электрода для факультета почвоведения МГУ имени М,В, Ломоносова (18 кг, 1 шт,)  (223,ЗК,1853; Id42973)</t>
  </si>
  <si>
    <t xml:space="preserve"> Закупка пистолета биопсийного с режущим концом, многоразового использования для МНОЦ МГУ имени М,В, Ломоносова (1 шт,)   (223,ЗК,1836; Id42138)</t>
  </si>
  <si>
    <t>Закупка мини-трактора с дополнительным оборудованием для технического обслуживания футбольных полей с естественным и искусственным покрытием для кафедры физического воспитания и спорта МГУ имени М,В, Ломоносова (8 шт,)  (223,ЗК,1848; Id42585)</t>
  </si>
  <si>
    <t>Оказание услуг по техническому обслуживанию и эксплуатации вертикаль-ного транспорта, установленного в здании на Моховой, МГУ имени М, В, Ломоносова (2 единицы), (12 мес) (223,ОК,362; Id38947)</t>
  </si>
  <si>
    <t xml:space="preserve"> Закупка продуктов питания (бакалея и консервация) для Дома отдыха «Красновидово» МГУ имени М,В, Ломоносова, (791 кг, 500 шт,) (223,ЗК,1815; Id41855)</t>
  </si>
  <si>
    <t>Закупка моноблоков, кабелей и удлинителей для Института русского языка и культуры МГУ имени М,В,Ломоносова (30 шт,) (223,ЗК (МСП),690; Id43118)</t>
  </si>
  <si>
    <t>Закупка автомобиля для факультета журналистики МГУ имени М,В, Ломоносова (1 шт,) (223,ЗК,1930; Id44734)</t>
  </si>
  <si>
    <t>Закупка светодиодных светильников для Межфакультетского научно-образовательного центра МГУ в г,Пущино  (200 шт,) (223,ЗК,1595; Id38887)</t>
  </si>
  <si>
    <t>Закупка модуля расширения вычислительного комплекса для Механико-математического факультета МГУ имени М,В, Ломоносова (223,ЕИ,2137; ID47055)</t>
  </si>
  <si>
    <t>Закупка легкового автомобиля для нужд социологического факультета МГУ имени М,В, Ломоносова (1 шт,) (223,ЗК,1939; Id44052)</t>
  </si>
  <si>
    <t>Выполнение работ по изготовлению тиражей печатных изданий для Издательского Дома (Типографии) МГУ имени М,В, Ломоносова () (223,ЗК,1994; Id45394)</t>
  </si>
  <si>
    <t>Оказание услуг по пассажирским перевозкам для Дома отдыха «Красновидово» МГУ имени М,В, Ломоносова, () (223,ЗК,1951; Id45177)</t>
  </si>
  <si>
    <t>Выполнение работ по капитальному ремонту объектов капитального строительства-замена изношенных конструкций и деталей на более прочные и экономичные, улучшающие эксплуатационные возможности, в корпусах медицинского научно-образовательного центра МГУ имени М, В, Ломоносова  (1 усл, ед),(ID,44067)</t>
  </si>
  <si>
    <t>Оказание услуг услуг по организации и проведению культурно-массового мероприятия "Первый снег" для студентов физического факультета МГУ имени М,В,Ломоносова,  (1 шт,) (ИД 45156)</t>
  </si>
  <si>
    <t>Закупка пистолета струйного для очистки хирургических инструментов для МНОЦ МГУ имени М,В, Ломоносова (2 шт,) (ИД 44968)</t>
  </si>
  <si>
    <t>Закупка химических реактивов для факультета наук о материалах МГУ имени М,В, Ломоносова  (80,8 кг) (ИД 45468)</t>
  </si>
  <si>
    <t>Поставка оборудования (компьютеры настольные(моноблоки), ноутбук) для оснащения аудиторного фонда философского факультета (Г-203, Г-340, В-1) для МГУ имени М,В, Ломоносова  (31 шт,) (ИД 42088)</t>
  </si>
  <si>
    <t>Поставка кабеля силового для модернизации системы видеонаблюдения в Главном здании МГУ имени М,В, Ломоносова  (4760 м) (ИД 44881)</t>
  </si>
  <si>
    <t>Выполнение работ по созданию системы «Зарплата-Центр» на базе имеющейся у Заказчика конфигурации «1C ЗКГУ 3,1» на платформе 1С Предприятие 8,3,  (18 усл, ед),(ID,44143)</t>
  </si>
  <si>
    <t>Выполнение полиграфических работ для МГУ имени М,В, Ломоносова ()(223,ЗК,1765; Id41383)</t>
  </si>
  <si>
    <t>Выполнение работ по изготовлению тиражей печатных изданий для Издательского Дома (Типографии) МГУ имени М,В, Ломоносова () (223,ЗК,1716; Id40184)</t>
  </si>
  <si>
    <t>Закупка продуктов питания (хлеб) для Дома отдыха "Красновидово" МГУ имени М,В, Ломоносова (2830 кг) (223,ЗК (МСП),598; Id39559)</t>
  </si>
  <si>
    <t>Поставка инструментов (Штопор для миомы, многоразового использования,  Щипцы хирургические для мягких тканей, в форме ножниц, многоразового использования, Лезвие к пиле хирургической ручной, проволочное, Пила хирургическая ручная, проволочная, Ложка костная, Зажим гемостатический, Зеркало вагинальное, многоразового использования, Кусачки нейрохирургические, Кюретка костная, Кусачки ортопедические, Набор инструментов эндоскопических хирургических, Канюля для лапароскопического доступа, многоразового использования, Лезвие троакара лапароскопическое, многоразового использования, Фреза хирургическая, Лезвие артроскопической шейверной системы, многоразового использования) для оперблока МНОЦ МГУ имени М,В,Ломоносова,   (142 шт,) (ИД 44137)</t>
  </si>
  <si>
    <t>Поставка светодиодных ламп для факультета почвоведения МГУ имени М,В, Ломоносова  (489 шт,) (ИД 45065)</t>
  </si>
  <si>
    <t>Поставка оборудования (айтрекер) для реализации планов работы междисциплинарной научно-образовательной школы «Мозг, когнитивные системы, искусственный интеллект» МГУ имени М,В, Ломоносова,  (1 шт,) (ИД 44580)</t>
  </si>
  <si>
    <t>Закупка расходных материалов (Корзина для удаления желчных/мочевых камней, многоразового использования) для урологии для МНОЦ МГУ имени М,В, Ломоносова,  (38 шт,) (ИД 44886)</t>
  </si>
  <si>
    <t>Поставка оборудования (модуль регистрации физиологических сигналов) для реализации планов работы междисциплинарной научно-образовательной школы «Мозг, когнитивные системы, искусственный интеллект» МГУ имени М,В, Ломоносова  (1 шт,),(ID,44581)</t>
  </si>
  <si>
    <t>Закупка мониторов, клавиатур, компьютерной мыши и других расходных материалов для компьютерной техники для Межфакультетского научно-образовательного центра МГУ в г,Пущино (34 шт,) (223,ЗК (МСП),635; Id40736)</t>
  </si>
  <si>
    <t>Закупка ламп оригинальных в сборе с оригинальным модулем для проектора факультета журналистики  МГУ имени М,В, Ломоносова (2 шт,) (223,ЗК,1605; Id38495)</t>
  </si>
  <si>
    <t>Закупка строительных материалов в 2021 году для биологического факультета МГУ имени М,В, Ломоносова (1243 упак,, 696 шт,, 2000 пар, 216 кв,м)(223,ЗК,1798; Id42324)</t>
  </si>
  <si>
    <t>Закупка хозяйственных товаров для  Крымского учебно-научного центра имени профессора  А,А, Богданова МГУ имени М,В, Ломоносова (396 шт,, 750 пар, 36 упак,, 120 рул) (223,ЗК,1741; Id40943)</t>
  </si>
  <si>
    <t>Закупка оборудования для создания Центра коллективного пользования МГУ «Люминесцентное датирование» на базе географического факультета (НИЛ новейших отложений и палеогеографии плейстоцена) для МГУ имени М,В,Ломоносова:  источник бета-излучения закрытый (2 шт,) (223,ЗК,1748; Id39427)</t>
  </si>
  <si>
    <t>Закупка микроскопов для СУНЦ МГУ имени М,В, Ломоносова (Идентификатор Соглашения 0000000007519S7M0002) (12 шт,), (223,ЗЦ,14; Id43870)</t>
  </si>
  <si>
    <t>Оказание услуг по модернизации, технической поддержке и обслуживанию программно-аппаратного комплекса на базе «1С:Предприятие 8», установленного у Заказчика, путем внедрения программного продукта «1С: Зарплата и кадры государственного учреждения 8 ПРОФ» для Механико-математического факультета МГУ имени М,В, Ломоносова (700 чел,ч, 1 шт,) (223,ЗК,1826; Id43088)</t>
  </si>
  <si>
    <t xml:space="preserve"> Выполнение работ по сохранению объектов культурного наследия: по ремонту помещения в секторе В для Почты РФ ГЗ МГУ имени М,В, Ломоносова (1 шт,)(223,ЗК,1823; Id43452)</t>
  </si>
  <si>
    <t>выполнение работ по сохранению объектов культурного наследия: по ремонту помещения в секторе В для Почты РФ ГЗ МГУ имени М,В, Ломоносова (1 шт,)(223,ЗК,1761; Id40348)</t>
  </si>
  <si>
    <t>Закупка комбикорма для крыс и мышей для биологического факультета МГУ имени М,В,Ломоносова (22500 кг), (223,ЗК,1895; Id42260)</t>
  </si>
  <si>
    <t>Закупка продуктов питания (овощи) для Пансионата МГУ «Буревестник» (27267 кг),(223,ЗК,1767; Id42327)</t>
  </si>
  <si>
    <t xml:space="preserve"> Закупка продуктов питания (фрукты и ягоды) для Комбината питания МГУ имени М,В, Ломоносова (17120 кг) (223,ЗК,1822; Id42549)</t>
  </si>
  <si>
    <t>Оказание услуг по предоставлению автотранспорта для перевозки учащихся СУНЦ МГУ имени М,В, Ломоносова (Идентификатор Соглашения 0000000007519S7M0002) () (223,ЗК,1678; Id40162)</t>
  </si>
  <si>
    <t>Выполнение работ по изготовлению тиражей печатных изданий в количестве 2 наименований для Издательского Дома (Типографии) МГУ имени М,В, Ломоносова (400 шт,) (223,ЗК,1629; Id39997)</t>
  </si>
  <si>
    <t>Закупка научного оборудования 3-х наименований для НИИ ФХБ имени А,Н, Белозерского МГУ (223,ЕИ,2111; ID,43223)</t>
  </si>
  <si>
    <t>Закупка обрезной доски из лиственницы для филиала ботанического сада МГУ имени М,В, Ломоносова «Аптекарский огород» (8 куб,м) (223,ЗК,1681; Id40901)</t>
  </si>
  <si>
    <t>Закупка аккумуляторов для НИИЯФ МГУ имени М,В,Ломоносова (32 шт,) (223,ЗК,1676; Id40105)</t>
  </si>
  <si>
    <t>Закупка мониторов для нужд ректората МГУ имени М,В, Ломоносова (70 шт,) (223,ЗК (МСП),723; Id46952)</t>
  </si>
  <si>
    <t>Оказание услуг по очистке кровли здания факультета искусств МГУ имени М,В, Ломоносова от снега, наледи и сосулек в зимний период 2021-2022гг, (5040 кв,м) (223,ЗК,1917; Id39093)</t>
  </si>
  <si>
    <t>Закупка продуктов питания (безалкогольные напитки и соки) для обособленного подразделения "Столовые диетического питания" МГУ имени М,В,Ломоносова (52000 шт,) (223,ЗК,1620; Id39542)</t>
  </si>
  <si>
    <t>Закупка продуктов питания (кисломолочная продукция для детского питания) для Пансионата "Университетский" МГУ имени М,В, Ломоносова (1600 кг, 6000 л, куб,дм) (223,ЗК (МСП),601; Id39787)</t>
  </si>
  <si>
    <t>Закупка продуктов питания (макаронные изделия и крупы) для обособленного подразделения "Столовые диетического питания" МГУ имени М,В, Ломоносова (19996 кг) (223,ЗК (МСП),720; Id45355)</t>
  </si>
  <si>
    <t>Закупка труб и фитингов канализационных для нужд Химического факультета МГУ имени М,В, Ломоносова (1870 шт,) (223,ЗК,1640; Id39450)</t>
  </si>
  <si>
    <t>Оказание услуг по поверке средств измерений для нужд Метрологической службы УУНО ДИЭ МГУ имени М, В, Ломоносова (4 шт,) (223,ЗК,1746; Id42062)</t>
  </si>
  <si>
    <t>Оказание услуг по поверке средств измерений для нужд Метрологической службы УУНО ДИЭ МГУ имени М, В, Ломоносова (4 шт,) (223,ЗК,1684; Id39148)</t>
  </si>
  <si>
    <t>Закупка продуктов питания (молочные изделия) для Комбината питания МГУ имени М,В, Ломоносова (3500 кг, 87000 шт,, 4000 л, куб,дм) (223,ЗК (МСП),718; Id44692)</t>
  </si>
  <si>
    <t>Закупка системных блоков для НИИ ФХБ имени А,Н,Белозерского МГУ (8 шт,) (223,ЗК (МСП),640; Id38498)</t>
  </si>
  <si>
    <t>Закупка проекторов для факультета биоинженерии и биоинформатики МГУ имени М,В, Ломоносова (2 шт,) (223,ЗК (МСП),642; Id41434)</t>
  </si>
  <si>
    <t>Закупка лекарственных препаратов для медицинского применения (Кетопрофен, Кеторолак, Дифенгидрамин, Хлоропирамин, Цефтазидим, Цефтриаксон, Флукона-зол, Ондансетрон, Метоклопрамид, Этамзилат, Кофеин, Омепразол, Хлоргексидин, Аминокапроновая кислота, Тобрамицин, Натрия хлорид) для отделения пластиче-ской хирургии МНОЦ МГУ имени М,В, Ломоносова (70650 куб,см, мл, 5100 г, 690 шт,) (№ 223,ЗК,1752  ; Id41402)</t>
  </si>
  <si>
    <t>Закупка оборудования для физических исследований для СУНЦ МГУ имени М,В, Ломоносова (Идентификатор Соглашения 0000000007519S7M0002) (36 шт,) (223,ЗЦ,8; Id41906)</t>
  </si>
  <si>
    <t>Закупка продуктов питания (шоколад, кондитерские изделия) для обособ-ленного подразделения "Столовые диетического питания" МГУ имени М,В,Ломоносова (42100 шт,) (223,ЗК (МСП),614; Id40141)</t>
  </si>
  <si>
    <t>Закупка оригинальных картриджей для копировально-множительного оборудования для нужд подразделений МГУ (ЦЗ_100) (210 шт,) (223,ЗК (МСП),716; Id46142)</t>
  </si>
  <si>
    <t>Закупка продуктов питания (бакалея и консервация) для Пансионата МГУ «Буревестник»  (1000 кг) (223,ЗК,1675; Id40078)</t>
  </si>
  <si>
    <t>Закупка персональных компьютеров и мониторов для факультета журналистики МГУ имени М,В, Ломоносова (33 шт,),(223,ЗК (МСП),677; Id42321)</t>
  </si>
  <si>
    <t>Оказание услуг по техническому обслуживанию автоматической пожарной сигнализации и системы речевого оповещения о пожаре факультета психо-логии МГУ имени М,В,Ломоносова (19 мес),(223,ОК,359; Id39794)</t>
  </si>
  <si>
    <t>Закупка расходных материалов (Набор для введения сосудистого катетера; Шприц-манометр для баллонного катетера, одноразового использования; Интродьюсер для ввода медицинских инструментов при сердечно-сосудистых заболеваниях, неуправляемый) для МНОЦ МГУ имени М,В, Ломоносова   (ИД 44542)</t>
  </si>
  <si>
    <t>Закупка катетеров баллонных для коронарной ангиопластики, стандартных для МНОЦ МГУ имени М,В, Ломоносова (260 шт,) (ИД 44543)</t>
  </si>
  <si>
    <t>Поставка ноутбуков для реализации планов работы междисциплинарной научно-образовательной школы «Мозг, когнитивные системы, искусственный интеллект» МГУ имени М,В,Ломоносова  (8 шт,) (ИД 44573)</t>
  </si>
  <si>
    <t>Закупка пиломатериалов для ботанического сада МГУ имени М,В, Ломоносова (940 шт,, 100 л,(лист)) (223,ЗК,1987; Id45328)</t>
  </si>
  <si>
    <t>Закупка продуктов питания (картофель очищенный) для обособленного подразделения "Столовые диетического питания" МГУ имени М,В,Ломоносова (35000 кг) (223,ЗК,1621; Id39573)</t>
  </si>
  <si>
    <t xml:space="preserve"> Выполнение работ по установке приборов учета тепловой энергии на объектах УО ПЭЦ Чашниково МГУ имени М,В,Ломоносова (10 шт,)(223,ЗК (МСП),653; Id40861) </t>
  </si>
  <si>
    <t>Оказание услуг по стирке постельного (прямого) белья  и байковых одеял во время проведения практики студентов 1 курса (бакалавриат)  на Сатинской УНБ для географического факультета МГУ (3956 кг) (223,ЗК,1762; Id40537)</t>
  </si>
  <si>
    <t>Поставка мебели общего назначения при строительстве новых корпусов СУНЦ МГУ имени М,В,Ломоносова (2186 шт,)(ИД,43998)</t>
  </si>
  <si>
    <t>Оказание услуг по техническому обслуживанию систем пожарной безопасности здания НАДЛ МГУ имени М,В, Ломоносова   (13 усл, ед),(ID,39209)</t>
  </si>
  <si>
    <t>Поставка оборудования (системный блок) для оцифровки коллекций и сопутствующих материалов МГУ имени М,В, Ломоносова  (1 шт,) (ИД 44871)</t>
  </si>
  <si>
    <t>Закупка химических реактивов для химического факультета МГУ имени М,В,Ломоносова (132,46 кг) (ИД 45257)</t>
  </si>
  <si>
    <t>Закупка хирургического белья для МНОЦ МГУ имени М,В,Ломоносова (9964 шт,)(ИД,43668)</t>
  </si>
  <si>
    <t>Поставка лекарственных препаратов для медицинского применения (Меропенем, Цефтриаксон) для МНОЦ МГУ имени М,В, Ломоносова  (1500000 мг) (ИД 44059)</t>
  </si>
  <si>
    <t>Оказание услуг по организации и проведению обзорной и тематической экскурсии для студентов факультета психологии МГУ имени М,В, Ломоносова (50 чел) (ИД 45195)</t>
  </si>
  <si>
    <t>Закупка химических реактивов для химического факультета МГУ имени М,В,Ломоносова  (1820,56 кг) (ИД 45243)</t>
  </si>
  <si>
    <t>Закупка стульев на металлическом каркасе для нужд НАДЛ МГУ имени М,В,Ломоносова (22 шт,) (ИД 43430)</t>
  </si>
  <si>
    <t>Поставка бумаги для печати для СУНЦ МГУ имени М,В, Ломоносова (700 пач) (ИД 44760)</t>
  </si>
  <si>
    <t>Закупка расходных материалов для отделения РХМДиЛ МНОЦ МГУ имени М,В, Ломоносова (311 шт,)(ИД,45483)</t>
  </si>
  <si>
    <t>Закупка расходных материалов (Проводник для доступа к коронарным/периферическим сосудам, одноразового использования) для МНОЦ МГУ имени М,В, Ломоносова  (415 шт,) (ИД 44541)</t>
  </si>
  <si>
    <t>Закупка  канцелярских товаров для нужд  НАДЛ МГУ имени М,В,Ломоносова (13106 шт,, 79 упак,)(ИД,43521)</t>
  </si>
  <si>
    <t>Закупка продуктов питания (вода питьевая) для Дома отдыха «Красновидово» МГУ имени М,В, Ломоносова, (1600 шт,) (223,ЗК,1747; Id41416)</t>
  </si>
  <si>
    <t>Закупка мебели лабораторной для СУНЦ МГУ имени М,В, Ломоносова (Идентификатор Соглашения 0000000007519S7M0002) (62 шт,) (223,ЗК,1990; Id45425)</t>
  </si>
  <si>
    <t>Поставка оборудования (системные блоки и ноутбуки) для реализации планов работы междисциплинарной научно-образовательной школы «Мозг, когнитивные системы, искусственный интеллект» МГУ имени М,В, Ломоносова  (22 шт,) (ИД 44575)</t>
  </si>
  <si>
    <t>Закупка препараторских столов и столов-моек при строительстве новых корпусов СУНЦ МГУ имени М,В,Ломоносова  (18 шт,) (ИД 44269)</t>
  </si>
  <si>
    <t>Поставка оборудования (Видеосервер)  для модернизации (дооснащения) системы видеонаблюдения в Главном здании МГУ имени М,В,Ломоносова  (8 шт,) (ИД 44953)</t>
  </si>
  <si>
    <t>Поставка оборудования (фотоприемники) для реализации планов работы междисциплинарной научно-образовательной школы «Фундаментальные и прикладные исследования космоса» МГУ имени М,В, Ломоносова  (235 шт,) (ИД 44566)</t>
  </si>
  <si>
    <t>Закупка программного обеспечения для регистрации данных для реализации планов работы междисциплинарной научно-образовательной школы «Мозг, когнитивные системы, искусственный интеллект» МГУ имени М,В, Ломоносова  (10 шт,),(ID,44577)</t>
  </si>
  <si>
    <t>Поставка оборудования (флуориметр и спектрометр) для реализации программы Школы «Будущее планеты и глобальные изменения окружающей среды» МГУ имени М,В, Ломоносова  (2 шт,),(ID,44956)</t>
  </si>
  <si>
    <t>Поставка лекарственных препаратов для медицинского применения (Десфлуран) для МНОЦ МГУ имени М,В, Ломоносова  (11520 куб,см, мл),(ID,44049)</t>
  </si>
  <si>
    <t>Закупка программного обеспечения для лабораторного оборудования MettlerTolledo, имеющегося у заказчика, для НАДЛ МГУ имени М,В,Ломоносова  (2 шт,) (ИД 43159)</t>
  </si>
  <si>
    <t>Поставка оборудования (Система для проведения капельной цифровой полимеразной цепной реакции с принадлежностями)  для МНОЦ МГУ имени М,В, Ломоносова  (1 шт,) (44865)</t>
  </si>
  <si>
    <t>Поставка оборудования (наноспутниковая платформа) для реализации планов работы междисциплинарной научно-образовательной школы «Фундаментальные и прикладные исследования космоса» МГУ имени М,В, Ломоносова  (1 шт,),(ID,44565)</t>
  </si>
  <si>
    <t>Поставка медицинских изделий (Амплификатор нуклеиновых кислот термоциклический (термоциклер) ИВД, лабораторный, полуавтоматический), ввод в эксплуатацию медицинских изделий для МНОЦ МГУ имени М,В,Ломоносова (1 шт,)(ИД,45573)</t>
  </si>
  <si>
    <t>Закупка реагентов и контрольных материалов для гематологического анализатора Sysmex XN-1000, имеющегося у Заказчика, для НАДЛ МГУ имени М,В,Ломоносова   (201 шт,) (ИД 44805)</t>
  </si>
  <si>
    <t>Закупка реагентов для анализа интактного хорионического гонадотропина человека (и-ХГЧ) для НАДЛ МГУ имени М,В,Ломоносова (2 набор) (42873)</t>
  </si>
  <si>
    <t>Закупка измерительной ячейки с референсным электродом для НАДЛ  МГУ имени М,В,Ломоносова (1 шт,) (43046)</t>
  </si>
  <si>
    <t>Закупка растворов для калибровки и обслуживания рН-метра-иономера для НАДЛ МГУ имени М,В,Ломоносова  (452 шт,, 2 упак,) (ИД 42876)</t>
  </si>
  <si>
    <t>Закупка реагентов для определения рекомбинантного ЭПО для НАДЛ МГУ имени М,В,Ломоносова  (16 упак,, 87 шт,),(ID,43361)</t>
  </si>
  <si>
    <t>Поставка двухканального флуориметра со стартовым набором для НАДЛ МГУ имени М,В,Ломоносова,  (1 компл),(ID,42855)</t>
  </si>
  <si>
    <t>Поставка камер для проведения горизонтального электрофореза для нужд НАДЛ МГУ имени М,В,Ломоносова  (2 шт,) (ИД 42879)</t>
  </si>
  <si>
    <t>Закупка центрифужных фильтров для нужд НАДЛ МГУ имени М,В, Ломоносова  (7 упак,) (44025)</t>
  </si>
  <si>
    <t>Поставка комплекта для модернизации оборудования, имеющегося у Заказчика, для НАДЛ МГУ имени М,В,Ломоносова (1 шт,) (ИД 43412)</t>
  </si>
  <si>
    <t>Поставка оборудования (фотоэлектронные умножители) для реализации планов работы междисциплинарной научно-образовательной школы «Фундаментальные и прикладные исследования космоса» МГУ имени М,В, Ломоносова  (3 шт,) (ИД 45166)</t>
  </si>
  <si>
    <t>Поставка оборудования (лабораторный микроскоп с аксессуарами, включая план объектив с расширенным диапазоном хроматической коррекции для регистрации и управления активностью головного мозга) для реализации планов работы междисциплинарной научно-образовательной школы «Мозг, когнитивные системы, искусственный интеллект»  МГУ имени М,В, Ломоносова   (1 шт,) (ИД 44570)</t>
  </si>
  <si>
    <t>Закупка реагентов и расходных материалов для определения группы крови, резус-фактора, Kell-антител на анализаторе, имеющемся у Заказчика, для МНОЦ МГУ имени М,В, Ломоносова  (72 набор, 12 флак, 24 упак,) (ИД 44716)</t>
  </si>
  <si>
    <t>Закупка лекарственных препаратов для медицинского применения (Метилпреднизолон) для МНОЦ МГУ имени М,В, Ломоносова () (ИД 44635)</t>
  </si>
  <si>
    <t>Поставка оборудования (ручная система разложения для мокрого озоления) для реализации планов работы междисциплинарной научно-образовательной школы «Будущее планеты и глобальные изменения окружающей среды» МГУ имени М,В, Ломоносова  (1 шт,),(ID,45928)</t>
  </si>
  <si>
    <t>Поставка оборудования (ноутбук, компьютер персональный настольный (моноблок)) для реализации планов работы междисциплинарной научно-образовательной школы «Сохранение мирового культурно-исторического наследия» МГУ имени М,В, Ломоносова (11 шт,),(ID,44582)</t>
  </si>
  <si>
    <t>Поставка оборудования (монитор, подключаемый к компьютеру) для оцифровки коллекций и сопутствующих материалов МГУ имени М,В, Ломоносова  (1 шт,) (ИД 44010)</t>
  </si>
  <si>
    <t>Закупка продуктов питания (тушка цыплят-бройлеров, филе куриное) для Пансионата МГУ «Буревестник» (9000 кг) (223,ЗК (МСП),630; Id41069)</t>
  </si>
  <si>
    <t>Оказание услуг по технической поддержке и обслуживанию программных продуктов «КонсультантПлюс» для Высшей школы бизнеса МГУ (120 набор)  (223,ЗК,1914; Id38400)</t>
  </si>
  <si>
    <t xml:space="preserve"> Оказание услуг по мытью окон зданий факультета психологии МГУ име-ни М,В, Ломоносова (5200 кв,м) (223,ЗК,1804; Id42141)</t>
  </si>
  <si>
    <t>Закупка мебели для нужд Геологического факультета МГУ имени М,В, Ломоносова (223,ЗК,1885; Id44055)</t>
  </si>
  <si>
    <t xml:space="preserve">Закупка видеокамеры, видеорегистратора и  жесткого диска для факультета журналистики  МГУ имени М,В, Ломоносова (21 шт,) (223,ЗК (МСП),651; Id40036) </t>
  </si>
  <si>
    <t>Выполнение работ по капитальному ремонту помещений 1-го учебного корпуса МГУ имени М, В, Ломоносова  (1 усл, ед),(ID,44942)</t>
  </si>
  <si>
    <t>Закупка бытовой химии для Дома отдыха "Красновидово" МГУ имени М,В, Ломоносова (4098 шт,),(223,ЗК,1772; Id41862)</t>
  </si>
  <si>
    <t>Закупка продуктов питания (свинина, говядина и пищевые субпродукты) для Комбината питания МГУ имени М,В, Ломоносова (5020 кг) (223,ЗК (МСП),700; Id44928)</t>
  </si>
  <si>
    <t>Оказание услуг по очистке кровли зданий МГУ имени М,В, Ломоносова  (комплекс зданий Ленинские горы и Моховая) (79635,22 кв,м)  (223,ЗК,1906; Id44361)</t>
  </si>
  <si>
    <t>Закупка спектрофлуориметрического детектора с комплектующими для химического факультета МГУ имени М,В,Ломоносова (223,ЕИ,2116; ID,43086)</t>
  </si>
  <si>
    <t>Закупка продуктов питания (колбасные изделия) для обособленного подразделения "Столовые диетического питания" МГУ имени М,В,Ломоносова (4910 кг) (223,ОК,384; Id45290)</t>
  </si>
  <si>
    <t>Закупка хозяйственных товаров для СУНЦ МГУ имени М,В,Ломоносова (Идентификатор Соглашения 0000000007519S7M0002) (600 пар, 535 упак,, 1908 шт,, 1200 рул) (223,ЗК,1984; Id46096)</t>
  </si>
  <si>
    <t>Оказание услуг по прокату грязезащитных напольных покрытий для факультета психологии МГУ имени М,В, Ломоносова (480 шт,) (223,ЗК,1910; Id44641)</t>
  </si>
  <si>
    <t>Оказание услуг по техническому обслуживанию системы пожарной сигнализации и системы передачи извещений Крымского учебно-научного центра имени А,А, Богданова МГУ имени М,В, Ломоносова (11 мес) (223,ЗК,1947; Id44916)</t>
  </si>
  <si>
    <t>Закупка баллонов с газовой продукцией для НИИ ФХБ имени А,Н, Белозерского МГУ имени М,В,Ломоносова (186 шт,) (223,ЗК,1845; Id38516)</t>
  </si>
  <si>
    <t>Оказание услуг по контекстной рекламе для нужд Высшей школы бизнеса МГУ (69245 усл, ед) (223,ЗК,1952; Id45238)</t>
  </si>
  <si>
    <t>Закупка продуктов питания (овощи и ягоды быстрозамороженные) для Комбината питания МГУ имени М,В, Ломоносова (15270 кг), (223,ЗК,1866; Id42939)</t>
  </si>
  <si>
    <t>Выполнение работ по обработке и переплету регистров учета и описей документов XIX-XX столетий (постоянного срока хранения) в ледериновом покрытии Главного архива МГУ имени М,В, Ломоносова, (280 шт,) (223,ЗК,1760; Id40191)</t>
  </si>
  <si>
    <t xml:space="preserve"> Выполнение работ по сохранению объектов культурного наследия: ремонт гидроизоляции цокольных помещений Ц-08, Ц-09 и Ц-14 НИИ Механики МГУ имени М,В, Ломоносова (1 шт,, 1 усл, ед) (223,ЗК,1837; Id40843)</t>
  </si>
  <si>
    <t xml:space="preserve"> Выполнение работ по сохранению объекта культурного наследия: ремонт практикума по органической химии, помещения №319 химического факультета МГУ имени М, В, Ломоносова (1 шт,, 1 усл, ед) (223,ЗК (МСП),665; Id40833) </t>
  </si>
  <si>
    <t>Выполнение работ по замене электропроводки и освещения в зданиях ИРЯиК по адресу: ул, Кржижановского д, 18 к, 1 и ул, Кржижановского д, 24/35 к, 1 (2 шт,), (223,ЗК,1860; Id40845)</t>
  </si>
  <si>
    <t>Закупка продуктов питания (мясо говядины) для обособленного подразделения "Столовые диетического питания" МГУ имени М,В,Ломоносова (500 кг) (223,ЗК (МСП),621; Id40384)</t>
  </si>
  <si>
    <t>Закупка продуктов питания (хлебные изделия) для Комбината питания МГУ имени М,В, Ломоносова, (3810 кг) (223,ЗК (МСП),702; Id44911)</t>
  </si>
  <si>
    <t>Закупка продуктов питания (овощи и ягоды быстрозамороженные) для Комбината питания МГУ имени М,В, Ломоносова (12050 кг) (223,ЗК,1982; Id45440)</t>
  </si>
  <si>
    <t>Закупка карнизов для Управления общежитиями МГУ имени М,В, Ломоносова (936 шт,) (223,ЗК,1672; Id40040)</t>
  </si>
  <si>
    <t>Закупка батарей для оборудования, имеющегося у Заказчика, для НАДЛ МГУ имени М,В,Ломоносова  (59 шт,),(ID,43850)</t>
  </si>
  <si>
    <t>Поставка расходных материалов для систем очистки воды Millipore, имеющихся у заказчика, для НАДЛ МГУ имени М,В, Ломоносова,  (38 шт,),(ID,38904)</t>
  </si>
  <si>
    <t>Выполнение работ по ремонту замковых холодильных камер, имеющихся у Заказчика, для НАДЛ МГУ имени М,В,Ломоносова  (1 усл, ед),(ID,42709)</t>
  </si>
  <si>
    <t>Оказание услуг по организации обзорных и тематической экскурсии в г, Санкт-Петербург для студентов ФИЯиР МГУ имени М,В, Ломоносова,     (31 чел),(ID,41842)</t>
  </si>
  <si>
    <t>Поставка бумаги для Филиала МГУ в г, Севастополе  (336 пач),(ID,43727)</t>
  </si>
  <si>
    <t>Закупка мячей для кафедры Физического воспитания Филиала МГУ в г, Севастополе  (77 шт,) (ID, 42844)</t>
  </si>
  <si>
    <t>Поставка клавиатур и мышек компьютерных для реализации планов работы междисциплинарной научно-образовательной школы «Сохранение мирового культурно-исторического наследия» МГУ имени М,В, Ломоносова  (9 шт,),(ID,45507)</t>
  </si>
  <si>
    <t>Закупка бахил для общеполиклинического отделения для МНОЦ МГУ имени М,В, Ломоносова,  (520000 шт,),(ID,44510)</t>
  </si>
  <si>
    <t>Закупка оригинальных картриджей для копировально-множительного оборудования научной библиотеки МГУ имени М,В, Ломоносова  (17 шт,),(ID,43302)</t>
  </si>
  <si>
    <t>Закупка совместимых картриджей для копировально-множительного оборудования научной библиотеки МГУ имени М,В, Ломоносова  (89 шт,),(ID,43291)</t>
  </si>
  <si>
    <t>Закупка хирургического белья для МНОЦ МГУ имени М,В,Ломоносова  (140 шт,),(ID,43669)</t>
  </si>
  <si>
    <t>Закупка расходных материалов (Катетер внутрисосудистый проводниковый, одноразового использования) для МНОЦ МГУ имени М,В, Ломоносова (140 шт,)(ИД,44959)</t>
  </si>
  <si>
    <t>Поставка оборудования (Многофункциональное устройство (МФУ)) для реализации планов работы междисциплинарной научно-образовательной школы «Сохранение мирового культурно-исторического наследия» МГУ имени М,В, Ломоносова  (4 шт,),(ID,44583)</t>
  </si>
  <si>
    <t>выполнение работ по капитальному ремонту витражей ГУМ 2 (1 и 2 этажей) МГУ имени М, В, Ломоносова   (1 усл, ед),(ID,45726)</t>
  </si>
  <si>
    <t>Закупка сварочных электродов и отрезных кругов для нужд Химического факультета МГУ имени М,В, Ломоносова (863 кг, 800 шт,) (223,ЗК,1610; Id39316)</t>
  </si>
  <si>
    <t>Оказание услуг по комплексной уборке помещений и прилегающей территории 3-его гуманитарного корпуса МГУ имени М,В,Ломоносова по адресу: г,Москва, Ленинские горы, дом 1, строение 46, в том числе подземной автостоянки (19 мес) (38 мес, 4360 кв,м, 654 дн, сутки, 880 усл, ед) (223,ОК,389; Id46580)</t>
  </si>
  <si>
    <t>Закупка хозяйственных товаров для филиала МГУ имени М,В, Ломоносова в г, Севастополе (2504 шт,) (№ 223,ЗК,1752  ; Id40548)</t>
  </si>
  <si>
    <t xml:space="preserve">Выполнение работ по ремонту аудиторий 2ГУМа № 467, 410, 414, 409, 404, 405, 434 механико-математический факультет МГУ имени М,В, Ломоносова (7 шт,) (223,ЗК (МСП),652; Id40491) </t>
  </si>
  <si>
    <t>Поставка оборудования (водяная баня, шейкер лабораторный) для реализации планов работы междисциплинарной научно-образовательной школы «Будущее планеты и глобальные изменения окружающей среды» МГУ имени М,В, Ломоносова  (15 шт,),(ID,44372)</t>
  </si>
  <si>
    <t>Поставка  накопителей внешних на жестком магнитном диске и USB флеш-накопителей для реализации планов работы междисциплинарной научно-образовательной школы «Сохранение мирового культурно-исторического наследия» МГУ имени М,В, Ломоносова  (15 шт,),(ID,45492)</t>
  </si>
  <si>
    <t>Поставка лекарственных препаратов для медицинского применения (Севофлуран) для МНОЦ МГУ имени М,В, Ломоносова для МНОЦ МГУ имени М,В, Ломоносова  (12000 куб,см, мл),(ID,44051)</t>
  </si>
  <si>
    <t>Закупка хозяйственных товаров для НАДЛ МГУ имени М,В,Ломоносова,  (240 л, куб,дм, 60 шт,),(ID,43860)</t>
  </si>
  <si>
    <t>Закупка реагентов для определения гемотрансфузии для НАДЛ МГУ имени М,В,Ломоносова (11 шт,, 4 упак,)(ИД,42875)</t>
  </si>
  <si>
    <t>Закупка расходных материалов для НАДЛ МГУ имени М,В,Ломоносова  (392 шт,, 98 упак,, 20 набор, 27 компл)(ИД,43738)</t>
  </si>
  <si>
    <t>Закупка  хозяйственных товаров для нужд  НАДЛ МГУ имени М,В,Ломоносова  (400 шт,),(ID,43245)</t>
  </si>
  <si>
    <t>Закупка реагентов и расходных материалов для прикладных научных исследований на биохимическом анализаторе, имеющемся у Заказчика, для МНОЦ МГУ имени М,В, Ломоносова  (29 набор)(ИД,44506)</t>
  </si>
  <si>
    <t>Закупка эндопротезов коленного сустава (Эндопротез коленного сустава одномыщелковый, Эндопротез коленного сустава тотальный с задней стабилизацией) для МНОЦ МГУ имени М,В, Ломоносова (10 шт,)(ИД,45765)</t>
  </si>
  <si>
    <t>Закупка инструментов (Зонд фистульный, Ретрактор ручной хирургический, многоразового использования, Щипцы хирургические для мягких тканей, в форме пинцета, многоразового использования, Зажим хирургический типа "бульдог", многоразового использования) для оперблока МНОЦ МГУ имени М,В,Ломоносова,  (314 шт,)(ИД,44205)</t>
  </si>
  <si>
    <t>Закупка расходных материалов (Набор для наложения шва на бедренную артерию/вену, Манжета кровоостанавливающая, одноразового использования, Анкер для фиксации хирургических связывающих материалов)  для МНОЦ МГУ имени М,В, Ломоносова (145 шт,)(ИД,45075)</t>
  </si>
  <si>
    <t>Закупка хлороформа дейтерированного для химического факультета МГУ имени М,В,Ломоносова  (2,5 кг),(ID,45400)</t>
  </si>
  <si>
    <t>Закупка расходных материалов для определения показателей полного анализа мочи для анализатора, имеющегося у Заказчика, для МНОЦ МГУ имени М,В, Ломоносова (1 шт,, 7 упак,) (ИД 43906)</t>
  </si>
  <si>
    <t>Поставка лекарственных препаратов для медицинского применения (Сугаммадекс) для МНОЦ МГУ имени М,В, Ломоносова  (80 куб,см, мл),(ID,44060)</t>
  </si>
  <si>
    <t>Поставка лекарственных препаратов для медицинского применения (Бупивакаин, Рокурония бромид) для МНОЦ МГУ имени М,В, Ломоносова   (8000 куб,см, мл),(ID,44029)</t>
  </si>
  <si>
    <t>Поставка оборудования (аквадистиллятор электрический, шкаф сушильный, муфельная печь, плита нагревательная лабораторная, центрифуга лабораторная (немедицинское изделие)) для реализации планов работы междисциплинарной научно-образовательной школы «Будущее планеты и глобальные изменения окружающей среды» МГУ имени М,В, Ломоносова  (6 шт,),(ID,44373)</t>
  </si>
  <si>
    <t>Закупка реагентов для количественного определения антител класса IgG к SARS-CoV-2 для МНОЦ МГУ имени М,В, Ломоносова  (10 набор),(ID,44042)</t>
  </si>
  <si>
    <t>Поставка лекарственных препаратов для медицинского применения (Цефотаксим+Сульбактам) для МНОЦ МГУ имени М,В, Ломоносова  (450000 мг),(ID,43970)</t>
  </si>
  <si>
    <t>Закупка реагентов и расходных материалов для биохимического анализатора, имеющегося у Заказчика, для МНОЦ МГУ имени М,В, Ломоносова  (15 набор),(ID,43949)</t>
  </si>
  <si>
    <t>Закупка инструментов (Щипцы хирургические для мягких тканей, в форме пинцета, многоразового использования, Зажим гемостатический, Ретрактор ручной хирургический, многоразового использования, Канюля аспирационная, Ретрактор ортопедический, Рычаг/элеватор костный, Щипцы диссекционные, Остеотом ортопедический) для челюстно-лицевой хирургии МНОЦ МГУ имени М,В,Ломоносова (100 шт,)(ИД,44447)</t>
  </si>
  <si>
    <t>Поставка оборудования (системный блок) для оцифровки коллекций и сопутствующих материалов МГУ имени М,В, Ломоносова  (1 шт,),(ID,44871)</t>
  </si>
  <si>
    <t>Закупка реагентов HBOCs для НАДЛ МГУ имени М,В,Ломоносова  (2 набор, 2 шт,, 2 упак,),(ID,43043)</t>
  </si>
  <si>
    <t>Поставка оборудования (системные блоки и ноутбуки) для реализации планов работы междисциплинарной научно-образовательной школы «Мозг, когнитивные системы, искусственный интеллект» МГУ имени М,В, Ломоносова  (22 шт,),(ID,44575)</t>
  </si>
  <si>
    <t>Поставка оборудования (сканер) для реализации планов работы междисциплинарной научно-образовательной школы «Сохранение мирового культурно-исторического наследия» МГУ имени М,В, Ломоносова  (1 шт,),(ID,45488)</t>
  </si>
  <si>
    <t>Закупка расходных материалов (Набор ангиографический) для МНОЦ МГУ имени М,В, Ломоносова  (120 шт,),(ID,45077)</t>
  </si>
  <si>
    <t>Закупка реагентов  для анализатора кислотно-щелочного равновесия, имеющегося у Заказчика, для МНОЦ МГУ имени М,В, Ломоносова  (72 упак,, 86 шт,, 11 набор)(ИД,43806)</t>
  </si>
  <si>
    <t>Закупка расходных материалов   для анализатора кислотно-щелочного равновесия, имеющегося у Заказчика, для МНОЦ МГУ имени М,В, Ломоносова  (2709 шт,, 15 упак,)(ИД,43770)</t>
  </si>
  <si>
    <t>Закупка хирургического белья для МНОЦ МГУ имени М,В,Ломоносова (40 шт,)(ИД,43695)</t>
  </si>
  <si>
    <t>Поставка оборудования (Вычислительный комплекс ЦДОКМ для приёма, обработки, хранения и распространения данных космических экспериментов МГУ) для МГУ имени М,В,Ломоносова (5 шт,)(ИД,43420)</t>
  </si>
  <si>
    <t>Выполнение работ по огнезащитной обработке деревянных конструкций зданий Звенигородской биологической станции им,С,Н, Складовского МГУ имени М,В, Ломоносова 2 этап, (1 шт,)  (223,ЗК,1943; Id43625)</t>
  </si>
  <si>
    <t>Оказание услуг по обучению сотрудников НАДЛ МГУ имени М,В,Ломоносова (25 чел)(ИД,42847)</t>
  </si>
  <si>
    <t>Поставка медицинских изделий (Аппаратная стойка эндоскопическая: Система эндоскопической визуализации), ввод в эксплуатацию медицинских изделий для МНОЦ МГУ имени М,В,Ломоносова  (1 шт,),(ID,42839)</t>
  </si>
  <si>
    <t>Поставка оборудования (Микроскопы световые стандартные) для реализации программы «Модернизация общих практикумов» МГУ имени М,В, Ломоносова  (50 шт,),(ID,42494)</t>
  </si>
  <si>
    <t>Оказание услуг по техническому обслуживанию и эксплуатации  Системы контроля и управления доступом (СКУД) «Организация дорожного движения МГУ», установленной на территории Московского государственного университета имени М,В, Ломоносова (12 усл, ед)  (223,ЗК,1958; Id42130)</t>
  </si>
  <si>
    <t>Закупка автомобиля Opel Vivaro или эквивалента для МГУ имени М,В, Ломоносова (1 шт,) (223,ЗК,1938; Id44649)</t>
  </si>
  <si>
    <t>Оказание услуг по осуществлению расчетов по операциям, совершенным с использованием банковских карт (эквайринг), для МНОЦ МГУ имени М,В, Ломоносова ()  (223,ЗК,1757; Id41763)</t>
  </si>
  <si>
    <t>Закупка мебели для Управления общежитиями  МГУ имени М,В, Ломоносова () (223,ЗК,1754 ; Id41363)</t>
  </si>
  <si>
    <t>Закупка мягкого инвентаря для Управления общежитиями МГУ имени М,В, Ломоносова () (223,АЭФ,1385; Id39650)</t>
  </si>
  <si>
    <t>Закупка продуктов питания (мясо птицы и субпродукты птицы) для Комбината питания МГУ имени М,В, Ломоносова (6650 кг) (223,ЗК (МСП),713; Id45273)</t>
  </si>
  <si>
    <t>Закупка продуктов питания (масло растительное подсолнечное) для Пансионата МГУ «Буревестник» (1700 л, куб,дм) (223,ЗК (МСП),620; Id40386)</t>
  </si>
  <si>
    <t>Закупка сетевого оборудования для факультета государственного управления МГУ имени М,В,Ломоносова (5 шт,), (223,ЗК (МСП),645; Id41466)</t>
  </si>
  <si>
    <t>Поставка оборудования (Проекторы и Многофункциональные устройства (МФУ)) для реализации планов работы междисциплинарной научно-образовательной школы «Мозг, когнитивные системы, искусственный интеллект» МГУ имени М,В, Ломоносова  (4 шт,),(ID,44576)</t>
  </si>
  <si>
    <t>Поставка кабеля силового для модернизации системы видеонаблюдения в Главном здании МГУ имени М,В, Ломоносова  (4760 м),(ID,44881)</t>
  </si>
  <si>
    <t>Закупка продуктов питания (сухофрукты и орехи) для Комбината питания МГУ имени М,В, Ломоносова (1040 кг) (223,ЗК,1945; Id44902)</t>
  </si>
  <si>
    <t>Поставка оборудования (многофункциональный гелиевый течеискатель) для создания и исследования наноструктур для МГУ имени М,В, Ломоносова   (1 шт,),(ID,42057)</t>
  </si>
  <si>
    <t>Выполнение работ по разработке, изготовлению и поставке аппаратно-программного комплекса для регистрации и анализа физиологических показателей организма для МНОЦ МГУ имени М,В,Ломоносова,  (20 шт,),(ID,44030)</t>
  </si>
  <si>
    <t>Оказание услуг по сбору, транспортированию люминесцентных ламп для Дирекции инженерной эксплуатации МГУ имени М,В, Ломоносова, (19511 шт,),(223,ЗК,1782; Id39861)</t>
  </si>
  <si>
    <t>Закупка  шкафа для безопасного хранения легковоспламеняющихся жидкостей для нужд НАДЛ МГУ имени М,В,Ломоносова   (1 шт,),(ID,43424)</t>
  </si>
  <si>
    <t>Поставка лекарственных препаратов для медицинского применения (Цефепим+Сульбактам) для МНОЦ МГУ имени М,В, Ломоносова  (200000 мг),(ID,43966)</t>
  </si>
  <si>
    <t>Закупка реагентов и расходных материалов для определения показателей свертывающейся и антисвертывающейся систем на анализаторе, имеющемся у Заказчика, для МНОЦ МГУ имени М,В, Ломоносова  (12 шт,),(ID,43915)</t>
  </si>
  <si>
    <t>Закупка реагентов для гематологического анализатора, имеющегося у Заказчика, для МНОЦ МГУ имени М,В, Ломоносова  (4 упак,, 5 шт,),(ID,43912)</t>
  </si>
  <si>
    <t>Поставка медицинских изделий (кабелей соединительных, держателей электрохирургических), ввод в эксплуатацию медицинских изделий для МНОЦ МГУ имени М,В,Ломоносова (6 шт,)(ИД,43490)</t>
  </si>
  <si>
    <t>Закупка эндопротезов тазобедренного сустава для МНОЦ МГУ имени М,В, Ломоносова (50 шт,)(ИД,45323)</t>
  </si>
  <si>
    <t>Закупка инструментов (Система электродная биполярная аппарата электрохирургической диатермии для планарной резекции, Держатель электрода электрохирургический, многоразового использования) для оперблока МНОЦ МГУ имени М,В,Ломоносова,  (40 шт,)(ИД,44231)</t>
  </si>
  <si>
    <t>Закупка расходных материалов для  отделения урологии МНОЦ МГУ имени М,В,Ломоносова (85 шт,)(ИД,43714)</t>
  </si>
  <si>
    <t>Поставка оборудования (фотометрическая 4К ПЗС камера для 2,5-метрового телескопа КГО ГАИШ),(ID,44643)</t>
  </si>
  <si>
    <t>Закупка программного обеспечения (бессрочная лицензия с обновлением на 3 года на 1 пользователя) для оснащения аудиторного фонда философского факультета (аудитории Е-335, Е-349, Е-355, Г-307, Г-309, Г-344, Г-345, Г-354, Г-510, Г-518, Г-522, Г-524, Е-359, Г-203, Г-340, В-1) для МГУ имени М,В,Ломоносова    (80 шт,),(ID,43347)</t>
  </si>
  <si>
    <t>Закупка аспиратора для МНОЦ МГУ имени М,В, Ломоносова  (1 шт,),(ID,43674)</t>
  </si>
  <si>
    <t>Поставка лекарственных препаратов для медицинского применения (Десфлуран) для МНОЦ МГУ имени М,В, Ломоносова  (),(ID,43861)</t>
  </si>
  <si>
    <t>Оказание услуг по выполнению лабораторных, инструментальных исследований по производственному контролю для МНОЦ МГУ имени М,В, Ломоносова (612 усл, ед)(ИД,40993)</t>
  </si>
  <si>
    <t>Поставка медицинских изделий (Мебель для ЦСО), ввод в эксплуатацию медицинских изделий для МНОЦ МГУ имени М,В,Ломоносова (18 шт,)(ИД,43747)</t>
  </si>
  <si>
    <t>Поставка оборудования (бокс абактериальной воздушной среды для работы с посевами бактериологических культур) для реализации программы «Модернизация общих практикумов» МГУ имени М,В, Ломоносова  (2 шт,),(ID,45176)</t>
  </si>
  <si>
    <t>Закупка оборудования (лабораторная мебель) для реализации программы «Модернизация общих практикумов» МГУ имени М,В, Ломоносова  (38 шт,),(ID,42498)</t>
  </si>
  <si>
    <t>Выполнение работ по замене грузоподъёмных механизмов на объектах МГУ имени М,В, Ломоносова (ДСК, ДАС) и установке монтажных балок в машинных помещениях лифтов Фундаментальной библиотеки (2 шт,)  (223,ЗК,1890; Id45090)</t>
  </si>
  <si>
    <t>Выполнение работ по замене грузоподъёмных механизмов на объектах МГУ имени М,В, Ломоносова (ДСК, ДАС) и установке монтажных балок в машинных помещениях лифтов Фундаментальной библиотеки (2 шт,) (223,ЗК,1839; Id40751)</t>
  </si>
  <si>
    <t>Выполнение работ по ремонту остекления атриума с герметизацией стыков и заменой ограждающих стеклянных конструкций 3-его гуманитарного корпуса МГУ (1 усл, ед), (223,ЗК,1859; Id40824)</t>
  </si>
  <si>
    <t>Выполнение работ по определению ресурса, оценке технического состояния, определению предельно допустимых значений параметров распределительных устройств электроустановок помещений социологического факультета МГУ, Д/С № 82, поликлиника № 202 (рентгенкабинет, томография, лазерная установка) (3 шт,) ,(223,ЗК,1793; Id40768)</t>
  </si>
  <si>
    <t>Выполнение работ по сохранению объектов культурного наследия:  выполнение работ по ремонту охранного видеонаблюдения 23-32 этажи ГЗ МГУ (2 усл, ед) (223,ЗК (МСП),697; Id40856)</t>
  </si>
  <si>
    <t>Оказание услуг по стирке и обработке белья для СУНЦ МГУ имени М,В, Ломоносова (Идентификатор Соглашения 0000000007519S7M0002) (6195 кг)(223,ЗК,1879; Id44176)</t>
  </si>
  <si>
    <t>Выполнение работ по обследованию и разработке проектно-сметной документации системы видеонаблюдения, системы контроля управления доступом, локально-вычислительной сети, системы диспетчеризации, системы электроснабжения аудиторного фонда и вышеуказанных систем, а также слаботочных систем поточной аудитории П-5 на экономическом факультете МГУ расположенного по адресу г, Москва Ленинские горы д,1 стр, 46, (1 усл, ед) (223,ОК,381; Id40737)</t>
  </si>
  <si>
    <t>Закупка продуктов питания (мясо говядины, мясо свинины и пищевые субпродукты) для обособленного подразделения «Столовые диетического питания» МГУ имени М,В, Ломоносова и комбината питания МГУ имени М,В, Ломоносова, (49050 кг) (223,ОК (МСП),91; Id46396)</t>
  </si>
  <si>
    <t>Закупка системы характеризации лазерных пучков для физического факультета МГУ имени М,В,Ломоносова (223,ЕИ,2099; ID,41057)</t>
  </si>
  <si>
    <t xml:space="preserve"> Оказание охранных услуг для Пансионата МГУ «Буревестник» по адресам: 354220, г, Сочи, Л-220, ул, Майкопская, 2, 354220, г, Сочи, Л-220, ул, Майкопская, 24 (21936 час)(223,ОК (МСП),75; Id42168)</t>
  </si>
  <si>
    <t>Закупка посуды для СУНЦ МГУ имени М,В, Ломоносова(Идентификатор Соглашения 0000000007519S7M0002) (11679 шт,) (223,ЗК,1991; Id45952)</t>
  </si>
  <si>
    <t xml:space="preserve">Закупка орг,техники для нужд социологического факультета МГУ имени М,В, Ломоносова (8 шт,)(223,ЗК (МСП),663; Id38488) </t>
  </si>
  <si>
    <t>Оказание охранных услуг объекту МГУ (внешний периметр ГЗ МГУ +КЛИМ +9 этаж ГЗ+ 28 этаж ГЗ) (211620 чел,ч) (223,ОК (МСП),69; Id40511)</t>
  </si>
  <si>
    <t>Закупка бытовой химии и санитарно-гигиенических изделий для обособленного подразделения "Столовые диетического питания" МГУ имени М,В,Ломоносова (22950 шт,, 2000 кг) (223,ЗК,1643; Id39590)</t>
  </si>
  <si>
    <t>Закупка продуктов питания (бакалейная продукция) для обособленного подразделения "Столовые диетического питания" МГУ имени М,В,Ломоносовака (14661 кг, 48500 шт,, 1860 л, куб,дм) (223,ЗК (МСП),719; Id45265)</t>
  </si>
  <si>
    <t>Закупка продуктов питания (мясо говядины) для обособленного подразделения "Столовые диетического питания" МГУ имени М,В,Ломоносова (500 кг),(223,ЗК (МСП),679; Id43799)</t>
  </si>
  <si>
    <t>Закупка комплекта дифракционных решеток для физического факультета МГУ имени М,В,Ломоносова (223,ЕИ,2092; ID,40087)</t>
  </si>
  <si>
    <t>Закупка интерактивного комплекта  (доска, проектор, кронштейн) для Филиала МГУ имени М,В, Ломоносова в г, Севастополе  (2 шт,) (223,ЗК,1635; Id39385)</t>
  </si>
  <si>
    <t>Закупка хозяйственных товаров для Дома отдыха «Красновидово» МГУ имени М,В, Ломоносова, (3565 шт,, 1564 упак,, 835 рул),(223,ЗК,1787; Id41854)</t>
  </si>
  <si>
    <t>Поставка оборудования (гамма-спектрометр сцинтилляционный, бета-спектрометр сцинтилляционный, спектрофотометр) для реализации планов работы междисциплинарной научно-образовательной школы «Будущее планеты и глобальные изменения окружающей среды» МГУ имени М,В, Ломоносова  (3 шт,),(ID,44811)</t>
  </si>
  <si>
    <t>Закупка газов высокой чистоты для нужд НАДЛ МГУ имени М,В,Ломоносова  (12 шт,),(ID,43808)</t>
  </si>
  <si>
    <t>Закупка кресел для СУНЦ МГУ имени М,В, Ломоносова  (56 шт,),(ID,43749)</t>
  </si>
  <si>
    <t>Оказание услуг по проведению периодического медицинского осмотра работников для СУНЦ МГУ имени М,В, Ломоносова  (),(ID,42529)</t>
  </si>
  <si>
    <t xml:space="preserve">Закупка кабеля слаботочного для модернизации системы видеонаблюдения в Главном здании МГУ имени М,В, Ломоносова  (54330 м) (ID, 44452) </t>
  </si>
  <si>
    <t>Закупка печатных изданий  для  Научной библиотеки МГУ имени М,В, Ломоносова, (1123 шт,)(ИД,43486)</t>
  </si>
  <si>
    <t>Закупка продуктов питания (овощи, фрукты, сухофрукты, замороженные и консервированные продукты) для Пансионата «Университетский» МГУ имени М,В, Ломоносова  (31530 кг) (223,ЗК,1731; Id40971)</t>
  </si>
  <si>
    <t>Закупка расходных материалов для челюстно-лицевой хирургии МНОЦ МГУ имени М,В, Ломоносова (4362 шт,)(ИД,43210)</t>
  </si>
  <si>
    <t>Поставка оборудования (Установка вакуумного термического напыления тонких пленок металлов, оксидов, солей и органических соединений, в том числе гигроскопичных и нестабильных на воздухе, на различные типы подложек) для реализации Программы развития МГУ имени М,В, Ломоносова   (1 шт,),(ID,43422)</t>
  </si>
  <si>
    <t>Поставка оборудования (флуориметры для измерения содержания и параметров флуоресценции хлорофилла) для реализации программы Школы «Будущее планеты и глобальные изменения окружающей среды» МГУ имени М,В, Ломоносова  (2 шт,),(ID,44579)</t>
  </si>
  <si>
    <t>Закупка учебной литературы для СУНЦ МГУ имени М,В, Ломоносова (1245 шт,)(ИД,43871)</t>
  </si>
  <si>
    <t>Выполнение работ по разработке ИТ-портала для автоматизации процессов и процедур признания документов иностранного государства об образовании и (или) квалификации АИС «Признание» для Управления развития интернационализации МГУ имени М,В, Ломоносова  (1 усл, ед),(ID,44142)</t>
  </si>
  <si>
    <t>Закупка инструментов (Щипцы хирургические для мягких тканей, в форме ножниц, многоразового использования, Зажим гемостатический, Иглодержатель, многоразового использования, Лезвие артроскопической шейверной системы, многоразового использования) для оперблока МНОЦ МГУ имени М,В,Ломоносова (636 шт,)(ИД,43843)</t>
  </si>
  <si>
    <t>Закупка расходных материалов для оперблока МНОЦ МГУ имени М,В,Ломоносова (165 шт,)(ИД,43658)</t>
  </si>
  <si>
    <t>Поставка медицинских изделий (Система конвекционного обогрева пациента с принадлежностями), ввод в эксплуатацию медицинских изделий для МНОЦ МГУ имени М,В,Ломоносова  (5 шт,) (ID,41375)</t>
  </si>
  <si>
    <t>Поставка медицинских изделий (Потолочный бестеневой хирургический светильник стационарный (на потолочной консоли): Светильник операционный), ввод в эксплуатацию медицинских изделий для МНОЦ МГУ имени М,В,Ломоносова  (1 шт,),(ID,42836)</t>
  </si>
  <si>
    <t>Закупка инструментов (Корнцанг,  Щипцы хирургические для мягких тканей, в форме ножниц, многоразового использования, Зажим кишечный, Зажим для операционного белья, Зажим гемостатический, для мелких сосудов, Лезвие артроскопической шейверной системы, многоразового использования) для оперблока МНОЦ МГУ имени М,В,Ломоносова,  (671 шт,)(ИД,43833)</t>
  </si>
  <si>
    <t>Закупка инструментов (Держатель хирургического лезвия,  Ножницы диссекционные, Щипцы хирургические для мягких тканей, в форме пинцета, многоразового использования, Лезвие артроскопической шейверной системы, многоразового использования, Аппликатор эндоскопического ретрактора с внутренней фиксацией) для оперблока МНОЦ МГУ имени М,В,Ломоносова,  (625 шт,)(ИД,43780)</t>
  </si>
  <si>
    <t>Выполнение работ по завершению капитального ремонта корпусов Специализированного учебно-научного центра (факультет)-школа-интернат имени А,Н,Колмогорова МГУ имени М,В,Ломоносова по адресу: г, Москва,ул,Кременчугская, д,11  (1 усл, ед),(ID,44908)</t>
  </si>
  <si>
    <t>Выполнение работ по проведению диагностики вертикального транспорта МГУ имени М,В, Ломоносова (32 шт,) (223,ЗК,1978; Id39158)</t>
  </si>
  <si>
    <t>Поставка оборудования (Мультимедийные комплекты с проектором и моторизированным проекционным экраном) для реализации планов работы междисциплинарной научно-образовательной школы «Будущее планеты и глобальные изменения окружающей среды» МГУ имени М,В, Ломоносова  (4 шт,),(ID,45332)</t>
  </si>
  <si>
    <t>Оказание услуг по обслуживанию инженерных систем и оборудования 3-его гуманитарного корпуса МГУ имени М,В,Ломоносова по адресу: г,Москва, Ленинские горы, дом 1, строение 46, в том числе подземной автостоянки (20 мес), (223,ОК,388; Id45372)</t>
  </si>
  <si>
    <t>Оказание услуг по модернизации, технической поддержке и обслуживанию программной среды «1С Бухгалтерия», путем внедрения программного продукта «1С: Зарплата и кадры государственного учреждения 8 ПРОФ» для Государственного астрономического института имени П,К,Штернберга МГУ имени М,В,Ломоносова (ГАИШ МГУ) (900 час, 1 усл, ед)  (223,ОК,369; Id39394)</t>
  </si>
  <si>
    <t>Выполнение работ по замене кабеля к социологическому факультету МГУ (1 шт,) (223,ЗК,1858; Id40773)</t>
  </si>
  <si>
    <t>Закупка МФУ для СУНЦ МГУ имени М,В,Ломоносова (Идентификатор Соглашения 0000000007519S7M0002) (223,ЕИ,2140; ID47194)</t>
  </si>
  <si>
    <t>Закупка продуктов питания (яйцо куриное) для Пансионата МГУ «Буревестник» (26000 шт,), (223,ЗК,1769; Id42491)</t>
  </si>
  <si>
    <t xml:space="preserve"> Закупка продуктов питания (продукты мясоперерабатывающей промышленности) для Дома отдыха МГУ "Красновидово" (543 кг) (223,ЗК,1819; Id42308)</t>
  </si>
  <si>
    <t>Закупка продуктов питания (свинина, говядина и пищевые субпродукты) для Комбината питания МГУ имени М,В, Ломоносова (5500 кг) (223,ЗК (МСП),732; Id47118)</t>
  </si>
  <si>
    <t>Поставка оборудования (колесо для астрономических фильтров) для реализации планов работы междисциплинарной научно-образовательной школы «Фундаментальные и прикладные исследования космоса» МГУ имени М,В, Ломоносова  (2 шт,),(ID,44564)</t>
  </si>
  <si>
    <t>Поставка оборудования (сканирующий ион-проводящий микроскоп) для реализации планов работы междисциплинарной научно-образовательной школы «Фотонные и квантовые технологии, Цифровая медицина» МГУ имени М,В, Ломоносова  (1 шт,),(ID,44261)</t>
  </si>
  <si>
    <t>Поставка оборудования (шейкер-инкубаторы с платформами и электрофоретические ячейки с подставками для заливки геля) для реализации программы «Модернизация общих практикумов» МГУ имени М,В, Ломоносова  (6 шт,),(ID,42500)</t>
  </si>
  <si>
    <t>Закупка оригинальных картриджей для копировально-множительного оборудования для НАДЛ МГУ имени М,В,Ломоносова  (20 шт,),(ID,43277)</t>
  </si>
  <si>
    <t>Закупка комбинированных рН-электродов для рН-метра для НАДЛ МГУ имени М,В,Ломоносова   (5 шт,),(ID,43208)</t>
  </si>
  <si>
    <t>Оказание услуг по проведению измерений сопротивления изоляции для НАДЛ МГУ имени М,В,Ломоносова  (1694 усл, ед),(ID,43145)</t>
  </si>
  <si>
    <t>Закупка расходных материалов (скобы хирургические) для оперблока МНОЦ МГУ имени М,В,Ломоносова,  (72 шт,),(ID,44519)</t>
  </si>
  <si>
    <t>Закупка напорных полипропиленовых труб и фитингов для химического факультета МГУ имени М,В,Ломоносова (5710 шт,), (223,ЗК,1864; Id41905)</t>
  </si>
  <si>
    <t>Закупка оригинальных картриджей HP и Samsung для копировально-множительного оборудования для нужд подразделений МГУ (ЦЗ_101) (270 шт,) (223,ЗК (МСП),715; Id46144)</t>
  </si>
  <si>
    <t>Закупка магнитных мешалок в ассортименте (223,ЕИ,2098; ID,40990)</t>
  </si>
  <si>
    <t>Закупка материалов и комплектующих оснасток для ускорителей для НИИЯФ МГУ имени М,В,Ломоносова (223,ЕИ,2139; ID46606)</t>
  </si>
  <si>
    <t>Закупка продуктов питания (мясо кур, индейки и пищевые субпродукты) для обособленного подразделения «Столовые диетического питания» МГУ имени М,В, Ломоносова и комбината питания МГУ имени М,В, Ломоносова (66810 кг) (223,ОК (МСП),89; Id45927)</t>
  </si>
  <si>
    <t>Закупка ноутбуков для факультета искусств МГУ имени М,В, Ломоносова (4 шт,) (223,ЗК (МСП),594; Id38509)</t>
  </si>
  <si>
    <t>Закупка интерактивных панелей для СУНЦ МГУ имени М,В, Ломоносова (Идентификатор Соглашения 0000000007519S7M0002) (223,ЕИ,2141; id46322)</t>
  </si>
  <si>
    <t xml:space="preserve"> Оказание услуг по мойке фасадного остекления и куполов кровли здания факультета журналистики МГУ имени М,В, Ломоносова (4430 кв,м)(223,ЗК,1805; Id42165)</t>
  </si>
  <si>
    <t>выполнение работ по сохранению объектов культурного наследия: ремонт освещения двух центральных лестниц сектора "А" с 1-го по 23- ий этажи с заменой светильников на светодиодные и заменой электропроводки на 3-х и 5-ти проводную (1 этап)  (2 усл, ед)  (223,ЗК,1923; Id43574)</t>
  </si>
  <si>
    <t>Закупка двухканального селектора импульсов для физического факультета МГУ имени М,В, Ломоносова (223,ЕИ,2126; ID,44742)</t>
  </si>
  <si>
    <t>Оказание услуг по обслуживанию копировально-множительной техники и полиграфического оборудования для физического факультета МГУ имени М,В, Ломоносова () (223,ЗК,1736; Id38376)</t>
  </si>
  <si>
    <t>Закупка продуктов питания (мясо говядины) для обособленного подразделения "Столовые диетического питания" МГУ имени М,В,Ломоносова (500 кг) (223,ЗК (МСП),696; Id45439)</t>
  </si>
  <si>
    <t>Поставка оборудования (монитор, подключаемый к компьютеру) для оцифровки коллекций и сопутствующих материалов МГУ имени М,В, Ломоносова  (1 шт,),(ID,44010)</t>
  </si>
  <si>
    <t>Закупка реагентов для определения гормонов, онкомаркеров, для анализатора, имеющегося у Заказчика, для МНОЦ МГУ имени М,В, Ломоносова МНОЦ МГУ имени М,В, Ломоносова (80 упак,, 125 набор, 13 шт,)(ИД,43522)</t>
  </si>
  <si>
    <t>Поставка бумаги белой для нужд факультета почвоведения МГУ имени М,В, Ломоносова  (175 пач),(ID,43578)</t>
  </si>
  <si>
    <t>Закупка перчаток диагностических для НАДЛ МГУ имени М,В,Ломоносова  (8300 пар),(ID,43244)</t>
  </si>
  <si>
    <t>Закупка симуляционного комплекса «Машина скорой помощи класса С» для Медицинского симуляционного центра факультета фундаментальной медицины МГУ имени М,В,Ломоносова   (1 шт,),(ID,42391)</t>
  </si>
  <si>
    <t>Поставка оборудования (Многофункциональный газовый хромато-масс-спектрометр с 4 системами инжекции для идентификации и определения вещественного состава проб различной природы) для МГУ имени М,В, Ломоносова  (1 шт,),(ID,43431)</t>
  </si>
  <si>
    <t>Закупка лабораторного оборудования для факультета биоинженерии и биоинформатики МГУ имени М,В, Ломоносова (223,ЕИ,2108; ID,42013)</t>
  </si>
  <si>
    <t>Поставка оборудования (ПЗС-камера с обратной засветкой) для МГУ имени М,В, Ломоносова  (1 шт,),(ID,44800)</t>
  </si>
  <si>
    <t>Поставка оборудования (водяная баня, шейкер лабораторный, ручная система разложения для мокрого озоления) для реализации планов работы междисциплинарной научно-образовательной школы «Будущее планеты и глобальные изменения окружающей среды» МГУ имени М,В, Ломоносова  (16 шт,),(ID,44372)</t>
  </si>
  <si>
    <t>Закупка оборудования (мобильная сортировочная установка барабанного типа для просеивания компоста) для МГУ имени М,В, Ломоносова  (1 шт,),(ID,44644)</t>
  </si>
  <si>
    <t>Закупка стульев на металлическом каркасе для нужд НАДЛ МГУ имени М,В,Ломоносова  (22 шт,),(ID,43430)</t>
  </si>
  <si>
    <t>Закупка продуктов питания (фрукты) для СУНЦ МГУ имени М,В, Ломоносова (Идентификатор Соглашения 0000000007519S7M0002) (20652 кг) (223,ЗК,1646; Id39744)</t>
  </si>
  <si>
    <t>Закупка робота-симулятора VI уровня реалистичности для отработки навыков оказания неотложной помощи в команде для Медицинского симуляционного центра факультета фундаментальной медицины МГУ имени М,В,Ломоносова  (1 шт,),(ID,44875)</t>
  </si>
  <si>
    <t>Поставка оборудования (Масс-спектрометр с индуктивно-связанной плазмой, адаптированный для работы с системой лазерного пробоотбора) для МГУ имени М,В, Ломоносова  (1 шт,),(ID,44642)</t>
  </si>
  <si>
    <t>Поставка оборудования (прибор для определения кривой влагоудержания почвы, прибор для измерения тепловых свойств (теплопроводности, тепловой диффузии, теплового сопротивления и удельной теплоемкости) веществ) для реализации планов работы междисциплинарной научно-образовательной школы «Будущее планеты и глобальные изменения окружающей среды» МГУ имени М,В, Ломоносова  (2 шт,),(ID,44812)</t>
  </si>
  <si>
    <t>Поставка комплекта астрономических фильтров для реализации планов работы междисциплинарной научно-образовательной школы «Фундаментальные и прикладные исследования космоса» МГУ имени М,В, Ломоносова  (1 шт,),(ID,44563)</t>
  </si>
  <si>
    <t>Поставка оборудования (быстрой высокочувствительной камеры для 2,5-метрового телескопа КГО ГАИШ) для МГУ имени М,В, Ломоносова  (1 шт,),(ID,43418)</t>
  </si>
  <si>
    <t>Поставка оборудования (Внешний модуль АЦП/ЦАП на шину USB) для реализации планов работы междисциплинарной научно-образовательной школы «Мозг, когнитивные системы, искусственный интеллект» МГУ имени М,В, Ломоносова  (10 шт,),(ID,44578)</t>
  </si>
  <si>
    <t>Поставка комплекса для междисциплинарных исследований механизмов естественного интеллекта на лабораторных животных (высокомощный источник света для оптической микроскопии мозга лабораторных животных) для МГУ имени М,В, Ломоносова  (1 шт,),(ID,44611)</t>
  </si>
  <si>
    <t>Поставка теплообменников системы приточной вентиляции, имеющихся у заказчика, для НАДЛ МГУ имени М,В,Ломоносова  (4 шт,),(ID,41318)</t>
  </si>
  <si>
    <t>Закупка расходных материалов (Держатель/электрод электрохирургический для открытых операций, биполярный, одноразового использования ) для оперблока МНОЦ МГУ имени М,В,Ломоносова,  (18 шт,),(ID,44520)</t>
  </si>
  <si>
    <t>Закупка инструментов (Ретрактор ручной хирургический, многоразового использования,  Ретрактор хирургический самоудерживающийся, многоразового использования, Ретрактор ортопедический, Щипцы диссекционные, Выкусыватель оториноларингологический, Ножницы диссекционные, Щипцы хирургические для мягких тканей, в форме пинцета, многоразового использования) для челюстно-лицевой хирургии МНОЦ МГУ имени М,В,Ломоносова,  (61 шт,)(ИД,44333)</t>
  </si>
  <si>
    <t>Поставка лекарственных препаратов для медицинского применения (Калия хлорид+Кальция хлорид+Магния хлорид+Натрия ацетат+Натрия хлорид+Яблочная кислота) для МНОЦ МГУ имени М,В, Ломоносова  (750000 куб,см, мл),(ID,43293)</t>
  </si>
  <si>
    <t>Поставка оптических дисков для МНОЦ МГУ имени М,В, Ломоносова  (20000 шт,),(ID,43517)</t>
  </si>
  <si>
    <t>Закупка пленки медицинской термографической и рентгеновской для МНОЦ МГУ имени М,В,Ломоносова  (41 упак,),(ID,43345)</t>
  </si>
  <si>
    <t xml:space="preserve">Закупка наносекундного и непрерывного лазеров для быстрого оптического считывания больших объемов данных для ЦХАБД НОЦ ЦЭ МГУ имени М,В, Ломоносова (2 шт,)  (223,ЗК (МСП),667; Id42010) </t>
  </si>
  <si>
    <t>Закупка автомобиля (фургон) для выполнения аварийно-спасательных работ для  ДИЭ МГУ имени М,В, Ломоносова, (1 шт,) (223,ЗК,1968; Id42574)</t>
  </si>
  <si>
    <t>Оказание услуг по вывозу мусора (ТКО, РСО, КГО)  для МГУ имени М,В, Ломоносова (22400 шт,) (223,ЗК,1857; Id 43100)</t>
  </si>
  <si>
    <t>Поставка учебных парт и сидений для замены в учебных поточных аудиториях П-10, П-11, П-13 2-го гуманитарного корпуса МГУ имени М,В, Ломоносова  (486 шт,),(ID,42089)</t>
  </si>
  <si>
    <t>Закупка компьютерной техники для общего физического практикума кафедры общей физики физического факультета МГУ имени М,В, Ломоносова (50 шт,) (223,ЗК (МСП),691; Id43520)</t>
  </si>
  <si>
    <t>Поставка оборудования (Газового хроматографа с масс-селективным детектором с высокоэффективным источником ионизации) для МГУ имени М,В,Ломоносова  (1 шт,) (ИД 42051)</t>
  </si>
  <si>
    <t>Поставка оборудования (Микроскоп световой стандартный) для реализации планов работы междисциплинарной научно-образовательной школы «Будущее планеты и глобальные изменения окружающей среды» МГУ имени М,В, Ломоносова  (1 шт,),(ID,44926)</t>
  </si>
  <si>
    <t>Закупка расходных материалов (стент-графт эндоваскулярный для абдоминальной аорты) для МНОЦ МГУ имени М,В, Ломоносова  (18 шт,),(ID,44540)</t>
  </si>
  <si>
    <t>Закупка оборудования (шкаф вытяжной модульный цельнометаллический) для реализации программы «Модернизация общих практикумов» МГУ имени М,В, Ломоносова  (1 шт,),(ID,42564)</t>
  </si>
  <si>
    <t>Поставка лекарственных препаратов для медицинского применения (Секукинумаб) для МНОЦ МГУ имени М,В, Ломоносова  (),(ID,43646)</t>
  </si>
  <si>
    <t>Закупку реагентов ХМСМА для НАДЛ МГУ имени М,В,Ломоносова  (59 шт,),(ID,42408)</t>
  </si>
  <si>
    <t>Оказание услуг по мытью окон здания физического факультета МГУ имени М,В, Ломоносова (4669,52 кв,м) (223,ЗК,1720; Id40578)</t>
  </si>
  <si>
    <t>Закупка ламп оригинальных  для проекторов факультета журналистики МГУ имени М,В, Ломоносова (24 шт,) (223,ЗК,1849; Id42688)</t>
  </si>
  <si>
    <t>Закупка оптического спектрального датчика с контроллером для ЦХАБД НОЦ ЦЭ МГУ имени М,В, Ломоносова (2 шт,), (223,ЗЦ,11; Id41950)</t>
  </si>
  <si>
    <t>Закупка продуктов питания (вода питьевая) для Комбината питания МГУ имени М,В, Ломоносова (131800 шт,)  (223,ЗК,1909; Id44490)</t>
  </si>
  <si>
    <t>Закупка продуктов питания (сахар) для Пансионата МГУ «Буревестник» (4000 кг)(223,ЗК (МСП),622; Id40388)</t>
  </si>
  <si>
    <t>Выполнение работ по замене кресел в поточных аудиториях П-2, П-6, П-7, П-8 с проведением косметического ремонта и заменой ковролина в поточных аудиториях П-1, П-2, П-3, П-4, П-6, П-7, П-8 экономического факультета МГУ имени М,В, Ломоносова (2 усл, ед)  (223,ЗК,1883; Id40829)</t>
  </si>
  <si>
    <t>Закупка спецодежды и средств индивидуальной защиты для сотрудников филиала МГУ в г,Севастополе (688 шт,),(223,ЗК,1789; Id42998)</t>
  </si>
  <si>
    <t>Закупка спецодежды и средств индивидуальной защиты для сотрудников филиала МГУ в г,Севастополе (688 шт,) (223,ЗК,1751  ; Id40122)</t>
  </si>
  <si>
    <t>Закупка сетевого хранилища для Геологического факультета МГУ имени М,В,Ломоносова (5 шт,) (223,ЗК (МСП),574; Id38693)</t>
  </si>
  <si>
    <t>Закупка электротехнического оборудования для химического факультета МГУ имени М,В,Ломоносова (81 шт,, 4 м) (223,ЗЦ,17; Id42311)</t>
  </si>
  <si>
    <t>Закупка продуктов питания (хлебобулочные изделия) для обособленного подразделения «Столовые диетического питания» МГУ имени М,В, Ломоносова и Комбината питания МГУ имени М,В, Ломоносова (36860 кг)  (223,ЗК (МСП),727; Id45888)</t>
  </si>
  <si>
    <t xml:space="preserve"> Оказание услуг по техническому обслуживанию автомобилей марки КИА JF (ОПТИМА) 4шт,, имеющихся у Заказчика,  автоцеха МГУ имени М,В, Ломоносова (8 шт,, 80 час) (223,ЗК,1802; Id41630)</t>
  </si>
  <si>
    <t>Закупка маршрутизатора  для факультета психологии МГУ имени М,В, Ломоносова (1 шт,) (223,ЗК,1717; Id40092)</t>
  </si>
  <si>
    <t>Выполнение работ по разработке проектной документации на установку расходомеров тепловой энергии с учетом технических решений по энергоэффективности теплового пункта на объекте ФДС МГУ имени М,В, Ломоносова по адресу: Ломоносовский проспект д, 31, корп, 1 (1 шт,),(223,ЗК,1794; Id40781)</t>
  </si>
  <si>
    <t>Закупка зимнего дизельного топлива для УО ПЭЦ МГУ имени М,В,Ломоносова (4797 л, куб,дм) (223,ЗК,1993; Id45310)</t>
  </si>
  <si>
    <t>Закупка продуктов питания (яйцо куриное) для Пансионата "Университетский" МГУ имени М,В, Ломоносова (35000 шт,) (223,ЗК,1970; Id46195)</t>
  </si>
  <si>
    <t>Закупка автомобиля Citroen Jumpy или эквивалента для МГУ имени М,В, Ломоносова (1 шт,) (223,ЗК,2008; Id47015)</t>
  </si>
  <si>
    <t>выполнение работ по сохранению объектов культурного наследия: по ремонту аудитории ГЗ № 12-24, 14-14, 14-02, 16-04, 13-05,  12-07, 16-01, 16-02 механико-математический факультет МГУ имени М,В, Ломоносова (7 шт,, 1 усл, ед),(223,ЗК,1783; Id40487)</t>
  </si>
  <si>
    <t>Оказание услуг по аренде автовышки для опиловки сухостоя и аварийных деревьев на территории ГЗ МГУ имени М,В, Ломоносова и комплекса на Моховой (196 час) (223,ЗК,1702; Id40604)</t>
  </si>
  <si>
    <t>Закупка товаров электротехнического назначения для Управления общежитиями МГУ имени М, В, Ломоносова () (223,ЗК,1602; Id39339)</t>
  </si>
  <si>
    <t>Закупка продуктов питания (бакалея и консервация) для Комбината питания МГУ имени М,В, Ломоносова (19130 кг)(223,ЗК,1820; Id42397)</t>
  </si>
  <si>
    <t>Закупка оборудования(высокоскоростная камера и аксессуары) для СУНЦ МГУ имени М,В, Ломоносова (Идентификатор Соглашения 0000000007519S7M0002) (5 шт,) (223,ЗК,1871; Id43058)</t>
  </si>
  <si>
    <t>Закупка пароконвектомата для оснащения столовой УНБ Сатинская для географического факультета МГУ имени М,В,Ломоносова (1 шт,) (223,ЗЦ,22; Id45340)</t>
  </si>
  <si>
    <t>Закупка высококачественной бумаги для УПЛ факультета журналистики МГУ имени М,В, Ломоносова (347 пач) (223,ЗК,1821; Id42423)</t>
  </si>
  <si>
    <t>Оказание охранных услуг для Московской школы экономики и Высшей школы государственного администрирования в здании учебного корпуса №61 (26160 час) (223,ОК (МСП),85; Id38483)</t>
  </si>
  <si>
    <t>Закупка мебели для нужд Геологического факультета МГУ имени М,В, Ломоносова (20 шт,) (223,ЗЦ,26; Id46487)</t>
  </si>
  <si>
    <t>Оказание услуг по комплексному содержанию и уборке внутренних помещений и прилегающей территории зданий Фундаментальной библиотеки и 1-го Гуманитарного корпуса МГУ имени М,В, Ломоносова (149 набор) (223,ОК,352; Id38742)</t>
  </si>
  <si>
    <t>Закупка спецодежды для обслуживающего персонала физического факультета МГУ имени М,В, Ломоносова (93 шт,, 190 пар) (223,ЗК,1713; Id39563)</t>
  </si>
  <si>
    <t>Выполнение работ по замене материнской платы в аудиопроцессоре  «BIAMP NEXIA VC» факультета журналистики МГУ имени М,В, Ломоносова  (1 усл, ед)  (223,ЗК,1852; Id42763)</t>
  </si>
  <si>
    <t>Оказание услуг по предоставлению во временное пользование специальных влаговпитывающих ковров, их замене и чистке для МНОЦ МГУ имени М,В, Ломоносова (1050 шт,) (223,ЗК,2020; Id47237)</t>
  </si>
  <si>
    <t>Закупка компьютерной техники для Юридического факультета МГУ имени М,В, Ломоносова (143 шт,) (223,ЗК (МСП),573; Id38465)</t>
  </si>
  <si>
    <t>Закупка продуктов питания (молоко и молочные продукты) для СУНЦ МГУ имени М,В, Ломоносова (Идентификатор Соглашения 0000000007519S7M0002) (103545 шт,, 3735 л, куб,дм, 1035 кг) (223,ЗК (МСП),603; Id39902)</t>
  </si>
  <si>
    <t>Закупка оригинальных картриджей HP и Samsung для копировально-множительного оборудования для нужд подразделений МГУ (ЦЗ_91) (294 шт,) (223,ЗК,1708; Id40984)</t>
  </si>
  <si>
    <t xml:space="preserve"> Оказание услуг по техническому обслуживанию газопроводов и газового оборудования во Владимирской  области, Петушинском районе, п/о Крутово, МУНС МГУ, (61 усл, ед)(223,ЗК,1807; Id40046)</t>
  </si>
  <si>
    <t>Закупка продуктов питания (рыба свежемороженая и переработанные рыбные продукты) для Комбината питания МГУ имени М,В, Ломоносова (6350 кг) (223,ЗК (МСП),704; Id45015)</t>
  </si>
  <si>
    <t>Оказание услуг связи по доступу к сети НИКС, российским и зарубежным научно-образовательным сетям для Управления информатизации МГУ (365 дн, сутки) (223,ЗК,1662; Id39554)</t>
  </si>
  <si>
    <t>Выполнение работ по установке кондиционеров в здании IV гуманитарного корпуса МГУ по адресу: Ленинские горы, д,1, стр,13 (2 и 3 этажи корп, Б) (1 усл, ед) (223,ЗК (МСП),708; Id40797)</t>
  </si>
  <si>
    <t>Оказание услуг по вывозу твердых бытовых отходов в контейнерах 0,8 куб,м и крупногабаритного мусора в бункерах 8 куб,м для Краснопресненской обсерватории ГАИШ МГУ (232 шт,) (223,ЗК,1753   ; Id40691)</t>
  </si>
  <si>
    <t>Закупка CMOS-камеры FLI Kepler KL400 TVISB G1 45mm (1 шт,) (223,ЕИ,2127, ИД 44363)</t>
  </si>
  <si>
    <t>Закупка спирта этилового из пищевого сырья для биологического факультета МГУ имени М,В, Ломоносова  (2707 л, куб,дм) (223,ЗК,1745; Id41304)</t>
  </si>
  <si>
    <t>Закупка продуктов питания (рыба и переработанные рыбные продукты) для обособленного подразделения "Столовые диетического питания" МГУ имени М,В, Ломоносова (5500 кг, 200 упак,) (223,ОК (МСП),63; Id39514)</t>
  </si>
  <si>
    <t>Оказание услуг по подписке и доставке периодических изданий  на 2022 г  для нужд подразделений МГУ имени М,В, Ломоносова (ЦЗ-104) (179 компл) (223,ЗК,2014; Id47263)</t>
  </si>
  <si>
    <t>Закупка корма для собак сухого фасованного для УО ПЭЦ МГУ имени М,В, Ломоносова (2340 кг) (223,ЗК (МСП),636; Id40916)</t>
  </si>
  <si>
    <t>Закупка продуктов питания (мясо птицы, говядина, свинина, рыба и рыбные продукты) для Пансионата "Университетский" МГУ имени М,В, Ломоносова (7330 кг) (223,ОК (МСП),60; Id39049)</t>
  </si>
  <si>
    <t>Оказание услуг по обслуживанию системы видеонаблюдения и системы домофонов в 2022-2023 годах в здании Межфакультетского НОЦ МГУ в г,Пущино (24 мес)  (223,ЗК,1918; Id39112)</t>
  </si>
  <si>
    <t>Закупка продуктов питания (продукты мясоперерабатывающей промышленности) для Комбината питания МГУ имени М,В, Ломоносова (8500 кг) (223,ЗК,1674; Id40066)</t>
  </si>
  <si>
    <t>Закупка продуктов питания (молоко) для Пансионата "Университетский" МГУ имени М,В, Ломоносова (5000 л, куб,дм) (223,ЗК (МСП),612; Id40069)</t>
  </si>
  <si>
    <t>Закупка продуктов питания (хлебобулочные изделия) для обособленного подразделения "Столовые диетического питания" МГУ имени М,В,Ломоносова (5110 кг, 150 шт,) (223,ЗК (МСП),694; Id45218)</t>
  </si>
  <si>
    <t>Закупка комплекса накачки видимого диапазона с активной стабилизацией мощности LH18 для интеграции с титан-сапфировым непрерывным лазером TiC для модернизации лабораторного стенда квантовых исследований для физического факультета МГУ имени М,В, Ломоносова (223,ЕИ,2089; ID,39752)</t>
  </si>
  <si>
    <t>Закупка продуктов питания (овощи очищенные) для Комбината питания МГУ имени М,В, Ломоносова (50300 кг),(223,ЗК,1780; Id42591)</t>
  </si>
  <si>
    <t>Выполнение проектно-изыскательских работ по доработке проектной документации по объектам незавершенного строительства научно-учебного центра корпус 1 и корпус 2 на территории Балтийской базы МГУ имени М,В, Ломоносова в Калининградской области (1-й этап, по адресу: Зеленоградский р-н, г, Зеленоградск, ул, Тургенева) (2 усл, ед)  (223,ОК,386; Id46140)</t>
  </si>
  <si>
    <t xml:space="preserve"> Закупка продуктов питания (колбасные изделия) для обособленного под-разделения "Столовые диетического питания" МГУ имени М,В,Ломоносова (7600 кг) (223,ОК,372; Id42345)</t>
  </si>
  <si>
    <t>Закупка однофотонных детекторов для счета фотонов для физического факультета МГУ имени М,В, Ломоносова (223,ЕИ,2124; ID,44344)</t>
  </si>
  <si>
    <t>Закупка продуктов для детского питания для Пансионата "Университетский" МГУ имени М,В, Ломоносова (8100 кг, 600 л, куб,дм) (223,ЗК (МСП),688; Id44810)</t>
  </si>
  <si>
    <t>Закупка напорных полипропиленовых труб и фитингов для химического факультета МГУ имени М,В,Ломоносова (5575 шт,) (223,ЗК,1963; Id45961)</t>
  </si>
  <si>
    <t>Выполнение работ по ремонту аудиторий №307-308, Г-342 философского факультета МГУ имени М,В, Ломоносова (1 шт,),(223,ЗК (МСП),676; Id40835)</t>
  </si>
  <si>
    <t>Закупка комплектов постельного белья и полотенец для Межфакультетского научно-образовательного центра МГУ в г,Пущино  (250 компл, 300 шт,) (223,ЗК,1973; Id44617)</t>
  </si>
  <si>
    <t>выполнение работ по ремонту помещений № 923А, 923В, 923Б, 923Г, 923Д, 923 тамбура, коридора перед 916А, 916А тамбура, 916А выхода на крышу, 916А, коридора перед 915, 915, 914, 913, 916Б и кровли над служебными помещениями 900Б, 904, 905, 906 2 ГУМа МГУ имени М, В, Ломоносова (2 усл, ед),(223,ЗК,1784; Id40726)</t>
  </si>
  <si>
    <t>Закупка продуктов питания (бакалейная продукция) для обособленного подразделения "Столовые диетического питания" МГУ имени М,В,Ломоносова (17180 шт,, 14150 кг) (223,ЗК,1744; Id41289)</t>
  </si>
  <si>
    <t>Закупка бумаги  1-ое полугодие 2022 г, для нужд подразделений МГУ имени М,В, Ломоносова (ЦЗ_107)  (8170 упак,) (223,ЗК,2013; Id47213)</t>
  </si>
  <si>
    <t>Выполнение работ по огораживанию территории Звенигородской биостанции им, С,Н, Скадовского МГУ имени М,В, Ломоносова, (1 шт,) (223,ЗК,1809; Id40815)</t>
  </si>
  <si>
    <t>Закупка луковиц цветочных культур для филиала ботанического сада МГУ имени М,В, Ломоносова «Аптекарский огород» (96200 шт,) (223,АЭФ,1386; Id39860)</t>
  </si>
  <si>
    <t>Выполнение работ по изготовлению тиражей печатных изданий для Издательского Дома (Типографии) МГУ имени М,В, Ломоносова ()  (223,ЗК,1933; Id44890)</t>
  </si>
  <si>
    <t>Выполнение работ по изготовлению тиражей печатных изданий для Издательского Дома (Типографии) МГУ имени М,В, Ломоносова ()(223,ЗК,1814; Id42479)</t>
  </si>
  <si>
    <t>Выполнение работ по изготовлению флэш-накопителей с логотипом «Высшая школа бизнеса МГУ» () (223,ЗК,1626; Id39731)</t>
  </si>
  <si>
    <t>Закупка товаров сантехнического назначения для Управления общежитиями МГУ имени М, В, Ломоносова () (223,ЗК,1612; Id39435)</t>
  </si>
  <si>
    <t>Закупка жидкого азота особой чистоты для НИИ ФХБ имени А,Н,Белозерского МГУ имени М,В,Ломоносова (21600 л, куб,дм) (223,ЗК,1683; Id38482)</t>
  </si>
  <si>
    <t>Закупка оптических и оптомеханических компонентов в рамках реализации гранта «Мозг и информация: от естественного интеллекта к искусственному» (223,ЕИ,2133; ID,45849)</t>
  </si>
  <si>
    <t xml:space="preserve">Закупка продуктов питания (бакалея)  для Дома отдыха «Красновидово» МГУ имени М,В, Ломоносова, (2917 кг, 800 шт,, 310 л, куб,дм) (223,ЗК (МСП),670; Id41870) </t>
  </si>
  <si>
    <t>Закупка светодиодных ламп в 2021 г, для нужд подразделений МГУ имени М,В,Ломоносова (ЦЗ_89) (25791 шт,) (223,ЗК,1704; Id40883)</t>
  </si>
  <si>
    <t>Закупка туалетной бумаги для нужд Химического факультета МГУ имени М,В, Ломоносова (1500 шт,) (223,ЗК,1583; Id38685)</t>
  </si>
  <si>
    <t>Закупка продуктов питания (молочные изделия) для Пансионата МГУ «Буревестник» (8580 кг, 11025 л, куб,дм) (223,ЗК (МСП),602; Id39871)</t>
  </si>
  <si>
    <t>Закупка и продление офисного лицензионного программного обеспечения для экономического факультета МГУ имени М,В,Ломоносова (1706 шт,) (223,ЗК,1892; Id44502)</t>
  </si>
  <si>
    <t>Закупка лабораторных расходных материалов для факультета почвоведения МГУ имени М,В,Ломоносова (27200 шт,),(223,ЗК,1872; Id43595)</t>
  </si>
  <si>
    <t>Закупка продуктов питания (яйцо куриное и перепелиное) для обособленного подразделения «Столовые диетического питания» МГУ имени М,В, Ломоносова и Комбината питания МГУ имени М,В, Ломоносова (420750 шт,) (223,ЗК,2007; Id46054)</t>
  </si>
  <si>
    <t>Оказание услуг автомойки и шиномонтажа  для автомобилей автоцеха  МГУ имени М,В, Ломоносова () (223,ЗК,1660; Id38538)</t>
  </si>
  <si>
    <t>Закупка бумаги  2-ое полугодие 2021 г, для нужд подразделений МГУ имени М,В, Ломоносова(ЦЗ_96) (8523 упак,),(223,ЗК,1766; Id41586)</t>
  </si>
  <si>
    <t>Оказание услуг по модернизации, технической поддержке и обслуживанию программно-аппаратного комплекса на базе «1С:Предприятие 8», установленного у Заказчика,  для МГУ имени М,В, Ломоносова (3 набор, 13198 час) (223,ОК,385; Id45766)</t>
  </si>
  <si>
    <t>Выполнение работ по ремонту НИС «Студент МГУ» Беломорской биологической станции МГУ имени М,В,Ломоносова (1 усл, ед) (223,ЗК,1856; Id43846)</t>
  </si>
  <si>
    <t>Закупка продуктов питания (молоко и молочные продукты) для Пансионата "Университетский" МГУ имени М,В, Ломоносова  (5600 кг, 9050 л, куб,дм, 9000 шт,) (223,ОК (МСП),67; Id40892)</t>
  </si>
  <si>
    <t>Закупка продуктов питания (зелень, овощи свежие и соленья) для обособленного подразделения "Столовые диетического питания" МГУ имени М,В, Ломоносова (56259 кг) (223,ЗК,1829; Id43063)</t>
  </si>
  <si>
    <t>Закупка чистящих,моющих и хозяйственных товаров для химического факультета МГУ имени М,В, Ломоносова (1840 шт,, 580 пар, 130 упак,, 850 рул) (223,ЗК,1997; Id46445)</t>
  </si>
  <si>
    <t>Оказание охранных услуг на объектах комплекса зданий и корпусов МГУ имени М,В, Ломоносова по ул, Моховая и ул, Большая Никитская (343908 чел,ч) (223,ОК (МСП),84; Id42328)</t>
  </si>
  <si>
    <t>Закупка продуктов питания (мясо индейки) для обособленного подразделения "Столовые диетического питания" МГУ имени М,В,Ломоносова (10300 кг) (223,ОК (МСП),56; id36577)</t>
  </si>
  <si>
    <t>Оказание услуг по техническому обслуживанию систем  пожарной безопасности  факультета журналистики  МГУ имени М,В, Ломоносова, (19 мес),(223,ОК,360; Id39831)</t>
  </si>
  <si>
    <t>Закупка компьютерной техники для ВШГА МГУ  (80 шт,) (223,ЗК (МСП),633; Id38426)</t>
  </si>
  <si>
    <t>Закупка моноблочных персональных компьютеров Kraftway Studio KM31 для СУНЦ МГУ имени М,В, Ломоносова (Идентификатор Соглашения 0000000007519S7M0002) (223,ЕИ,2142; id45351)</t>
  </si>
  <si>
    <t>Закупка продуктов питания (ингредиенты для кондитерского цеха) для Комбината питания МГУ имени М,В, Ломоносова (1424 кг) (223,ЗК,1687; Id39445)</t>
  </si>
  <si>
    <t>Закупка микроскопов для биотехнологического факультета МГУ имени М,В, Ломоносова (10 шт,) (223,ЗК (МСП),599; Id39778)</t>
  </si>
  <si>
    <t>Закупка компьютерной техники для физического факультета МГУ имени М,В, Ломоносова (91 шт,) (223,ЗК (МСП),596; Id39119)</t>
  </si>
  <si>
    <t>Закупка продуктов питания (мясо кур, индейки и пищевые субпродукты) для обособленного подразделения "Столовые диетического питания" МГУ имени М,В,Ломоносова (11130 кг) (223,ОК (МСП),87; Id46806)</t>
  </si>
  <si>
    <t>Закупка моющего средства  для обособленного подразделения "Столовые диетического питания" МГУ имени М,В,Ломоносова (3000 л, куб,дм) (223,ЗК,1694; Id40305)</t>
  </si>
  <si>
    <t>Закупка анализаторов и контроллера для физического факультета МГУ имени М,В,Ломоносова (223,ЕИ,2100; ID,41059)</t>
  </si>
  <si>
    <t xml:space="preserve"> Закупка хозяйственных товаров для Управления хозяйственно-технической эксплуатации МГУ имени М,В, Ломоносова  (800 пар, 200 упак,, 10030 шт,, 1500 рул, 150 м) (223,ЗК,1828; Id42965)</t>
  </si>
  <si>
    <t>Закупка лекарственных препаратов для медицинского применения (Йогексол, Гадодиамид, Гадобутрол) для МНОЦ МГУ имени М,В, Ломоносова (2580 флак)  (223,ЗК,1924; Id43845)</t>
  </si>
  <si>
    <t>Закупка хозяйственных товаров для нужд подразделений МГУ имени М,В,Ломоносова (ЦЗ_93) (28630 шт,, 3598 м, 1361 упак,, 5806 рул, 3830 пар) (223,ЗК,1964; Id44849)</t>
  </si>
  <si>
    <t>Оказание услуг по модификации и сопровождению автоматизированной информационной системы обеспечения финансовой деятельности на базе платформы «1С:Предприятие 8,3», имеющейся у Заказчика  (1 шт,, 1379 час)  (223,ОК,375; Id41976)</t>
  </si>
  <si>
    <t>Закупка электротоваров для нужд Филиала МГУ имени М,В,Ломоносова в г, Севастополе  (281 шт,) (223,ЗЦ,28; Id45062)</t>
  </si>
  <si>
    <t>Закупка товаров электротехнического назначения для СУНЦ МГУ имени М,В, Ломоносова (Идентификатор Соглашения 0000000007519S7M0002) (1272 шт,, 1350 м, 3 упак,),(223,ЗК,1786; Id41631)</t>
  </si>
  <si>
    <t>Выполнение работ по изготовлению полиграфической продукции "Годовой доклад-2020" для Юридического факультета МГУ (250 шт,) (223,ЗК,1690; Id39842)</t>
  </si>
  <si>
    <t>Выполнение работ по сохранению объектов культурного наследия: ремонт освещения лестничных клеток и лестниц секторов «К», «Л», «И», «М» с ремонтом или заменой настенных бра и потолочных светильников на круглые светодиодные (1 этап))(223,ЗК,1891; Id40755)</t>
  </si>
  <si>
    <t>Закупка продуктов питания (хлебобулочные изделия) для обособленного подразделения "Столовые диетического питания" МГУ имени М,В,Ломоносова (5960 кг) (223,ЗК (МСП),724; Id46808)</t>
  </si>
  <si>
    <t>Выполнение работ по ремонту 4 этажа в КНО физического факультета МГУ имени М,В, Ломоносова по адресу: г, Москва, Ленинские горы, д,1 стр,62 (1 усл, ед)  (223,ЗК (МСП),709; Id44327)</t>
  </si>
  <si>
    <t>Закупка продуктов питания (макаронные изделия и крупы) для обособлен-ного подразделения "Столовые диетического питания" МГУ имени М,В, Ломоносова (26005 шт,, 26150 кг) (223,ЗК (МСП),638; Id41220)</t>
  </si>
  <si>
    <t>Закупка продуктов питания (бакалейная продукция) для обособленного подразделения «Столовые диетического питания» МГУ имени М,В, Ломоносова и Комбината питания МГУ имени М,В, Ломоносова (23437 кг) (223,ЗК,2016; Id47218)</t>
  </si>
  <si>
    <t>Закупка поливомоечного оборудования для обслуживания территории МГУ имени М,В, Ломоносова на Моховой (1 шт,)  (223,ЗЦ,24; Id46625)</t>
  </si>
  <si>
    <t>Выполнение работ по сохранению объекта культурного наследия:  ремонт учебной лаборатории № 604 ГЗ сектор "А" 6 этаж, помещений № 827а ГЗ сектор "А" 8 этаж,  № 527 ГЗ сектор "А" 5 этаж, № 366а ГЗ сектор "А" 3 этаж, № 302, 305 ГЗ сектор "А" 3 этаж, № 309 ГЗ сектор "А" 8 этаж, № 821 ГЗ сектор "А" 8 этаж МГУ имени М,В, Ломоносова (8 шт,),(223,ЗК,1791; Id40734)</t>
  </si>
  <si>
    <t>Закупка продуктов питания (ингредиенты для кондитерского цеха) для Комбината питания МГУ имени М,В, Ломоносова (1450 кг) (223,ЗК,1946; Id44912)</t>
  </si>
  <si>
    <t>Закупка продуктов питания (сыры) для Комбината питания МГУ имени М,В, Ломоносова (7185 кг) (223,ЗК (МСП),703; Id45013)</t>
  </si>
  <si>
    <t>выполнение работ по ремонту прорезиненного покрытия спортивной площадки детского сада №82 МГУ имени М,В, Ломоносова (1 шт,)(223,ЗК,1880; Id44788)</t>
  </si>
  <si>
    <t>Выполнение работ по ремонту прорезиненного покрытия спортивной площадки детского сада №82 МГУ имени М,В, Ломоносова (1 шт,) (223,ЗК,1810; Id40855)</t>
  </si>
  <si>
    <t>Оказание услуг по комплексному сопровождению и развитию АИС «1С:Бухгалтерия государственного учреждения», имеющейся у Заказчика, для Филиала МГУ в, г, Севастополе (160 час) (223,ЗК,1639; Id39429)</t>
  </si>
  <si>
    <t>Выполнение работ по проектированию ремонта системы вентиляции актового зала ДАС МГУ имени М,В, Ломоносова (1 усл, ед)(223,ЗК,1808; Id40786)</t>
  </si>
  <si>
    <t>Выполнение работ по разработке рабочей и сметной документации на ремонт ИТП с переносом расширительного бака ДСВ МГУ по адресу: проспект Вернадского д, 37 (1 шт,),(223,ЗК,1881; Id44790)</t>
  </si>
  <si>
    <t xml:space="preserve"> Выполнение работ по разработке рабочей и сметной документации на ремонт ИТП с переносом расширительного бака ДСВ МГУ по адресу: проспект Вернадского д, 37 (1 шт,) (223,ЗК,1815; Id40782)</t>
  </si>
  <si>
    <t>Выполнение работ по сохранению объектов культурного наследия: ремонт зала штанги МГУ имени М,В, Ломоносова (1 шт,, 1 усл, ед), (223,ЗК (МСП),643; Id40765)</t>
  </si>
  <si>
    <t>Выполнение работ по изготовлению тиражей печатных изданий для Издательского Дома (Типографии) МГУ имени М,В, Ломоносова ()  (223,ЗК,1996; Id45396)</t>
  </si>
  <si>
    <t>Оказание услуг по сбору и транспортированию мусора (ТКО, РСО, КГО)  для МГУ имени М,В, Ломоносова (2200 шт,) (223,ЗК,1913; Id44846)</t>
  </si>
  <si>
    <t>Оказание услуг по очистке кровли зданий НИИЯФ МГУ имени М,В, Ломоносова от снега, наледи и сосулек в зимний период 2021-2022гг, (15400 кв,м)  (223,ЗК,1941; Id38360)</t>
  </si>
  <si>
    <t>Закупка зеркал для СУНЦ МГУ имени М,В, Ломоносова (Идентификатор Соглашения 0000000007519S7M0002) (157 шт,) (223,ЗК,1985; Id46101)</t>
  </si>
  <si>
    <t>Закупка электротоваров  для НИИ ФХБ имени А,Н, Белозерского МГУ (850 м, 1480 шт,) (223,ЗК,1759; Id38489)</t>
  </si>
  <si>
    <t>Закупка спирта для НИИ ФХБ имени А,Н, Белозерского МГУ имени М,В, Ломоносова (400 л, куб,дм)  (223,ЗК,1843; Id38477)</t>
  </si>
  <si>
    <t>Закупка продуктов питания (овощи) для Комбината питания МГУ имени М,В, Ломоносова (23980 кг)  (223,ЗК,1817; Id42541)</t>
  </si>
  <si>
    <t>Оказание услуг по транспортному обслуживанию факультета психологии МГУ имени М,В, Ломоносова (290 час) (223,ЗК,1723; Id40661)</t>
  </si>
  <si>
    <t xml:space="preserve"> Выполнение работ по определению ресурса, оценке технического состояния, определению предельно допустимых значений параметров распре-делительных устройств электроустановок зданий Филиала МГУ имени М,В, Ломоносова в г, Севастополе (2 шт,)  (223,ЗК,1834; Id40867)</t>
  </si>
  <si>
    <t>Оказание услуг по комплексной инженерной эксплуатации 1-го ГУМа, 2-го ГУМа и здания Фундаментальной Библиотеки МГУ имени М,В,Ломоносова (157398 кв,м) (18 мес)  (223,ОК,366; Id38945)</t>
  </si>
  <si>
    <t>Оказание услуг по техническому обслуживанию АПС, системы речевого оповещения о пожаре и охранной сигнализации в здании социологического факультета МГУ имени М,В, Ломоносова, (16 мес)  (223,ОК,365; Id38468)</t>
  </si>
  <si>
    <t>Оказание услуг по стирке прямого постельного белья и махровых изделий для общежитий Филиала МГУ имени М,В, Ломоносова в г,Севастополе (8200 кг),(223,ЗК,1781; Id42801)</t>
  </si>
  <si>
    <t>Оказание услуг по стирке прямого постельного белья и махровых изделий для общежитий Филиала МГУ имени М,В, Ломоносова в г,Севастополе (8200 кг) (223,ЗК,1712; Id39495)</t>
  </si>
  <si>
    <t>Закупка букетов, венков, живых цветов, цветочных композиций из срезанных цветов для Юридического факультете МГУ имени М,В, Ломоносова (1281 шт,) (223,ЗК,1603; Id38364)</t>
  </si>
  <si>
    <t xml:space="preserve"> Оказание услуг адаптации Microsoft Teams установленной у Заказчика для автоматизации учебных процессов факультета Высшей школы бизнеса МГУ имени М,В, Ломоносова (908 час) (223,ОК,374; Id41892)</t>
  </si>
  <si>
    <t>Оказание автотранспортных услуг по перевозке грузов для УО ПЭЦ МГУ имени М,В, Ломоносова (506 час),(223,ЗК,1874; Id43516)</t>
  </si>
  <si>
    <t>Закупка оборудования для создания Центра коллективного пользования МГУ «Люминесцентное датирование» на базе географического факультета (НИЛ новейших отложений и палеогеографии плейстоцена) для МГУ имени М,В,Ломоносова:  источник бета-излучения закрытый (2 шт,)  (223,ЗК,1902; Id44090)</t>
  </si>
  <si>
    <t>Закупка бензина АИ-92 для крымского учебно-научного центра имени профессора А,А, Богданова МГУ имени М,В, Ломоносова (7740 л, куб,дм),(223,ЗК,1797; Id41238)</t>
  </si>
  <si>
    <t>Закупка продуктов питания (масло подсолнечное) для обособленного подразделения «Столовые диетического питания» МГУ имени М,В, Ломоносова и комбината питания МГУ имени М,В, Ломоносова (27400 л, куб,дм) (223,ЗК (МСП),728; Id46346)</t>
  </si>
  <si>
    <t>Закупка продуктов питания (молочная продукция) для обособленного подразделения «Столовые диетического питания» МГУ имени М,В, Ломоносова (35985 шт,, 19250 л, куб,дм, 4260 кг) (223,ОК (МСП),64; Id40039)</t>
  </si>
  <si>
    <t>Оказание услуг по очистке кровли зданий социологического факультета МГУ имени М,В, Ломоносова от снега, наледи и сосулек в зимний период 2021-2022 гг, (11696 кв,м) (223,ЗК,1915; Id38472)</t>
  </si>
  <si>
    <t>Закупка строительных материалов для физического факультета МГУ имени М,В, Ломоносова (1321 шт,, 110 упак,, 50 пар, 22 рул, 410,42 кв,м) (223,ЗК,1685; Id39259)</t>
  </si>
  <si>
    <t>Закупка продуктов питания (хлеб) для СУНЦ МГУ имени М,В, Ломоносова (Идентификатор Соглашения 0000000007519S7M0002) (5917 кг) (223,ЗК (МСП),604; Id39926)</t>
  </si>
  <si>
    <t>Закупка жалюзи для СУНЦ МГУ имени М,В, Ломоносова (Идентификатор Соглашения 0000000007519S7M0002) (717 шт,) (223,ЗК,1986; Id46146)</t>
  </si>
  <si>
    <t>Закупка светодиодных ламп для химического факультета МГУ имени М,В, Ломоносова (2000 шт,) (223,ЗК,1607; Id39159)</t>
  </si>
  <si>
    <t>Закупка продуктов питания (мука и крупы) для Пансионата МГУ «Буревестник» (8060 кг) (223,ЗК (МСП),590; Id39788)</t>
  </si>
  <si>
    <t>Оказание услуг по очистке кровли зданий факультета психологии МГУ имени М,В, Ломоносова от снега, наледи и сосулек в зимний период 2021-2022гг (14749 кв,м) (223,ЗК,1897; Id42880)</t>
  </si>
  <si>
    <t>Закупка светильников для химического факультета МГУ имени М,В, Ломоносова (670 шт,) (223,ЗК,1900; Id43648)</t>
  </si>
  <si>
    <t>Закупка светодиодных ламп для химического факультета МГУ имени М,В, Ломоносова (2560 шт,) (223,ЗК,1886; Id43530)</t>
  </si>
  <si>
    <t>Закупка оборудования для модернизации сервера факультета журналистики МГУ имени М,В, Ломоносова (31 шт,) (223,ЗК (МСП),689; Id42462)</t>
  </si>
  <si>
    <t>Оказание услуг по техническому обслуживанию и эксплуатации вертикального транспорта, установленного в здании ДСЯ МГУ имени М, В, Ломоносова, (12 мес)  (223,ОК,367; Id38952)</t>
  </si>
  <si>
    <t>Закупка комплектующих для вычислительного комплекса для механико-математического факультета МГУ имени М,В, Ломоносова,  (36 шт,) (223,ЗЦ,10; Id39800)</t>
  </si>
  <si>
    <t>Закупка ноутбука для ЦХАБД НОЦ ЦЭ МГУ имени М,В, Ломоносова (1 шт,), (223,ЗЦ,13; Id43097)</t>
  </si>
  <si>
    <t>Закупка строительных материалов (ламинированной доски) для НИИЯФ МГУ имени М,В, Ломоносова (780 шт,, 799 кв,м) (223,ЗК,1630; Id38435)</t>
  </si>
  <si>
    <t>Закупка продуктов питания (масло подсолнечное) для Комбината питания МГУ имени М,В, Ломоносова (3000 л, куб,дм) (223,ЗК (МСП),706; Id45018)</t>
  </si>
  <si>
    <t>Закупка канцелярских товаров для нужд подразделений МГУ имени М,В,Ломоносова (ЦЗ_95) (66020 шт,, 692 набор, 23537 упак,) (223,ЗК,1709; Id41381)</t>
  </si>
  <si>
    <t>Закупка оборудования (осушители и поломоечная машина) для СУНЦ МГУ имени М,В, Ломоносова (Идентификатор Соглашения 0000000007519S7M0002) (3 шт,) (223,ЗК,1642; Id39572)</t>
  </si>
  <si>
    <t xml:space="preserve">Закупка продуктов питания (бакалея) для Комбината питания МГУ имени М,В, Ломоносова (21694 кг, 480 л, куб,дм, 500000 шт,)  (223,ЗК (МСП),673; Id42617) </t>
  </si>
  <si>
    <t>Оказание услуг по медицинскому страхованию сотрудников Высшей школы бизнеса МГУ (60 шт,) (223,ЗК,1591; Id38392)</t>
  </si>
  <si>
    <t>Закупка мебели для экономического факультета МГУ имени М,В, Ломоносова (21 шт,)  (223,ЗК,1904; Id44213)</t>
  </si>
  <si>
    <t>Закупка бензина марки АИ-92 для крымского учебно-научного центра имени профессора А,А, Богданова МГУ имени М,В, Ломоносова (8000 л, куб,дм) (223,ЗК,2001; Id43812)</t>
  </si>
  <si>
    <t>Оказание услуг по оплате SMS идентификации для системы подачи заявлений абитуриентами в электронной форме (смс-рассылка) () (223,ЗК,1737; Id39921)</t>
  </si>
  <si>
    <t>Выполнение внутренних и наружных ремонтных работ в Университетской гимназии МГУ имени М,В,Ломоносова (14 шт,)(223,ЗК,1763; Id40749)</t>
  </si>
  <si>
    <t>Закупка продуктов питания (безалкогольные напитки и соки) для обособленного подразделения "Столовые диетического питания" МГУ имени М,В,Ломоносова (124536 шт,)  (223,ЗК,1905; Id44284)</t>
  </si>
  <si>
    <t>Закупка продуктов питания (овощи и ягоды быстрозамороженные) для Комбината питания МГУ имени М,В, Ломоносова (3075 кг) (223,ЗК,1695; Id40470)</t>
  </si>
  <si>
    <t>Оказание услуг по организации авиаперелёта и проживания приглашенных специалистов () (223,ЗК,1999; Id44893)</t>
  </si>
  <si>
    <t>Выполнение работ по ремонту АПС и СОУЭ в зданиях учебного корпуса и общежития МНОЦ  МГУ имени М,В, Ломоносова в г,Пущино (1 шт,)  (223,ЗК,1925; Id43859)</t>
  </si>
  <si>
    <t>Закупка питьевой воды для Высшей школы бизнеса МГУ имени М,В,Ломоносова (12400 шт,)  (223,ЗК,1842; Id38398)</t>
  </si>
  <si>
    <t>Закупка автоматизированного рабочего места DEPO для Механико-математического факультета МГУ имени М,В, Ломоносова (223,ЕИ,2136;ID,46884)</t>
  </si>
  <si>
    <t>Закупка спирта для НИИ ФХБ имени А,Н, Белозерского МГУ имени М,В, Ломоносова (400 л, куб,дм) (223,ЗК,2004; Id45356)</t>
  </si>
  <si>
    <t>Закупка научного оборудования для измерения концентраций нуклеиновых кислот для НИИ ФХБ имени А,Н, Белозерского МГУ (223,ЕИ,2123; ID43729)</t>
  </si>
  <si>
    <t xml:space="preserve">Закупка ИК-Фурье спектрометра для СУНЦ МГУ имени М,В, Ломоносова (Идентификатор Соглашения 0000000007519S7M0002) (1 шт,) (223,ЗК (МСП),662; Id42294) </t>
  </si>
  <si>
    <t>Закупка сетевых хранилищ и жестких дисков для факультета журналистики МГУ имени М,В, Ломоносова (38 шт,) (223,ЗК (МСП),581; Id38460)</t>
  </si>
  <si>
    <t>Оказание услуг по предоставлению автобуса с водителем  для нужд Высшей школы бизнеса МГУ (320 час) (223,ЗК,1590; Id38391)</t>
  </si>
  <si>
    <t>Оказание услуг по предоставлению автотранспорта для перевозки студентов биотехнологического факультета МГУ имени М,В, Ломоносова () (223,ЗК,2002; Id38389)</t>
  </si>
  <si>
    <t xml:space="preserve">Закупка продуктов питания (свинина свежемороженая) для Комбината питания МГУ имени М,В, Ломоносова (13000 кг) (223,ЗК (МСП),656; Id42145) </t>
  </si>
  <si>
    <t>Закупка летнего дизельного топлива для УО ПЭЦ МГУ имени М,В,Ломоносова (8500 л, куб,дм) (223,ЗК,1742; Id41143)</t>
  </si>
  <si>
    <t>Закупка продуктов питания (масло сливочное) для обособленного подразделения «Столовые диетического питания» МГУ имени М,В, Ломоносова (7500 кг, 65000 шт,) (223,ЗК (МСП),684; Id44505)</t>
  </si>
  <si>
    <t>Закупка продуктов питания (масло сливочное) для обособленного подразделения «Столовые диетического питания» МГУ имени М,В, Ломоносова (7500 кг, 65000 шт,) (223,ЗК (МСП),613; Id40209)</t>
  </si>
  <si>
    <t>Закупка продуктов питания (овощи, фрукты, сухофрукты) для Дома отдыха "Красновидово" МГУ имени М,В, Ломоносова (7087 кг) (223,ЗК,1818; Id42108)</t>
  </si>
  <si>
    <t>Закупка стерилизационного оборудования (Ванна ультразвуковая для очистки и дезинфекции инструментов) для МНОЦ МГУ имени М,В,Ломоносова (1 шт,) (223,ЗК,1699; Id40047)</t>
  </si>
  <si>
    <t>Закупка ЖК телевизоров для факультета иностранных языков и регионоведения МГУ имени М,В,Ломоносова (5 шт,), (223,ЗК,1863; Id41732)</t>
  </si>
  <si>
    <t>Закупка продуктов питания (сухофрукты и орехи) для Комбината питания МГУ имени М,В, Ломоносова (2130 кг) (223,ЗК,1673; Id40064)</t>
  </si>
  <si>
    <t>Закупка автоматического титратора МЕТТЛЕР ТОЛЕДО в комплекте с дополнительным оборудованием и инсталляционным пакетом и UV5 спектрофотометра с дополнительным оборудованием и программным обеспечением для СУНЦ МГУ имени М,В, Ломоносова, (Идентификатор Соглашения 0000000007519S7M0002) (223,ЕИ,2143; id47268)</t>
  </si>
  <si>
    <t>Оказание услуг по прокату грязезащитных ковровых покрытий для факультета журналистики МГУ имени М,В, Ломоносова (1725 шт,)(223,ЗК,1932; Id44844)</t>
  </si>
  <si>
    <t>закупка мебели для факультета ВМК МГУ имени М,В, Ломоносова  (69 шт,)  (223,ЗК,1901; Id43979)</t>
  </si>
  <si>
    <t>Закупка продуктов питания (мясо свинины и говядины) для Пансионата МГУ «Буревестник» (11000 кг) (223,ЗК (МСП),586; Id39223)</t>
  </si>
  <si>
    <t>Закупка продуктов питания (колбаса пепперони) для Комбината питания МГУ имени М,В, Ломоносова (700 кг),(223,ЗК,1776; Id42155)</t>
  </si>
  <si>
    <t>Закупка продуктов питания (сыры) для обособленного подразделения "Столовые диетического питания" МГУ имени М,В,Ломоносова (5557 кг, 5350 шт,) (223,ЗК (МСП),685; Id44628)</t>
  </si>
  <si>
    <t>Закупка продуктов питания (сыры) для обособленного подразделения "Столовые диетического питания" МГУ имени М,В,Ломоносова (5557 кг, 5350 шт,) (223,ЗК (МСП),617; Id40292)</t>
  </si>
  <si>
    <t>Оказание услуг по размещению в гостиницах приглашенных преподавателей и участников конференций для факультета глобальных процессов МГУ имени М,В,Ломоносова (100 дней) (223,ЗК,1962; Id45359)</t>
  </si>
  <si>
    <t>Закупка мягкого инвентаря для СУНЦ МГУ имени М,В, Ломоносова (Идентификатор Соглашения 0000000007519S7M0002) (5100 шт,) (223,ЗК,1721; Id40581)</t>
  </si>
  <si>
    <t>Закупка досок для размещения информации в аудиториях Института русского языка и культуры МГУ имени М,В,Ломоносова (57 шт,) (223,ЗК,1980; Id45278)</t>
  </si>
  <si>
    <t>Закупка продуктов питания (мясо кур и субпродукты) для обособленного подразделения "Столовые диетического питания" МГУ имени М,В,Ломоносова (18150 кг) (223,ОК (МСП),62; Id39463)</t>
  </si>
  <si>
    <t>Выполнение работ по ремонту складских помещений Отдела МТС, помещения отдела художественного оформления МГУ по адресу: Ленинские горы д, 1 стр, 56 и помещения авто цеха МГУ (3 шт,) (223,ЗК,1838; Id40753)</t>
  </si>
  <si>
    <t>Закупка оригинальных картриджей для копировально-множительного оборудования для нужд подразделений МГУ (ЦЗ_92) (523 шт,) (223,ЗК,1707; Id40983)</t>
  </si>
  <si>
    <t>Оказание услуг по организации канала связи между кампусами на Моховой улице и Ленинских горах для МГУ имени М,В, Ломоносова, (12 мес) (223,ЗК,1661; Id40130)</t>
  </si>
  <si>
    <t>Выполнение работ по ремонту Стеллы у вечного огня МГУ имени М,В, Ломоносова (1 шт,),(223,ЗК,1796; Id40850)</t>
  </si>
  <si>
    <t>Закупка компьютерной техники для Механико-математического факультета МГУ имени М,В, Ломоносова (50 шт,) (223,ЕИ,2138, ID 47065)</t>
  </si>
  <si>
    <t>Закупка моющих и чистящих средств для Управления хозяйственно-технической эксплуатации МГУ имени М,В, Ломоносова (4791 шт,)  (223,ЗК,1899; Id44548)</t>
  </si>
  <si>
    <t xml:space="preserve"> Закупка МФУ для Филиала МГУ имени М,В, Ломоносова в г, Севастополе (7 шт,)(223,ЗК (МСП),669; Id41957) </t>
  </si>
  <si>
    <t>Закупка лицензий (неисключительных прав на использование программного обеспечения) для факультета журналистики МГУ имени М,В, Ломоносова (175 шт,) (223,ЗК,1981; Id45329)</t>
  </si>
  <si>
    <t>Оказание услуг по замене и установке фискальных накопителей для обособленных подразделений «Столовые диетического питания» МГУ имени М,В, Ломоносова (49 шт,) (223,ЗК,1931; Id44834)</t>
  </si>
  <si>
    <t>Выполнение работ по изготовлению тиражей печатных изданий в количестве 3 наименований для Издательского Дома (Типографии) МГУ имени М,В, Ломоносова (1100 шт,) (223,ЗК,1608; Id39213)</t>
  </si>
  <si>
    <t>Выполнение работ по определению ресурса, оценке технического состояния, определению предельно допустимых значений параметров распределительных устройств электроустановок ОП "Столовые диетического питания" МГУ (10 шт,) (223,ЗК,1846; Id40859)</t>
  </si>
  <si>
    <t>Закупка продуктов питания (ягоды, фрукты и овощи быстрозамороженные) для обособленного подразделения "Столовые диетического питания" МГУ имени М,В, Ломоносова (29250 кг) (223,ЗК,1830; Id42940)</t>
  </si>
  <si>
    <t>Закупка продовольственных товаров (чай, сахар, кофе, конфеты, печенье, молоко) для нужд Высшей школы бизнеса МГУ имени М,В, Ломоносова, () (223,ЗК (МСП),632; Id41237)</t>
  </si>
  <si>
    <t xml:space="preserve"> Закупка комбикорма и стружки древесной для лабораторных животных (крыс, мышей, хомяков) для НИИ ФХБ имени А,Н, Белозерского МГУ (8400 кг)(223,ЗК,1844; Id38485)</t>
  </si>
  <si>
    <t xml:space="preserve">Закупка продуктов питания (чай) для Комбината питания МГУ имени М,В, Ломоносова (200000 шт,) (223,ЗК (МСП),671; Id42598) </t>
  </si>
  <si>
    <t xml:space="preserve"> Выполнение работ по сохранению объектов культурного наследия: вы-полнение работ по ремонту системы газоснабжения основного здания химического факультета МГУ имени М,В,Ломоносова с заменой газовых стояков (3 этап)  (1 шт,, 1 усл, ед)  (223,ОК,373; Id40832)</t>
  </si>
  <si>
    <t>Закупка металлопроката и трубной продукции для химического факультета МГУ имени М,В, Ломоносова  (5,46 т) (223,ЗК,1969; Id46196)</t>
  </si>
  <si>
    <t>Закупка продуктов питания (рыба и рыбные продукты) для Дома отдыха МГУ «Красновидово», (1311 кг) (223,ЗК (МСП),701; Id44858)</t>
  </si>
  <si>
    <t>Закупка продуктов питания (рыба и рыбные продукты) для Дома отдыха МГУ «Красновидово», (1311 кг), (223,ЗК (МСП),648; Id41873)</t>
  </si>
  <si>
    <t>Оказание услуг по обслуживанию системы видеонаблюдения в 2021 году в учебно-административном корпусе филиала МГУ имени М,В,Ломоносова в г,Севастополе (24 мес) (223,ОК,364; Id39869)</t>
  </si>
  <si>
    <t>Закупка картриджей для нужд Высшей школы бизнеса МГУ (43 шт,),(223,ЗК,1775; Id42007)</t>
  </si>
  <si>
    <t>Закупка персональных компьютеров в сборе для факультета журналистики МГУ имени М,В, Ломоносова (65 шт,) (223,ЗЦ,20; Id45617)</t>
  </si>
  <si>
    <t>Оказание услуг по техническому обслуживанию в 2022-2023 годах систем пожарной безопасности в здании Межфакультетского научно-образовательного центра МГУ в г,Пущино,  (23 мес)  (223,ОК,378; Id39058)</t>
  </si>
  <si>
    <t>Закупка неисключительных (пользовательских) прав на программное обеспечение для Филиала МГУ в г, Сарове (1146 шт,), (223,ЗЦ,16; Id43508)</t>
  </si>
  <si>
    <t>Закупка запорной арматуры и фитингов для химического факультета МГУ имени М,В, Ломоносова (1421 шт,) (223,ЗЦ,18; Id45718)</t>
  </si>
  <si>
    <t>Закупка моноблоков для нужд Высшей школы бизнеса МГУ имени М,В, Ломоносова (10 шт,) (223,ЗК (МСП),584; Id39511)</t>
  </si>
  <si>
    <t>Оказание услуг по уборке помещений и прилегающей территории двух зданий Высшей школы бизнеса МГУ (57 мес, 476 набор) (223,ОК,355; Id38394)</t>
  </si>
  <si>
    <t>Закупка товаров сантехнического назначения для СУНЦ МГУ имени М,В, Ломоносова (Идентификатор Соглашения 0000000007519S7M0002) (2273 шт,, 1 л,(лист), 125 набор, 100 м, 3 кг) (223,ЗК,1740; Id40919)</t>
  </si>
  <si>
    <t>Закупка совместимых картриджей для копировально-множительного оборудования для нужд подразделений МГУ (ЦЗ_90) (607 шт,) (223,ЗК,1854, Id42556)</t>
  </si>
  <si>
    <t xml:space="preserve"> Закупка системы видеоконференцсвязи для НИВЦ МГУ имени М,В, Ломоносова (1 шт,) (223,ЗК (МСП),666; Id42610) </t>
  </si>
  <si>
    <t>Закупка комплектующих для создания макета для физического факультета МГУ имени М,В, Ломоносова (223,ЕИ,2095; ID,40233)</t>
  </si>
  <si>
    <t>Оказание услуг по стирке и обработке белья для Пансионата МГУ «Буревестник» по адресам: 354220, г, Сочи, Л-220, ул, Майкопская, 2, 354220, г, Сочи, Л-220, ул, Майкопская, 24, (10000 кг) (223,ЗК,1600; Id39113)</t>
  </si>
  <si>
    <t>Закупка продуктов питания (колбасные изделия и продукты из мяса) для Пансионата МГУ «Буревестник» (1600 кг) (223,ЗК,1619; Id39515)</t>
  </si>
  <si>
    <t>выполнение работ по демонтажу ветхих железобетонных конструкций на крыше 1 ГУМа МГУ имени М,В, Ломоносова (1 шт,),(223,ЗК,1771; Id40766)</t>
  </si>
  <si>
    <t>Закупка сантехнических материалов для НИИЯФ МГУ имени М,В, Ломоносова (1164 шт,, 8 упак,, 10 м) (223,ЗК,1665; Id38418)</t>
  </si>
  <si>
    <t xml:space="preserve"> Оказание услуг по дератизации, дезинсекции и дезинфекции помещений обособленных подразделений «Столовые диетического питания» МГУ имени М,В,Ломоносова, ()(223,ЗК,1825; Id43230)</t>
  </si>
  <si>
    <t>Закупка строительных материалов для Управления общежитиями МГУ имени М,В, Ломоносова () (223,ЗК,1601; Id39238)</t>
  </si>
  <si>
    <t>Закупка  микроскопов  для СУНЦ МГУ имени М,В, Ломоносова (Идентификатор Соглашения 0000000007519S7M0002) (52 шт,) (223,ЗК (МСП),710; Id44413)</t>
  </si>
  <si>
    <t>Закупка хозяйственных товаров для биологического факультета МГУ имени М,В, Ломоносова (9529 упак,, 7920 пар, 16791 шт,) (223,ЗК,1609; Id39304)</t>
  </si>
  <si>
    <t>Закупка строительных материалов для физического факультета МГУ имени М,В, Ломоносова (1321 шт,, 110 упак,, 50 пар, 22 рул, 410,42 кв,м)(223,ЗК,1835; Id42304)</t>
  </si>
  <si>
    <t>Оказание услуг по очистке кровли здания ИСАА МГУ имени М,В, Ломоносова от снега, наледи и сосулек в зимний период 2021-2022гг, (15316 кв,м) (223,ЗК,1916; Id39087)</t>
  </si>
  <si>
    <t>Закупка сантехнических товаров  для  Филиала МГУ имени М,В, Ломоносова в г, Севастополе (289 шт,) (223,ЗК,1957; Id46046)</t>
  </si>
  <si>
    <t>Закупка сантехнических товаров  для  Филиала МГУ имени М,В, Ломоносова в г, Севастополе (289 шт,) (223,ЗК,1884; Id42985)</t>
  </si>
  <si>
    <t>Закупка комбикорма и стружки древесной для лабораторных животных (крыс, мышей, хомяков) для НИИ ФХБ имени А,Н, Белозерского МГУ (8400 кг) (223,ЗК,1975; Id44967)</t>
  </si>
  <si>
    <t>Оказание услуг по сдаче экзамена ЦОК для работников службы вертикального транспорта ДИЭ МГУ имени М, В, Ломоносова (57 чел) (223,ЗК,1971; Id46111)</t>
  </si>
  <si>
    <t>Оказание услуг по сдаче экзамена ЦОК для работников службы вертикального транспорта ДИЭ МГУ имени М, В, Ломоносова (57 чел), (223,ЗК,1862; Id41026)</t>
  </si>
  <si>
    <t>Закупка проекторов для нужд экономического факультета МГУ имени М,В,Ломоносова (11 шт,) (223,ЗК (МСП),687; Id44695)</t>
  </si>
  <si>
    <t>Выполнение работ по ремонту покрытия теннисных кортов, ремонту помещений административно-бытового корпуса МГУ имени М,В, Ломоносова (1 усл, ед) (223,ЗК,1987; Id47053)</t>
  </si>
  <si>
    <t>Выполнение работ по ремонту покрытия теннисных кортов, ремонту помещений административно-бытового корпуса МГУ имени М,В, Ломоносова (1 усл, ед) (223,ЗК,1972; Id45831)</t>
  </si>
  <si>
    <t>Закупка аккумуляторной поломоечной машины в комплекте с аккумуляторами и зарядным устройством для Главного здания МГУ имени М,В,Ломоносова  (4 шт,)  (223,ЗК,1749 ; Id40137)</t>
  </si>
  <si>
    <t>Закупка комплектующих к микроскопу для факультета почвоведения МГУ (223,ЕИ,2109; ID,42533)</t>
  </si>
  <si>
    <t>Закупка расходных материалов (роторов) (223,ЕИ,2131; ID,44930)</t>
  </si>
  <si>
    <t>Закупка бытовой техники для Беломорской биостанции МГУ имени М,В, Ломоносова (80 шт,) (223,ЗК,1729; Id40927)</t>
  </si>
  <si>
    <t>Закупка продуктов питания (хлеб) для Пансионата "Университетский" МГУ имени М,В, Ломоносова (7700 кг) (223,ЗК (МСП),629; Id41056)</t>
  </si>
  <si>
    <t>Закупка электроинструментов для нужд Крымского учебно-научного центра имени профессора А,А, Богданова МГУ имени М,В, Ломоносова (6 шт,) (223,ЗК,1719; Id40509)</t>
  </si>
  <si>
    <t>Оказание услуг по очистке кровли зданий Института русского языка и культуры МГУ имени М,В,Ломоносова (40 шт,) (223,ЗК,1949; Id45074)</t>
  </si>
  <si>
    <t>Закупка запорной арматуры и фитингов для химического факультета МГУ имени М,В, Ломоносова (519 шт,), (223,ЗЦ,12; Id42350)</t>
  </si>
  <si>
    <t xml:space="preserve">Закупка продуктов питания (масло подсолнечное) для Комбината питания МГУ имени М,В, Ломоносова (4000 л, куб,дм) (223,ЗК (МСП),657; Id42158) </t>
  </si>
  <si>
    <t>Закупка модуля памяти  для НИИ ФХБ имени А,Н, Белозерского МГУ имени М,В, Ломоносова (16 шт,) (223,ЗК (МСП),634; Id38501)</t>
  </si>
  <si>
    <t>Выполнение работ по определению ресурса, оценке технического состояния, определению предельно допустимых значений параметров распределительных устройств электроустановок химического факультета МГУ по адресу: Ленинские горы д, 1, стр, 3 (1 шт,)  (223,ЗК,1894; Id40776)</t>
  </si>
  <si>
    <t>Закупка продуктов питания (мясо птицы и субпродукты птицы) для Пансионата МГУ «Буревестник» (3000 кг) (223,ЗК (МСП),639; Id41430)</t>
  </si>
  <si>
    <t>Закупка антивирусного программного обеспечения Dr,Web (продление) в 2021 году для нужд подразделений МГУ имени М,В, Ломоносова (ЦЗ_98) (1361 шт,) (223,ЗК,1878; Id44100)</t>
  </si>
  <si>
    <t>Закупка мебели для НИИЯФ МГУ имени М,В, Ломоносова (96 шт,) (223,ЗК,1592; Id38452)</t>
  </si>
  <si>
    <t>Оказание услуг по стирке прямого постельного белья и махровых изделий для общежитий Филиала МГУ имени М,В, Ломоносова в г,Севастополе (8200 кг)   (223,ЗК,1908; Id44441)</t>
  </si>
  <si>
    <t>Закупка продуктов питания (масло подсолнечное) для Комбината питания МГУ имени М,В, Ломоносова (4000 л, куб,дм) (223,ЗК (МСП),578; Id39060)</t>
  </si>
  <si>
    <t>Закупка комплектующих к компьютерному оборудованию факультета журналистики МГУ имени М,В, Ломоносова (112 шт,) (223,ЗК (МСП),607; Id38523)</t>
  </si>
  <si>
    <t>Оказание услуг по технической поддержке и обслуживанию программных продуктов «КонсультантПлюс» для нужд подразделений МГУ имени М,В,Ломоносова (280 набор) (223,ЗК,1613; Id39426)</t>
  </si>
  <si>
    <t>Закупка канцелярских товаров для нужд Высшей школы бизнеса МГУ имени М,В, Ломоносова (2973 шт,, 832 упак,) (223,ЗК,1989; Id45110)</t>
  </si>
  <si>
    <t>Закупка хозяйственного инвентаря и инструментов для Крымского учебно-научного центра имени профессора А,А, Богданова МГУ имени М,В, Ломоносова, (379 шт,) (223,ЗК,1738   ; Id40597)</t>
  </si>
  <si>
    <t>Закупка продуктов питания (мясо говядины, мясо свинины и пищевые субпродукты) для обособленного подразделения "Столовые диетического питания" МГУ имени М,В,Ломоносова (13230 кг) (223,ОК (МСП),68; Id41227)</t>
  </si>
  <si>
    <t>Закупка антивирусного программного обеспечения Kaspersky (продление) для НАДЛ МГУ имени М,В,Ломоносова (71 шт,) (223,АЭФ,1384; Id38443)</t>
  </si>
  <si>
    <t xml:space="preserve">Закупка продуктов питания (рыба свежемороженая и переработанные рыбные продукты) для Комбината питания МГУ имени М,В, Ломоносова (13500 кг)(223,ЗК (МСП),659; Id42288) </t>
  </si>
  <si>
    <t>Оказание услуг по страхованию сотрудников ВШУИ МГУ имени М,В,Ломоносова (13 шт,) (223,ЗК,1638; Id39296)</t>
  </si>
  <si>
    <t xml:space="preserve">Закупка персональных компьютеров и мониторов для факультета журналистики МГУ имени М,В, Ломоносова (11 шт, (223,ЗК (МСП),675; Id41553) </t>
  </si>
  <si>
    <t>Закупка высокоэффективного жидкостного хроматографа Agilent 1260 Infinity II для ГПХ (мультидетекторная система MDS) с RID детектором и ручным вводом для химического факультета МГУ имени М,В,Ломоносова (223,ЕИ,2119; ID,43884)</t>
  </si>
  <si>
    <t>Выполнение работ по ремонту узла учета газа на крышной котельной студенческого общежития Филиала МГУ в г, Севастополе (1 усл, ед) (223,ЗК,1950; Id45091)</t>
  </si>
  <si>
    <t xml:space="preserve">Выполнение работ по ремонту узла учета газа на крышной котельной студенческого общежития Филиала МГУ в г, Севастополе (1 шт,) (223,ЗК (МСП),674; Id40863) </t>
  </si>
  <si>
    <t>Закупка строительных материалов для НИИЯФ МГУ имени М,В,Ломоносова (739 шт,) (223,ЗК,1896; Id42340)</t>
  </si>
  <si>
    <t>Оказание услуг по осуществлению расчетов по операциям, совершенным с использованием банковских карт (эквайринг) для обособленного под-разделения «Столовые диетического питания» МГУ имени М,В, Ломоносова () (223,ЗК,1831; Id42771)</t>
  </si>
  <si>
    <t>Закупка ноутбуков для СУНЦ МГУ имени М,В, Ломоносова (Идентификатор Соглашения 0000000007519S7M0002) (74 шт,) (223,ЗК (МСП),623; Id40410)</t>
  </si>
  <si>
    <t>Оказание услуг по прокату грязезащитных ковровых покрытий для  МГУ имени М,В, Ломоносова (2095 шт,) (223,ЗК,1850; Id43389)</t>
  </si>
  <si>
    <t>Закупка продуктов питания (мясо говядина и пищевые субпродукты) для Комбината питания МГУ имени М,В, Ломоносова (13200 кг), (223,ЗК (МСП),650; Id42129)</t>
  </si>
  <si>
    <t>Оказание услуг по организации научно-экспедиционных работ в зоне лицензионного участка ПАО «Газпром» на Дальневосточном шельфе, в рамках выполнения НИР по теме: «Создание технологий выявления и оценки геологических рисков при бурении и возведении объектов нефтегазового комплекса на шельфе» (1 шт,) (223,ОК,370; Id41193)</t>
  </si>
  <si>
    <t>Закупка продуктов питания (мясо говядины, мясо свинины и пищевые субпродукты) для обособленного подразделения "Столовые диетического питания" МГУ имени М,В,Ломоносова (13470 кг) (223,ОК (МСП),57; Id39149)</t>
  </si>
  <si>
    <t>Закупка рассады цветов-однолетников для устройства цветников на территориях МГУ имени М,В, Ломоносова  (24800 шт,),(223,ЗК,1777; Id42305)</t>
  </si>
  <si>
    <t>Закупка продуктов питания (зелень, овощи свежие, соленья) для обособленного подразделения "Столовые диетического питания" МГУ имени М,В,Ломоносова (74198 кг) (223,ЗК,1876; Id43936)</t>
  </si>
  <si>
    <t>Оказание услуг по техническому обслуживанию пожарной сигнализации, системы оповещения и видеонаблюдения в Лабораторных корпусах «А» и «Б» для НИИ ФХБ имени А,Н, Белозерского МГУ	 (12 мес) (223,ОК,383; Id38494)</t>
  </si>
  <si>
    <t>Закупка продуктов питания (молочные изделия) для Дома отдыха «Красновидово» МГУ имени М,В, Ломоносова, (1330 кг, 1525 л, куб,дм, 1350 шт,), (223,ЗК (МСП),646; Id41856)</t>
  </si>
  <si>
    <t xml:space="preserve"> Закупка продуктов питания (мясо индейки) для обособленного подразделения "Столовые диетического питания" МГУ имени М,В,Ломоносова (18500 кг) (223,ОК (МСП),71; Id41486)</t>
  </si>
  <si>
    <t>Закупка продуктов питания (тесто замороженное) для обособленного подразделения "Столовые диетического питания" МГУ имени М,В,Ломоносова (4300 кг) (223,ЗК (МСП),693; Id45217)</t>
  </si>
  <si>
    <t>Закупка продуктов питания (тесто замороженное) для обособленного под-разделения "Столовые диетического питания" МГУ имени М,В,Ломоносова (4300 кг) (223,ЗК (МСП),625; Id40690)</t>
  </si>
  <si>
    <t>Оказание услуг по мытью окон, стеклянных и пластиковых поверхностей оранжерей (методом промышленного альпинизма) для филиала ботаниче-ского сада МГУ имени М,В, Ломоносова «Аптекарский огород» (15370 кв,м) (223,ЗК,1698; Id41366)</t>
  </si>
  <si>
    <t>Закупка нерудных материалов для ботанического сада МГУ имени М,В, Ломоносова (307 куб,м) (223,ЗК,1696; Id41280)</t>
  </si>
  <si>
    <t>Закупка продуктов питания (изделия мясоперерабатывающей промышленности) для Пансионата "Университетский" МГУ имени М,В, Ломоносова (1425 кг) (223,ЗК,1616; Id39217)</t>
  </si>
  <si>
    <t>Закупка оптокомпонентов для факультета наук о материалах МГУ имени М,В,Ломоносова (223,ЕИ,2105; ID,41571)</t>
  </si>
  <si>
    <t>Закупка продуктов питания (зелень, овощи свежие и соленья) для обособленного подразделения "Столовые диетического питания" МГУ имени М,В,Ломоносова (74372 кг) (223,ЗК,1653; Id39924)</t>
  </si>
  <si>
    <t>Закупка продуктов питания (тесто замороженное) для Пансионата МГУ «Буревестник» (500 кг) (223,ЗК (МСП),615; Id40190)</t>
  </si>
  <si>
    <t>Закупка продуктов питания (хлебные изделия) для Комбината питания МГУ имени М,В, Ломоносова, (11570 кг) (223,ЗК (МСП),610; Id40062)</t>
  </si>
  <si>
    <t xml:space="preserve">Закупка продуктов питания (кондитерские изделия) для Дома отдыха «Красновидово» МГУ имени М,В, Ломоносова, (295 кг, 200 шт,) (223,ЗК (МСП),655; Id42109) </t>
  </si>
  <si>
    <t>Закупка оригинальных картриджей для копировально-множительного оборудования  Геологического факультета МГУ имени М,В, Ломоносова,	 (115 шт,) (223,ЗК,1922; Id43320)</t>
  </si>
  <si>
    <t>Закупка компьютерного оборудования для нужд социологического факультета МГУ имени М,В, Ломоносова (9 шт,) (223,ЗК (МСП),681 ; Id41821)</t>
  </si>
  <si>
    <t>Закупка хозяйственных товаров для обособленного подразделения "Столовые диетического питания" МГУ имени М,В, Ломоносова (175154 шт,, 37500 пар, 52840 упак,) (223,ЗК,1812; Id42587)</t>
  </si>
  <si>
    <t>Закупка ноутбуков для биологического факультета МГУ имени М,В, Ломоносова (11 шт,) (223,ЗК (МСП),626; Id40481)</t>
  </si>
  <si>
    <t>Оказание услуг по модификации и сопровождению информационной системы обеспечения финансовой деятельности на базе платформы «1С:Предприятие 8,3», имеющейся у Заказчика (1 шт,, 264 час),(223,ОК,357; Id38425)</t>
  </si>
  <si>
    <t>Закупка продуктов питания (бакалейная продукция) для обособленного подразделения "Столовые диетического питания" МГУ имени М,В,Ломоносова (304690 шт,, 41689 кг, 5090 л, куб,дм) (223,ЗК (МСП),628; Id40982)</t>
  </si>
  <si>
    <t>Закупка оптического MEMS переключателя для физического факультета МГУ имени М,В,Ломоносова (223,ЕИ,2102; ID,41242)</t>
  </si>
  <si>
    <t>Оказание услуг по техническому обслуживанию систем противопожарной защиты корпуса «Шуваловский» МГУ имени М,В, Ломоносова (18 мес)  (223,ОК,368; Id38976)</t>
  </si>
  <si>
    <t>Закупка мультимедийного оборудования для ВШГА МГУ, (31 шт,) (223,ЗК (МСП),600; Id39786)</t>
  </si>
  <si>
    <t>Закупка продуктов питания (масло сливочное, маргарин для кондитерского цеха) для Комбината питания МГУ имени М,В, Ломоносова (1600 кг) (223,ЗК (МСП),705; Id45016)</t>
  </si>
  <si>
    <t>Закупка комплектующих для создания макета для физического факультета МГУ имени М,В, Ломоносова (302 шт,) (223,ЕИ,2113, ИД 42816)</t>
  </si>
  <si>
    <t>Оказание услуг по вывозу отходов для СУНЦ МГУ имени М,В, Ломоносова ( 0000000007519S7M0002) (666 шт,) (223,ЗК,1615; Id38480)</t>
  </si>
  <si>
    <t>Закупка продуктов питания (сок, вода питьевая) для Пансионата «Университетский» МГУ имени М,В, Ломоносова (5300 л, куб,дм) (223,ЗК,1644; Id39653)</t>
  </si>
  <si>
    <t>Оказание услуг по техническому обслуживанию систем пожарной безопасности Института русского языка и культуры МГУ имени М,В,Ломоносова (24 мес) (223,ОК,361; Id40403)</t>
  </si>
  <si>
    <t>Закупка ноутбуков в комплекте с сумками для нужд Высшей школы бизнеса МГУ (10 шт,) (223,ЗК (МСП),585; Id39516)</t>
  </si>
  <si>
    <t>Закупка строительных смесей для химического факультета МГУ имени М,В, Ломоносова (34650 кг, 800 л, куб,дм) (223,ЗК,1659; Id40570)</t>
  </si>
  <si>
    <t>Оказание услуг по техническому обслуживанию кондиционеров факультета психологии МГУ имени М,В, Ломоносова (43 шт,) (223,ЗК,1724; Id40812)</t>
  </si>
  <si>
    <t>Выполнение работ по ремонту парапетов и примыканий на кровле лабораторного корпуса (2 этап) в осях А1-10, Y1-10 и инженерного оборудования; системы отопления, системы вентиляции с заменой насосной группы, системы электроснабжения с заменой светильников на экономическом факультете МГУ имени М,В, Ломоносова (2 усл, ед) (223,ЗК,1882; Id40738)</t>
  </si>
  <si>
    <t>Оказание услуг по очистке кровли здания НИИ механики МГУ имени М,В, Ломоносова от снега, наледи и сосулек в зимний период 2021-2022гг, (21000 кв,м) (223,ЗК,1953; Id45263)</t>
  </si>
  <si>
    <t>Закупка одноразовой посуды для обособленного подразделения "Столовые диетического питания" МГУ имени М,В,Ломоносова (2562000 шт,, 180 упак,) (223,ЗК,1730; Id40945)</t>
  </si>
  <si>
    <t>Закупка продуктов питания (фрукты свежие и ягоды) для обособленного подразделения "Столовые диетического питания" МГУ имени М,В,Ломоносова (5520 кг) (223,ЗК,1680; Id40473)</t>
  </si>
  <si>
    <t>Закупка элементов питания для ДИЭ МГУ имени М,В,Ломоносова (640 шт,) (223,ЗК,1648; Id39813)</t>
  </si>
  <si>
    <t>Оказание охранных услуг въезда на территорию МГУ по периметру улиц Менделеевская, Лебедева, проспектов Университетский и Ломоносовский МГУ имени М,В, Ломоносова (223,ЕИ,2096;ID,41219)</t>
  </si>
  <si>
    <t>Закупка терагерцевых оптических элементов для физического факультета МГУ имени М,В, Ломоносова (7 шт,) (223,ЕИ,2114, ИД 42806)</t>
  </si>
  <si>
    <t>Закупка продуктов питания (сыры) для Комбината питания МГУ имени М,В, Ломоносова (13890 кг), (223,ЗК (МСП),649; Id42110)</t>
  </si>
  <si>
    <t>Оказание услуг по очистке кровли зданий химического факультета МГУ (16957,5 кв,м) (223,ЗК,1919; Id39150)</t>
  </si>
  <si>
    <t xml:space="preserve">Закупка продуктов питания (молочные изделия) для Комбината питания МГУ имени М,В, Ломоносова (16400 кг, 20300 л, куб,дм, 257000 шт,) (223,ЗК (МСП),654; Id41869) </t>
  </si>
  <si>
    <t>Закупка санитарно-гигиенических принадлежностей для НИИЯФ МГУ имени М,В,Ломоносова  (2900 шт,) (223,ЗК,1588; Id38367)</t>
  </si>
  <si>
    <t>Закупка оборудования для проведения иммуноферментного анализа для факультета фундаментальной медицины МГУ имени М, В, Ломоносова (3 шт,) (223,ЕИ,2118, ИД 43986)</t>
  </si>
  <si>
    <t>Закупка бумаги белой для нужд ДИЭ МГУ имени М,В, Ломоносова (300 упак,) (223,ЗК,1689; Id39826)</t>
  </si>
  <si>
    <t>Закупка комплектующих для научного оборудования (колонка разделительная высокого разрешения с сорбентом) для НИИ ФХБ имени А,Н, Белозерского МГУ (223,ЕИ,2129; ID,44795)</t>
  </si>
  <si>
    <t>Закупка продуктов питания (фрукты) для Комбината питания МГУ имени М,В, Ломоносова (6100 кг) (223,ЗК,1597; Id39086)</t>
  </si>
  <si>
    <t>Закупка программного обеспечения для СУНЦ МГУ имени М,В, Ломоносова, (Идентификатор Соглашения 0000000007519S7M0002) (609 шт,) (223,ЗЦ,7; Id41500)</t>
  </si>
  <si>
    <t>Оказание услуг по дезинсекции и дератизации в зданиях Филиала МГУ в г,Севастополе в течение 24 месяцев (2 услуги: дератизация - 9886 м2 ежемесячно; дезинсекция - 8917м2 ежемесячно) (459432 усл, ед) (223,ЗК,1792; Id39492)</t>
  </si>
  <si>
    <t>Закупка шкафа ламинарного для НИИ ФХБ имени А,Н, Белозерского МГУ (223,ЕИ,2125; ID,44607)</t>
  </si>
  <si>
    <t>Выполнение работ по изготовлению бланков зачетных книжек и студенче-ских билетов для МГУ имени М,В, Ломоносова (32180 шт,) (223,ЗК,1701; Id40290)</t>
  </si>
  <si>
    <t xml:space="preserve">Закупка продуктов питания (мясо птицы и субпродукты птицы) для Комбината питания МГУ имени М,В, Ломоносова (22500 кг) (223,ЗК (МСП),658; Id42279) </t>
  </si>
  <si>
    <t>Закупка продуктов питания (десерты и выпечка замороженные) для Комбината питания МГУ имени М,В, Ломоносова  (100444 шт,) (223,ЗК (МСП),729; Id47256)</t>
  </si>
  <si>
    <t>Закупка продуктов питания (десерты и выпечка замороженные) для Комбината питания МГУ имени М,В, Ломоносова  (100444 шт,) (223,ЗК (МСП),711; Id44799)</t>
  </si>
  <si>
    <t>Закупка хозяйственных товаров и хозяйственного инвентаря для Управления общежитиями МГУ имени М,В, Ломоносова () (223,ЗК,1743; Id41251)</t>
  </si>
  <si>
    <t>Оказание услуг по проведению расчетов по операциям, совершенным с использованием банковских карт для МГУ имени М, В, Ломоносова () (223,ЗК,1801; Id40808)</t>
  </si>
  <si>
    <t>Выполнение работ по изготовлению кроватей для Управления общежитиями МГУ имени М,В, Ломоносова () (223,ЗК,1625; Id39680)</t>
  </si>
  <si>
    <t>Закупка изделий для офтальмологического  отделения МНОЦ МГУ имени М, В, Ломоносова, (87 шт,) (223,ЗК,1692; Id40088)</t>
  </si>
  <si>
    <t>Закупка продуктов питания (безалкогольные напитки и соки) для обособленного подразделения "Столовые диетического питания" МГУ имени М,В,Ломоносова (19608 шт,) (223,ЗК,1725; Id40723)</t>
  </si>
  <si>
    <t>Закупка дизельного топлива в п,г,т, Чупа для Беломорской биостанции МГУ имени М,В,Ломоносова (12000 л, куб,дм),(223,ЗК,1773; Id41904)</t>
  </si>
  <si>
    <t>Закупка сушилок для СУНЦ МГУ имени М,В, Ломоносова (Идентификатор Соглашения 0000000007519S7M0002) (68 шт,) (223,ЗК,1944; Id44825)</t>
  </si>
  <si>
    <t>Закупка двух лабораторных проточных ячеек в комплекте с наборами электродов и уплотнителей для физического факультета МГУ имени М,В, Ломоносова (223,ЕИ,2117;ID,43381)</t>
  </si>
  <si>
    <t>Закупка многофункциональных устройств и сканеров для биологического факультета МГУ имени М,В, Ломоносова (48 шт,)(223,ЗК (МСП),627;Id40669)</t>
  </si>
  <si>
    <t>Закупка моноблоков и системных блоков для факультета государственного управления МГУ имени М,В, Ломоносова (83 шт,) (223,ЗЦ,9; Id38492)</t>
  </si>
  <si>
    <t>Закупка продуктов питания (варенье, повидло, джемы порционные) для обособленного подразделения "Столовые диетического питания" МГУ имени М,В,Ломоносова (4900 кг, 14500 шт,) (№ 223,ЗК,1728   ; Id40885)</t>
  </si>
  <si>
    <t>Закупка строительных материалов для физического факультета МГУ имени М,В, Ломоносова (1321 шт,, 110 упак,, 50 пар, 22 рул, 410,42 кв,м) (223,ЗК,2006; Id45360)</t>
  </si>
  <si>
    <t>Закупку продуктов питания (ингредиенты для кондитерского цеха) для Комбината питания МГУ имени М,В, Ломоносова (1098,5 кг) (223,ЗК (МСП),608; Id39662)</t>
  </si>
  <si>
    <t>Оказание услуг по очистке кровли здания Зоологического музея МГУ имени М,В, Ломоносова от снега, наледи и сосулек в зимний период 2021-2022гг (27900 кв,м) (223,ЗК,1888; Id44311)</t>
  </si>
  <si>
    <t>Оказание услуг по адаптации и сопровождению экземпляров Систем КонсультантПлюс, предоставляемых на основе специального лицензионного программного обеспечения, обеспечивающего совместимость услуг с установленными у заказчика экземплярами Систем Кон-сультантПлюс для подразделений МГУ имени М,В, Ломоносова (352 набор), (223,ЗК,2018; Id47622)</t>
  </si>
  <si>
    <t>Закупка продуктов питания (колбасные изделия) для обособленного подразделения "Столовые диетического питания" МГУ имени М,В,Ломоносова (1820 кг) (223,ОК,353; Id39417)</t>
  </si>
  <si>
    <t>Закупка продуктов питания (яйцо куриное) для Комбината питания МГУ имени М,В, Ломоносова (100000 шт,) (223,ЗК,1912; Id44927)</t>
  </si>
  <si>
    <t xml:space="preserve">Оказание услуг по техническому обслуживанию двух крышных котельных общежития и научно-лабораторного корпуса зданий филиала МГУ в г, Севастополе,  (24 мес) (223,ЗК (МСП),664; Id39453) </t>
  </si>
  <si>
    <t>Оказание услуг по техническому обслуживанию систем пожарной безопасности 1 ГУМа, 2 ГУМа и здания Фундаментальной библиотеки МГУ имени М,В, Ломоносова, (12 мес)  (223,ОК,376; Id38926)</t>
  </si>
  <si>
    <t>Выполнение работ по ремонту аудиторий №№ 810а, 826а, 910, 913, 914, 915, 916, 917, 918, 919, 920, 922, 923, 924, 925, 926, 928, 930, 931, 939а, 956, 971, 1004, 1005, 1015, 1041а, 831, 974, 1057, 1065, 835, 1060 и за-мене окон в аудиториях №№ 1009а, 1011, 1021, 1026, 1031, 1032, 1033, 1034, 1041а, 1058, 1066 1 ГУМа филологического факультета МГУ имени М, В, Ломоносова (2 шт,) (223,ЗК,1840; Id40739)</t>
  </si>
  <si>
    <t>Выполнение работ по огнезащитной обработке деревянных конструкций домиков студенческой деревни УНБ МГУ имени М,В, Ломоносова в д, Сатино 1 этап (1 шт,) (223,ЗК,1942; Id43590)</t>
  </si>
  <si>
    <t>Закупка оптических и оптомеханических компонентов производства компании Thorlabs для физического факультета МГУ имени М,В,Ломоносова (223,ЕИ,2091; ID,39785)</t>
  </si>
  <si>
    <t>Закупка комплектующих для создания макета для физического факультета МГУ имени М,В, Ломоносова (2 шт,) (223,ЕИ,2121, ИД 44094)</t>
  </si>
  <si>
    <t>Закупка моноблоков для факультета искусств МГУ имени М,В, Ломоносова (11 шт,)  (223,ЗЦ,27; Id45157)</t>
  </si>
  <si>
    <t>Закупка офисной и кухонной мебели для физического факультета МГУ имени М,В, Ломоносова (27 шт,) (223,ЗЦ,21; Id44215)</t>
  </si>
  <si>
    <t xml:space="preserve">Закупка продуктов питания (хлебные изделия для фастфудного цеха) для Комбината питания МГУ имени М,В, Ломоносова (34500 шт,, 1500 кг) (223,ЗК (МСП),660; Id42360) </t>
  </si>
  <si>
    <t>Оказание услуг по специальной оценке условий труда (СОУТ) для ДИЭ МГУ имени М,В, Ломоносова (245 чел), (223,ЗК,1867; Id43012)</t>
  </si>
  <si>
    <t>Оказание услуг по очистке кровли зданий физического факультета МГУ имени М,В,Ломоносова () (223,ЗК,1960; Id38410)</t>
  </si>
  <si>
    <t>Закупка ПЦР-амплификатора для биологического факультета МГУ имени М,В, Ломоносова (223,ЕИ,2090; ID39508)</t>
  </si>
  <si>
    <t xml:space="preserve"> Оказание услуг по вывозу ТБО и КГМ  для Управления общежитиями МГУ имени М,В, Ломоносова () (223,ЗК,1841; Id38379)</t>
  </si>
  <si>
    <t>Закупка посуды для Комбината питания МГУ имени М,В, Ломоносова (9745 шт,),(223,ЗК,1764; Id41208)</t>
  </si>
  <si>
    <t>Закупка многофункционального устройства (МФУ) для Межфакультетско-го научно-образовательного центра МГУ в г,Пущино (3 шт,) по адресу: РОССИЯ, Московская область, 142290, г, Пущино, микрорайон «В» д, 20а, (223,ЗК (МСП),624; Id40510)</t>
  </si>
  <si>
    <t>Выполнение работ по нанесению эмблемы на товары и их доставке для экономического факультета МГУ имени М,В, Ломоносова (3525 шт,, 3200 набор, 50 пар) (223,ЗК,1967; Id46754)</t>
  </si>
  <si>
    <t>Выполнение работ по нанесению эмблемы на товары и их доставке для экономического факультета МГУ имени М,В, Ломоносова (3525 шт,, 3200 набор, 50 пар) (223,ЗК,1926; Id43961)</t>
  </si>
  <si>
    <t>Закупка кодека для МГУ имени М,В, Ломоносова (1 шт,) (223,ЗК (МСП),633; Id39512)</t>
  </si>
  <si>
    <t>Оказание услуг по техническому обслуживанию и эксплуатации вертикального транспорта, установленного в здании ДАС МГУ имени М, В, Ломоносова по адресу: ул, Шверника 19 (8 единиц), (12 мес)  (223,ОК,362; Id38963)</t>
  </si>
  <si>
    <t xml:space="preserve"> Закупка серверов и коммутаторов для СУНЦ МГУ имени М,В, Ломоносова (Идентификатор Соглашения 0000000007519S7M0002) (7 шт,) (223,АЭФ (МСП),315; Id41974) </t>
  </si>
  <si>
    <t>Закупка бензина, дизельного топлива для нужд подразделений МГУ имени М,В, Ломоносова (ЦЗ_105) (142820 л, куб,дм) (223,ЗК,1976; Id46419)</t>
  </si>
  <si>
    <t>Закупка канцелярских принадлежностей для Филиала МГУ в г, Севастополе (1653 шт,) (223,ЗК,1833; Id42540)</t>
  </si>
  <si>
    <t xml:space="preserve"> Оказание услуг по техническому обслуживанию систем АПС и СОУЭ Филиала МГУ им, М,В, Ломаносова в г, Севастополе (24 мес)(223,ОК,371; Id39460)</t>
  </si>
  <si>
    <t>Закупка продуктов питания (продукты мясоперерабатывающей промышленности) для СУНЦ МГУ имени М,В, Ломоносова (Идентификатор Соглашения 0000000007519S7M0002) (2046 кг) (223,ЗК,1655; Id39940)</t>
  </si>
  <si>
    <t>Оказание услуг по восстановлению работоспособности сканирующего электронного микроскопа TESCAN,  имеющегося у Заказчика,  для НИИЯФ МГУ имени М,В, Ломоносова, (1 шт,) (223,ЗК,1955; Id46042)</t>
  </si>
  <si>
    <t xml:space="preserve"> Оказание услуг по восстановлению работоспособности сканирующего электронного микроскопа TESCAN,  имеющегося у Заказчика,  для НИИЯФ МГУ имени М,В, Ломоносова, (1 шт,) (223,ЗК,1806; Id39976)</t>
  </si>
  <si>
    <t xml:space="preserve">Закупка комплектующих для лазерного конфокального микроскопа сканирующего по принципу spinning disk для НИИ ФХБ имени А,Н, Белозерского МГУ (7 шт,)  (223,АЭФ (МСП),314; Id41667) </t>
  </si>
  <si>
    <t>Закупка живых растений для филиала ботанического сада МГУ имени М,В, Ломоносова «Аптекарский огород» (4550 шт,) (223,ЗК,1893; Id43978)</t>
  </si>
  <si>
    <t>Закупка букетов, живых срезанных цветов, венков и цветочных композиций из срезанных цветов для управления протокольных мероприятий МГУ имени М,В, Ломоносова () (223,ЗК,1706; Id38499)</t>
  </si>
  <si>
    <t>Оказание  услуг по производству и размещению в телевизионных СМИ информационно-разъяснительных материалов для факультета глобальных процессов МГУ имени М, В, Ломоносова  (12 шт,) (223,ОК,382; Id38406)</t>
  </si>
  <si>
    <t>Закупка продуктов питания (бакалея) для Пансионата "Университетский" МГУ имени М,В, Ломоносова (8660 кг, 1010 л, куб,дм, 30000 шт,) (223,ЗК (МСП),587; Id39295)</t>
  </si>
  <si>
    <t>Оказание услуг по мытью окон здания  Института стран Азии и Африки МГУ имени М,В, Ломоносова (1505,18 кв,м) (223,ЗК,1800; Id42715)</t>
  </si>
  <si>
    <t>Оказание услуг по сопровождению и предоставлению доступа к информационной базе данных Электронного периодического справочника «Система ГАРАНТ» для нужд подразделений МГУ (ЦЗ_108) (84 шт,) (223,ЗК,2015; Id47145)</t>
  </si>
  <si>
    <t>Оказание услуг по прокату грязезащитных ковровых покрытий для Института стран Азии и Африки МГУ имени М,В, Ломоносова (392 шт,) (223,ЗК,1927; Id44170)</t>
  </si>
  <si>
    <t>Закупка оптомеханических и механоптических компонентов (223,ЕИ,2107;ID,42101)</t>
  </si>
  <si>
    <t>Закупка продуктов питания (мясо баранины) для обособленного подразделения "Столовые диетического питания" МГУ имени М,В,Ломоносова (1200 кг) (223,ЗК (МСП),619; Id40383)</t>
  </si>
  <si>
    <t>Закупка продуктов питания (фрукты) для Пансионата МГУ «Буревестник» (6810 кг),(223,ЗК,1779; Id42504)</t>
  </si>
  <si>
    <t>Закупка продуктов питания (безалкогольные напитки и соки) для Комбината питания МГУ имени М,В, Ломоносова (265000 шт,) (223,ЗК,1686; Id39336)</t>
  </si>
  <si>
    <t>Закупка продуктов питания (сухофрукты, орехи) для обособленного подразделения "Столовые диетического питания" МГУ имени М,В,Ломоносова (2864 кг)  (223,ЗК,1756   ; Id41429)</t>
  </si>
  <si>
    <t>Закупка строительных и сантехнических расходных материалов для Межфакультетского научно-образовательного центра МГУ в г,Пущино  (3825 шт,, 423 упак,) (223,ЗК,1966; Id44011)</t>
  </si>
  <si>
    <t xml:space="preserve"> Закупка продуктов питания (рыба и переработанные рыбные продукты) для обособленного подразделения "Столовые диетического питания" МГУ имени М,В, Ломоносова (16400 кг, 200 упак,) (223,ОК (МСП),70; Id41458)</t>
  </si>
  <si>
    <t>выполнение работ по замене жироуловителя и производственной канализации здания 4 Учебного корпуса МГУ (1 шт,), (223,ЗК,1861; Id40860)</t>
  </si>
  <si>
    <t xml:space="preserve"> Закупка продуктов питания (молочная продукция) для обособленного подразделения «Столовые диетического питания» МГУ имени М,В, Ломоносова (102330 шт,, 39650 л, куб,дм, 10400 кг)(223,ОК (МСП),74; Id42651)</t>
  </si>
  <si>
    <t>Закупка краски водно-дисперсионной для нужд Химического факультета МГУ имени М,В, Ломоносова (4702,6 л, куб,дм) (223,ЗК,1606; Id38688)</t>
  </si>
  <si>
    <t>Закупка продуктов питания (продукты мясоперерабатывающей промышленности) для Комбината питания МГУ имени М,В, Ломоносова (2550 кг) (223,ЗК,1929; Id44808)</t>
  </si>
  <si>
    <t>Закупка продуктов питания (мясо баранины) для обособленного подразделения "Столовые диетического питания" МГУ имени М,В,Ломоносова (1200 кг),(223,ЗК (МСП),678; Id43650)</t>
  </si>
  <si>
    <t>Оказание охранных услуг для Филиала МГУ имени М,В,Ломоносова в г, Севастополе (объект – учебно-административное здание, учебно-научный лабораторный корпус, спортивно-оздоровительный комплекс, студенческое общежитие) по адресу: г,Севастополь ул,Героев Севастополя 7 (87600 чел,ч) (223,ОК (МСП),66; Id39461)</t>
  </si>
  <si>
    <t>Закупка продуктов питания (говядина, свинины, мясо птицы, пищевые субпродукты) для Дома отдыха МГУ «Красновидово» (2480 кг)  (223,ЗК (МСП),699; Id44857)</t>
  </si>
  <si>
    <t>Закупка продуктов питания (говядина, свинины, мясо птицы, пищевые субпродукты) для Дома отдыха МГУ «Красновидово», (2480 кг), (223,ЗК (МСП),647; Id41871)</t>
  </si>
  <si>
    <t>Закупка комплектующих для серверного оборудования ВШГА МГУ, (18 шт,) (223,ЗК (МСП),597; Id39447)</t>
  </si>
  <si>
    <t>Закупка постельных принадлежностей и полотенец для биологического факультета МГУ имени М,В, Ломоносова (1000 шт,, 350 компл) (223,ЗК,1671; Id39920)</t>
  </si>
  <si>
    <t xml:space="preserve">Закупка продуктов питания (сахар, масло подсолнечное) для обособленного подразделения «Столовые диетического питания» МГУ имени М,В, Ломоносова (5800 л, куб,дм, 3800 кг) (223,ЗК (МСП),672; Id43689) </t>
  </si>
  <si>
    <t>Закупка металлических шкафов для хранения документов для нужд ИСАА МГУ имени М,В, Ломоносова (8 шт,) (223,ЗК,1667; Id38518)</t>
  </si>
  <si>
    <t>Закупка материалов для сантехнических нужд для отопительного сезона для нужд ДИЭ МГУ имени М,В, Ломоносова (231 шт,) (223,ЗК,1965; Id41233)</t>
  </si>
  <si>
    <t>Закупка продуктов питания (рыба и переработанные рыбные продукты) для обособленного подразделения "Столовые диетического питания" МГУ имени М,В, Ломоносова (18450 кг, 300 упак,) (223,ОК (МСП),80; Id44680)</t>
  </si>
  <si>
    <t>Закупка МФУ с картриджами для факультета журналистики МГУ имени М,В, Ломоносова (5 шт,), (223,ЗК (МСП),644; Id41136)</t>
  </si>
  <si>
    <t>Закупка набора оптических зеркал для физического факультета МГУ имени М,В, Ломоносова (24 шт,)( 223,ЕИ,2110, ИД 42773)</t>
  </si>
  <si>
    <t>Оказание услуг по проведению расчетов по операциям, совершенным с использованием банковских карт, для экономического факультета МГУ имени М,В,Ломоносова () (223,ЗК,2005; Id46237)</t>
  </si>
  <si>
    <t>Закупка хозяйственных товаров для физического факультета МГУ имени М,В, Ломоносова (2948 шт,, 684 пар, 4384 рул, 5310 упак,) (223,ЗК,1594; Id38882)</t>
  </si>
  <si>
    <t>Закупка продуктов питания (мясо баранины) для обособленного подразделения "Столовые диетического питания" МГУ имени М,В,Ломоносова (1200 кг) (223,ЗК (МСП),695; Id45438)</t>
  </si>
  <si>
    <t>Закупка манекена для обучения уходу за больными и выполнения ряда сестринских процедур для Медицинского симуляционного центра факультета фундаментальной медицины МГУ имени М,В,Ломоносова (2 шт,) (223,ЗК,1921; Id43443)</t>
  </si>
  <si>
    <t>Закупка офисного лицензионного программного обеспечения для экономического факультета МГУ имени М,В, Ломоносова (69 шт,) (223,ЗК,1688; Id39759)</t>
  </si>
  <si>
    <t>Закупка оптомеханических комплектующих для физического факультета МГУ имени М,В, Ломоносова (223,ЕИ,2093; ID,40158)</t>
  </si>
  <si>
    <t>Оказание услуг по очистке кровли здания факультета журналистики МГУ имени М,В, Ломоносова от снега, наледи и сосулек в зимний период 2021-2022гг, (27965 кв,м)  (223,ЗК,1920; Id42665)</t>
  </si>
  <si>
    <t>Оказание охранных услуг на объектах СУНЦ МГУ имени М,В, Ломоносова (Идентификатор Соглашения 0000000007519S7M0002) (9312 час) (223,ОК (МСП),77; Id43224)</t>
  </si>
  <si>
    <t>Оказание услуг по организации спортивного культурно-массового мероприятия "Посвящение в студенты" студентов-первокурсников Высшей школы бизнеса МГУ имени М,В, Ломоносова (150 чел), (223,ЗК,1865; Id42548)</t>
  </si>
  <si>
    <t>Закупка продуктов питания (сухофрукты, орехи) для обособленного подразделения "Столовые диетического питания" МГУ имени М,В,Ломоносова (2647 кг) (223,ЗК,1934; Id44891)</t>
  </si>
  <si>
    <t>Оказание охранных услуг на объектах биологического факультета и факультета почвоведения МГУ имени М,В, Ломоносова по адресам: г, Москва, Ленинские Горы, дом 1, строение 12, строение 25 и г, Москва, ул, Ленинские Горы - территория ботанического сада МГУ (75068 час)  (223,ОК (МСП),88; Id47016)</t>
  </si>
  <si>
    <t>Закупка продуктов питания (зелень, овощи свежие, соленья) для обособленного подразделения «Столовые диетического питания» МГУ имени М,В, Ломоносова и Комбината питания МГУ имени М,В, Ломоносова (72950 кг) (223,ЗК,2011; Id47104)</t>
  </si>
  <si>
    <t>Закупка продуктов питания (фрукты свежие и ягоды) для обособленного подразделения "Столовые диетического питания" МГУ имени М,В, Ломоносова (8540 кг)  (223,ЗК,1832; Id42685)</t>
  </si>
  <si>
    <t>Оказание услуг по специальной оценке условий труда (СОУТ) для механико-математического факультета МГУ имени М,В, Ломоносова (281 шт,) (223,ЗК,1750 ; Id40988)</t>
  </si>
  <si>
    <t>Закупка комплексного оборудования для вакуумной откачки на базе турбомолекулярного насоса для НИИЯФ МГУ имени М,В, Ломоносова (1 шт,),  (223,ЗЦ,15; Id43297)</t>
  </si>
  <si>
    <t>Закупка комплекта из трех голографических решеток для ГАИШ МГУ имени М,В, Ломоносова (223,ЕИ,2128; ID,44343)</t>
  </si>
  <si>
    <t>Закупка продуктов питания (сухофрукты, орехи) для обособленного подразделения "Столовые диетического питания" МГУ имени М,В, Ломоносова (3052 кг) (223,ЗК,1827; Id43029)</t>
  </si>
  <si>
    <t xml:space="preserve"> Закупка металлопроката и трубной продукции для химического факультета МГУ имени М,В, Ломоносова (8,5 т)(223,ЗК,1847; Id42112)</t>
  </si>
  <si>
    <t>Закупка продуктов питания (ингредиенты для кондитерского цеха) для Комбината питания МГУ имени М,В, Ломоносова (1405,5 кг) (223,ЗК (МСП),712; Id44922)</t>
  </si>
  <si>
    <t>Оказание услуг по очистке кровли зданий НИИ ФХБ имени А,Н, Белозерского МГУ (2595 кв,м) (223,ЗК,1961; Id38517)</t>
  </si>
  <si>
    <t>Закупка оборудования (элементный анализатор нового поколения для определения углерода, водорода, азота, серы, адаптированный для анализа геологических проб) для Геологического факультета МГУ имени М,В, Ломоносова (1 шт,) (223,ЗЦ,19; Id41090)</t>
  </si>
  <si>
    <t>Оказание охранных услуг объекту ФГОУ ВО Московский государственный университет имени М,В, Ломоносова на 12 месяцев: объект – комплекс зданий 4-Гуманитарного корпуса с подземной автостоянкой МГУ имени М,В, Ломоносова по адресу; г, Москва Ленинские Горы, дом 1, строение 13, (7 постов охраны – 13 сотрудников охраны) (113880 час) (223,ОК (МСП),82; Id44346)</t>
  </si>
  <si>
    <t>Оказание услуг по добровольному медицинскому страхованию сотрудников Московской школы экономики МГУ (17 чел) (223,ОК,380; Id38496)</t>
  </si>
  <si>
    <t>Закупка продуктов питания (яйцо куриное и перепелиное) для обособленного подразделения "Столовые диетического питания" МГУ имени М,В,Ломоносова (130600 шт,) (223,ЗК,1735; Id41229)</t>
  </si>
  <si>
    <t>Закупка многофункциональных устройств для Высшей школы современных социальных наук МГУ имени М,В,Ломоносова, (10 шт,) (223,ЗК (МСП),575; Id39074)</t>
  </si>
  <si>
    <t>Выполнение работ по изготовлению читательских билетов для научной библиотеки МГУ имени М,В, Ломоносова (6000 шт,) (223,ЗК,1593; Id38754)</t>
  </si>
  <si>
    <t>Выполнение работ по изготовлению рекламных материалов для нужд Высшей школы бизнеса МГУ () (223,ЗК,1803; Id42271)</t>
  </si>
  <si>
    <t>Выполнение работ по модернизации системы наружного видеонаблюдения  ВШБ МГУ имени М,В, Ломоносова (1 усл, ед, 21 шт,)  (223,ЗК,1898; Id43340)</t>
  </si>
  <si>
    <t xml:space="preserve"> Закупка продуктов питания (мясо кур и субпродукты) для обособленного подразделения "Столовые диетического питания" МГУ имени М,В, Ломоносова (40050 кг) (223,ОК (МСП),72; Id42506)</t>
  </si>
  <si>
    <t>Закупка продуктов питания (соки фруктовые, консервированные овощи и джем) для СУНЦ МГУ имени М,В, Ломоносова (Идентификатор Соглашения 0000000007519S7M0002) (32500 шт,, 845 л, куб,дм, 1611 кг) (223,ЗК,1654; Id39939)</t>
  </si>
  <si>
    <t>Закупка продуктов питания (молочные изделия) для Дома отдыха «Красновидово» МГУ имени М,В, Ломоносова, (2171 кг, 2540 л, куб,дм, 2250 шт,) (223,ЗК (МСП),692; Id44856)</t>
  </si>
  <si>
    <t>Закупка ацетилена, кислорода, аргона, пропана, углекислоты, фреона для ДИЭ МГУ имени М,В, Ломоносова (105 шт,) (223,ЗК,1691; Id39879)</t>
  </si>
  <si>
    <t>Выполнение работ по сохранению объектов культурного наследия: замена окон ГАИШ МГУ имени М,В, Ломоносова (1 шт,, 1 усл, ед)  (223,ЗК (МСП),683; Id44789)</t>
  </si>
  <si>
    <t xml:space="preserve"> Выполнение работ по сохранению объектов культурного наследия: замена окон ГАИШ МГУ имени М,В, Ломоносова (1 шт,, 1 усл, ед) (223,ЗК (МСП),668; Id40844) </t>
  </si>
  <si>
    <t>Закупка автоматизированного спектрофотометрического комплекса для химического факультета МГУ имени М,В,Ломоносова (223,ЕИ,2135;ID	,46696)</t>
  </si>
  <si>
    <t>Закупка продуктов питания (кондитерские изделия) для Дома отдыха «Красновидово» МГУ имени М,В, Ломоносова, (481 кг, 350 шт,) (223,ЗК (МСП),698; Id44860)</t>
  </si>
  <si>
    <t>Закупка ацетилена, кислорода, аргона, пропана, углекислоты для ДИЭ МГУ имени М,В, Ломоносова (90 шт,),(223,ЗК,1778; Id42306)</t>
  </si>
  <si>
    <t>Закупка комплектов постельного белья и полотенец для Межфакультетского научно-образовательного центра МГУ в г,Пущино  (187 шт,)(223,ЗК,1811; Id42022)</t>
  </si>
  <si>
    <t>Закупка модулей фотоэлектронных умножителей со стабилизированными источниками питания для физического факультета МГУ имени М,В, Ломоносова (223,ЕИ,2132; ID,45964)</t>
  </si>
  <si>
    <t>Поставка кулонометрического титратора по методу К, Фишера</t>
  </si>
  <si>
    <t>Аварийный ремонт участка водопровода у здания общежития №7 по адресу: Московская обл,, г, Долгопрудный, ул, Первомайская, д, 30, корп, 7</t>
  </si>
  <si>
    <t xml:space="preserve">Монтаж строительных конструкций части помещений здания, расположенного по адресу МО, г, Долгопрудный, Московское шоссе, д,21, корп,1 </t>
  </si>
  <si>
    <t>Выполнение работ по дооснащению системы оповещения и управления эвакуацией в здании спецкафедры МФТИ по адресу: Московская обл,, г, Долгопрудный, Научный пер,, д,7</t>
  </si>
  <si>
    <t>Выполнение монтажных работ по установке контура заземления оборудования экспериментального образца абонентского терминала спутниковой связи (ТСС), по адресу: г, Мытищи, Московская обл,, Рупасовский пер, 1-й, ФГБУ «16 ЦНИИИ» МО РФ (лабораторный корпус №2)</t>
  </si>
  <si>
    <t>Поставка расходомеров SS 20,261</t>
  </si>
  <si>
    <t>Поставка, монтаж и пуско-наладочные работы системы кондиционирования в помещении №122 по адресу: Московская область, г, Долгопрудный, ул, Первомайская, д, 5</t>
  </si>
  <si>
    <t>Оказание услуг по проведению регламентного технического обслуживания (РТО) межрегламентных осмотров (МО) и технической поддержки (ТП) системы холодоснабжения IT помещений на объекте МФТИ г, Долгопрудный</t>
  </si>
  <si>
    <t>Поставка, монтаж и пуско-наладочные работы системы кондиционирования в помещении по адресу: Московская область, г, Долгопрудный, ул, Первомайская д,3, пом, 608,609,911</t>
  </si>
  <si>
    <t>Поставка микроскопа инвертированного для лабораторных исследований Axio Vert,A1 с принадлежностями</t>
  </si>
  <si>
    <t>Оказание услуг по информационно-технологическому сопровождению программного продукта: Финансовое планирование, Дополнение к 1С: Бухгалтерия государственного учреждения</t>
  </si>
  <si>
    <t>Выполнение работ по дооснащению системы пожарной автоматики в здании лабораторного корпуса по адресу: Московская обл,, г, Долгопрудный, Институтский переулок, д,9, стр,2</t>
  </si>
  <si>
    <t>Выполнение работ по монтажу вентиляционного оборудования в  пом, 1,45 УЛК-1 Цифра</t>
  </si>
  <si>
    <t>Поставка, монтаж и пуско-наладочные работы системы кондиционирования в помещении по адресу: Московская область, г, Долгопрудный, Институтский переулок, д,9, стр,3, каб,519</t>
  </si>
  <si>
    <t xml:space="preserve">Выполнение работ по текущему ремонту помещения № 2,28 учебно-лабораторного корпуса № 1 («Физтех,Цифра») МФТИ </t>
  </si>
  <si>
    <t>Выполнение электромонтажных работ по ультрафиолетовому освещению в помещениях 1 этажа (холл грузового лифта – пом, 124) и 4 этажа корпуса «ФизтехБио» МФТИ по адресу: МО, г, Долгопрудный, Институтский переулок, д,9 стр,7</t>
  </si>
  <si>
    <t>Выполнение электромонтажных работ помещения № 1,43 учебно-лабораторного корпуса № 1 («Физтех,Цифра») МФТИ</t>
  </si>
  <si>
    <t>Поставка, монтаж и пуско-наладочные работы системы кондиционирования в помещении по адресу: Московская область, г, Долгопрудный, Институтский переулок, д, 7, пом, 410, пом, 411</t>
  </si>
  <si>
    <t>Предоставление права на использования простой (неисключительной) лицензии на программное обеспечение ScanEx Image Processor (Версия 5,3,)</t>
  </si>
  <si>
    <t>Текущий ремонт помещения №304 по адресу: гор, Москва, Климентовский пер,, д, 1, стр, 1</t>
  </si>
  <si>
    <t xml:space="preserve">Предоставление неисключительного имущественного права на использование результата интеллектуальной деятельности: Программное обеспечение «Антиплагиат, ВУЗ» </t>
  </si>
  <si>
    <t>Выполнение комплекса аварийно-ремонтных работ кабельных линий в Фид, 10 кВ, 1009</t>
  </si>
  <si>
    <t>Предоставление права на использование (простой неисключительной лицензии) 1С: Предприятие 8 ПРОФ, Клиентская лицензия на 100 рабочих мест (USB)</t>
  </si>
  <si>
    <t>Выполнение работ по текущему ремонту помещения № 2,27 учебно-лабораторного корпуса № 1 («Физтех,Цифра») МФТИ</t>
  </si>
  <si>
    <t>Выполнение работ по дооснащению системы автоматической пожарной сигнализации в здании корпуса микроэлектроники по адресу: Московская обл,, г, Долгопрудный, ул, Первомайская, д, 5</t>
  </si>
  <si>
    <t xml:space="preserve">Оказание услуг по организации и проведению программы Акселератора «Физтех,Старт» </t>
  </si>
  <si>
    <t>Выполнение работ по монтажу световых табло системы оповещения и управления эвакуацией в зданиях аудиторного корпуса и научно-образовательного центра (НОЦ) БК МФТИ по адресам: Московская обл,, г, Долгопрудный, Институтский пер,, д, 7 и Институтский пер,, д, 9, стр, 7</t>
  </si>
  <si>
    <t>Выполнение монтажных работ по установке оборудования экспериментального образца абонентского терминала спутниковой связи (оборудование ТСС) по адресу: г, Мытищи, Московская обл,, Рупасовский пер, 1-й,  ФГБУ «16 ЦНИИИ» МО РФ (лабораторный корпус №2)</t>
  </si>
  <si>
    <t>Право заключения договора на оказание медицинских услуг по проведению лабораторного исследования (тестирования) на наличие новой короновирусной инфекции COVID-2019, РНК (SARS-CoV-2, ПЦР) у студентов в рамках проведения практики для нужд Обнинского института атомной энергетики – филиала НИЯУ МИФИ (ИАТЭ НИЯУ МИФИ),</t>
  </si>
  <si>
    <t>Право заключения договора на поставку инструментов и комплектующих, предназначенных для проведения проектных практик и практических занятий по инженерным дисциплинам, введенным в учебные программы НИЯУ МИФИ для повышения их практико-ориентированности во исполнение соответствующих требований Министерства науки и высшего образования,</t>
  </si>
  <si>
    <t>Право заключения договора на поставку расходных материалов и комплектующих, предназначенных для проведения проектных практик и практических занятий по инженерным дисциплинам, введенным в учебные программы НИЯУ МИФИ для повышения их практико-ориентированности во исполнение соответствующих требований Министерства науки и высшего образования,</t>
  </si>
  <si>
    <t>Право заключения договора на выполнение работ по капитальному ремонту ячеек с заменых силовых трансформаторов на трансформаторных подстанциях ТП3, ТП4, ТП6 НИЯУ МИФИ по адресу: г, Москва, Каширское шоссе, д, 31, стр, 31, стр, 32, стр, 33</t>
  </si>
  <si>
    <t>Поставка автомобильного бензина и дизельного топлива в январе-апреле 2022 г,  для нужд Саровского физико-технического института - филиала НИЯУ МИФИ (СарФТИ НИЯУ МИФИ),</t>
  </si>
  <si>
    <t>право заключения договора на выполнение работ по капитальному ремонту напольного покрытия  коридоров 3-го, 4-го этажей учебного корпуса №3 Димитровградского инженерно-технологического института - филиала НИЯУ МИФИ (ДИТИ НИЯУ МИФИ) по адресу: Ульяновская обл,, г, Димитровград, ул, Куйбышева, д,294</t>
  </si>
  <si>
    <t>Право заключения договора на выполнение работ по капитальному ремонту системы вентиляции в помещениях №46, №47 4-го этажа учебного корпуса Московского областного политехнического колледжа-филиала НИЯУ МИФИ (МОПК НИЯУ МИФИ) по адресу: Московская область, г, Электросталь, пр-т Ленина, д, 41,</t>
  </si>
  <si>
    <t>Право заключения договора на оказание услуг по техническому обслуживанию автоматической системы воздушного отопления и установок приточно-вытяжной вентиляции в Университетских лицеях №1511 и №1523 Предуниверситария НИЯУ МИФИ по адресам: г, Москва, Пролетарский проспект, д, 6, корп, 3; г, Москва, Кленовый бульвар, д, 21</t>
  </si>
  <si>
    <t>Право заключения договора на выполнение работ по ремонту коридоров № 11, № 22 3-го этажа здания Университетского лицея №1511 Предуниверситария НИЯУ МИФИ по адресу: г, Москва, Пролетарский проспект, д, 6, к, 3</t>
  </si>
  <si>
    <t>Выполнение работ по капитальному ремонту участка фасада в осях А1-В1 общежития Трехгорного технологического института — филиала НИЯУ МИФИ (ТТИ НИЯУ МИФИ) по адресу: Челябинская обл,, г, Трехгорный, ул, Мира, д, 21,</t>
  </si>
  <si>
    <t>Выполнение работ по разработке рабочей документации на монтаж системы автоматической пожарной сигнализации и системы оповещения и управления эвакуации в здании учебного корпуса Трехгорного технологического института — филиала НИЯУ МИФИ (ТТИ НИЯУ МИФИ) по адресу: Челябинская обл,, г, Трехгорный, ул, Мира, д, 17,</t>
  </si>
  <si>
    <t>Выполнение работ по разработке рабочей документации на монтаж системы автоматической пожарной сигнализации и системы оповещения и управления эвакуации в здании общежития Трехгорного технологического института — филиала НИЯУ МИФИ (ТТИ НИЯУ МИФИ) по адресу: Челябинская обл,, г, Трехгорный, ул, Мира, д, 21,</t>
  </si>
  <si>
    <t>Право заключения договора на выполнение работ по капитальному ремонту теплового узла №2 с заменой регулятора горячего водоснабжения в здании общежития №2 Обнинского института атомной энергетики-филиала НИЯУ МИФИ (ИАТЭ НИЯУ МИФИ) по адресу: Калужская обл,, г, Обнинск, ул, Ленина, д,69,</t>
  </si>
  <si>
    <t>Оказание услуг по ремонтно-техническому обслуживанию в 2022 г, приборов учета тепловой энергии систем теплопотребления, регуляторов теплового потока в зданиях Саровского физико-технического института - филиала НИЯУ МИФИ (СарФТИ НИЯУ МИФИ),</t>
  </si>
  <si>
    <t>Право заключения договора на поставку технических средств реабилитации для организации обучения студентов - лиц с ограниченными возможностями здоровья для нужд Обнинского института атомной энергетики - филиала НИЯУ МИФИ (ИАТЭ НИЯУ МИФИ),</t>
  </si>
  <si>
    <t>Поставка оборудования для организации образовательного процесса по специальности 14,02,01 «Атомные электрические станции и установки» для Нововоронежского политехнического колледжа - филиала НИЯУ МИФИ (НВПК НИЯУ МИФИ)</t>
  </si>
  <si>
    <t>Оказание услуг по ремонтно-техническому обслуживанию мини автоматической телефонной станции (АТС) и телефонной электрической сети Саровского физико-технического института - филиала  НИЯУ МИФИ (СарФТИ НИЯУ МИФИ),</t>
  </si>
  <si>
    <t>Выполнение работ по капитальному ремонту оконных проемов в коридорах с 1-го по 6-й этажи учебно-лабораторного корпуса Новоуральского технологического института - филиала НИЯУ МИФИ (НТИ НИЯУ МИФИ) по адресу: Свердловская обл,, г, Новоуральск, ул, Ленина, д, 85, корп, 4</t>
  </si>
  <si>
    <t>Право заключения договора на оказание услуг по техническому обслуживанию дымоходов по адресу: Калужская область, г, Обнинск, пр, Ленина, д,69 здание (общежитие №2), пр, Ленина, д,75 здание (общежитие №5) для нужд Обнинского института атомной энергетики – филиала НИЯУ МИФИ (ИАТЭ НИЯУ МИФИ),</t>
  </si>
  <si>
    <t>Оказание услуг по мониторингу, техническому обслуживанию и планово-предупредительному ремонту систем  обеспечения пожарной безопасности зданий и сооружений Саровского физико-технического института - филиала НИЯУ МИФИ (СарФТИ НИЯУ МИФИ) в 2022 году,</t>
  </si>
  <si>
    <t>ИЗВЕЩЕНИЕ О ПРОВЕДЕНИИ ЗАПРОСА КОТИРОВОК В ЭЛЕКТРОННОЙ ФОРМЕ НА ПРАВО ЗАКЛЮЧЕНИЯ ДОГОВОРА НА ВЫПОЛНЕНИЕ РАБОТ ПО КАПИТАЛЬНОМУ РЕМОНТУ ОКОННЫХ ПРОЁМОВ 4-ГО ЭТАЖА ЗДАНИЯ ОБЩЕЖИТИЯ УРАЛЬСКОГО ТЕХНОЛОГИЧЕСКОГО КОЛЛЕДЖА — ФИЛИАЛА НИЯУ МИФИ (УРТК НИЯУ МИФИ) ПО АДРЕСУ: СВЕРДЛОВСКАЯ ОБЛ,, Г,ЗАРЕЧНЫЙ, УЛ, ЛЕНИНА, Д, 16А №2174-УрТК от 20,12,2021 года</t>
  </si>
  <si>
    <t>Право заключения договора на поставку светильников и расходных материалов для нужд Обнинского института атомной энергетики - филиала НИЯУ МИФИ (ИАТЭ НИЯУ МИФИ),</t>
  </si>
  <si>
    <t>Право заключения договора на поставку строительных материалов  и инструментов для нужд Обнинского института атомной энергетики – филиала НИЯУ МИФИ (ИАТЭ НИЯУ МИФИ),</t>
  </si>
  <si>
    <t>Право заключения договора на выполнение работ по капитальному ремонту теплового узла с заменой узла учета тепловой энергии в здании спортивного комплекса Обнинского института атомной энергетики — филиала НИЯУ МИФИ (ИАТЭ НИЯУ МИФИ) по адресу: Калужская обл,, г, Обнинск, ул, Шацкого, 5а,</t>
  </si>
  <si>
    <t>Право заключения договора на выполнение работ по капитальному ремонту помещений №69, №70, №71, №72 1-го этажа здания Технологического института - филиала НИЯУ МИФИ (ТИ НИЯУ МИФИ) по адресу: Свердловская обл,, г, Лесной, Коммунистический проспект, д, 36</t>
  </si>
  <si>
    <t>право на заключение договора поставка бензина АИ-92 и АИ-95 для нужд Димитровградского инженерно-технологического института - филиала НИЯУ МИФИ (ДИТИ НИЯУ МИФИ),</t>
  </si>
  <si>
    <t>Право заключения договора на выполнение работ по капитальному ремонту помещения аудитории №41 4-го этажа учебного корпуса Снежинского физико-технического института - филиала НИЯУ МИФИ (СФТИ НИЯУ МИФИ), по адресу: Челябинская обл,, г,Снежинск, ул,Комсомольская, д,8</t>
  </si>
  <si>
    <t>Право заключения договора на выполнение работ по капитальному ремонту помещения аудитории №25 4-го этажа учебного корпуса Снежинского физико-технического института — филиала НИЯУ МИФИ (СФТИ НИЯУ МИФИ), по адресу: Челябинская обл,, г, Снежинск, ул, Комсомольская, д,8</t>
  </si>
  <si>
    <t>Право заключение договора на выполнение работ по капитальному ремонту помещения аудитории №21 4-го этажа учебного корпуса Снежинского физико-технического института — филиала НИЯУ МИФИ (СФТИ НИЯУ МИФИ), по адресу: Челябинская обл,, г, Снежинск, ул, Комсомольская, д,8</t>
  </si>
  <si>
    <t>Выполнение работ по капитальному ремонту кабинета химии №313 (№7), препараторской №313а (№8) 3-го этажа здания учебного корпуса Нововоронежского политехнического колледжа — филиала НИЯУ МИФИ (НВПК НИЯУ МИФИ) по адресу: Воронежская обл,, г, Нововоронеж, ул, Октябрьская, д,1,</t>
  </si>
  <si>
    <t>право на заключение договора поставки продуктов питания для нужд студенческой столовой Димитровградского инженерно-технологического института - филиала НИЯУ МИФИ (ДИТИ НИЯУ МИФИ),</t>
  </si>
  <si>
    <t>Выполнение работ по капитальному ремонту коридора №9 1-го этажа; лестничных клеток 1-го, 2-го, 3-го, 4-го, 5-го этажей в здании Строительного корпуса Балаковского инженерно-технологического института — филиала НИЯУ МИФИ (БИТИ НИЯУ МИФИ) по адресу: Саратовская обл,, г, Балаково, ул, Чапаева, д, 140</t>
  </si>
  <si>
    <t>Выполнение работ по капитальному ремонту системы отопления в помещениях №48, №61, №62, №63, №66, №71, №74, №75, №76 1-го этажа; №21, №32, №45, №46, №47, №48 №49, №51 2-го этажа; №20, №32, №33, №36-№38 3-го этажа, №1, №2 4-го этажа учебного здания Нововоронежского политехнического колледжа — филиала НИЯУ МИФИ (НВПК НИЯУ МИФИ) по адресу: Воронежская обл,, г, Нововоронеж, ул, Октябрьская, д, 1,</t>
  </si>
  <si>
    <t>Выполнение работ по капитальному ремонту участков ограждения территории вдоль проспекта Ленина, улицы Александровича, улицы Шевченко Саровского физико-технического института — филиала НИЯУ МИФИ (СарФТИ НИЯУ МИФИ) по адресу: Нижегородская обл,, г, Саров, ул, Духова, д,6</t>
  </si>
  <si>
    <t>Право заключения договора на выполнение работ по капитальному ремонту узла учета холодной воды в здании общежития №5 Обнинского института атомной энергетики-филиала НИЯУ МИФИ (ИАТЭ НИЯУ МИФИ) по адресу: Калужская обл,, г,  Обнинск, просп, Ленина, д, 75,</t>
  </si>
  <si>
    <t>Право заключения договора на выполнение работ по капитальному ремонту теплового узла №3 с заменой регулятора горячего водоснабжения в здании блока обслуживания общежития №2 Обнинского института атомной энергетики — филиала НИЯУ МИФИ (ИАТЭ НИЯУ МИФИ) по адресу: Калужская обл,, г, Обнинск, ул, Ленина, д, 69,</t>
  </si>
  <si>
    <t>право заключения договора на выполнение работ по текущему ремонту актового зала первого этажа учебного корпуса Димитровградского инженерно-технологического института - филиала НИЯУ МИФИ (ДИТИ НИЯУ МИФИ) по адресу: Ульяновская обл,, г, Димитровград, ул, Куйбышева, д,300,</t>
  </si>
  <si>
    <t>Право заключения договора на выполнение работ по капитальному ремонту помещений аудиторий №7, № 15 4-го этажа здания (литер А) Волгодонского инженерно-технического института – филиала НИЯУ МИФИ (ВИТИ НИЯУ МИФИ) по адресу: Ростовская обл,, г, Волгодонск, ул, Ленина,  д, 98</t>
  </si>
  <si>
    <t>Выполнение работ по разработке рабочей документации на монтаж системы автоматической пожарной сигнализации и системы оповещения и управления эвакуации в зданиях учебного корпуса № 1 и гаража-склада с пристройкой Северского технологического института — филиала НИЯУ МИФИ (СТИ НИЯУ МИФИ) по адресу: Томская обл,, ЗАТО Северск, г, Северск, пр-т Коммунистический, д,65, пр-т Коммунистический, д,65, стр,1</t>
  </si>
  <si>
    <t>Право заключения договора на выполнение работ по капитальному ремонту помещений санузлов № 26, №27, №29 (№141-№143), № 30 (№118-№121) 1-го этажа здания Литер А Волгодонского инженерно-технического института — филиала НИЯУ МИФИ (ВИТИ НИЯУ МИФИ) по адресу: Ростовская обл,, г, Волгодонск, ул, Ленина, д, 73/94</t>
  </si>
  <si>
    <t>Право заключения договора на выполнение работ по капитальному ремонту системы электроосвещения спортзала 1-го этажа учебного корпуса №6 Димитровградского инженерно-технологического института - филиала НИЯУ МИФИ (ДИТИ НИЯУ МИФИ) по адресу: Ульяновская обл,, г, Димитровград, ул, Куйбышева, д,300,</t>
  </si>
  <si>
    <t>Право заключения договора на выполнение работ по капитальному ремонту санузлов 3-го этажа учебного корпуса Московского областного политехнического колледжа – филиала НИЯУ МИФИ (МОПК НИЯУ МИФИ) по адресу: Московская обл,, г, Электросталь, пр-т Ленина, д, 41,</t>
  </si>
  <si>
    <t>Право заключения договора на оказание услуг по техническому обслуживанию узлов учета тепловой энергии с подготовкой объектов НИЯУ МИФИ к отопительному сезону в 2022-2023 гг,, с получением в ПАО МОЭК актов допуска тепловых сетей в эксплуатацию</t>
  </si>
  <si>
    <t>Оказание услуг по холодному водоснабжению,  водоотведению и очистке сточных вод  для нужд Обнинского института атомной энергетики – филиала НИЯУ МИФИ (ИАТЭ НИЯУ МИФИ),</t>
  </si>
  <si>
    <t>Оказание услуг по поставке тепловой энергии, теплоносителя и (или) горячей воды для нужд Обнинского института атомной энергетики-филиала НИЯУ МИФИ (ИАТЭ НИЯУ МИФИ) по адресу: Калужская обл,, городской округ «Город Обнинск», город Обнинск, тер, Студгородок, д, 1</t>
  </si>
  <si>
    <t>Право заключения договора на поставку рыбы и рыбной продукции,</t>
  </si>
  <si>
    <t>Оказание услуг по поставке тепловой энергии (мощности) для нужд Обнинского института атомной энергетики - филиала НИЯУ МИФИ (ИАТЭ НИЯУ МИФИ) по адресу: Калужская обл,, г, Обнинск, ул, Курчатова, д,,8б, д, 20; ул, Ленина,    д, 71; пр, Ленина, д,69, д,75; ул, Шацкого, д,5а,</t>
  </si>
  <si>
    <t>Оказание услуг по поставке горячего водоснабжения: г, Москва, ул, Москворечье, д,6, ул, Кошкина, д,11, корп,1</t>
  </si>
  <si>
    <t>Оказание услуг по поставкам тепловой энергии и теплоносителя по адресу: г, Москва, ул, Москворечье, д,6, ул, Кошкина, д,11,корп,1</t>
  </si>
  <si>
    <t>Оказание телекоммуникационных услуг доступа к сети Интернет  для нужд  Обнинского института атомной энергетики - филиала НИЯУ МИФИ (ИАТЭ НИЯУ МИФИ),</t>
  </si>
  <si>
    <t>право на заключение договора оказания услуг по физической и пультовой охране  объектов и прилегающей к ним территории Димитровградского инженерно-технического института - филиала НИЯУ МИФИ (ДИТИ НИЯУ МИФИ) расположенных по адресам: пр-т Димитрова, д,4; ул, Куйбышева, д,294; ул, Куйбышева, д 300; ул, Куйбышева, д, 292; ул, Куйбышева, д, 294(касса); ул, Лесная горка, д,10,</t>
  </si>
  <si>
    <t>право на заключение договора оказание услуг по физической охране  объектов и прилегающей к ним территории Димитровградского инженерно-технического института - филиала НИЯУ МИФИ (ДИТИ НИЯУ МИФИ) расположенных по адресам: пр-т Димитрова, д,5; ул, Куйбышева, д,302; ул, Куйбышева, д 304</t>
  </si>
  <si>
    <t>Предоставление неисключительного права на доступ и использование Продуктов компании Clarivate Analytics (UK) Limited: InCites Benchmarking&amp;Analytics  и др,</t>
  </si>
  <si>
    <t>право на заключение договора оказания услуг по проведению санитарно-противоэпидемических (профилактических) мероприятий для нужд Димитровградского инженерно-технологический институт – филиал НИЯУ МИФИ  (ДИТИ НИЯУ МИФИ),</t>
  </si>
  <si>
    <t xml:space="preserve">Поставка специальных материалов для выполнения научно-исследовательских работ по теме: Эксплуатация и обеспечение работоспособности размещенного на базе СарФТИ НИЯУ МИФИ вычислительного кластера (GRID), Мониторинг и управление детектором PHOS установки ALICE  в Европейской Организации Ядерных Исследований CERN </t>
  </si>
  <si>
    <t>Оказание услуг по обращению с твердыми коммунальными отходами для нужд Обнинского института атомной энергетики - филиала Национального исследовательского ядерного университета «МИФИ» (НИЯУ МИФИ),</t>
  </si>
  <si>
    <t>Право заключения договора на выполнение работ по техническому обслуживанию и эксплуатации автоматических систем и средств противопожарной защиты на объектах университета, расположенных по адресу: г, Москва, Каширское ш,, д, 31</t>
  </si>
  <si>
    <t>право на заключение договора поставки мяса для нужд студенческой столовой Димитровградского инженерно-технологического института - филиала НИЯУ МИФИ (ДИТИ НИЯУ МИФИ),</t>
  </si>
  <si>
    <t>Право заключения договора на выполнение работ по техническому обслуживанию и эксплуатации автоматических систем (АПС и СОУЭ) противопожарной защиты в зданиях НИЯУ МИФИ по адресам: г, Москва, ул, Москворечье, д,6; г, Москва, ул, Москворечье, д,15; г, Москва, ул, Кошкина, д,11, к,1; г, Москва, ул, Москворечье, д,2, к,1,2; г, Москва, ул, Москворечье, д,19, к,3,4; г, Москва, Пролетарский проспект, д,8, к,2; г, Москва, ул, Шкулева, д, 27, стр, 2; г, Москва, Пролетарский проспект д,6,к,3; г, Москва, Кленовый бульвар,  д, 21; г, Москва, Холодильный пер, д,1,стр,1,2,3; г, Москва, Каширское ш,, д, 64</t>
  </si>
  <si>
    <t>Оказание услуг  по поставкам тепловой энергии и теплоносителя по адресу: г, Москва, Кленовый бульвар, д,21</t>
  </si>
  <si>
    <t>Оказание услуг  по поставкам тепловой энергии и теплоносителя по адресу: г, Москва, Каширское шоссе, д,31</t>
  </si>
  <si>
    <t xml:space="preserve">Оказание услуг  по поставке горячего водоснабжения по адресу: г, Москва, Пролетарский проспект, д,10; ул,Москворечье, д,15; Москворечье, д,19, к,3; Москворечье, д,23 </t>
  </si>
  <si>
    <t>Оказание услуг  по поставкам тепловой энергии и теплоносителя по адресу: г, Москва, Холодильный пер, д, 1, к,1</t>
  </si>
  <si>
    <t>Оказание услуг  по поставкам тепловой энергии и теплоносителя по адресу: г, Москва, Каширское шоссе, д,64, к,1</t>
  </si>
  <si>
    <t>Оказание услуг  по поставкам тепловой энергии и теплоносителя по адресу: г, Москва, Пролетарский проспект, д,10; ул,Москворечье, д,15; ул,Москворечье, д,19,к,3; ул, Москворечье, д,23; Пролетарский проспект, д,6,к,3; Пролетарский проспект, д,8, к,2</t>
  </si>
  <si>
    <t>право на заключение договора оказания услуг по техническому обслуживанию и текущему ремонту системы автоматической пожарной сигнализации и речевого оповещения людей при пожаре для нужд Димитровградского инженерно-технологического института - филиала НИЯУ МИФИ (ДИТИ НИЯУ МИФИ),</t>
  </si>
  <si>
    <t>право на заключение договора оказания услуг по организации и проведению культурно-массовых мероприятий посвященных празднованию Нового года для студентов Димитровградского инженерно-технологического института – филиала НИЯУ МИФИ (ДИТИ НИЯУ МИФИ),</t>
  </si>
  <si>
    <t>Оказание услуг по проведению практических занятий в рамках практики иностранных студентов НИЯУ МИФИ в 2021 году для реализации основной образовательной программы подготовки дипломированных специалистов по специальности 14,05,02 «Атомные станции: проектирование, эксплуатация и инжини-ринг»</t>
  </si>
  <si>
    <t>Право заключения договора на поставку стиральных машин и комплектующих для нужд Обнинского института атомной энергетики – филиала НИЯУ МИФИ (ИАТЭ НИЯУ МИФИ),</t>
  </si>
  <si>
    <t>право на заключения договора оказания услуг по комплексной уборке помещений и прилегающей территории для нужд Димитровградского инженерно-технологического института - филиала НИЯУ МИФИ (ДИТИ НИЯУ МИФИ),</t>
  </si>
  <si>
    <t>Право заключения договора на оказание услуг связи по предоставлению доступа к глобальной сети интернет для нужд объекта НИЯУ МИФИ по адресу:  г, Москва, Холодильный переулок, дом 1, корпус 1</t>
  </si>
  <si>
    <t>Оказание услуг по поставкам тепловой энергии и теплоносителя по адресу: г, Москва, ул, Москворечье, д,6, ул, Кошкина, д,11, корп,1</t>
  </si>
  <si>
    <t>Оказание услуг по поставке горячего водоснабжения по адресу: г, Москва, ул, Москворечье, д,6, ул, Кошкина, д,11, корп,1</t>
  </si>
  <si>
    <t xml:space="preserve">Оказание услуг по поставкам тепловой энергии и теплоносителя по адресу: г, Москва, Пролетарский просп,, д, 10; Пролетарский просп,, д, 6, корп, 2, стр, 2; ул, Москворечье, д, 15; ул, Москворечье, д, 19, корп, 3; ул, Москворечье, д, 23; Пролетарский просп,, д, 6, корп, 3; Пролетарский просп,, д, 8, корп, 2 </t>
  </si>
  <si>
    <t>Предоставление простой неисключительной лицензии (без права предоставления сублицензии) на использование Электронных изданий в составе базы данных «НАУЧНАЯ ЭЛЕКТРОННАЯ БИБЛИОТЕКА eLIBRARY,RU»</t>
  </si>
  <si>
    <t>Право заключения договора на поставку изделий мучных кондитерских и хлебобулочных, продукции мукомольно-крупяного производства, крахмалов и крахмалосодержащих продуктов для нужд студенческой столовой Обнинского института атомной энергетики – филиала НИЯУ МИФИ (ИАТЭ НИЯУ МИФИ),</t>
  </si>
  <si>
    <t>Право заключения договора на оказание услуг по дезинсекции, дератизации, обработке против мух и клопов для нужд общежитий Обнинского института атомной энергетики – филиала НИЯУ МИФИ (ИАТЭ НИЯУ МИФИ),</t>
  </si>
  <si>
    <t>Право заключения договора на оказание услуг по стирке белья для нужд общежитий  Обнинского института атомной энергетики – филиала НИЯУ МИФИ (ИАТЭ НИЯУ МИФИ),</t>
  </si>
  <si>
    <t>Право заключения договора на поставку рыбы переработанной и консервированной и моллюсков для нужд студенческой столовой Обнинского института атомной энергетики – филиала НИЯУ МИФИ (ИАТЭ НИЯУ МИФИ),</t>
  </si>
  <si>
    <t>Право заключения договора на поставку продуктов пищевых прочих для нужд студенческой столовой Обнинского института атомной энергетики – филиала НИЯУ МИФИ (ИАТЭ НИЯУ МИФИ),</t>
  </si>
  <si>
    <t>Право заключения договора на оказание телекоммуникационных услуг доступа к сети Интернет для нужд Обнинского института атомной энергетики - филиала НИЯУ МИФИ (ИАТЭ НИЯУ МИФИ),</t>
  </si>
  <si>
    <t>Право заключения договора на поставку фруктов и овощей для нужд студенческой столовой Обнинского института атомной энергетики – филиала НИЯУ МИФИ (ИАТЭ НИЯУ МИФИ),</t>
  </si>
  <si>
    <t>Право заключения договора на оказание услуг по техническому обслуживанию 18 лифтов и системы диспетчерского контроля (КДК) для нужд Обнинского института атомной энергетики – филиала НИЯУ МИФИ (ИАТЭ НИЯУ МИФИ),</t>
  </si>
  <si>
    <t>Право заключения договора на оказание услуг по техническому обслуживанию девяти узлов учета тепловой энергии и теплоносителя, установленных на объектах ИАТЭ НИЯУ МИФИ для нужд Обнинского института атомной энергетики - филиала НИЯУ МИФИ (ИАТЭ НИЯУ МИФИ),</t>
  </si>
  <si>
    <t>Право заключения договора на оказание услуг по проведению периодического технического освидетельствования 18 лифтов для нужд Обнинского института атомной энергетики – филиала НИЯУ МИФИ (ИАТЭ НИЯУ МИФИ),</t>
  </si>
  <si>
    <t>Право заключения договора на поставку напитков безалкогольных, минеральных  и прочих  питьевых вод  для нужд студенческой столовой Обнинского института атомной энергетики – филиала НИЯУ МИФИ (ИАТЭ НИЯУ МИФИ),</t>
  </si>
  <si>
    <t>Право заключения договора на поставку мяса и мясной продукции для нужд студенческой столовой Обнинского института атомной энергетики – филиала НИЯУ МИФИ (ИАТЭ НИЯУ МИФИ),</t>
  </si>
  <si>
    <t>Право заключения договора на поставку молока, молочной продукции, масел и жиров животных и растительных для нужд студенческой столовой Обнинского института атомной энергетики – филиала НИЯУ МИФИ (ИАТЭ НИЯУ МИФИ),</t>
  </si>
  <si>
    <t>Право заключения договора на оказание услуг по физической охране объектов и прилегающей к ним территории для нужд Обнинского института атомной энергетики – филиала НИЯУ МИФИ (ИАТЭ НИЯУ МИФИ),</t>
  </si>
  <si>
    <t>Право заключения договора на выполнение работ по замене регулятора горячего водоснабжения (ГВС) по адресу: Калужская область, г, Обнинск, ул,  Курчатова, д,20 здание (общежитие №1) для нужд Обнинского института атомной энергетики-филиала НИЯУ МИФИ (ИАТЭ НИЯУ МИФИ),</t>
  </si>
  <si>
    <t>Право заключения договора на оказание услуг по подписке на периодические издания для подразделений НИЯУ МИФИ на 2022 год,</t>
  </si>
  <si>
    <t>Право заключения договора на оказание услуг по подписке на периодические издания для НИЯУ МИФИ на 2022 год,</t>
  </si>
  <si>
    <t>право на заключение договора оказания услуг по сопровождению электронного периодического справочника «Система ГАРАНТ», содержащего информацию о текущем состоянии законодательства РФ для нужд Димитровградского инженерно-технологического института - филиала НИЯУ МИФИ (ДИТИ НИЯУ МИФИ),</t>
  </si>
  <si>
    <t>Оказание услуг по физической охране объектов и прилегающей к ним территории Нововоронежского политехнического колледжа - филиала НИЯУ МИФИ (НВПК НИЯУ МИФИ),</t>
  </si>
  <si>
    <t>Право заключения договора на оказание услуг по обслуживанию трех автоматизированных индивидуальных тепловых пунктов, установленных на объектах ИАТЭ НИЯУ МИФИ для нужд Обнинского института атомной энергетики - филиала НИЯУ МИФИ (ИАТЭ НИЯУ МИФИ),</t>
  </si>
  <si>
    <t>Право заключения договора на поставку замочно-скобяных изделий для нужд Обнинского института атомной энергетики – филиала НИЯУ МИФИ (ИАТЭ НИЯУ МИФИ),</t>
  </si>
  <si>
    <t>Право заключения договора на поставку Новогодних подарков для детей сотрудников Ди-митровградского инженерно - технологического института – филиала НИЯУ МИФИ (ДИТИ НИЯУ МИФИ),</t>
  </si>
  <si>
    <t>Право заключения договора на поставку оборудования и комплектующих для нужд Обнинского института атомной энергетики – филиала НИЯУ МИФИ (ИАТЭ НИЯУ МИФИ),</t>
  </si>
  <si>
    <t>Право заключения договора на поставку спортивного инвентаря для нужд спортивного комплекса Обнинского института атомной энергетики – филиала НИЯУ МИФИ (ИАТЭ НИЯУ МИФИ),</t>
  </si>
  <si>
    <t>Поставка компьютерного, электронного оборудования, комплектующих и расходных материалов для оснащения и модернизации компьютерной базы Саровского физико-технического института - филиала НИЯУ МИФИ (СарФТИ НИЯУ МИФИ),</t>
  </si>
  <si>
    <t>Право заключения договора на поставку оборудования и материалов для расширения проводной  компьютерной сети в общежитиях 15/1 и 15/3 для нужд Обнинского института атомной энергетики – филиала НИЯУ МИФИ (ИАТЭ НИЯУ МИФИ),</t>
  </si>
  <si>
    <t>Право заключения договора на оказание услуг по комплексному обслуживанию противопожарных систем, а именно: систем автоматических установок пожарной сигнализации (АУПС), систем оповещения и управления эвакуацией (СОУЭ), автоматических установок газового пожаротушения, систем внутреннего и наружного противопожарного водоснабжения, включая планово-предупредительный ремонт для нужд Обнинского института атомной энергетики – филиала НИЯУ МИФИ (ИАТЭ НИЯУ МИФИ),</t>
  </si>
  <si>
    <t>Право заключения договора на поставку химических реактивов для нужд Обнинского института атомной энергетики – филиала НИЯУ МИФИ (ИАТЭ НИЯУ МИФИ),</t>
  </si>
  <si>
    <t>Поставка информационных сенсорных терминалов (киосков) для нужд   Саровского физико-технического института - филиала НИЯУ МИФИ (СарФТИ НИЯУ МИФИ),</t>
  </si>
  <si>
    <t>Право заключения договора на оказание услуг по круглосуточной доставке сообщений о чрезвычайных ситуациях с приборов тревожной сигнализации в службу экстренного реагирования для нужд Обнинского института атомной энергетики – филиала НИЯУ МИФИ (ИАТЭ НИЯУ МИФИ),</t>
  </si>
  <si>
    <t>Право на заключение договора оказания услуг по организации и проведению культурно-массовых мероприятий для студентов Димитровградского инженерно-технологического института – филиала НИЯУ МИФИ (ДИТИ НИЯУ МИФИ),</t>
  </si>
  <si>
    <t>Право заключения договора на поставку мебели для отделения ЛаПлаз(о) для нужд Обнинского института атомной энергетики – филиала НИЯУ МИФИ (ИАТЭ НИЯУ МИФИ),</t>
  </si>
  <si>
    <t>Право заключения договора на поставку электрических и газовых плит для нужд Обнинского института атомной энергетики – филиала НИЯУ МИФИ (ИАТЭ НИЯУ МИФИ),</t>
  </si>
  <si>
    <t>Оказание услуг по экспертному сопровождению в части оценки соответствия изменений, внесенных в проектную документацию, получившую положительное заключение государственной экспертизы «Общежитие квартирного типа для студентов НИЯУ МИФИ» по адресу: г, Москва, ул, Москворечье, вл,19, корп,2», представленную Заказчиком, а также в случае, предусмотренном законодательством Российской Федерации, услуги по проведению государственной экспертизы в ходе экспертного сопровождения на основании Дополнительного соглашения №1  от 17,11,2021 к Договору №2891Д 20/ГГЭ 26183/13 01/ЭС от 01,12,2020 на оказание услуг по экспертному сопровождению в части оценки соответствия изменений, внесенных в проектную документацию, получившую положительное заключение государственной экспертизы «Общежитие квартирного типа для студентов НИЯУ МИФИ» по адресу: г, Москва, ул, Москворечье, вл,19, корп,2», представленную Заказчиком, а также в случае, предусмотренном законодательством Российской Федерации, услуги по проведению государственной экспертизы в ходе экспертного сопровождения</t>
  </si>
  <si>
    <t>Выполнение работ по ремонту ограждения кровли здания лабораторного корпуса № 3 Саровского физико-технического института - филиала НИЯУ МИФИ (СарФТИ НИЯУ МИФИ) расположенного по адресу: Нижегородская обл,, г, Саров, ул, Духова, д, 6Б</t>
  </si>
  <si>
    <t>Право заключения договора на оказание услуг по информационно-технологическому сопровождению типовых и отраслевых программных продуктов для нужд Димитровградского инженерно-технологического института - филиала НИЯУ МИФИ (ДИТИ НИЯУ МИФИ),</t>
  </si>
  <si>
    <t>Право заключение договора на поставку рыбы и рыбной продукции,</t>
  </si>
  <si>
    <t>Право заключения договора на выполнение работ по техническому обслуживанию и эксплуатации автоматических систем и средств противопожарной защиты в зданиях НИЯУ МИФИ по адресам: г, Москва, ул, Москворечье, д,6; г, Москва, ул, Москворечье, д,15; г, Москва, ул, Кошкина, д,11, к,1; г, Москва, ул, Москворечье, д,2, к,1,2; г, Москва, ул, Москворечье, д,19, к,3,4; г, Москва, Пролетарский проспект, д,8, к,2; г, Москва, ул, Шкулева, д, 27, стр, 2; г, Москва, Пролетарский проспект д,6,к,3; г, Москва, Кленовый бульвар,  д, 21; г, Москва, Холодильный пер, д,1,стр,1,2,3; г, Москва, Каширское ш,, д, 64</t>
  </si>
  <si>
    <t>Право заключения договора на оказание услуг по уборке помещений корпуса 46 НИЯУ МИФИ по адресу: г, Москва, Каширское шоссе, д,31</t>
  </si>
  <si>
    <t>Передача имущественных прав на условиях простой (неисключительной) лицензии на использование программного обеспечения "Зенит-95" для нужд Обнинского института атомной энергетики – филиала НИЯУ МИФИ (ИАТЭ НИЯУ МИФИ),</t>
  </si>
  <si>
    <t>Право заключения договора на оказание услуг по уборке помещений по адресам: г, Москва, ул, Москворечье, д, 19, корп, 3, корп, 4 - общей площадью 4 057,8 м, кв,; г, Москва, ул, Шкулева, д, 27, стр, 2 – общей площадью 2 377,3 м, кв,; уборке прилегающей территории по адресам: г, Москва, ул, Москворечье, д, 2, корп, 1, корп, 2, г, Москва, ул, Москворечье, д, 19, корп, 3, корп, 4 – общей площадью 7 829 м, кв,, а также выносу мусора из мусороуборочных камер по адресу: г, Москва, ул, Москворечье, д, 2, корп, 1, корп, 2</t>
  </si>
  <si>
    <t>Выполнение работ по монтажу комплекса систем пожарной безопасности согласно рабочей документации СВ-11-20-ПС в здании общежития Северского технологического института — филиала НИЯУ МИФИ (СТИ НИЯУ МИФИ) по адресу: Томская обл,, ЗАТО Северск, г, Северск, ул, Крупской, д, 11</t>
  </si>
  <si>
    <t>Право заключения договора на выполнение работ по огнезащитному покрытию деревянных конструкций чердачного помещения здания учебного корпуса Озерского технологического института — филиала НИЯУ МИФИ (ОТИ НИЯУ МИФИ) по адресу: Челябинская обл,, г, Озерск, пр-т Победы, д,48,</t>
  </si>
  <si>
    <t>Выполнение работ по капитальному ремонту помещений санузлов №17, №18, №19, №20, №39 1-го этажа, №22, №23, №24, №25 2-го этажа здания мастерских Трехгорного технологического института – филиала НИЯУ МИФИ (ТТИ НИЯУ МИФИ) по адресу: Челябинская обл,, г, Трехгорный, ул, Строителей, д, 10</t>
  </si>
  <si>
    <t>Право заключения договора на выполнение работ по монтажу системы эвакуационного освещения согласно рабочему проекту РП,26,08,0530-ЭО в помещениях здания  учебного корпуса Озерского технологического института — филиала НИЯУ МИФИ (ОТИ НИЯУ МИФИ) по адресу: Челябинская обл,, г, Озерск, пр-т  Победы, д,48</t>
  </si>
  <si>
    <t>Выполнение работ по капитальному ремонту оконных проемов в помещениях № 47, № 48, № 49 1-го этажа, № 13, № 14 2-го этажа здания мастерских Трехгорного технологического института-филиала НИЯУ МИФИ (ТТИ НИЯУ МИФИ) по адресу: Челябинская обл,, г, Трехгорный, ул, Строителей, д, 10,</t>
  </si>
  <si>
    <t>Право заключения договора на поставку лабораторной мебели для нужд отделения ЛаПлаз (О) Обнинского института атомной энергетики – филиала НИЯУ МИФИ (ИАТЭ НИЯУ МИФИ),</t>
  </si>
  <si>
    <t>Выполнение работ по монтажу комплекса систем пожарной безопасности согласно рабочей документации № 2020-095-ПС в здании учебно-лабораторного корпуса №2 Северского технологического института — филиала НИЯУ МИФИ (СТИ НИЯУ МИФИ) по адресу: Томская обл,, ЗАТО Северск, г, Северск, ул, Строителей, д, 19а</t>
  </si>
  <si>
    <t>Право заключения договора на выполнение работ по монтажу обратной связи системы оповещения и управления эвакуацией людей в помещении № 6 подвала, в помещении №2 1-го этажа, в помещениях №5, №15 2-го этажа, в помещении №19 3-го этажа, в помещениях №16, №26 4-го этажа здания Озерского технологического института - филиала НИЯУ МИФИ (ОТИ НИЯУ МИФИ) по адресу: Челябинская обл,, г, Озерск, ул, Студенческая, д,7</t>
  </si>
  <si>
    <t>Право заключения договора на поставку сантехнического оборудования и материалов для нужд Обнинского института атомной энергетики – филиала НИЯУ МИФИ (ИАТЭ НИЯУ МИФИ),</t>
  </si>
  <si>
    <t>Право заключения договора на выполнение работ по модернизации системы видеонаблюдения в помещениях № 1, № 2, № 19, № 25, № 30, № 34, № 56, № 66, № 81 1-го этажа; № 1, № 22, № 26, № 31, № 33, № 34, № 53, № 62, № 67 цокольного этажа; № 1 подвала; на фасаде по периметру здания учебного корпуса № 1 Озерского технологического института-филиала НИЯУ МИФИ (ОТИ НИЯУ МИФИ) по адресу: Челябинская обл,, г, Озёрск, проспект Победы, д, 48</t>
  </si>
  <si>
    <t>Право заключения договора на оказание услуг по получению и анализу концентрационных профилей по глубине сплава Э110 о,ч,</t>
  </si>
  <si>
    <t>Обоснование и выбор радионуклидного источника тепла (РИТ) для теплофотовольтаического преобразователя, Изготовление имитатора РИТ</t>
  </si>
  <si>
    <t>Оказание услуги по холодному водоснабжению и водоотведению по адресу: г, Москва, Каширское шоссе,д,31</t>
  </si>
  <si>
    <t>Право заключения договора на поставку радиоэлектронной продукции с символикой ИАТЭ НИЯУ МИФИ для нужд Обнинского института атомной энергетики - филиала НИЯУ МИФИ (ИАТЭ НИЯУ МИФИ),</t>
  </si>
  <si>
    <t>Подача через присоединенную водопроводную сеть из централизованных систем холодного водоснабжения холодной (питьевой) воды по адресу: г, Москва, ул, Кошкина, д, 11, корп, 1</t>
  </si>
  <si>
    <t>Подача через присоединенную водопроводную сеть из централизованных систем холодного водоснабжения холодной (питьевой) воды по адресу: г, Москва, Пролетарский пр-т, д, 8, корп, 2</t>
  </si>
  <si>
    <t>Подача через присоединенную водопроводную сеть из централизованных систем холодного водоснабжения холодной (питьевой) воды по адресу: г, Москва, ул, Москворечье, д, 19, корп, 4</t>
  </si>
  <si>
    <t>Подача через присоединенную водопроводную сеть из централизованных систем холодного водоснабжения холодной (питьевой) воды по адресу: г, Москва, ул, Москворечье, д, 2, корп, 1; г, Москва, ул, Москворечье, д, 2, корп, 2</t>
  </si>
  <si>
    <t>Подача через присоединенную водопроводную сеть из централизованных систем холодного водоснабжения холодной (питьевой) воды по адресу: г, Москва, ул, Москворечье, д, 19, корп, 3</t>
  </si>
  <si>
    <t>Выполнение работ по капитальному ремонту помещения актового зала 3-го этажа здания учебного корпуса Трёхгорного технологического института - филиала НИЯУ МИФИ (ТТИ НИЯУ МИФИ) по адресу: Челябинская обл,, г, Трехгорный, ул, Мира, д, 17,</t>
  </si>
  <si>
    <t>Право заключения договора на оказание услуг по электронно-микроскопическим исследованиям зоны ионного легирования на сплаве циркония э110 о,ч,</t>
  </si>
  <si>
    <t>право заключения договора на поставку продуктов питания для нужд студенческой столовой Димитровградского инженерно-технологического института - филиала НИЯУ МИФИ (ДИТИ НИЯУ МИФИ),</t>
  </si>
  <si>
    <t>Право заключения договора на выполнение работ по капитальному ремонту участка крыши и чердачного перекрытия над помещением актового зала здания Технологического института – филиала НИЯУ МИФИ (ТИ НИЯУ МИФИ) по адресу: Свердловская  область, г, Лесной,  Коммунистический проспект, д, 36</t>
  </si>
  <si>
    <t>Выполнение работ по капитальному ремонту лицевой части фасада в осях А-Д/1-12, А-Д/18-34 и боковых частей фасада в осях А-С/1, А-С/34 здания учебного корпуса Новоуральского технологического института – филиала НИЯУ МИФИ (НТИ НИЯУ МИФИ) по адресу: Свердловская область, г, Новоуральск, ул, Ленина, д,85</t>
  </si>
  <si>
    <t>Право заключения договора на поставку фруктов, овощей, ягод свежих и переработанных, зелени, орехов,</t>
  </si>
  <si>
    <t xml:space="preserve">Оказание услуг по забору и исследованию биоматериалов и сроч-ной медицинской помощи для нужд НИЯУ МИФИ, </t>
  </si>
  <si>
    <t>Право заключения договора на поставку электрических изделий и комплектующих для нужд Обнинского института атомной энергетики – филиала НИЯУ МИФИ (ИАТЭ НИЯУ МИФИ),</t>
  </si>
  <si>
    <t>Оказание услуг по приемке, стирке, глажке, доставке белья в общежитие №1 Нововоронежского политехнического колледжа – филиала НИЯУ МИФИ (НВПК НИЯУ МИФИ) по адресу: г, Нововоронеж, ул, Космонавтов, д, 1,</t>
  </si>
  <si>
    <t>Оказание услуг по техническому обслуживанию системы автоматической пожарной, охранной сигнализации, систем видеонаблюдения, системы контроля удаленного доступа, оповещения и управления эвакуацией, электрической задвижки и противопожарного водопровода, противопожарных дверей в Нововоронежском политехническом колледже – филиале НИЯУ МИФИ (НВПК НИЯУ МИФИ),</t>
  </si>
  <si>
    <t>Право заключения договора на выполнение работ по промывке и телеинспекционному обследованию участков  внешней канализационной сети от колодца К6 до колодца К3 и от колодца К38 до колодца К46 Обнинского института атомной энергетики - филиала НИЯУ МИФИ (ИАТЭ НИЯУ МИФИ) по адресу: Калужская область, г, Обнинск, кв-л Студенческий городок, д, 1</t>
  </si>
  <si>
    <t>Право на заключение договора поставки продуктов питания для нужд студенческой столовой Димитровградского инженерно-технологического института - филиала НИЯУ МИФИ (ДИТИ НИЯУ МИФИ),</t>
  </si>
  <si>
    <t>Право на заключение договора поставки  дезинфицирующих средств и средств индивидуальной защиты (перчаток, одноразовых масок)  для нужд Димитровградского инженерно-технологического института - филиала НИЯУ МИФИ (ДИТИ НИЯУ МИФИ),</t>
  </si>
  <si>
    <t>Право заключения договора на выполнение работ по капитальному ремонту теплового узла, нижнего и верхнего розлива системы отопления в лабораторном корпусе Д НИЯУ МИФИ по адресу: г, Москва, Каширское шоссе, д, 31, стр, 17,</t>
  </si>
  <si>
    <t>Право заключения договора на поставку комплектующих для монтажа светодиодных светильников для нужд Обнинского института атомной энергетики – филиала НИЯУ МИФИ (ИАТЭ НИЯУ МИФИ),</t>
  </si>
  <si>
    <t>Право заключения договора на поставку светодиодных светильников для нужд Обнинского института атомной энергетики – филиала НИЯУ МИФИ (ИАТЭ НИЯУ МИФИ),</t>
  </si>
  <si>
    <t>Право заключения договора на поставку спортивного инвентаря для нужд Обнинского института атомной энергетики – филиала НИЯУ МИФИ (ИАТЭ НИЯУ МИФИ),</t>
  </si>
  <si>
    <t>Право заключения договора на право заключения договора на выполнение работ по ремонту помещений № 83 - № 86, кровли, крыльца входной группы здания Университетского лицея № 1523 Предуниверситария НИЯУ МИФИ по адресу: г, Москва, Кленовый буль-вар, д, 21</t>
  </si>
  <si>
    <t>Право заключения договора на поставку электромонтажного оборудования для нужд Обнинского института атомной энергетики – филиала НИЯУ МИФИ (ИАТЭ НИЯУ МИФИ),</t>
  </si>
  <si>
    <t>Право заключения договора на поставку замков для нужд Обнинского института атомной энергетики – филиала НИЯУ МИФИ (ИАТЭ НИЯУ МИФИ),</t>
  </si>
  <si>
    <t>Право заключения договора на поставку мяса и субпродуктов убойных животных,</t>
  </si>
  <si>
    <t>Выполнение работ по капитальному ремонту участков наружного трубопровода холодного водоснабжения лабораторных корпусов И, У-33, Д, учебного модуля 6А, корпуса библиотеки и столовой по адресам: г, Москва, Каширское шоссе, д, 31, стр, 5, стр, 14, стр, 17, стр, 78, стр, 26</t>
  </si>
  <si>
    <t xml:space="preserve">Испытания СПУ прототипа  I&amp;C DNFM на электромагнитную совместимость, </t>
  </si>
  <si>
    <t>Право заключения договора на поставку продуктов пищевых прочих для нужд студенческой столовой Обнинского института атомной энергетики - филиала НИЯУ МИФИ (ИАТЭ НИЯУ МИФИ),</t>
  </si>
  <si>
    <t>Право заключения договора на поставку оборудования для организации обучения студентов - лиц с ограниченными возможностями здоровья для нужд Обнинского института атомной энергетики - филиала НИЯУ МИФИ (ИАТЭ НИЯУ МИФИ),</t>
  </si>
  <si>
    <t>право на заключение договора оказание услуг по промывке, опрессовке и гидравлическим испытаниям внутренней системы отопления зданий Димитровградского инженерно-технологического института - филиала НИЯУ МИФИ (ДИТИ НИЯУ МИФИ),</t>
  </si>
  <si>
    <t>Право заключения договора на поставку персональных компьютеров для создания защищенного канала данных,</t>
  </si>
  <si>
    <t>Право заключения договора на поставку мягкого инвентаря для нужд общежитий Обнинского института атомной энергетики – филиала НИЯУ МИФИ (ИАТЭ НИЯУ МИФИ),</t>
  </si>
  <si>
    <t>Право на заключение договора поставки мяса для нужд студенческой столовой Димитровградского инженерно-технологического института - филиа-ла НИЯУ МИФИ (ДИТИ НИЯУ МИФИ),</t>
  </si>
  <si>
    <t>Выполнение работ по текущему ремонту помещения № 21 (кабинет гуманитарных и социально-экономических дисциплин) 3-го этажа здания учебного корпуса Трехгорного технологического института - филиала НИЯУ МИФИ (ТТИ НИЯУ МИФИ) по адресу: Челябинская обл,, г, Трехгорный, ул, Мира, д, 17,</t>
  </si>
  <si>
    <t>Поставка автомобильного топлива для нужд Саровского физико-технического института - филиала НИЯУ МИФИ  (СарФТИ НИЯУ МИФИ),</t>
  </si>
  <si>
    <t>Право заключения договора на выполнение работ по капитальному ремонту дверных проемов с установкой дверных блоков из ПВХ на лестничных клетках №1, №2 первого этажа, №1, №2 второго этажа, №1, №2 третьего  этажа, №1, №2 четвертого этажа здания общежития  Волгодонского инженерно-технического института – филиала НИЯУ МИФИ (ВИТИ НИЯУ МИФИ) по адресу: Ростовская обл,, г, Волгодонск, Жуковское шоссе, д,15</t>
  </si>
  <si>
    <t>Право заключения договора на выполнение работ по ремонту тропы наряда на территории лабораторного корпуса Р-17 НИЯУ МИФИ по адресу: г, Москва, Каширское шоссе, д, 31, стр, 12</t>
  </si>
  <si>
    <t>Право заключения договора на поставку раздаточного материала для нужд Обнинского института атомной энергетики - филиала НИЯУ МИФИ (ИАТЭ НИЯУ МИФИ),</t>
  </si>
  <si>
    <t>Право заключения договора на выполнение работ по капитальному ремонту  крылец общежитий НИЯУ МИФИ по адресу: г, Москва, ул, Кошкина, д, 11, к, 1; ул, Москворечье д,19, к, 3; ул, Москворечье д, 19, к, 4</t>
  </si>
  <si>
    <t>Право заключения договора на выполнение работ по капитальному ремонту участка внешней сети теплоснабжения от камеры ТК-6 до тепловых узлов зданий учебно-лабораторного корпуса №1 и блока лекционных аудиторий "Д" Обнинского института атомной энергетики - филиала НИЯУ МИФИ (ИАТЭ НИЯУ МИФИ) по адресу: Калужская область, г, Обнинск, кв-л Студенческий городок, д, 1</t>
  </si>
  <si>
    <t>Право заключения договора на выполнение работ по капитальному  ремонту участков кровли в осях 3"д-6"д/гд-ед; 4"д-4"д/е'д-дд и над помещениями №2, №8, №9, №10 2-го этажа здания блока лекционных аудиторий "Д" Обнинского института атомной энергетики - филиала НИЯУ МИФИ (ИАТЭ НИЯУ МИФИ) по адресу: Калужская область, городской округ "Город Обнинск", город Обнинск, тер, Студгородок, д, 1, к, 4</t>
  </si>
  <si>
    <t>Право заключения договора на выполнение работ по капитальному ремонту эвакуационных выходов с заменой дверных блоков в зданиях учебно-лабораторного корпуса №2  с переходом №3 и блока 2-х лекционных аудиторий Обнинского института атомной энергетики филиала НИЯУ МИФИ (ИАТЭ НИЯУ МИФИ) по адресу: Калужская область, городской округ "Город Обнинск", город Обнинск, тер, Студгородок, д, 1, к, 2, к, 7</t>
  </si>
  <si>
    <t xml:space="preserve">Поставка комплектующих при выполнении научно-исследовательской работы шифр «Гиацинт-смарт» в рамках государственного контракта № 21221893001310177229147283/2021-13 от 10,02,2021 г, </t>
  </si>
  <si>
    <t>Поставка сервера Supermicro для проведения научного исследования по гранту РНФ,</t>
  </si>
  <si>
    <t>Поставка корпуса для базового модуля,</t>
  </si>
  <si>
    <t>право на заключения договора поставки продуктов питания для нужд студенческой столовой Димитровградского инженерно-технологического института - филиала НИЯУ МИФИ (ДИТИ НИЯУ МИФИ),</t>
  </si>
  <si>
    <t>Поставка специального оборудования для выпол-нения научно-исследовательских работ (НИР) по теме: «Проведение теоретических и эксперимен-тальных исследований по основным и перспектив-ным направлениям научной деятельности ФГУП «РФЯЦ-ВНИИЭФ» для повышения качества обра-зовательных программ бакалавриата, специалите-та, магистратуры и аспирантуры» по договору о выполнении НИР от 26,04,2021 г, № 96-2021/116</t>
  </si>
  <si>
    <t>Поставка оборудования в рамках Соглашения?от 17,04,2019 г, №19-72-30012 между Российским научным фондом, руководителем проекта и организацией о предоставлении гранта на проведение фундаментальных научных исследований и поисковых научных исследований?(НИЯУ МИФИ)</t>
  </si>
  <si>
    <t>Право заключения договора на оказание услуг по комплексной уборке помещений и прилегающей территории для нужд Обнинского института атомной энергетики – филиала НИЯУ МИФИ (ИАТЭ НИЯУ МИФИ),</t>
  </si>
  <si>
    <t>право заключения договора на поставку спортивного инвентаря для проведения «Студенческой спартакиады-2021» Димитровградского инженерно-технологического института - филиала НИЯУ МИФИ (ДИ-ТИ НИЯУ МИФИ),</t>
  </si>
  <si>
    <t>Право заключения договора на выполнение работ по капитальному ремонту помещений №194, №195, №196, №197  3-го этажа здания Технологического института - филиала НИЯУ МИФИ (ТИ НИЯУ МИФИ) по адресу: Свердловская  обл,, г, Лесной,  Коммунистический проспект, д, 36</t>
  </si>
  <si>
    <t>Поставка ТГц объектива LO-HRFZ-SI-CA71-F44/0,7 с адаптером в рамках выполнения НИР по государственному оборонному заказу (шифр «Электрон-МП-ТГц»)</t>
  </si>
  <si>
    <t>Право заключения договора на поставку строительных материалов для нужд Озерского технологического института - филиала НИЯУ МИФИ (ОТИ НИЯУ МИФИ),</t>
  </si>
  <si>
    <t>право заключения договора на оказание услуг по организации и проведению культурно-массового мероприятия «Торжественное вручение дипломов о высшем и среднем профессиональном образовании выпускникам ДИТИ НИЯУ МИФИ – 2021» для студентов Димитровградского инженерно-технологического института – филиала НИЯУ МИФИ (ДИТИ НИЯУ МИФИ),</t>
  </si>
  <si>
    <t>Право заключения договора на выполнение работ по генеральному проектированию объекта «Общежитие квартирного типа для студентов НИЯУ МИФИ» по адресу: Калужская область, г, Обнинск, Студгородок, 1,</t>
  </si>
  <si>
    <t>право заключения договора на поставку бензина АИ-92 и АИ-95 для нужд Димитровградского инженерно-технологического института - филиала НИЯУ МИФИ (ДИТИ НИЯУ МИФИ),</t>
  </si>
  <si>
    <t>Право заключения договора на поставку продуктов питания для загородного учебно-спортивного комплекса «база отдыха «Волга» НИЯУ МИФИ по адресу: Тверская область, Калининский район, п/о Лисицкий бор, деревня Видогощи,</t>
  </si>
  <si>
    <t>Право заключения договора на поставку ноутбуков,</t>
  </si>
  <si>
    <t>Право заключения договора на поставку мебели для нужд Озерского технологического института - филиала НИЯУ МИФИ (ОТИ НИЯУ МИФИ),</t>
  </si>
  <si>
    <t>право заключения договора на поставку сантехнических и скобяных изделий для нужд Димитровградского инженерно-технологического института - филиала НИЯУ МИФИ (ДИТИ НИЯУ МИФИ),</t>
  </si>
  <si>
    <t>Право заключения договора на оказание услуг по стирке белья,</t>
  </si>
  <si>
    <t>Право заключения договора на оказание услуг по техническому обслуживанию и планово-предупредительному ремонту пожарных кранов в зданиях НИЯУ МИФИ по адресу: г, Москва, Каширское шоссе, д, 31; Каширское шоссе, д, 64; ул, Шкулёва, д,27, стр,2; Холодильный пер, д,1; ул, Москворечье, д,2, к,1; ул, Москворечье, д,2, к,2; ул, Москворечье, д,19, к,3;  ул, Москворечье, д,19, к,4; ул, Кошкина,  д,11, к,1; ул, Москворечье,  д,6; Пролетарский проспект, д,8, к,2, ул, Москворечье, д,15,</t>
  </si>
  <si>
    <t xml:space="preserve"> Оказание услуг по технологическому присоединению энергопринимающих устройств ВРУ-0,4 кВ здания "Общежитие квартирного типа для студентов НИЯУ МИФИ" , расположенного (которое будет располагаться)   на земельном участке с кадастровым номером №40:27:030502:17 по адресу: Калужская обл,, г,Обнинск, Студгородок,1, </t>
  </si>
  <si>
    <t>Право заключения договора  на оказание консультационных услуг по исследованию текущего стратегического положения НИЯУ МИФИ на национальном рынке высшего образования для целей развития и обеспечения конкурирующей позиции ведущего университета среди лидирующих вузов, уточнения стратегии развития деятельности университета как образовательной организации высшего образования и разработке рекомендаций по построению модели ключевых показателей эффективности мероприятий на период 2021-2030 гг,, направленной на выполнение стратегических целей развития НИЯУ МИФИ в 2021-30 гг, как образовательной организации высшего образования, включая образовательную деятельность, интегрированную с научно-исследовательской и инновационной деятельностью, управление кадровым потенциалом, модернизацию системы управления университетом с применением эффективных моделей финансового и  внутреннего управления, молодежную политику, политику  сетевого взаимодействия, развитие инфраструктуры и цифровую трансформацию</t>
  </si>
  <si>
    <t>Поставка 3D-принтеров, системы сканирования  и расходных материалов для нужд   Саровского физико-технического института - филиала НИЯУ МИФИ  (СарФТИ НИЯУ МИФИ),</t>
  </si>
  <si>
    <t>право на заключение договора поставки лабораторного оборудования для проведения практических занятий и выполнения лабораторных работ для нужд Димитровградского инженерно-технологического института - филиала НИЯУ МИФИ (ДИТИ НИЯУ МИФИ),</t>
  </si>
  <si>
    <t>право заключение договора на поставку мяса и мясной продукции  для нужд  студенческой столовой Димитровградского инженерно-технологического института - филиала НИЯУ МИФИ (ДИТИ НИЯУ МИФИ),</t>
  </si>
  <si>
    <t>право заключения договора на оказание услуг по организации тематической экскурсионной поездки в город-герой Тула для студентов Димитровградского инженерно-технологического института - филиала НИЯУ МИФИ (ДИТИ НИЯУ МИФИ),</t>
  </si>
  <si>
    <t>Поставка тепловой энергии и теплоносителя на объекты Волгодонского инженерно-технического института – филиала НИЯУ МИФИ (ВИТИ НИЯУ МИФИ) по адресам: г, Волгодонск, ул, Ленина, д,73/94, ул, Ленина, д,98, ул, Ленина, д,79, Жуковское шоссе, д,15</t>
  </si>
  <si>
    <t>Поставка компактной супер-ЭВМ для оснащения центра «Суперкомпьютерные технологии в инженерно-физическом моделировании» на площадке СарФТИ НИЯУ МИФИ,</t>
  </si>
  <si>
    <t xml:space="preserve">Закупка комплектующих при выполнении научно-исследовательской работы шифр «Ворот-МОСТ» в рамках государственного контракта №20/84 от 10,02,2020 г, </t>
  </si>
  <si>
    <t>Поставка компьютеров для лабораторий Саровского физико-технического института - филиала НИЯУ МИФИ (СарФТИ НИЯУ МИФИ),</t>
  </si>
  <si>
    <t>право на заключение договора поставки электротоваров и материалов для нужд Димитровградского инженерно-технологического института - филиала НИЯУ МИФИ (ДИТИ НИЯУ МИФИ),</t>
  </si>
  <si>
    <t>Оказание услуг по проведению дистанционных занятий в рамках практики иностранных студентов Томского политехнического университета в 2021 году по направлению подготовки 14,04,02 "Ядерные физика и технологии"</t>
  </si>
  <si>
    <t>Право заключения договора на поставку импульсных источников питания,</t>
  </si>
  <si>
    <t>Поставка металлографического микроскопа для нужд   Саровского физико-технического института - филиала НИЯУ МИФИ (СарФТИ НИЯУ МИФИ,</t>
  </si>
  <si>
    <t>Право заключения договора на поставку автомобильного топлива марок АИ-95, АИ-92 и ДТ в талонах литрового номинала для нужд Обнинского института атомной энергетики - филиала НИЯУ МИФИ (ИАТЭ НИЯУ МИФИ),</t>
  </si>
  <si>
    <t>Право заключения договора на выполнение работ по расчистке от деревьев и кустарников участка под строительство объекта: «Общежитие квартирного типа для студентов НИЯУ МИФИ» по адресу: Калужская область, г, Обнинск, Студгородок, д, 1</t>
  </si>
  <si>
    <t>Право заключения договора на выполнение работ по монтажу металлодетектора и системы СКУД в здание учебного корпуса №1 Димитровградского инженерно-технологического института - филиала НИЯУ МИФИ (ДИТИ НИЯУ МИФИ) по адресу: Ульяновская обл,, г, Димитровград, пр, Димитрова д,4,</t>
  </si>
  <si>
    <t>Право заключения договора на поставку молочной продукции,</t>
  </si>
  <si>
    <t>Подача тепловой энергии и горячей воды до точки поставки Красноярского промышленного колледжа – филиала НИЯУ МИФИ (КПК НИЯУ МИФИ) по адресу: Красноярский край, г ,Железногорск, ул, Свердлова, д,5</t>
  </si>
  <si>
    <t>право на заключение договора поставки бензина АИ-92 и АИ-95 для нужд Димитровградского инженерно-технологического института - филиала НИЯУ МИФИ (ДИТИ НИЯУ МИФИ),</t>
  </si>
  <si>
    <t>Выполнение работ по ремонту помещений аудиторий № 328 - № 331 3-го этажа в здании учебно-лабораторного корпуса №2 Саровского физико-технического института – филиала НИЯУ МИФИ (СарФТИ НИЯУ МИФИ) по адресу: Нижегородская обл,, г, Саров, ул, Духова, д, 6А,</t>
  </si>
  <si>
    <t>Выполнение работ по ремонту системы электроснабжения помещения №013 цокольного этажа, помещения коридора №301, помещений аудиторий №328 - №331 3-го этажа в здании учебно-лабораторного корпуса №2 Саровского физико-технического института - филиала НИЯУ МИФИ (СарФТИ НИЯУ МИФИ) по адресу: Нижегородская обл,, г, Саров, ул, Духова, д, 6А,</t>
  </si>
  <si>
    <t>Право заключения договора на изготовление и поставку нагрудных знаков НИЯУ МИФИ,</t>
  </si>
  <si>
    <t>Поставка тепловой энергии и теплоносителя на объект Волгодонского инженерно-технического института – филиала НИЯУ МИФИ (ВИТИ НИЯУ МИФИ) по адресу: г, Волгодонск, Ленина, д,27</t>
  </si>
  <si>
    <t>Оказание услуг по холодному водоснабжению питьевой водой через присоединенную водопроводную сеть и приему сточных вод в централизованную систему водоотведения с  обеспечением их транспортировки, очистки и сброса в водный объект с объекта Волгодонского инженерно-технического института – филиала НИЯУ МИФИ (ВИТИ НИЯУ МИФИ) по адресу: г, Волгодонск, Жуковское шоссе, д,15</t>
  </si>
  <si>
    <t>Оказание услуг по холодному водоснабжению питьевой водой через присоединенную водопроводную сеть и приему сточных вод в централизованную систему водоотведения с  обеспечением их транспортировки, очистки и сброса в водный объект с объектов Вол-годонского инженерно-технического института – филиала НИЯУ МИФИ (ВИТИ НИЯУ МИФИ) по адресам: г, Волгодонск, ул, Ленина, д,73/94, ул, Ленина, д,98, ул, Ленина, д,27</t>
  </si>
  <si>
    <t>Оказание услуг по холодному водоснабжению питьевой водой через присоединенную водопроводную сеть и приему сточных вод в централизованную систему водоотведения с  обеспечением их транспортировки, очистки и сброса в водный объект с объекта Вол-годонского инженерно-технического института – филиала НИЯУ МИФИ (ВИТИ НИЯУ МИФИ) по адресу: г, Волгодонск, ул, Ленина, д,79</t>
  </si>
  <si>
    <t>Право заключения договора на поставку канцтоваров,</t>
  </si>
  <si>
    <t>Право заключения договора на выполнение работ по ремонту помещений секций №821-№824 8-го этажа и секций №921-924 9-го этажа здания общежития №15/1 Обнинского института атомной энергетики-филиала НИЯУ МИФИ (ИАТЭ НИЯУ МИФИ) по адресу: Калужская обл,, городской округ «Город Обнинск», г, Обнинск, тер, Студгородок , д,1 корпус 10,</t>
  </si>
  <si>
    <t>Право заключения договора на выполнение работ по ремонту  напольного покрытия и дверных проемов коридора № 21а, № 22 2-го этажа Университетского лицея №1511 Предуниверситария НИЯУ МИФИ по адресу: г, Москва, Пролетарский проспект, д, 6,к,3</t>
  </si>
  <si>
    <t>Поставка инструментов для открытия новой профессии для нужд Нововоронежского политехнического колледжа - филиала НИЯУ МИФИ (НВПК НИЯУ МИФИ) по адресу: Воронежская область, г, Нововоронеж, ул, Октябрьская, д, 1</t>
  </si>
  <si>
    <t>Поставка тепловой энергии и теплоносителя для нужд Снежинского физико-технического института – филиала НИЯУ МИФИ (СФТИ НИЯУ МИФИ), по адресу Челябинская область, г,Снежинск, ул,Комсомольская, д,8</t>
  </si>
  <si>
    <t>Поставка тепловой энергии и теплоносителя для нужд общежития Снежинского физико-технического института – филиала НИЯУ МИФИ (СФТИ НИЯУ МИФИ), по адресу Челябинская область, г,Снежинск, ул,Забабахина, д,1А</t>
  </si>
  <si>
    <t>Право заключения договора на поставку мультимедийного комплекса для Обнинского института атомной энергетики – филиала НИЯУ МИФИ (ИАТЭ НИЯУ МИФИ),</t>
  </si>
  <si>
    <t>Право заключения договора на поставку ноутбуков и оборудования к компьютерной технике для обеспечения учебного процесса на площадках Ресурсного центра НИЯУ МИФИ в г, Волгодонске</t>
  </si>
  <si>
    <t>Право заключения договора на поставку персональных компьютеров, компьютерного и периферийного оборудования для Ресурсного центра Обнинского института атомной энергетики - филиала НИЯУ МИФИ (ИАТЭ НИЯУ МИФИ),</t>
  </si>
  <si>
    <t>Право заключения договора на поставку лабораторного оборудования для оснащения лаборатории "Экологический контроль объектов ЯТЦ" Ресурсного центра Обнинского института атомной энергетики - филиала НИЯУ МИФИ (ИАТЭ НИЯУ МИФИ),</t>
  </si>
  <si>
    <t>Право заключения договора на поставку лабораторной установки подготовки образцов для оснащения лаборатории "Экологический контроль объектов ЯТЦ" Ресурсного центра Обнинского института атомной энергетики - филиала НИЯУ МИФИ (ИАТЭ НИЯУ МИФИ),</t>
  </si>
  <si>
    <t>Поставка оборудования для оснащения центра «Суперкомпьютерные технологии в инженерно-физическом моделировании» на площадке СарФТИ НИЯУ МИФИ,</t>
  </si>
  <si>
    <t>Поставка мебели для обеспечения учебного процесса на площадках Ресурсного центра НИЯУ МИФИ в г, Волгодонске</t>
  </si>
  <si>
    <t>Право заключения договора на поставку модуля поликапиллярной оптики для дифрактометра Bruker D8 Discover,</t>
  </si>
  <si>
    <t>Право заключения договора на поставку лабораторно – исследовательского оборудования для проведения практических занятий и выполнения лабораторных работ для нужд НИЯУ МИФИ,</t>
  </si>
  <si>
    <t>Поставка оборудования для обеспечения учебного процесса на площадках Ресурсного центра НИЯУ МИФИ в г, Волгодонске</t>
  </si>
  <si>
    <t>Право заключения договора на поставку оборудования для вольтамперометрического анализа для оснащения лаборатории "Экологический контроль объектов ЯТЦ" Ресурсного центра Обнинского института атомной энергетики - филиала НИЯУ МИФИ (ИАТЭ НИЯУ МИФИ),</t>
  </si>
  <si>
    <t>право заключения договора на поставку продуктов питания для нужд  студенческой столовой Димитровградского инженерно-технологического института - филиала НИЯУ МИФИ (ДИТИ НИЯУ МИФИ),</t>
  </si>
  <si>
    <t>Поставка программного обеспечения для обеспечения учебного процесса на площадках Ресурсного центра НИЯУ МИФИ в г, Волгодонске</t>
  </si>
  <si>
    <t>Право заключения договора на поставку интерактивных панелей,</t>
  </si>
  <si>
    <t>Услуги  по подаче холодной (питьевой) воды, приему сточных вод, их транспортировке, очистке и сбросу  для нужд  Димитровградский инженерно-технологический институт  - филиала НИЯУ МИФИ  (ДИТИ НИЯУ МИФИ),</t>
  </si>
  <si>
    <t>Выполнение работ по разработке рабочей документации и реконструкции учебного корпуса в режиме реставрации с приспособлением к современному использованию,  г, Санкт-Петербург, 10 линия Васильевского острова, д, 3/30</t>
  </si>
  <si>
    <t>(КЭ28-21/Сопровождение системы ЖБК), Выполнение работ по модификации, адаптации и сопровождению автоматизированной системы жилищно-бытового комплекса НИУ ВШЭ</t>
  </si>
  <si>
    <t>(ЭА25-21/Обслуживание каналов связи), Оказание услуг по построению и обслуживанию виртуальной частной сети между зданиями НИУ ВШЭ; по подключению и обеспечению доступа к сети Интернет,</t>
  </si>
  <si>
    <t>№ ЭК_СМП_01-12-2021/Мебель_Львовская_П2 Поставка и монтаж мебели для нужд Общежития НИУ ВШЭ – Нижний Новгород, расположенного по адресу: г, Нижний Новгород, ул, Львовская, д, 1в, П2</t>
  </si>
  <si>
    <t>(КЭ30-21 АИС (приемная компания)), Выполнение работ по доработке и внедрению автоматизированной информационной системы приемной комиссии НИУ ВШЭ,</t>
  </si>
  <si>
    <t>Выполнение работ по капитальному ремонту фасада здания в части изготовления и установки элемента благоустройства-козырька (навеса) главного входа здания НИУ ВШЭ, расположенного по адресу: Санкт-Петербург, ул, Седова, дом 55, корпус 2, литера А</t>
  </si>
  <si>
    <t>(ЭК197-21/Насос), Поставка центробежного насоса,</t>
  </si>
  <si>
    <t>(ЭК194-21 СМП/Системы кондиционирования (вторая очередь)), Поставка, монтаж и настройка оборудования системы прецизионного кондиционирования (вторая очередь),</t>
  </si>
  <si>
    <t>(ЭК200-21 СМП/Ремонт вентиляции), Выполнение работ по ремонту системы приточной вентиляции с устройством увлажнения в корпусе «А» АУК «Покровский бульвар» НИУ ВШЭ,</t>
  </si>
  <si>
    <t>(ЭА26-21 СМП/Стирка), Оказание услуг по стирке белья для студентов и аспирантов, проживающих в общежитиях НИУ ВШЭ</t>
  </si>
  <si>
    <t>(ЭК205-21/Розеточные модули), Поставка напольных встраиваемых лючков с установленными розеточными модулями</t>
  </si>
  <si>
    <t>(ЭК195-21/Боксы), Поставка боксов микробиологической безопасности</t>
  </si>
  <si>
    <t>(ЭК201-21/Вентиляторы), Поставка вентиляторов осевых,</t>
  </si>
  <si>
    <t>(ЭК199-21 СМП/Модули), Поставка калибровочных модулей с чувствительным элементом,</t>
  </si>
  <si>
    <t>Выполнение работ (оказание услуг) по комплексному обслуживанию зданий НИУ ВШЭ - Пермь и прилегающей к зданиям территории,</t>
  </si>
  <si>
    <t>(ЭК190-21/БД Oxford University Press Databases), Оказание услуг по подключению и обеспечению доступа НИУ ВШЭ и его региональных филиалов в гг, Санкт-Петербурге, Нижнем Новгороде и Перми к электронным базам данных Oxford University Press Databases</t>
  </si>
  <si>
    <t>(ЭК206-21/ПОДКЛЮЧЕНИЕ CRUNCHBASE PRO), Оказание услуг по подключению и обеспечению доступа НИУ ВШЭ к базе данных Crunchbase Pro, правообладателем которого является компания Crunchbase Inc,</t>
  </si>
  <si>
    <t>(ЭК207-21/ЗЧ для охранных систем), Поставка запасных частей и материалов для охранных систем,</t>
  </si>
  <si>
    <t>(ЭК208-21 СМП/Мебель), Поставка и сборка мебели</t>
  </si>
  <si>
    <t>(ЭК204-21 СМП/Металлодетекторы), Поставка стационарных арочных металлодетекторов,</t>
  </si>
  <si>
    <t>(ЭК186-21/Клеточные блоки), Выполнение работ по изготовлению клеточных блоков для культивирования клеток и их поставка</t>
  </si>
  <si>
    <t>(ЭК193-21 СМП/Системы кондиционирования (первая очередь)), Поставка, монтаж и настройка оборудования системы прецизионного кондиционирования (первая очередь),</t>
  </si>
  <si>
    <t>(ЭК145-21/Флуориметр), Поставка флуориметра,</t>
  </si>
  <si>
    <t>(КЭ29-21 СМП/Охрана), Оказание услуг по охране объектов и диспетчеризации пожарных постов НИУ ВШЭ,</t>
  </si>
  <si>
    <t>(ЭК192-21/мультимедийное оборудование), Поставка, монтаж, подключение мультимедийного оборудования и предоставление права использования результата интеллектуальной деятельности (программа для ЭВМ)</t>
  </si>
  <si>
    <t>(ЭА21-21/Лицензии), Предоставление права использования результата интеллектуальной деятельности (программы для ЭВМ)</t>
  </si>
  <si>
    <t>(ЭК191-21 СМП/Дератизация и дезинсекция помещений), Выполнение работ (оказание услуг) по дератизации и дезинсекции помещений в зданиях НИУ ВШЭ,</t>
  </si>
  <si>
    <t>(ЭК188-21 СМП/Обслуживание пурифайеров), Оказание услуг по сервисному обслуживанию пурифайеров, систем обратного осмоса, кулеров с нижней загрузкой и замене UF – ламп в пурифайерах,</t>
  </si>
  <si>
    <t>(ЭА23-21 СМП/ТО лифтов (Москва)), Выполнение работ (оказание услуг) по комплексному техническому обслуживанию лифтов, подъемных платформ для инвалидов и систем лифтовой диспетчерской сигнализации и связи в зданиях НИУ ВШЭ (Москва),</t>
  </si>
  <si>
    <t>(ЭА24-21 СМП/ТО лифтов (МО)), Выполнение работ (оказание услуг) по комплексному техническому обслуживанию лифтов, подъемных платформ для инвалидов и систем лифтовой диспетчерской сигнализации и связи в зданиях НИУ ВШЭ (Одинцово),</t>
  </si>
  <si>
    <t>(ЭА20-21/Топливо), Поставка автомобильного топлива - бензина АИ-95 и дизельного топлива ЕВРО (зима/лето) с использованием пластиковых карт, посредством заправки на автозаправочных станциях,</t>
  </si>
  <si>
    <t>(ЭК189-21/Транспортировка МЦ), Оказание услуг по транспортировке материальных ценностей, включающих сопровождение и охрану материальных ценностей по г, Москве с предоставлением специального транспортного средства для нужд НИУ ВШЭ,</t>
  </si>
  <si>
    <t>(ЭА18-21 СМП/Подписка), Оказание услуг по оформлению подписки на иностранные периодические печатные издания для библиотеки НИУ ВШЭ и их доставке,  а также подключению и обеспечению доступа Заказчика и его  филиалов в гг, Санкт-Петербург, Пермь и Нижний Новгород к электронным изданиям,</t>
  </si>
  <si>
    <t>(ЭК185-21 СМП/Ремонт холодильников), Оказание услуг (выполнение работ) по диагностике неисправностей и ремонту холодильников,</t>
  </si>
  <si>
    <t>(ЭК170-21/Компьютерное оборудование), Поставка компьютерного оборудования</t>
  </si>
  <si>
    <t>(ЭК183-21 СМП/Ремонт стиральных машин), Оказание услуг (выполнение работ) по диагностике неисправностей и ремонту стиральных машин,</t>
  </si>
  <si>
    <t>(ЭК196-21 СМП/Мероприятия для студентов), Оказание услуг по организации культурно-массовых, физкультурных и оздоровительных мероприятий для студентов НИУ ВШЭ в период зимних и летних каникул в 2022 году</t>
  </si>
  <si>
    <t>(ЭК187-21 СМП/Пультовая охрана), Оказание услуг пультовой охраны объектов НИУ ВШЭ,</t>
  </si>
  <si>
    <t>(ЭК178-21/Подключение HOMER Pro), Оказание услуг по подключению и обеспечению доступа НИУ ВШЭ к облачному сервису HOMER Pro, правообладателем которого является компания HOMER Energy LLC,</t>
  </si>
  <si>
    <t>(ЭК174-21/Сервисное обслуживание системы), Оказание услуг по сервисному обслуживанию системы HPE 3PAR StoreServ 7200</t>
  </si>
  <si>
    <t>(ЭК184-21/Плоттер), Поставка, монтаж и подключение цифрового режущего плоттера для типографии НИУ ВШЭ,</t>
  </si>
  <si>
    <t>(ЭК182-21 СМП/Литература), Поставка учебной и научной литературы зарубежных издательств для нужд ВШБ НИУ ВШЭ,</t>
  </si>
  <si>
    <t>(ЭК168-21/Мультимедийное оборудование), Поставка, монтаж и подключение мультимедийного оборудования</t>
  </si>
  <si>
    <t>(ЭК175-21/Оборудование СХД), Поставка оборудования системы хранения данных,</t>
  </si>
  <si>
    <t>№ ЭА_СМП_01-11-2021/ОбслуживаниеЗданий_НН Оказание услуг по комплексному обслуживанию зданий НИУ ВШЭ в г, Нижнем Новгороде</t>
  </si>
  <si>
    <t>(ЭК173-21/Студийное оборудование), Поставка студийного оборудования</t>
  </si>
  <si>
    <t>(ЭК161-21/Развитие системы), Выполнение работ по доработке кадрово-финансовой системы учета на основе учетной системы ИС-ПРО</t>
  </si>
  <si>
    <t>(ЭК179-21/Серверное оборудование), Поставка серверного оборудования</t>
  </si>
  <si>
    <t>(ЭК166-21/Тренажеры), Поставка и сборка тренажеров и спортивного оборудования для тренажерного зала,</t>
  </si>
  <si>
    <t>(ЭК176-21/БД стратегических документов),Предоставление права использования результата интеллектуальной деятельности (базы данных)</t>
  </si>
  <si>
    <t>(ЭК177-21/БД (Парсинг)), Предоставление права использования результата интеллектуальной деятельности (базы данных)</t>
  </si>
  <si>
    <t>(ЭК180-21/Серверное и сетевое оборудование), Поставка серверного и сетевого оборудования</t>
  </si>
  <si>
    <t>Выполнение работ по разработке проектно-сметной документации на капитальный ремонт столовой и части помещений подвала здания, расположенного по адресу: г, Пермь, бульвар Гагарина, д, 37</t>
  </si>
  <si>
    <t>Выполнение связанных работ по капитальному ремонту жилых блоков в здании НИУ ВШЭ по адресу: г, Нижний Новгород, ул, Львовская, д, 1в, П2</t>
  </si>
  <si>
    <t>(ЭК158-21/Доступ к ПО), Предоставление права использования результата интеллектуальной деятельности (программы для ЭВМ)</t>
  </si>
  <si>
    <t>(ЭА19-21/Оборудование), Поставка, монтаж и подключение мультимедийного оборудования, персональной компьютерной и печатной техники,</t>
  </si>
  <si>
    <t>(ЭК181-21 СМП/Литература), Поставка научной и учебной литературы отечественных издательств для библиотеки НИУ ВШЭ,</t>
  </si>
  <si>
    <t>(ЭА22-21 СМП/Зарубежная литература), Поставка научной и учебной литературы зарубежных издательств для библиотеки НИУ ВШЭ,</t>
  </si>
  <si>
    <t>(ЭК153-21/Лицензии), Поставка программ для ЭВМ и предоставление права использования результатов интеллектуальной деятельности,</t>
  </si>
  <si>
    <t>(ЭК164-21/Оборудование для лаборатории), Поставка материалов для оборудования лаборатории «РОБОТОТЕХНИКА» лицея НИУ ВШЭ,</t>
  </si>
  <si>
    <t>(ЭК160-21/Печатная продукция), Выполнение работ по изготовлению  полиграфической продукции и ее поставка,</t>
  </si>
  <si>
    <t>(ЭК163-21/ПОДКЛЮЧЕНИЕ (SKETCH ENGINE)), Оказание услуг по подключению и обеспечению доступа НИУ ВШЭ к базе данных Sketch Engine (full access), правообладателем которой является Lexical Computing Ltd,</t>
  </si>
  <si>
    <t>(ЭК165-21/ПО (ATLAS,ti)),Поставка программы для ЭВМ</t>
  </si>
  <si>
    <t>(ЭК169-21/Подключение ОС), Оказание услуг по подключению и обеспечению доступа к облачному сервису,</t>
  </si>
  <si>
    <t>(ЭК159-21/Лабораторное оборудование), Поставка оборудования для лаборатории «Естественные науки» лицея НИУ ВШЭ,</t>
  </si>
  <si>
    <t>(ЭК155-21/Аудиторные доски), Поставка аудиторных досок,</t>
  </si>
  <si>
    <t>(ЭК157-21/Учебное ПО), Предоставление права использования результата интеллектуальной деятельности (программы для ЭВМ)</t>
  </si>
  <si>
    <t>(ЭК120-21/Подключение (Azure)),Оказание услуг по подключению и обеспечению доступа к облачному сервису</t>
  </si>
  <si>
    <t>ЭК151-21/БД (Gale General OneFile), Оказание услуг по подключению и обеспечению доступа НИУ ВШЭ и его региональных филиалов в гг,Санкт-Петербурге, Нижнем Новгороде и Перми к электронной базе данных Gale General OneFile</t>
  </si>
  <si>
    <t>(КЭ23-21/Проектирование и разработка ИС), Выполнение работ по проектированию и разработке информационных систем «Элементы практической подготовки» и «Альтернативное расселение студентов»</t>
  </si>
  <si>
    <t>(ЭК156-21 СМП/Стеллажи), Поставка, сборка и монтаж металлических стеллажей,</t>
  </si>
  <si>
    <t>(ЭК150-21/БД (Digizeitschriften)), Оказание услуг по подключению и обеспечению доступа НИУ ВШЭ и его региональных филиалов в гг,Санкт-Петербурге, Нижнем Новгороде и Перми к электронной базе данных DigiZeitschriften,</t>
  </si>
  <si>
    <t>Выполнение работ по текущему ремонту в аудиториях, компьютерных классах №№ 307,402,403, 405,406,407,408,409,413,414,415 и коридоре 4 этажа, расположенных в здании НИУ ВШЭ по адресу: Санкт-Петербург, ул, Промышленная, д,17,  литера А</t>
  </si>
  <si>
    <t>(ЭК152-21 СМП/Подписка), Оказание услуг по оформлению подписки на отечественные периодические печатные издания для библиотеки НИУ ВШЭ и их доставке,</t>
  </si>
  <si>
    <t>(ЭК154-21/Подключение (OECD iLibrary)), Оказание услуг по подключению и обеспечению доступа НИУ ВШЭ и его региональных филиалов в гг, Санкт-Петербурге, Нижнем Новгороде и Перми к электронной базе данных OECD iLibrary,</t>
  </si>
  <si>
    <t>(ЭК148-21/Обслуживание БД), Оказание услуг по информационному и сервисному обслуживанию справочных баз данных на программной платформе «Кодекс-сервер»,</t>
  </si>
  <si>
    <t>(ЭК147-21/Микроскоп), Поставка инвертированного микроскопа с принадлежностями</t>
  </si>
  <si>
    <t>(ЭК136-21 СМП/Кровати), Выполнение работ по изготовлению металлических кроватей, их поставка и сборка,</t>
  </si>
  <si>
    <t>(КЭ22-21/Доработка и развитие ИС),Выполнение работ по доработке информационных систем «Marketplace» и «HSE Career» и развитию подсистемы «Конструктор образовательных стандартов и учебных планов»</t>
  </si>
  <si>
    <t>(ЭК149-21/Мультимедийное оборудование), Поставка мультимедийного оборудования</t>
  </si>
  <si>
    <t>(ЭА17-21/Мультимедийное оборудование), Поставка, монтаж, подключение мультимедийного оборудования и предоставление права использования результатов интеллектуальной деятельности (программы для ЭВМ)</t>
  </si>
  <si>
    <t>(ЭК140-21/Сбор информации), Оказание услуг по проведению всероссийского опроса населения по теме: «Мониторинг состояния гражданского общества (шестнадцатая волна)»</t>
  </si>
  <si>
    <t>Выполнение работ по инженерно-техническому обследованию здания НИУ ВШЭ по адресу: г, Санкт-Петербург, проспект Обуховской Обороны, д,42, к,2, лит, А</t>
  </si>
  <si>
    <t>(ЭК144-21/Планшеты), Поставка компьютерного оборудования</t>
  </si>
  <si>
    <t>(ЭК141-21/Тех, поддержка BI,ZONE CESP), Оказание услуг по технической поддержке программы для ЭВМ BI,ZONE CESP</t>
  </si>
  <si>
    <t>(ЭК142-21/Подключение к сервису (VMWare), Оказание услуг по подключению и обеспечению доступа к облачному сервису</t>
  </si>
  <si>
    <t>(КЭ26-21/Опрос (рынки труда), Оказание услуг по сбору данных путём проведения опроса предприятий по теме «Взаимодействия внутренних и внешних рынков труда»,</t>
  </si>
  <si>
    <t>(ЭК146-21/Лицензия),Предоставление права использования результата интеллектуальной деятельности (программа для ЭВМ)</t>
  </si>
  <si>
    <t>(ЭК139-21/Коучинг студентов), Оказание услуг по проведению комплексного дистанционного диагностирования и коучинга студентов по методике DISC,</t>
  </si>
  <si>
    <t xml:space="preserve">Выполнение работ по капитальному ремонту чердачного перекрытия над актовым залом в здании, расположенном по адресу: г, Пермь, ул, Студенческая, д, 23 </t>
  </si>
  <si>
    <t>(ЭК143-21 СМП/Бумага), Поставка бумаги для офисной техники формата А4,</t>
  </si>
  <si>
    <t>(ЭК138-21 СМП/Картриджи), Поставка картриджей для оргтехники,</t>
  </si>
  <si>
    <t>(ЭК132-21/Интерактивное оборудование), Поставка, монтаж и подключение интерактивного оборудования</t>
  </si>
  <si>
    <t>(ЭК137-21 СМП/Картриджи), Поставка картриджей для оргтехники,</t>
  </si>
  <si>
    <t>(ЭА16-21/Доступ к ПО), Предоставление права использования результатов интеллектуальной деятельности (программ для ЭВМ) и оказание услуг по предоставлению доступа к программному обеспечению</t>
  </si>
  <si>
    <t>(ЭК134-21/Аудиторные доски), Поставка аудиторных досок,</t>
  </si>
  <si>
    <t>(ЭА15-21/НТО документов), Оказание услуг по научно-технической обработке архивных документов НИУ ВШЭ за 2006-2019 годы,</t>
  </si>
  <si>
    <t>(№ ЭК_СМП_02-09-2021/Мебель_Львовская_П2) Поставка и монтаж мебели для нужд Общежития НИУ ВШЭ – Нижний Новгород, расположенного по адресу: г, Нижний Новгород, ул, Львовская, д, 1в, П2</t>
  </si>
  <si>
    <t>(ЭК131-21/Подключение (Books24x7)), Оказание услуг по подключению и обеспечению доступа НИУ ВШЭ и его региональных филиалов в гг,Санкт-Петербурге, Нижнем Новгороде и Перми к электронной базе данных Books24x7,</t>
  </si>
  <si>
    <t>(ЭК122-21/Подключение (Orbis)), Оказание услуг по подключению и обеспечению доступа НИУ ВШЭ к базе данных Orbis Europe VL, L %26amp; M Size companies правообладателем которой является Bureau Van Dijk Editions Electroniques S,A,</t>
  </si>
  <si>
    <t>(ЭК121-21/Подключение (ZEPHYR)), Оказание услуг по подключению и обеспечению доступа НИУ ВШЭ к базе данных Zephyr, правообладателем которой является Bureau Van Dijk Editions Electroniques S,A,</t>
  </si>
  <si>
    <t>(ЭК125-21/Подключение Orbis), Оказание услуг по подключению и обеспечению доступа НИУ ВШЭ к базе данных Orbis Intellectual Property, правообладателем которой является Bureau Van Dijk Editions Electroniques S,A,</t>
  </si>
  <si>
    <t>(КЭ24-21/Опрос), Оказание услуг по проведению социологического опроса на тему: «Финансовое поведение населения Российской Федерации»,</t>
  </si>
  <si>
    <t>(ЭК128-21/Лицензия (Stata)), Предоставление права использования результата интеллектуальной деятельности (программа для ЭВМ)</t>
  </si>
  <si>
    <t>(ЭК127-21 СМП/Литература), Поставка учебной и научной литературы зарубежных издательств для нужд ВШБ НИУ ВШЭ,</t>
  </si>
  <si>
    <t>(ЭК126-21/Аудиторные доски), Поставка аудиторных досок,</t>
  </si>
  <si>
    <t>№ ЭК_СМП_01-09-2021/БлагоустройствоСормово Выполнение работ по благоустройству территории, прилегающей к зданию НИУ ВШЭ по адресу: г, Нижний Новгород, Сормовское шоссе, д, 30</t>
  </si>
  <si>
    <t>(ЭК117-21/Бумага), Поставка бумаги для типографии,</t>
  </si>
  <si>
    <t>(ЭК109-21/Холодильники), Поставка криохранилища и лабораторных холодильников,</t>
  </si>
  <si>
    <t>(ЭК116-21/ЗЧ для охранных систем), Поставка запасных частей и материалов для охранных систем,</t>
  </si>
  <si>
    <t>(ЭК115-21/Тех, поддержка программы (ИС-ПРО)), Оказание услуг по технической поддержке программы для ЭВМ «ИС ПРО»</t>
  </si>
  <si>
    <t>(ЭК119-21 СМП/Электролампы), Поставка электроламп,</t>
  </si>
  <si>
    <t>(ЭК113-21/Доступ к ПО), Оказание услуг по подключению и обеспечению доступа к программному обеспечению</t>
  </si>
  <si>
    <t>(ЭК108-21/Микроскоп), Поставка системы флуоресцентной визуализации клеток</t>
  </si>
  <si>
    <t>Оказание телекоммуникационных услуг связи по адресу: г, Санкт-Петербург, Возрождения д, 4</t>
  </si>
  <si>
    <t>(ЭК110-21/Ноутбуки), Поставка ноутбуков</t>
  </si>
  <si>
    <t>Выполнение работ по капитальному ремонту фасада и отмостки здания (литер А, согласно технического паспорта), гаража (литер Б, согласно технического паспорта), расположенного по адресу: г, Пермь, бульвар Гагарина, д, 41,</t>
  </si>
  <si>
    <t>(ЭК104-21/Лицензия ИС-ПРО), Предоставление права использования результата интеллектуальной деятельности (программы для ЭВМ),</t>
  </si>
  <si>
    <t>(ЭК111-21/Оборудование (СПб)), Поставка и монтаж персональной компьютерной техники, печатного и серверного оборудования</t>
  </si>
  <si>
    <t>(ЭК107-21 СМП/Литература), Поставка научной и учебной литературы зарубежных издательств для образовательной программы «Цифровые инновации в управлении предприятием» Высшей школы бизнеса,</t>
  </si>
  <si>
    <t>(ЭК106-21/Техническая поддержка ПО), Оказание услуг по технической поддержке автоматизированной системы управления взаимоотношений с клиентами,</t>
  </si>
  <si>
    <t>(ЭК105-21/Поставка серверов), Поставка серверного оборудования</t>
  </si>
  <si>
    <t>Выполнение работ по текущему ремонту покрытия из асфальтобетона на территории НИУ ВШЭ - Санкт-Петербург по адресу: Санкт-Петербург, ул, Седова, д,55, корп, 2, литера А</t>
  </si>
  <si>
    <t>Оказание телекоммуникационных услуг по адресам: г, г, Санкт-Петербург, ул, Седова, д, 91 к 3, лит, Е; г, Санкт-Петербург, ул, Седова, д, 91 к 6, лит, И; г, Санкт-Петербург, ул, Красного текстильщика д, 13а</t>
  </si>
  <si>
    <t>выполнение работ по капитальному ремонту кровли здания, расположенного по адресу г, Пермь, ул, Уинская, д, 34</t>
  </si>
  <si>
    <t>(ЭА10-21/Виртуальная среда), Оказание услуг по предоставлению виртуальной вычислительной среды для функционирования информационных систем НИУ ВШЭ,</t>
  </si>
  <si>
    <t>(ЭК102-21/Морозильная камера), Поставка морозильной камеры</t>
  </si>
  <si>
    <t>Выполнение работ по капитальному ремонту кровли здания НИУ ВШЭ, расположенного по адресу: Санкт-Петербург, ул, Седова, дом 55, корпус 2, литера А</t>
  </si>
  <si>
    <t>(ЭК103-21 СМП/Бумага), Поставка бумаги для офисной техники формата А4</t>
  </si>
  <si>
    <t>(ЭК101-21 СМП/Литература), Поставка научной и учебной литературы зарубежных издательств для факультета мировой экономики и мировой политики НИУ ВШЭ</t>
  </si>
  <si>
    <t>(ЭК99-21/ЗЧ для охранных систем), Поставка оборудования, комплектующих и материалов для охранных систем,</t>
  </si>
  <si>
    <t>(ЭК95-21/Инкубатор), Поставка СО2 инкубатора и редуктора,</t>
  </si>
  <si>
    <t>Выполнение работ по капитальному ремонту системы электроснабжения в здании НИУ ВШЭ, расположенном по адресу: г, Нижний Новгород, ул, Родионова, д,136</t>
  </si>
  <si>
    <t xml:space="preserve">Выполнение работ по капитальному ремонту сетей приточно-вытяжной и противодымной вентиляции в здании НИУ ВШЭ, расположенном по адресу: г, Нижний Новгород, ул, Родионова, д,136 </t>
  </si>
  <si>
    <t>(ЭК98-21/Лицензия), Предоставление права использования результатов интеллектуальной деятельности (программы для ЭВМ),</t>
  </si>
  <si>
    <t>№ ЭА_СМП_01-06-2021/КапРемВентиляцияРодионова Выполнение работ по капитальному ремонту сетей приточно-вытяжной и противодымной вентиляции в здании НИУ ВШЭ, расположенном по адресу: г, Нижний Новгород, ул, Родионова, д,136</t>
  </si>
  <si>
    <t>№ ЭК_СМП_02-06-2021/КапРемЭлектросетиРодионова Выполнение работ по капитальному ремонту системы электроснабжения в здании НИУ ВШЭ, расположенном по адресу: г, Нижний Новгород, ул, Родионова, д,136</t>
  </si>
  <si>
    <t xml:space="preserve">Выполнение работ по капитальному ремонту системы канализации с заменой канализационных колодцев, в здании НИУ ВШЭ по адресу: г, Нижний Новгород, Сормовское шоссе, д,30 </t>
  </si>
  <si>
    <t>(ЭК97-21/Сопровождение ПО), Оказание услуг по адаптации и сопровождению установленных у Заказчика экземпляров Систем КонсультантПлюс,</t>
  </si>
  <si>
    <t>Выполнение работ по капитальному ремонту жилых блоков в здании НИУ ВШЭ по адресу: г, Нижний Новгород, ул, Львовская, д, 1в, помещение П2</t>
  </si>
  <si>
    <t>(ЭК93-21/Сопровождение Единой Шины), Оказание услуг по сопровождению Единой Шины Взаимодействия НИУ ВШЭ,</t>
  </si>
  <si>
    <t>(ЭК91-21/Лабораторное оборудование), Поставка, монтаж и подключение лабораторного оборудования,</t>
  </si>
  <si>
    <t>Выполнение работ по капитальному ремонту системы отопления в здании НИУ ВШЭ, расположенном по адресу: г, Нижний Новгород, Сормовское шоссе, д, 30</t>
  </si>
  <si>
    <t>поставка мебели для нужд общежития НИУ ВШЭ - Пермь,</t>
  </si>
  <si>
    <t>(ЭК89-21/Дозаторы), Поставка дозаторов одноканальных механических переменного объема,</t>
  </si>
  <si>
    <t>(ЭК92-21/Мебель), Поставка и сборка мебели,</t>
  </si>
  <si>
    <t>(ЭА13-21 СМП/Литература), Поставка научной и учебной литературы зарубежных издательств для библиотеки НИУ ВШЭ,</t>
  </si>
  <si>
    <t>(ЭК94-21 СМП/Мебель), Поставка и сборка мебели,</t>
  </si>
  <si>
    <t>Поставка автоматизированных рабочих мест для школы дизайна,</t>
  </si>
  <si>
    <t>(ЭК88-21 СМП/Ремонт системы кондиционирования), Выполнение работ по ремонту системы кондиционирования помещений здания НИУ ВШЭ,</t>
  </si>
  <si>
    <t>(КЭ21-21/КАСКО),  Оказание услуг по добровольному комплексному страхованию (КАСКО) транспортных средств,</t>
  </si>
  <si>
    <t>(ЭК86-21/Тех, сопровождение РУЗ (Галактика)) Оказание услуг по техническому сопровождению программы для ЭВМ Система Галактика «Расписание учебных занятий»</t>
  </si>
  <si>
    <t>(ЭК85-21/Лабораторная мебель), Поставка и сборка лабораторной мебели,</t>
  </si>
  <si>
    <t>Оказание услуг по осуществлению функций строительного контроля за  строительством  физкультурно-оздоровительного комплекса по адресу: г,Москва,  промзона 35 «Воронцово», участок № 2</t>
  </si>
  <si>
    <t>(ЭК84-21/Набор оптики), Поставка набора оптики для фазового контраста</t>
  </si>
  <si>
    <t>(ЭА8-21 СМП/ТО радиосистем передачи сигнала о пожаре), Оказание услуг по техническому обслуживанию радиосистем передачи сигнала о пожаре на пульт «101» на объектах НИУ ВШЭ по г, Москве,</t>
  </si>
  <si>
    <t>Выполнение работ по техническому обслуживанию лифтового оборудования в зданиях НИУ ВШЭ - Санкт-Петербург по адресам: г, Санкт-Петербург, Запорожская ул,, д,21, лит, А;  г, Санкт-Петербург, ул, Кантемировская, д,3, лит, А ; г, Пушкин, ул, Радищева, д,4, г, Санкт-Петербург, Канала Грибоедова наб, д, 119-121</t>
  </si>
  <si>
    <t>Оказание услуг по осуществлению функций строительного контроля   за   реконструкцией здания (корпус №2) по адресу: г, Нижний Новгород, ул, Большая Печерская, д,25/12</t>
  </si>
  <si>
    <t>(№ ЭК82-21 СМП/Практика студентов), Оказание услуг по организации практики студентов 2 курса образовательной программы «Городское планирование»,</t>
  </si>
  <si>
    <t>Выполнение работ по капитальному ремонту кровли здания НИУ ВШЭ – Санкт-Петербург, расположенного по адресу: г, Санкт-Петербург, ул, Седова, дом 55, корпус 2, литера А</t>
  </si>
  <si>
    <t>(ЭК76-21 СМП/Кресла), Поставка и сборка кресел</t>
  </si>
  <si>
    <t>Оказание услуг по осуществлению функций строительного контроля за  строительством общежития на 600 мест по адресу: г, Санкт-Петербург, ул, Крупской, д,3</t>
  </si>
  <si>
    <t>(ЭК74-21/Фальцевальная машина), Поставка, монтаж и подключение фальцевальной машины для типографии НИУ ВШЭ,</t>
  </si>
  <si>
    <t>(ЭК72-21/Тех, поддержка K2) Оказание услуг по технической поддержке программных продуктов K2 в процессе их эксплуатации в НИУ ВШЭ</t>
  </si>
  <si>
    <t>(ЭК65-21 СМП/Ремонт системы канализации), Выполнение работ по ремонту системы канализации на 1 и 2 этажах учебно-административного здания НИУ ВШЭ,</t>
  </si>
  <si>
    <t>(ЭК22-02-21/Напольные покрытия), Поставка напольных покрытий</t>
  </si>
  <si>
    <t>(ЭК11-02-21/Напольные покрытия), Поставка напольных покрытий</t>
  </si>
  <si>
    <t>(ЭК38-03-21/ДЕФИБРИЛЛЯТОР), Поставка дефибриллятора,</t>
  </si>
  <si>
    <t>(ЭК36-03-21 СМП/Стиральные машины), Поставка стиральных машин,</t>
  </si>
  <si>
    <t>(ЭК42-03-21/Средства индивидуальной защиты), Поставка средств индивидуальной защиты,</t>
  </si>
  <si>
    <t>(ЭК44-03-21/ГИДРОМЕТРИЧЕСКОЕ ОБОРУДОВАНИЕ), Поставка гидрометрического оборудования,</t>
  </si>
  <si>
    <t>(ЭК61-04-21/Варочные панели), Поставка варочных панелей</t>
  </si>
  <si>
    <t>(ЭК52-04-21/Холодильники), Поставка бытовых холодильников</t>
  </si>
  <si>
    <t>(ЭК64-05-21 СМП/поставка, сборка и монтаж мебели,) Поставка, сборка и монтаж   мебели,</t>
  </si>
  <si>
    <t>Разработка проектной документации на выполнение работ по капитальному ремонту жилых блоков в здании НИУ ВШЭ по адресу: г, Нижний Новгород, ул, Львовская, д, 1в, помещения П1, П2</t>
  </si>
  <si>
    <t>(ЭК70-21/Бытовая техника), Поставка бытовой техники,</t>
  </si>
  <si>
    <t>(ЭК71-21 СМП/Кровати), Поставка и сборка кроватей,</t>
  </si>
  <si>
    <t>(ЭК77-21 СМП/Литература), Поставка научной и учебной литературы зарубежных издательств для нужд ВШБ НИУ ВШЭ,</t>
  </si>
  <si>
    <t>(ЭК69-21 СМП/Стиральные машины), Поставка стиральных машин</t>
  </si>
  <si>
    <t>(ЭА9-04-21 СМП/Ремонт лестниц), Выполнение работ по текущему ремонту маршей и площадок лестниц здания НИУ ВШЭ,</t>
  </si>
  <si>
    <t>(ЭК58-04-21/Кухонное оборудование), Поставка, монтаж и подключение кухонного оборудования для столовой,</t>
  </si>
  <si>
    <t>(ЭК56-04-21 СМП/Матрасы), Поставка пружинных матрацев</t>
  </si>
  <si>
    <t>(ЭК57-04-21 СМП/Покрывала), Поставка покрывал, одеял, наматрасников</t>
  </si>
  <si>
    <t>(ЭА7-04-21 СМП/Учебная литература), Поставка научной и учебной литературы зарубежных издательств для библиотеки НИУ ВШЭ,</t>
  </si>
  <si>
    <t>(ЭК50-21/Экзамен IELTS), Оказание услуг по организации и проведению экзамена по английскому языку IELTS для студентов платной образовательной программы «Цифровые инновации в управлении предприятием» (программа двух дипломов НИУ ВШЭ и Лондонского университета) Высшей школы бизнеса,</t>
  </si>
  <si>
    <t>(ЭК53-04-21 СМП/Климатическое оборудование), Поставка климатического оборудования,</t>
  </si>
  <si>
    <t>(ЭК62-04-21 СМП/Ремонт системы вентиляции), Выполнение работ по текущему ремонту системы вентиляции помещения здания НИУ ВШЭ, расположенного по адресу: г, Москва, ул, Мясницкая, дом 20,</t>
  </si>
  <si>
    <t>(ЭА6-04-21 СМП/Текущий ремонт душевых и санузлов), Выполнение работ по текущему ремонту помещений душевых и санузлов здания НИУ ВШЭ,</t>
  </si>
  <si>
    <t>(ЭК55-04-21/СМП Стиральные машины), Поставка стиральных машин</t>
  </si>
  <si>
    <t>(ЭК60-04-21/Холодильное и моечное оборудование), Поставка, монтаж и подключение холодильного и моечного оборудования для столовой,</t>
  </si>
  <si>
    <t>Поставка постельного белья,</t>
  </si>
  <si>
    <t>(ЭК34-04-21 СМП/Тек,ремонт медицинских блоков), Выполнение работ по текущему ремонту медицинских блоков в  зданиях НИУ ВШЭ,</t>
  </si>
  <si>
    <t>Оказание услуг, связанных с организацией приема приглашенных специалистов и членов делегаций, прибывающих в НИУ ВШЭ – Санкт-Петербург по приглашению структурных подразделений НИУ ВШЭ – Санкт-Петербург с целью обеспечения и/или осуществления научно-исследовательской, научно-технической, экспертной, аналитической, образовательной деятельности, научно-технического сотрудничества, включая участие в проводимых в НИУ ВШЭ – Санкт-Петербург и связанных с указанной деятельностью мероприятиях,</t>
  </si>
  <si>
    <t>Выполнение работ по капитальному ремонту крыши здания (литер А) и спуска в подвал (литер а 16) здания, расположенного по адресу г, Пермь, ул, Студенческая, д, 23</t>
  </si>
  <si>
    <t>(ЭА5-03-21 СМП/ТКО (Москва)), Оказание услуг по вывозу твердых коммунальных отходов (ТКО) с территорий НИУ ВШЭ, а также по сбору, вывозу и утилизации люминесцентных ламп,</t>
  </si>
  <si>
    <t>(ЭК32-03-21/Комплектующие для охранных систем), Поставка технических средств охраны, а также оборудования и материалов, обеспечивающих их функционирование,</t>
  </si>
  <si>
    <t>(ЭК45-03-21/ЭКЗАМЕН IELTS), Оказание услуг по организации и проведению экзамена по английскому языку IELTS для студентов факультета компьютерных наук,</t>
  </si>
  <si>
    <t>Выполнение работ по разработке проектной документации на капитальный ремонт сетей приточно-вытяжной и противодымной вентиляции в здании НИУ ВШЭ по адресу: г, Нижний Новгород, ул, Родионова, д, 136</t>
  </si>
  <si>
    <t>Оказание услуг связи в зданиях НИУ ВШЭ – Санкт-Петербург по адресам:  г, Санкт – Петербург, ул, Союза Печатников, д,16, г, Санкт – Петербург, ул, Крупская д,3 лит, Б, г, Санкт – Петербург, Запорожская ул,, д, 21, г, Санкт – Петербург, г, Пушкин, ул, Радищева д,4, г, Санкт- Петербург, ул, Ленсовета д,29, г, Санкт-Петербург, наб, Канала Грибоедова 123 лит А</t>
  </si>
  <si>
    <t>(ЭК31-03-21/Гидрохимическое оборудование), Поставка гидрохимического оборудования,</t>
  </si>
  <si>
    <t>(ЭК40-03-21/Бланки документов), Поставка бланков документов государственного образца,</t>
  </si>
  <si>
    <t>(ЭК39-03-21/Обложки документов), Выполнение работ по изготовлению обложек для дипломов, студенческих билетов и их поставке,</t>
  </si>
  <si>
    <t>(ЭК43-03-21/Бытовые холодильники), Поставка бытовых холодильников</t>
  </si>
  <si>
    <t>(ЭК47-03-21/Бланки иностранного диплома), Выполнение работ по изготовлению бланков Европейского приложения к диплому (Diploma Supplement) и их поставка,</t>
  </si>
  <si>
    <t>(ЭК35-03-21 СМП/ТО систем кондиционирования (АУК «Шаболовка»)), Оказание услуг по техническому обслуживанию мультизональных систем кондиционирования (VRF) зданий АУК «Шаболовка» НИУ ВШЭ,</t>
  </si>
  <si>
    <t>(КЭ9-03-21 СМП/Комплексное обслуживание (АУК «Мясницкий», Мясницкая,13)), Выполнение работ (оказание услуг) по комплексному обслуживанию зданий НИУ ВШЭ и прилегающей к зданиям территории,</t>
  </si>
  <si>
    <t>(КЭ12-03-21 СМП/Комплексное обслуживание (Общежитие «Студенческий городок Дубки»; Общежитие № 8; Общежитие № 6)), Выполнение работ (оказание услуг) по комплексному обслуживанию зданий НИУ ВШЭ и прилегающей к зданиям территории,</t>
  </si>
  <si>
    <t>(ЭА3-03-21/Экзамен IELTS), Оказание услуг по организации и проведению экзамена по английскому языку IELTS (академический модуль / academic module)  для студентов Международного института экономики и финансов (МИЭФ НИУ ВШЭ),</t>
  </si>
  <si>
    <t>(ЭК33-03-21/Подключение к поисковым системам), Оказание услуг по подключению и обеспечению доступа НИУ ВШЭ к зарубежным образовательным поисковым системам в сети Интернет (порталам), а также оказание иных сопутствующих услуг,</t>
  </si>
  <si>
    <t>(ЭК29-03-21/IP-телефоны), Поставка IP телефонов,</t>
  </si>
  <si>
    <t>(ЭК37-03-21 СМП/Тек,ремонт учебного зала (Б,Трехсвятительский)), Выполнение работ по текущему ремонту помещения здания НИУ ВШЭ,</t>
  </si>
  <si>
    <t>(ЭК51-03-21СМП/КГМ), Оказание услуг по вывозу крупногабаритного мусора (КГМ) с территорий НИУ ВШЭ,</t>
  </si>
  <si>
    <t>Выполнение работ по капитальному ремонту крыши  здания (литер А) и спуска в подвал (литер а 16) здания, расположенного по адресу г, Пермь, ул, Студенческая, д, 23</t>
  </si>
  <si>
    <t>(КЭ7-03-21 СМП/Комплексное обслуживание (Б,Переяславская, Электродная, Энергетическая, Студенческая, Кибальчича, Саратовский, Цимлянская, Михайлова, Вавилова, Люблинская)), Выполнение работ (оказание услуг) по комплексному обслуживанию зданий НИУ ВШЭ и прилегающей к зданиям территории,</t>
  </si>
  <si>
    <t>(КЭ10-03-21 СМП/Комплексное обслуживание (М,Ордынка, Б,Ордынка, М,Гнездниковский, М,Пионерская, Кожевнический, Измайловское)), Выполнение работ (оказание услуг) по комплексному обслуживанию зданий НИУ ВШЭ и прилегающей к зданиям территории,</t>
  </si>
  <si>
    <t>(КЭ17-03-21 СМП/КТО зданий (Общежития: "Дубки"(3), №8 (1), №6 (1); Комплекс «Измалково»; Москва (9)), Выполнение работ (оказание услуг) по комплексному техническому обслуживанию зданий НИУ ВШЭ,</t>
  </si>
  <si>
    <t>(КЭ14-03-21 СМП/КТО зданий (С, Басманная, Трифоновская, Пантелеевская, Кибальчича, Б, Переяславская, Таллинская)), Выполнение работ (оказание услуг) по комплексному техническому обслуживанию зданий НИУ ВШЭ,</t>
  </si>
  <si>
    <t>(ЭК41-03-21/Электрокардиографы), Поставка электрокардиографов,</t>
  </si>
  <si>
    <t>(КЭ16-03-21 СМП/КТО зданий (АУК «Шаболовка»)),  Выполнение работ (оказание услуг) по комплексному техническому обслуживанию зданий НИУ ВШЭ,</t>
  </si>
  <si>
    <t>(КЭ15-03-21 СМП/Комплексное обслуживание (Потаповский, Б,Харитоньевский, Лялин, 3-й Колобовский, Солянка, Славянская, Усачева, Жуковского)), Выполнение работ (оказание услуг) по комплексному обслуживанию зданий НИУ ВШЭ и прилегающей к зданиям территории,</t>
  </si>
  <si>
    <t>(КЭ4-03-21 СМП/КТО зданий (Мясницкая, 11 Мясницкая, 13; Мясницкая, 20; Мясницкая, 18; Кривоколенный, 3А; Кривоколенный, 3, с,1; Армянский)), Выполнение работ (оказание услуг) по комплексному техническому обслуживанию зданий НИУ ВШЭ,</t>
  </si>
  <si>
    <t>(КЭ5-03-21 СМП/КТО зданий (М,Трехсвятительский, Хитровский, Б,Трехсвятительский,  М,Ордынка,  Б,Ордынка, Потаповский, Лялин, Колобовский, Б,Харитоньевский,  Солянка, Жуковского, М,Гнездниковский, Славянская)), Выполнение работ (оказание услуг) по комплексному техническому обслуживанию зданий НИУ ВШЭ,</t>
  </si>
  <si>
    <t>(КЭ3-02-21 СМП/КТО зданий (Студенческая, Профсоюзная,  Усачева,  М,Пионерская, Канторовича)), Выполнение работ (оказание услуг) по комплексному техническому обслуживанию зданий НИУ ВШЭ,</t>
  </si>
  <si>
    <t>(КЭ8-03-21 СМП/Комплексное обслуживание (Таллинская)), Выполнение работ (оказание услуг) по комплексному обслуживанию зданий НИУ ВШЭ и прилегающей к зданиям территории,</t>
  </si>
  <si>
    <t>(КЭ2-02-21/Создание компонентов АИС) Выполнение работ по созданию компонентов автоматизированной информационной системы SmartReg, модуль: Учебный процесс, Студент,</t>
  </si>
  <si>
    <t>(КЭ6-03-21 СМП/Комплексное обслуживание (Ст,Басманная)), Выполнение работ (оказание услуг) по комплексному обслуживанию зданий НИУ ВШЭ и прилегающей к зданиям территории,</t>
  </si>
  <si>
    <t>(КЭ11-03-21 СМП/Комплексное обслуживание (АУЗ № 5; АУК «Покровка»; АУЗ № 8)), Выполнение работ (оказание услуг) по комплексному обслуживанию зданий НИУ ВШЭ и прилегающей к зданиям территории,</t>
  </si>
  <si>
    <t>Оказание услуг по предоставлению доступа в сеть "Интернет" в общежитиях НИУ ВШЭ - Санкт-Петербург по адресам: г, Санкт-Петербург, ул, Серпуховская, д, 12, г, Санкт-Петербург, ул, Витебская, д, 14, лит, А</t>
  </si>
  <si>
    <t>(КЭ13-03-21 СМП/Комплексное обслуживание (АУК «Трифоновский», АУЗ № 11)), Выполнение работ (оказание услуг) по комплексному обслуживанию зданий НИУ ВШЭ и прилегающей к зданиям территории,</t>
  </si>
  <si>
    <t>(ЭК8-01-21/Душевые уголки), Поставка душевых уголков,</t>
  </si>
  <si>
    <t>(ЭК30-03-21/Климатическое оборудование), Поставка климатического оборудования,</t>
  </si>
  <si>
    <t>(ЭК27-03-21 СМП/Тек, ремонт учебного зала), Выполнение работ по текущему ремонту помещения учебного зала судебных заседаний в здании НИУ ВШЭ,</t>
  </si>
  <si>
    <t>№ ЭК_СМП_01-03-2021/БумагаОфисная, Поставка бумаги для офисной техники для нужд НИУ ВШЭ – Нижний Новгород,</t>
  </si>
  <si>
    <t>(ЭК25-02-21/Мультимедийное оборудование) Поставка мультимедийного оборудования,</t>
  </si>
  <si>
    <t>(ЭК20-03-21 СМП/Вывоз ТКО (Шаболовка)), Оказание услуг по вывозу твердых коммунальных отходов (ТКО) с территории АУК «Шаболовка» НИУ ВШЭ,</t>
  </si>
  <si>
    <t>(ЭК21-02-21/Бытовые холодильники), Поставка бытовых холодильников</t>
  </si>
  <si>
    <t>(ЭК23-02-21/Услуги подвижной связи) Предоставление услуг подвижной радиотелефонной связи, телематических услуг связи, услуг связи по передаче данных, оказываемых с использованием сети подвижной связи, и/или иные сопряженные с ними услуги (сервисное, информационно-справочное обслуживание и др,)</t>
  </si>
  <si>
    <t>(ЭА2-02-21 СМП/ТО противопожарных систем), Оказание услуг (выполнение работ) по техническому обслуживанию и текущему ремонту противопожарных систем (систем автоматической пожарной сигнализации, систем оповещения и управления эвакуацией людей при пожаре, автоматизации систем противодымной вентиляции и внутреннего противопожарного водопровода, систем прямой диспетчерской связи, систем автоматического пожаротушения) на объектах НИУ ВШЭ,</t>
  </si>
  <si>
    <t>(ЭК26-02-21 СМП/Светильники), Поставка светильников,</t>
  </si>
  <si>
    <t>Выполнение работ по капитальному ремонту систем электроснабжения (включая мультизональные системы) зданий НИУ ВШЭ, в части прокладки кабельных линий до ВРУ здания,</t>
  </si>
  <si>
    <t>(ЭК18-02-21/Махровые полотенца), Поставка махровых полотенец,</t>
  </si>
  <si>
    <t>№ ЭК_НЕ СМП-01-02-2021/ Медосмотр, Оказание услуг по проведению периодических медицинских осмотров  работников НИУ ВШЭ – Нижний Новгород</t>
  </si>
  <si>
    <t>(ЭК19-02-21 СМП/ пружинные матрацы), Поставка пружинных матрацев,</t>
  </si>
  <si>
    <t>(ЭК15-02-21/Душевые уголки), Поставка душевых уголков,</t>
  </si>
  <si>
    <t>(ЭК16-02-21/Климатическое оборудование), Поставка климатического оборудования,</t>
  </si>
  <si>
    <t>(ЭК5-02-21/РЕКЛАМНЫЕ КАМПАНИИ), Оказание услуг по планированию и проведению рекламных кампаний образовательных онлайн-программ НИУ ВШЭ в сети Интернет,</t>
  </si>
  <si>
    <t>Выполнение работ по проектированию капитального ремонта кровли здания НИУ ВШЭ – Санкт-Петербург, расположенного по адресу: г, Санкт-Петербург, ул, Седова, дом 55, корпус 2, литера А</t>
  </si>
  <si>
    <t>(ЭК6-01-21/Химчистка мягкой мебели), Оказание услуг по деликатной химической чистке мягкой мебели,</t>
  </si>
  <si>
    <t>(ЭК17-02-21 СМП/Электролампы), Поставка электроламп</t>
  </si>
  <si>
    <t>(ЭК13-02-21 СМП/Бумага для офисной техники), Поставка бумаги для офисной техники формата А4,</t>
  </si>
  <si>
    <t>(ЭК3-01-21/Строительные материалы), Поставка строительных материалов,</t>
  </si>
  <si>
    <t>(ЭА1-01-21 СМП/Капремонт помещения столовой (Шаболовка,26)), Выполнение работ по капитальному ремонту помещения столовой здания НИУ ВШЭ,</t>
  </si>
  <si>
    <t>(ЭК7-01-21/Электрорукосушители), Поставка электросушителей для рук</t>
  </si>
  <si>
    <t>(ЭК4-01-21 СМП/Металлические шкафы), Поставка и сборка металлических шкафов,</t>
  </si>
  <si>
    <t>Техническое обслуживание спортивного оборудования в залах Спорткомплекса МГТУ им,Н,Э,Баумана</t>
  </si>
  <si>
    <t>Поставка объектовой системы оповещения с установкой и сопряжением с региональной системой оповещения населения о ЧС г, Москвы на объекты МГТУ им, Н,Э, Баумана</t>
  </si>
  <si>
    <t>Выполнение работ по изготовлению и установке пожарных лестниц в корпусах МГТУ им, Н, Э, Баумана: ГУК, СМ</t>
  </si>
  <si>
    <t>Лабораторно-инструментальные исследования в общ, МГТУ им, Н,Э, Баумана</t>
  </si>
  <si>
    <t>Стирка/химчистка белья и спецодежды для общ, №3 МГТУ им, Н,Э, Баумана</t>
  </si>
  <si>
    <t>Сервисное обслуживание электронных камер хранения в Спорткомплексе МГТУ им, Н, Э, Баумана</t>
  </si>
  <si>
    <t>К-960ЭП/30259/2021: «Поставка стеклянных пластин для разработки микрофлюидных устройств»,</t>
  </si>
  <si>
    <t>Изготовление электронных пропусков для работников и обучающихся МГТУ им, Н,Э, Баумана</t>
  </si>
  <si>
    <t>К-964ЭП/30258/2021:«Поставка адсорбера для компрессора»,</t>
  </si>
  <si>
    <t>Поставка топлива для транспортного участка МФ МГТУ им,Н,Э, Баумана и ЩУОЛ МФ МГТУ им,Н,Э, Баумана</t>
  </si>
  <si>
    <t>Обработка помещений общежитий МГТУ им,Н,Э, Баумана от клопов, видео-диагностика и дезинфекция мусоропроводов</t>
  </si>
  <si>
    <t>Услуги по организации и проведению оздоровительного мероприятия «День здоровья» для студентов МФ МГТУ им, Н,Э, Баумана</t>
  </si>
  <si>
    <t>Стирка/химчистка белья и спецодежды для общ, №2,4,5,6,8,9,10,11,13 МГТУ им, Н,Э, Баумана</t>
  </si>
  <si>
    <t>Стрика белья для студентов общежития ДФ МГТУ им, Н,Э, Баумана</t>
  </si>
  <si>
    <t>Замена 2-х (двух) лифтов в здании Учебно-лабораторного корпуса МГТУ им, Н,Э, Баумана</t>
  </si>
  <si>
    <t>№К-954ЭП/30210/2021: «Поставка стоматологического оборудования»,</t>
  </si>
  <si>
    <t>К-949ЭП/29870/2021: «Поставка электроматериалов кабель канала и комплектующих»,</t>
  </si>
  <si>
    <t>Периодичское техническое освидетельствование лифтов (62 шт,) на объектах МГТУ им, Н,Э, Баумана</t>
  </si>
  <si>
    <t>Услуги по вывозу отходов с территории объектов ЦАО и ЮВАО МГТУ им, Н,Э, Баумана в 2022 году</t>
  </si>
  <si>
    <t>Услуги по вывозу отходов с территории объектов ВАО МГТУ им, Н,Э, Баумана в 2022 году</t>
  </si>
  <si>
    <t>Работы по техническому обслуживанию лифтов, лифтовых диспетчерских систем сигнализации и связи (ЛДСС), аварийно-техническому обслуживанию лифтов МФ МГТУ им, Н,Э, Баумана</t>
  </si>
  <si>
    <t>Вооруженная охрана спец, склада ДФ МГТУ им,Н,Э, Баумана</t>
  </si>
  <si>
    <t>Техническое обслуживание и текущий ремонт лифтов (30 шт,) на объектах МГТУ им, Н,Э, Баумана</t>
  </si>
  <si>
    <t>Услуги по размещению открытых онлайн-курсов МГТУ им, Н,Э, Баумана</t>
  </si>
  <si>
    <t>Поставка программно-аппаратного комплекса для передачи сигнала о пожаре в автоматическом режиме по радиоканалу на ПАК «Стрелец-Мониторинг» Единого дежурно-диспетчерского центра реагирования на чрезвычайные ситуации г, Москвы</t>
  </si>
  <si>
    <t>Техническое обслуживание системы автоматической передачи сигнала о пожаре на пульт «01» ЦУКС ГУ МЧС России по г, Москве на объектах МГТУ им, Н,Э, Баумана</t>
  </si>
  <si>
    <t>Работы по ликвидации аварий инженерных коммуникаций и оборудования, а также устранению их последствий на объектах МГТУ им, Н,Э, Баумана</t>
  </si>
  <si>
    <t>Техническое обслуживание и ремонт охранных комплексов тревожной сигнализации на объектах МГТУ им, Н,Э, Баумана</t>
  </si>
  <si>
    <t>Техническое обслуживание электроустановок и прожекторов на высоте свыше 10 метров в спорткомплексе и на спортивных площадках МГТУ им, Н,Э, Баумана</t>
  </si>
  <si>
    <t>Техническое обслуживание оборудования и программного обеспечения системы АИИС КУЭ ТП 1; ТП 2; ТП-17182; ТП-ЮГ МГТУ им, Н,Э, Баумана</t>
  </si>
  <si>
    <t>Техническое обслуживание системы модульного газового пожаротушения, расположенной в лаборатории испытаний поршневых двигателей в здании учебно-лабораторного корпуса МГТУ им, Н,Э, Баумана: по адресу: г, Москва, Рубцовская наб,, 2/18</t>
  </si>
  <si>
    <t>Техническое обслуживание систем автоматической установки пожаротушения тонкораспылённой водой на объектах МГТУ им, Н,Э, Баумана по адресу: г, Москва, 2-я Бауманская ул,, д,5, стр,1, стр,13А</t>
  </si>
  <si>
    <t>Техническое обслуживание лифтовой свзяи и диспетчерских систем на объектах МГТУ им, Н,Э, Баумана</t>
  </si>
  <si>
    <t>№К-928ЭП/29690/2021 «Поставка химических реактивов для выполнения научного проекта»,</t>
  </si>
  <si>
    <t>Техническое обслуживание механизмов антрактного раздвижного занавеса и предэкранного занавеса в зале Дома культуры МГТУ им, Н, Э, Баумана по адресу: г, Москва, Рубцовская наб,, д,2/18, г, Москва, 2-я Бауманская ул,, д,5</t>
  </si>
  <si>
    <t>Услуга по обеспечению внутриобъектового и контрольно-пропускного режимов и антитеррористической защищенности на объектах Дмитровского филиала МГТУ им, Н,Э, Баумана</t>
  </si>
  <si>
    <t>№К925ЭП/29564/2021 : Изготовление серебряного нагрудного знака «Выпускник МГТУ им, Н,Э, Баумана»</t>
  </si>
  <si>
    <t>№ К-923ЭП/29516/2021 Поставка безвентиляторного панельного компьютера 21,5" с емкостным сенсорным экраном 1920х1080</t>
  </si>
  <si>
    <t>Услуга по организации и проведению фестиваля молодежных организаций МГТУ им, Н,Э, Баумана «Клуб Уникальных Бауманцев»</t>
  </si>
  <si>
    <t>Замена (четырех) лифтов в здании Учебно-лабораторного корпуса МГТУ им, Н,Э, Баумана</t>
  </si>
  <si>
    <t>Очистка металлических кровель, свесов и козырьков от снега и наледи в общ, МГТУ им, Н,Э, Баумана, очистка водосточной системы от листвы и мусора, установка/снятие защитных лотков на водосточные воронки</t>
  </si>
  <si>
    <t>Выполнение капитального ремонта фасада здания: устройство вентилируемого фасада здания стилобата общежития по адресу: г, Москва, переулок Госпитальный, д, 4-6, стр,3</t>
  </si>
  <si>
    <t>Услуги по организации оздоровительного отдыха,</t>
  </si>
  <si>
    <t>Услуги стирки/химчистки белья и спецодежды для филиала Мытищи МГТУ им, Н,Э, Баумана</t>
  </si>
  <si>
    <t>№К-895ЭП/29291/2021 Изготовление бумажных пакетов с символикой МГТУ им, Н,Э, Баумана</t>
  </si>
  <si>
    <t>№К-890ЭП/29293/2021: Изготовление холщовых сумок ( шоперов) с нанесением символики МГТУ им, Н,Э, Баумана</t>
  </si>
  <si>
    <t>Оказание услуг по обеспечению внутриобъектового и контрольно-пропускного режимов и антитеррористической защищенности на объектах МГТУ им, Н,Э, Баумана</t>
  </si>
  <si>
    <t>Выполнение капитального ремонта фасада здания: устройство вентилируемого фасада здания общежития по адресу: г, Москва, переулок Госпитальный, д, 4-6, стр,1</t>
  </si>
  <si>
    <t>Поставка кроватей металлических одноярусных,</t>
  </si>
  <si>
    <t>Текущий ремонт корпуса № 2 ДФ МГТУ им, Н,Э, Баумана</t>
  </si>
  <si>
    <t>№К-878ЭП/28649/2021 Услуги по размещению открытых онлайн-курсов МГТУ им, Н,Э, Баумана</t>
  </si>
  <si>
    <t>К-869ЭП/28991/2021 Изготовление промо продукции с символикой МГТУ им, Н,Э, Баумана</t>
  </si>
  <si>
    <t>Санитарно-эпидемиологическая обработка объектов МФ МГТУ им, Н,Э, Баумана от грызунов и насекомых</t>
  </si>
  <si>
    <t>№К859ЭП/28932/2021: Изготовление держаталей для телефона (попсокетов) с символикой МГТУ им, Н,Э, Баумана</t>
  </si>
  <si>
    <t>Поставка безвентиляторного панельного компьютера 21,5" FHD</t>
  </si>
  <si>
    <t>№  ЕЭА332/27521/2021: «Изготовление серебряного нагрудного знака "Выпускник МГТУ им, Н,Э,Баумана"»</t>
  </si>
  <si>
    <t>Поставка звукового оборудования и расходных материалов к нему,</t>
  </si>
  <si>
    <t>Выполнение работ по монтажу кондиционеров,</t>
  </si>
  <si>
    <t>Выполнение работ по замене антифриза в системе охлаждения помещений учебного корпуса,</t>
  </si>
  <si>
    <t>Поставка матрасов ,</t>
  </si>
  <si>
    <t>Выполнение работ по ремонту VRV систем кондиционирования,</t>
  </si>
  <si>
    <t>Оказание услуг по техническому обслуживанию и ремонту автоматической системы пожарной сигнализации, системы оповещения и управления эвакуацией людей при пожаре, систем порошкового, газового и спринклерного пожаротушения, системы противодымной защиты, объектовой станции РСПИ «СТРЕЛЕЦ-МОНИТОРИНГ» внутреннего противопожарного водопровода,</t>
  </si>
  <si>
    <t>Оказание услуг по технической поддержке оборудования, систем управления и мониторинга WiFi,</t>
  </si>
  <si>
    <t>Предоставление Сублицензиату права использования Программ для ЭВМ,</t>
  </si>
  <si>
    <t>Оказание услуг по дератизации, дезинфекции и дезинсекции во внутренних помещениях зданий Западного филиала РАНХиГС, расположенных по адресу: г, Калининград, ул, Артиллерийская, 18 и 62, ул, Александра Невского, 89</t>
  </si>
  <si>
    <t>Оказание услуг по комплексной уборке внутренних помещений учебного корпуса и прилегающей территории колледжа Западного филиала РАНХиГС, расположенного по адресу:  г, Калининград, ул, Артиллерийская, 18,</t>
  </si>
  <si>
    <t>Оказание услуг по комплексному эксплуатационно-техническому обслуживанию лифтов в зданиях Федерального государственного образовательного учреждения высшего образования «Российская академия народного хозяйства и государственной службы при Президенте РФ», расположенного по адресу: г, Калининград, ул, Артиллерийская, д,62</t>
  </si>
  <si>
    <t>«Оказание услуг по холодному водоснабжению и водоотведению для Поволжского института управления имени П,А, Столыпина-филиала РАНХиГС»,</t>
  </si>
  <si>
    <t>Поставка трактора с комплектом навесного оборудования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 (09/223-ЭА-21)</t>
  </si>
  <si>
    <t>оказание прачечных услуг для нужд гостиницы «Академическая» Западного филиала РАНХиГС, расположенной по адресу: г, Калининград, ул, Артиллерийская, 62</t>
  </si>
  <si>
    <t>Оказание услуг по организации и предоставлению безлимитного доступа к сети «Интернет» посредством канала передачи данных по волокно-оптическим линиям связи и по-средством Wi-Fi (hotspot) для Поволжского института управления имени П,А, Столыпина - филиал РАНХиГС,</t>
  </si>
  <si>
    <t>«Оказание услуг по подписке и доставке периодических изданий на 2022 год для Поволжского института управления имени П,А, Столыпина - филиал РАНХиГС»,</t>
  </si>
  <si>
    <t>Выполнение работ по завершению реконструкции в режиме реставрации с приспособлением к современному использованию объекта капитального строительства «Учебный корпус Северо-Западного института управления – филиала РАНХиГС по адресу: г, Санкт-Петербург, Каменноостровский проспект, д, 66, лит, А»</t>
  </si>
  <si>
    <t>"Оказание услуг по обращению с твердыми коммунальными отходами для Поволжского института управления имени П,А, Столыпина - филиал РАНХиГС",</t>
  </si>
  <si>
    <t>«Оказание услуг по техническому обслуживанию систем вентиляции и кондиционирования зданий учебных корпусов и общежитий в 2022 году Поволжского института управления имени П,А, Столыпина - филиал РАНХиГС»,</t>
  </si>
  <si>
    <t>оказание услуг по уборке внутренних помещений учебного корпуса и прилегающей территории учебного-гостиничного комплекса Западного филиала РАНХиГС, расположенного по адресу: г, Калининград, ул, Артиллерийская,62,</t>
  </si>
  <si>
    <t>«Оказание услуг по техническому обслуживанию лифтов в 2022 году в здании Поволжского института управления имени П,А, Столыпина – филиал РАНХиГС»,</t>
  </si>
  <si>
    <t>«Оказание услуг по техническому обслуживанию приборов автоматики в 2022 году для Поволжского института управления имени П,А, Столыпина - филиал РАНХиГС»,</t>
  </si>
  <si>
    <t>Выполнение работ (оказание услуг) по техническому обслуживанию, сопровождению учрежденческо-производственной автоматической телефонной станции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Федерации»,(08/223-ЭА-21)</t>
  </si>
  <si>
    <t>«Оказание услуг по техническому обслуживанию приборов учета тепловой энергии на 2022 год для Поволжского института управления имени П,А, Столыпина - филиал РАНХиГС»,</t>
  </si>
  <si>
    <t>«Оказание услуг по снабжению тепловой энергией в горячей воде для Поволжского института управления имени П,А, Столыпина - филиал РАНХиГС»,</t>
  </si>
  <si>
    <t>«Оказание услуг по хозяйственному и комплексному обслуживанию помещений учебного корпуса №4 и общежития №3 Поволжского института управления имени П,А, Столыпина – филиал РАНХиГС»,</t>
  </si>
  <si>
    <t>«Оказание услуг по хозяйственному и комплексному обслуживанию помещений учебного корпуса №3 и учебного корпуса №3,1 Поволжского института управления имени П,А, Столыпина – филиал РАНХиГС»,</t>
  </si>
  <si>
    <t>«Оказание услуг по хозяйственному и комплексному обслуживанию помещений учебного корпуса №1 и №2 и общежития №1 и №2 Поволжского института управления имени П,А, Столыпина – филиал РАНХиГС»,</t>
  </si>
  <si>
    <t xml:space="preserve">поставка аппаратно-программных комплексов предотвращения распространения вирусных инфекций для Западного филиала РАНХиГС: г, Калининград,  ул, Артиллерийская, 62, </t>
  </si>
  <si>
    <t>Выполнение работ (оказание услуг) по полному сервисному обслуживанию оборудования печатных комплексов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t>
  </si>
  <si>
    <t>Выполнение работ по реконструкции объекта «Загородный учебно-оздоровительный комплекс «Солнечный» - филиал РАНХиГС по адресу: Московская область, Солнечногорский район, городское поселение Поварово, дачный поселок Поварово, ул, 8 Марта, участок № 22, Реконструкция административного корпуса, корпусов №№ 4,5,6,7,13,14, медицинского корпуса, клуба-столовой, благоустройство территории» (2 этап)</t>
  </si>
  <si>
    <t>«Поставка конференц-кресел с пюпитром для Поволжского института управления имени П,А, Столыпина - филиал РАНХиГС»,</t>
  </si>
  <si>
    <t>«Поставка воды питьевой бутилированной для Поволжского института управления имени П,А, Столыпина - филиал РАНХиГС»,</t>
  </si>
  <si>
    <t>Оказание услуг по вывозу твердых коммунальных отходов и крупногабаритного мусора с территории структурного обособленного подразделения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 расположенного по адресу: г, Москва, Волгоградский проспект, д, 43</t>
  </si>
  <si>
    <t>Выполнение работ по капитальному ремонту дверных и оконных проемов в учебном корпусездания Нижегородского института управления - филиала РАНХиГС по адресу: г, Нижний Новгород, просп, Гагарина, д, 46</t>
  </si>
  <si>
    <t>«Поставка рециркуляторов для Поволжского института управления имени П,А, Столыпина – филиал РАНХиГС»,</t>
  </si>
  <si>
    <t>«Поставка дезинфицирующих средств для Поволжского института управления имени П,А, Столыпина - филиал РАНХиГС»,</t>
  </si>
  <si>
    <t>выполнение работ по текущему ремонту кровли слуховых окон мансардного этажа в учебном корпусе Липецкого филиала РАНХиГС по адресу: г, Липецк, ул, Интернациональная, д, 3</t>
  </si>
  <si>
    <t>«Оказание услуг по изготовлению и установке тактильно-визуальных знаков и тактильных наземных указателей на объектах Поволжского института управления имени П,А, Столыпина - филиал РАНХиГС»,</t>
  </si>
  <si>
    <t>«Поставка технической соли и противогололедного реагента для Поволжского института управления имени П,А, Столыпина - филиал РАНХиГС»,</t>
  </si>
  <si>
    <t>"Поставка рециркуляторов для Поволжского института управления имени П,А, Столыпина - филиал РАНХиГС",</t>
  </si>
  <si>
    <t>Выполнение работ по капитальному ремонту окон зданий учебного корпуса, столовой и спортзала Среднерусского института управления – филиала РАНХиГС, расположенных по адресу: г, Орел, ул, Черкасская, 15</t>
  </si>
  <si>
    <t xml:space="preserve">"Поставка  акустической системы для Поволжского института управления имени П,А, Столыпина - филиал РАНХиГС", </t>
  </si>
  <si>
    <t xml:space="preserve">"Поставка стойки с сенсорным диспенсером для Поволжского института управления имени П,А, Столыпина - филиал РАНХиГС", </t>
  </si>
  <si>
    <t xml:space="preserve">"Поставка веб-камер для Поволжского института управления имени П,А, Столыпина - филиал РАНХиГС", </t>
  </si>
  <si>
    <t>"Поставка фотокамеры для Поволжского института управления имени П,А, Столыпина  - филиал РАНХиГС",</t>
  </si>
  <si>
    <t>Выполнение работ по капитальному ремонту системы дымоудаления в здании общежития Уральского института управления – филиала РАНХиГС, расположенного по адресу: г, Екатеринбург, ул,8 Марта, дом 70,</t>
  </si>
  <si>
    <t xml:space="preserve">"Поставка пропускной дезинфекционной станции для Поволжского института управления имени П,А, Столыпина - филиал РАНХиГС", </t>
  </si>
  <si>
    <t>«Поставка многофункционального устройства для Поволжского института управления имени П,А, Столыпина – филиал РАНХиГС»,</t>
  </si>
  <si>
    <t xml:space="preserve">"Поставка колонок для Поволжского института управления имени П,А, Столыпина - филиал РАНХиГС", </t>
  </si>
  <si>
    <t>«Поставка проектора для Поволжского института управления имени П,А, Столыпина – филиал РАНХиГС»,</t>
  </si>
  <si>
    <t xml:space="preserve">"Поставка разветвителя видеосигнала для Поволжского института управления имени П,А, Столыпина - филиал РАНХиГС", </t>
  </si>
  <si>
    <t>«Поставка коммутатора для Поволжского института управления имени П,А, Столыпина – филиал РАНХиГС»,</t>
  </si>
  <si>
    <t xml:space="preserve">"Поставка светодиодного экрана для Поволжского института управления имени П,А, Столыпина - филиал РАНХиГС", </t>
  </si>
  <si>
    <t>Выполнение работ по капитальному ремонту в коридорах здания колледжа многоуровневого профессионального образования, расположенного по адресу г, Москва, Волгоградский просп,, дом 43, стр, 1</t>
  </si>
  <si>
    <t xml:space="preserve">"Поставка источника бесперебойного питания для Поволжского института управления имени П,А, Столыпина - филиал РАНХиГС", </t>
  </si>
  <si>
    <t>Выполнение работ по модернизации единой автоматизированной системы управления территорией имущественного комплекса РАНХиГС, г, Москва, пр-т Вернадского, 82-84</t>
  </si>
  <si>
    <t>«Оказание услуг по предоставлению доступа к местной и внутризоновой телефонной связи на 2022 год для Поволжского института управления имени П,А, Столыпина – филиал РАНХиГС»,</t>
  </si>
  <si>
    <t>Выполнение работ по разработке проектной документации для создания системы холодоснабжения корпуса №3 "Российской академии народного хозяйства и государственной службы при Президенте Российской Федерации" по адресу: г, Москва, пр-кт Вернадского, вл, 82 стр,4</t>
  </si>
  <si>
    <t>поставка оборудования для оснащения учебных аудиторий для реализации мероприятий федерального проекта "Содействие занятости" национального проекта "Демография,"</t>
  </si>
  <si>
    <t>Выполнение работ по разработке проектной документации на капитальный ремонт здания Колледжа многоуровневого профессионального образования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 по адресу: г, Москва, пр-кт Волгоградский, д, 43, строен, 1г</t>
  </si>
  <si>
    <t>Поставка горюче-смазочных материалов,</t>
  </si>
  <si>
    <t>«Оказание услуг по зимнему содержанию зданий и территорий, прилегающих к зданиям Поволжского института управления имени П,А, Столыпина – филиал РАНХиГС»,</t>
  </si>
  <si>
    <t>«Поставка стиральных машин для Поволжского института управления имени П,А, Столыпина - филиал РАНХиГС»,</t>
  </si>
  <si>
    <t>выполнение работ по капитальному ремонту кровли здания учебного корпуса №3 Балаковского филиала РАНХиГС, расположенного по адресу: Саратовская область, г, Балаково, ул, Советская, д, 62</t>
  </si>
  <si>
    <t>«Поставка ноутбука для Поволжского института управления имени П,А, Столыпина - филиал РАНХиГС»,</t>
  </si>
  <si>
    <t>«Поставка компьютерного и периферийного оборудования для Поволжского института управления имени П,А, Столыпина - филиал РАНХиГС»,</t>
  </si>
  <si>
    <t>Капитальный ремонт аудиторий №№ 409 (17), 412 (14), 413 (13), 418 (3) в здании Нижегородского института управления - филиала РАНХиГС по адресу: г, Нижний Новгород, просп, Гагарина, д, 46</t>
  </si>
  <si>
    <t>Капитальный ремонт аудитории №№ 207 (38), 210 (33), 218 (23), 306 (33)  на 2, 3 этажах в здании Нижегородского института управления - филиала РАНХиГС по адресу: г, Нижний Новгород, проспект Гагарина, дом 46</t>
  </si>
  <si>
    <t>Выполнение работ по капитальному ремонту подводящего и обратного коллекторов отопления в помещении ИТП в здании Нижегородского института управления - филиала РАНХиГС по адресу: г, Нижний Новгород, просп, Гагарина, д, 46</t>
  </si>
  <si>
    <t>Выполнение работ по созданию системы кондиционирования помещений 3го этажа в здании по адресу: г, Москва, Волгоградский пр,, д,43а,</t>
  </si>
  <si>
    <t>Выполнение работ по созданию системы кондиционирования помещений 4-го этажа в здании по адресу: г, Москва, Пречистенская наб,, д,11, стр,2,</t>
  </si>
  <si>
    <t>Оказание услуг по предоставлению неисключительных прав использования (лицензий) лицензионного программного обеспечения,</t>
  </si>
  <si>
    <t>Выполнение работ по капитальному ремонту оконных блоков (замена на ПВХ профиль) в учебном корпусе факультета среднего профессионального образования по адресу г,Хабаровск ул,Тихоокеанская, д,175</t>
  </si>
  <si>
    <t>«Поставка канцелярских товаров для Поволжского института управления имени П,А, Столыпина - филиал РАНХиГС»,</t>
  </si>
  <si>
    <t>«Оказание услуг по предоставлению неисключительных прав на использование программного обеспечения «Adobe» для Поволжского института управления имени П,А, Столыпина – филиал РАНХиГС»,</t>
  </si>
  <si>
    <t xml:space="preserve">поставка мебели для зала библиотечно-информационного комплекса (аудитория 308) Западного филиала РАНХиГС по адресу: г, Калининград, ул, Артиллерийская, дом 62, </t>
  </si>
  <si>
    <t>Выполнение работ по капитальному ремонту помещения в здании общежития №2, расположенного по адресу г, Москва, Волгоградский просп,, дом 43, стр, 1Д</t>
  </si>
  <si>
    <t>«Оказание услуг по техническому обслуживанию системы пожарной сигнализации, системы оповещения и управления эвакуацией людей при пожаре и объектового оборудования системы раннего обнаружения пожаров, сопряженного с ПАК «Стрелец-Мониторинг», установленных на объектах учебного корпуса № 4 и общежития № 3 Поволжского института управления имени П,А, Столыпина – филиал РАНХиГС»,</t>
  </si>
  <si>
    <t>«Оказание услуг по техническому обслуживанию системы пожарной сигнализации, системы оповещения и управления эвакуацией людей при пожаре и объектового оборудования системы раннего обнаружения пожаров, сопряженного с ПАК «Стрелец-Мониторинг», установленных на объектах учебных корпусов №1 и №2 и общежитий №1 и №2 Поволжского института управления имени П,А, Столыпина - филиал РАНХиГС»,</t>
  </si>
  <si>
    <t>«Оказание услуг по техническому обслуживанию системы пожарной сигнализации, системы оповещения и управления эвакуацией людей при пожаре и объектового оборудования системы раннего обнаружения пожаров, сопряженного с ПАК «Стрелец-Мониторинг», установленных на объектах учебных корпусов №3 и №3,1 Поволжского института управления имени П,А, Столыпина – филиал РАНХиГС»,</t>
  </si>
  <si>
    <t>Выполнение работ по капитальному ремонту дверных проемов в здании учебно-административного корпуса Среднерусского института управления – филиала РАНХиГС, расположенного по адресу: г, Орел, Бульвар Победы, 5А,</t>
  </si>
  <si>
    <t>«Поставка источника бесперебойного питания для Поволжского института управления имени П,А, Столыпина – филиала РАНХиГС»,</t>
  </si>
  <si>
    <t>«Оказание услуг по сопровождению адаптированных экземпляров систем «Консультант Плюс» на 2022 год для Поволжского института управления имени П,А, Столыпина – филиал РАНХиГС»,</t>
  </si>
  <si>
    <t>«Выполнение работ по капитальному ремонту ВРУ и магистральных сетей учебного корпуса №4 Поволжского института управления имени П,А, Столыпина – филиал РАНХиГС»,</t>
  </si>
  <si>
    <t>Капитальный ремонт помещений (душевых) студенческого общежития Западного филиала «РАНХиГС», расположенного по адресу: Калининградская область, г, Калининград, ул, А, Невского, д, 89</t>
  </si>
  <si>
    <t>Оказание услуг по стирке, обработке белья и спецодежды,</t>
  </si>
  <si>
    <t>Оказание услуг по проведению санитарно-противоэпидемиологических и профилактических мероприятий (дезинфекции, дератизации, дезинсекции, акарицидной обработке открытых территорий; очистке, мойке и дезинфекции мусоропровода),</t>
  </si>
  <si>
    <t>Выполнение работ по текущему ремонту (замена  вентиляционных решеток) в здании учебного корпуса института,  расположенного по адресу: г, Ростов-на-Дону, ул, Пушкинская, 70/54 и общежития института по адресу: г, Ростов-на-Дону, ул, Пушкинская, 128</t>
  </si>
  <si>
    <t>Выполнение работ по объекту: Капитальный ремонт ливневой канализации и благоустройство территории учебного корпуса западного филиала РАНХиГС», расположенного по адресу: Калининградская область, г, Калининград, ул, Артиллерийская, 18, Дождевая канализация (1 этап)</t>
  </si>
  <si>
    <t>Услуги по техническому обслуживанию лифтового оборудования,</t>
  </si>
  <si>
    <t>Выполнение работ по капитальному ремонту здания общежития Южно-Российского института управления - филиала РАНХиГС, расположенного по адресу: г, Ростов-на-Дону, ул, Пушкинская, 128 (2 этаж)</t>
  </si>
  <si>
    <t>Обследование технического состояния кровли здания общежития, спортивного зала, переходной галереи, столовой и составления заключения по результатам обследования, на разработку проектно-сметной и рабочей документации по объекту: «Выборочный капитальный ремонт общежития Южно-Российского института управления – филиала РАНХиГС, расположенного по адресу: г, Ростов-на-Дону, ул, Пушкинская, 128 (кровля здания общежития, спортивного зала, переходной галереи, столовой)»</t>
  </si>
  <si>
    <t>Выполнение работ по капитальному ремонту (замена противопожарных дверей) в здании учебного корпуса института, расположенного по адресу: г, Ростов-на-Дону, ул, Пушкинская, 70/54</t>
  </si>
  <si>
    <t>Выполнение работ по капитальному ремонту (замена металлических дверей) в здании учебного корпуса института, расположенного по адресу: г, Ростов-на-Дону, ул, Пушкинская, 70/54</t>
  </si>
  <si>
    <t>«Поставка бумаги для Поволжского института управления имени П,А, Столыпина - филиал РАНХиГС»,</t>
  </si>
  <si>
    <t>«Выполнение работ по монтажу систем кондиционирования Поволжского института управления имени П,А, Столыпина – филиал РАНХиГС»,</t>
  </si>
  <si>
    <t>Оказание услуг по проведению строительного контроля при осуществлении работ по строительству объекта «Административно-учебный корпус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 по адресу: г, Москва, пр-кт Вернадского, вл, 82»</t>
  </si>
  <si>
    <t>«Поставка оборудования для Поволжского института управления имени П,А, Столыпина - филиал РАНХиГС»,</t>
  </si>
  <si>
    <t>Выполнение проектных и изыскательских работ по реконструкции в режиме реставрации с приспособлением к современному использованию объекта капитального строительства «Учебно-административный корпус Северо-Западного института управления - филиала РАНХиГС по адресу: г, Санкт-Петербург, 3-я линия В,О,, дом 30-32»</t>
  </si>
  <si>
    <t xml:space="preserve">   Выполнение работ по объекту: «Капитальный ремонт ливневой канализации и благоустройство территории учебного корпуса западного филиала «РАНХиГС», расположенного по адресу: Калининградская область, г, Калининград,                                 ул, Артиллерийская, 18, Дождевая канализация (1 этап)»</t>
  </si>
  <si>
    <t>Выполнение работ по капитальному ремонту вентилируемого фасада зданий учебного корпуса и бассейна Среднерусского института управления – филиала РАНХиГС, расположенных по адресу: г, Орел, ул, Черкасская, 15,</t>
  </si>
  <si>
    <t>«Оказание услуг по проведению периодического медицинского осмотра работников Поволжского института управления имени П,А, Столыпина – филиал РАНХиГС»,</t>
  </si>
  <si>
    <t>«Оказание услуг по физической охране учебных корпусов, общежитий и прилегающих к ним территорий для Поволжского института управления имени П,А, Столыпина – филиал РАНХиГС»,</t>
  </si>
  <si>
    <t>Оказание услуг по организации учебно-тренировочных занятий по мини-футболу,</t>
  </si>
  <si>
    <t>Выполнение работ по текущему ремонту санитарных комнат на уровне 2-го и 3-го этажей здания учебного корпуса Южно-Российского института управления-филиала РАНХиГС по адресу: г, Ростов-на-Дону, ул, Пушкинская, 70/54</t>
  </si>
  <si>
    <t>Выполнение работ по капитальному ремонту кровли здания института, расположенного по адресу: г, Нижний Новгород, просп, Гагарина, д, 46</t>
  </si>
  <si>
    <t>Выполнение работ по разработке проектной документации на капитальный ремонт зданий учебных корпусов Уральского института управления – филиала РАНХиГС по адресу: г, Екатеринбург, ул, 8 Марта, дом 66, Литер А, Литер Б</t>
  </si>
  <si>
    <t>Выполнение работ по разработке научно-проектной документации на капитальный ремонт здания учебного корпуса Дальневосточного института управления – филиала РАНХиГС по адресу: г, Хабаровск, ул, Муравьева-Амурского, д, 33 (работы по реставрации и приспособлению для современного использования объекта культурного наследия регионального значения «Высшая партийная школа», 1954 г,, расположенного по адресу: Хабаровский край, г, Хабаровск, ул, Муравьева-Амурского, д, 33)</t>
  </si>
  <si>
    <t>Выполнение работ по объекту: «Капитальный ремонт видеонаблюдения в здании общежития Западного филиала РАНХиГС, Калининград, ул, Невского, д, 89»</t>
  </si>
  <si>
    <t>Выполнение работ по выборочному капитальному ремонту здания общежития Южно-Российского института управления - филиала РАНХиГС, расположенного по адресу: г, Ростов на-Дону, ул, Пушкинская, 128 (замена пассажирских лифтов № 3 и № 4, замена грузового подъемника)</t>
  </si>
  <si>
    <t>«Поставка светодиодного экрана для Поволжского института управления имени П,А, Столыпина – филиала РАНХиГС»,</t>
  </si>
  <si>
    <t xml:space="preserve">оказание услуг по физической охране объектов Западного филиала РАНХиГС  в период с 08:00 часов 01,10,2021 года до 08:00 часов 31,09,2022 года </t>
  </si>
  <si>
    <t xml:space="preserve">Поставку аппаратно-программных комплексов предотвращения распространения вирусных инфекций для Западного филиала РАНХиГС: г, Калининград,  ул, Артиллерийская, 62, </t>
  </si>
  <si>
    <t>Оказание услуг по круглосуточной охране нежилых помещений (зданий, учебных корпусов) и территории, расположенных по адресу: Смоленская область, г, Смоленск, Чуриловский тупик, 6/2, с обеспечением пропускного и внутриобъектового режима</t>
  </si>
  <si>
    <t>Выполнение работ по разработке проектной документации на капитальный ремонт здания общежития Сибирского института управления – филиала РАНХиГС по адресу: г, Новосибирск, ул, Мичурина, дом 5</t>
  </si>
  <si>
    <t>Выполнение работ по демонтажу старого фальшфасада, а также изготовлению и монтажу нового фальшфасада на объекте, находящемся по адресу: г, Москва, ул, Садовническая, д, 77, стр, 1,(05/223-ЭА-21)</t>
  </si>
  <si>
    <t>Поставка полиграфического оборудования и расходных материалов,</t>
  </si>
  <si>
    <t>Выполнение работ по разработке проектной документации на капитальный ремонт здания общежития Липецкого филиала РАНХиГС по адресу: г, Липецк, ул, Германа Титова, д, 3/3</t>
  </si>
  <si>
    <t>Выполнение работ по капитальному ремонту внешнего электроснабжения учебного корпуса №4  Поволжского института управления имени П,А, Столыпина – филиал РАНХиГС,</t>
  </si>
  <si>
    <t>"Выполнение работ по капитальному ремонту внешнего электроснабжения общежития №3 Поволжского института управления имени П,А, Столыпина - филиал РАНХиГС",</t>
  </si>
  <si>
    <t>«Оказание услуг по хозяйственному и комплексному обслуживанию помещений учебного корпуса № 1 и № 2 и общежития № 1 и № 2 Поволжского института управления имени П,А, Столыпина – филиал РАНХиГС»,</t>
  </si>
  <si>
    <t>Оказание услуг по поставке электрической энергии для По-волжского института управления имени П,А, Столыпина - филиал РАНХиГС,</t>
  </si>
  <si>
    <t>Выполнение работ по выборочному капитальному ремонту без изменения технических характеристик (частичная замена видеокамер системы видеонаблюдения) в здании общежития института, расположенного по адресу: г, Ростов-на-Дону, ул, Пушкинская, 128</t>
  </si>
  <si>
    <t>Выполнение работ (оказание услуг) по разработке системы управления дополнительным профессиональным программами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Федерации»,(01/223-ЭЗП-21)</t>
  </si>
  <si>
    <t>Выполнение работ по текущему ремонту помещений (холлы,  коридоры, лестница, часть кровли) в здании по адресу:  г, Санкт-Петербург, 7-линия В,О,, д, 16/18, лит, А,</t>
  </si>
  <si>
    <t>Оказание услуг по круглосуточной физической охране здания, территории, имущества, и обеспечению внутриобъектового и противопожарного режимов в учебных корпусах по адресам: город Брянск, улица Дуки, д, 61 и улица Горького, д, 18</t>
  </si>
  <si>
    <t>«Выполнение работ по текущему ремонту входных дверей учебного корпуса №1 Поволжского института управления имени П,А, Столыпина – филиал РАНХиГС»,</t>
  </si>
  <si>
    <t>«Выполнение работ по капитальному ремонту помещений учебного корпуса №3 Поволжского института управления имени П,А, Столыпина – филиал РАНХиГС»,</t>
  </si>
  <si>
    <t>Оказание услуг по физической охране объектов и имущества для нужд Тульского филиала РАНХиГС,</t>
  </si>
  <si>
    <t>поставка аппаратно-программных комплексов предотвращения распространения вирусных инфекций для Западного филиала РАНХиГС,</t>
  </si>
  <si>
    <t>Оказание услуг по вывозу, размещению и утилизации на полигонах твердых коммунальных отходов с контейнерных площадок Заказчика,</t>
  </si>
  <si>
    <t>Оказание услуг по приему, хранению верхней одежды, головных уборов и других личных вещей студентов, работников и посетителей в гардеробах Института,</t>
  </si>
  <si>
    <t>Поставка рулонных штор и вертикальных жалюзи,</t>
  </si>
  <si>
    <t>Оказание услуг по холодному водоснабжению и водоотведению для Поволжского института управления имени П,А, Столыпина-филиала РАНХиГС,</t>
  </si>
  <si>
    <t>Оказание услуг по организации размещения (участников форума) и предоставлению  оборудованных площадок для проведения мероприятий,</t>
  </si>
  <si>
    <t xml:space="preserve">Поставка технологического и вспомогательного оборудования для технологической лаборатории Западного филиала РАНХиГС по адресу: г, Калининград,  ул, Артиллерийская, 18, </t>
  </si>
  <si>
    <t>«Поставка первичных средств пожаротушения (огнетушитель) для Поволжского института управления имени П,А, Столыпина - филиал РАНХиГС»,</t>
  </si>
  <si>
    <t>Выполнение по заданию Заказчика работ по текущему ремонту по подготовке к новому учебному году помещений в здании по адресу: г, Санкт-Петербург, Средний пр,, В,О,, д, 57/43 лит, А, В; Средний пр,, В,О,, д, 51, лит, В,</t>
  </si>
  <si>
    <t>Выполнение по заданию Заказчика работ по капитальному ремонту помещений секций № 26, 31 и запасных выходов в здании по адресу г, Санкт-Петербург, ул, Димитрова, д, 3, корп, 3, литера А,</t>
  </si>
  <si>
    <t>«Поставка электротехнических товаров для Поволжского института управления имени П,А, Столыпина - филиал РАНХиГС»,</t>
  </si>
  <si>
    <t>Оказание услуг по оформлению подписки, обработке, экспедированию, сортировке, упаковке и доставке периодических изданий на 2-е полугодие 2021 года,</t>
  </si>
  <si>
    <t>Выполнение работ по демонтажу старого фальшфасада, а также изготовлению и монтажу нового фальшфасада на объекте, находящемся по адресу: г, Москва, ул, Садовническая, д, 77, стр, 1,(04/223-ЭА-21)</t>
  </si>
  <si>
    <t>поставка трансформатора повышающего 230В/380В; 80,0 кВА; алюминий</t>
  </si>
  <si>
    <t>«Поставка хозяйственно-бытовых товаров для Поволжского института управления имени П,А, Столыпина - филиал РАНХиГС»,</t>
  </si>
  <si>
    <t>текущий ремонт помещений в учебном корпусе по адресу г, Калуга, ул, Окружная, д,4, корп,3</t>
  </si>
  <si>
    <t>текущий ремонт помещений в учебном корпусе по адресу г, Калуга, ул, Никитина, д, 97</t>
  </si>
  <si>
    <t>Выполнение работ по капитальному ремонту кабинетов № 101, № 102 Владимирского филиала РАНХиГС, расположенных по адресу: г, Владимир, ул, Горького, д, 59а</t>
  </si>
  <si>
    <t>Оказание услуг по уборке прилегающих территорий Северо-Западного института управления – филиала ФГБОУ ВО «РАНХиГС»,</t>
  </si>
  <si>
    <t>«Поставка аппарата высокого давления для мойки автомобилей для Поволжского института управления имени П,А, Столыпина - филиал РАНХиГС»,</t>
  </si>
  <si>
    <t>капитальный ремонт кабинета № 108 библиотека (помещение № 23) расположенного на первом этаже учебного корпуса Липецкого филиала РАНХиГС по адресу: г, Липецк, ул, Интернациональная, д, 3</t>
  </si>
  <si>
    <t>Поставка автомобильного топлива по пластиковым картам для нужд федерального государственного бюджетного образовательного учреждения высшего образования «Российская академия народного хозяйства и государственной службы при Президенте Российской Федерации»,(03/223-ЭА-21)</t>
  </si>
  <si>
    <t>Поставка ингредиентов для вендингового оборудования,</t>
  </si>
  <si>
    <t>Оказание услуг по уборке внутренних помещений учебного корпуса и прилегающей территории учебного-гостиничного комплекса Западного филиала РАНХиГС, расположенного по адресу: г, Калининград, ул, Артиллерийская,62,</t>
  </si>
  <si>
    <t>Выполнение работ по разработке проектно-сметной документации на капитальный ремонт системы автоматической пожарной сигнализации, системы оповещения и управления эвакуацией людей при пожаре в здании, по адресу: г, Санкт-Петербург, В,О,, Средний проспект, д, 51, лит, В, пом, 1С, 2С</t>
  </si>
  <si>
    <t>«Оказание услуг по хозяйственному и комплексному обслуживанию помещений учебного корпуса № 3 и учебного корпуса № 3,1 Поволжского института управления имени П,А, Столыпина - филиал РАНХиГС»,</t>
  </si>
  <si>
    <t>«Поставка канцелярских товаров и бумажной продукции для Поволжского института управления имени П,А, Столыпина - филиал РАНХиГС»,</t>
  </si>
  <si>
    <t>«Оказание услуг по хозяйственному и комплексному обслуживанию помещений учебного корпуса № 4 и общежития №3 Поволжского института управления имени П,А, Столыпина - филиал РАНХиГС»,</t>
  </si>
  <si>
    <t xml:space="preserve">Ремонт (изготовление и монтаж) утраченных частей наружных пожарных лестниц по адресу г, Хабаровск,  ул, Муравьева-Амурского, 33  </t>
  </si>
  <si>
    <t>оказание услуг охраны на период 01,05,2021-31,08,2021 года для нужд Приморского филиала РАНХиГС</t>
  </si>
  <si>
    <t>Поставка мяса для службы общественного питания,</t>
  </si>
  <si>
    <t>оказание услуг по доставке бутилированной воды в гостиницу «Академическая» Западного филиала РАНХиГС  по адресу: г, Калининград, ул, Артиллерийская, 62</t>
  </si>
  <si>
    <t>Оказание услуг по предоставлению неисключительных прав на использование программного обеспечения для Поволжского института управления имени П,А, Столыпина - филиал РАНХиГС,</t>
  </si>
  <si>
    <t>Оказание услуг по поставке, монтажу и пуско-наладке систем автоматической пожарной сигнализации и оповещения и управления эвакуацией людей в здании Поволжского института управления имени П,А, Столыпина - филиал РАНХиГС,</t>
  </si>
  <si>
    <t>Разработка проектной документации на капитальный ремонт помещения с заменой оборудования вводно-распределительного устройства (ВРУ)-0,4кВ гостиницы, расположенной по адресу: Московская область, г, Красногорск, ул, Октябрьская, д, 4</t>
  </si>
  <si>
    <t>выполнение работ по текущему ремонту кабинетов на первом этаже: № 103(помещение № 4), № 107 (помещение № 8), на втором этаже № 210 (помещение № 23), на третьем этаже № 311 (помещение № 23) в здании учебного корпуса Липецкого филиала РАНХиГС по адресу: г, Липецк, ул, Интернациональная, д, 3</t>
  </si>
  <si>
    <t>«Поставка расходных материалов для офисной техники для Поволжского института управления имени П,А, Столыпина - филиал РАНХиГС»,</t>
  </si>
  <si>
    <t>«Поставка строительных материалов для Поволжского института управления имени П,А, Столыпина - филиал РАНХиГС»,</t>
  </si>
  <si>
    <t>разработка проектно-сметной документации на выполнение работ по капитальному ремонту фасадов, крыши, помещений цокольного этажа и подвала здания Северо-Западного института управления РАНХиГС, расположенного по адресу: Санкт-Петербург, Песочная наб,, д,4, лит, А</t>
  </si>
  <si>
    <t>Разработка проектно-сметной документации на реконструкцию входной группы здания общежития №2 Северо-Западного института управления РАНХиГС, расположенного по адресу: г, Санкт-Петербург, ул, Димитрова, д, 3, корп, 3, лит, А</t>
  </si>
  <si>
    <t>«Поставка офсетной продукции для Поволжского института управления имени П,А, Столыпина - филиал РАНХиГС»,</t>
  </si>
  <si>
    <t>управление многоквартирным домом № 16 по ул, Стрелковая, Владивосток</t>
  </si>
  <si>
    <t>разработка проектно-сметной документации на выполнение работ по капитальному ремонту помещения 8-Н Северо-Западного института управления РАНХиГС, расположенного по адресу: Санкт-Петербург, 7-линия В,О,, д, 16-18, лит, А</t>
  </si>
  <si>
    <t>Поставка санитарного оборудования,</t>
  </si>
  <si>
    <t>Поставка антисептиков и дезинфицирующих средств,</t>
  </si>
  <si>
    <t>Разработка проектно-сметной документации на выполнение работ по капитальному ремонту помещения 6-С (замена оконных заполнений, дверей на противопожарные, балконных дверей и ограждений балконов) Северо-Западного института управления РАНХиГС, расположенного по адресу: Санкт-Петербург, ул, Некрасова, д, 14, лит, В,</t>
  </si>
  <si>
    <t>«Поставка лестниц навесных спасательных для Поволжского института управления имени П,А, Столыпина - филиал РАНХиГС»,</t>
  </si>
  <si>
    <t>Поставка цветочной продукции,</t>
  </si>
  <si>
    <t>Выполнение работ по капитальному ремонту вентиляции с устройством противодымной вентиляции в здании гостиницы Московского областного филиала РАНХиГС по адресу: Московская область, г, Красногорск, ул, Октябрьская, д, 4</t>
  </si>
  <si>
    <t>Оказание услуг по обращению с твердыми коммунальными отходами для Поволжского института управления имени П,А, Столыпина - филиал РАНХиГС,</t>
  </si>
  <si>
    <t>Поставка противопожарных и технических дверей,</t>
  </si>
  <si>
    <t>Оказание услуг по снабжению тепловой энергией в горячей воде для Поволжского института управления имени П,А, Столыпина - филиал РАНХиГС,</t>
  </si>
  <si>
    <t>Оказание услуг по транспортировке поверхностных и дренажных вод, поступающих в систему водоотведения для Поволжского института управления имени П,А, Столыпина - филиал РАНХиГС,</t>
  </si>
  <si>
    <t>Предоставление услуг по информационному обслуживанию экземпляров справочно – правовой системы «КонсультантПлюс» и услуг по правовой поддержке в ходе информационного обслуживания  для нужд Уральского института управления – филиала РАНХиГС по адресу: г, Екатеринбург, ул, 8 Марта, д,66,</t>
  </si>
  <si>
    <t>Предоставление услуг по полиграфическому исполнению корпоративного журнала «Финансист, Новости, события, мероприятия Финансового университета» (ЭЗК 22-9)</t>
  </si>
  <si>
    <t>Выполнение работ по поддержанию эксплуатационных характеристик помещения № 520 для организации центра КИБЕРХАБ в здании Финансового университета по адресу: г, Москва, Ленинградский пр-т, д, 49/2 (ЭА 21-211)</t>
  </si>
  <si>
    <t>Услуги по уборке помещений для нужд Краснодарского филиала Финуниверситета,</t>
  </si>
  <si>
    <t>Выполнение работ по разработке проектно-сметной документации на капитальный ремонт системы пожаротушения, с заменой насосной пожарной станции, разводящих сетей и стояков, восстановлением пожарного водоёма, для Лечебного и Главного корпусов, в здании Финансового университета по адресу: Московская обл,, Солнечногорский р-н, УОК «Лесное озеро» (ЭЗК 22-7)</t>
  </si>
  <si>
    <t>Выполнение работ по замене устройств для сушки рук в учебном комплексе Финансового университета по адресу: г, Москва, Ленинградский пр-т, д, 49/2 (ЭЗК 22-8)</t>
  </si>
  <si>
    <t>Оказание услуг по техническому обслуживанию и текущему ремонту систем пожарно-охранной сигнализации, речевого оповещения и радиомониторинга в здании для нужд Липецкого филиала  Финуниверситета,</t>
  </si>
  <si>
    <t>Оказание услуг по подписке и доставке  периодических изданий на 2022 год  для нужд Липецкого филиала  Финуниверситета,</t>
  </si>
  <si>
    <t>Оказание клининговых услуг в зданиях учебного корпуса и общежитий Калужского филиала Финуниверситета,</t>
  </si>
  <si>
    <t>Совокупность мероприятий по поддержанию эксплуатационных характеристик помещений здания Финансового университета по адресу: м,Златоустинский пер,,д,7, стр,1 (ЭА 22-21)</t>
  </si>
  <si>
    <t>Поставка корпусного оборудования для объекта капитального строительства государственной собственности РФ « Федеральное государственное образовательное бюджетное учреждение высшего образования « Финансовый университет при Правительстве Российской Федерации», г, Москва,  Строительство здания общежития по адресу: г, Москва, ул, 3-я Радиаторская, д, 17 (ЭА 21-253)</t>
  </si>
  <si>
    <t>Строительство здания общежития по адресу: г, Москва, ул, 3-я Радиаторская, д, 17 (ЗП 21-04)</t>
  </si>
  <si>
    <t>Оказание услуг по техническому обслуживанию и текущему ремонту комплексных систем автоматической пожарной сигнализации, СОУЭ, газового и порошкового пожаротушения, в зданиях Финансового университета в г, Москва (ЭЗК 21-69)</t>
  </si>
  <si>
    <t>Оказание услуг по техническому обслуживанию  и текущему ремонту систем «Стрелец-мониторинг» на объектах Финансового университета г,Москва  (ЭЗК 21-65)</t>
  </si>
  <si>
    <t>Оказание услуг по техническому обслуживанию комплексных систем АПС, газового пожаротушения, СОУЭ, ОС, видеонаблюдения,  электрочасофикации и звонковой сигнализации на объекте Финансового университета, по адресу: г,Москва, САО, ул,Верхняя Масловка, д,15 и д,15, стр,1 (ЭЗК 21-66)</t>
  </si>
  <si>
    <t>Приобретение кондиционеров для нужд Смоленского филиала Финуниверситета,</t>
  </si>
  <si>
    <t>Капитальный ремонт помещений здания (по адресу: г, Ярославль, ул, Большие Полянки, д,3) Ярославского филиала Финансового университета</t>
  </si>
  <si>
    <t>Поставка компьютеров для нужд Уфимского филиала Финуниверситета,</t>
  </si>
  <si>
    <t>Оказание услуг по предоставлению доступа к коллекциям электронных изданий на русском языке в составе электронно-библиотечной системы BOOK,ru (ЭА 21-202)</t>
  </si>
  <si>
    <t>Поставка бумаги для офисной техники Алтайского филиала Финансового университета,</t>
  </si>
  <si>
    <t>Совокупность мероприятий по восстановлению эксплуатационных характеристик здания (завершение капитального ремонта помещений и инженерных систем) по адресу: г, Москва, ул, Балтийская, д, 10, корп, 2 (ЗП 21-03)</t>
  </si>
  <si>
    <t>Текущий ремонт оконных блоков ПВХ в здании Финансового университета по адресу: г, Москва, ул, Бутырская, д,79 (ЭА 21-197)</t>
  </si>
  <si>
    <t>Текущий ремонт оконных блоков ПВХ в здании Финансового университета по адресу: г, Москва, ул, Бутырская, д,79 (ЭА 21-196)</t>
  </si>
  <si>
    <t>Выполнение работ по текущему ремонту оконных блоков ПВХ в зданиях общежитий Финансового университета по адресам: г, Москва, Ленинградский пр-т, д, 55; д,51, корп,2; ул, Мурановская, д,7б; Коломенский пр-д, д,17; ул, Керченская, д,1а, корп,2 (ЭА 21-191)</t>
  </si>
  <si>
    <t>Выполнение работ по поддержанию технических характеристик помещений № 24, № 25  для организации обучающего пространства в здании Финансового университета по адресу: г, Москва, Ленинградский пр-т, д, 51, стр,4 (ЭА 21-185)</t>
  </si>
  <si>
    <t>Выполнение работ по разработке проектно-сметной документации на капитальный ремонт вводно-распределительного утройства (ВРУ-3) в лечебном корпусе УОК "Лесное озеро" Финансового университета по адресу: МО, Солнечногорский р-н, пос, Лесное озеро (ЭА 21-163)</t>
  </si>
  <si>
    <t>Выполнение работ по разработке проектно-сметной документации на капитальный ремонт наружной бытовой и внутренней производственной канализаций в подвальных помещениях -1, -2 и технического этажей в здании Финансового университета по адресу: г, Москва, Ленинградский пр-т, д, 55 (ЭА 21-164)</t>
  </si>
  <si>
    <t>Выполнение работ по монтажу узла учёта отопления и горячего водоснабжения (ГВС) в подвале, с ремонтом помещения УУТЭ, в общежитии Финансового университета, расположенного по адресу: г, Москва, ул, Балтийская, дом 10, кор, 2-3 (ЭА 21-168)</t>
  </si>
  <si>
    <t>Совокупность мероприятий по восстановлению эксплуатационных характеристик здания (завершение капитального ремонта помещений и инженерных систем) Финансового университета по адресу: г, Москва, ул, Балтийская, д, 10, корп, 3 (ЭЗП-01)</t>
  </si>
  <si>
    <t>Выполнение работ по текущему ремонту приточной системы вентиляции в здании Финансового университета по адресу: г, Москва, ул, Кибальчича, д, 1 (ЭЗК 21-61)</t>
  </si>
  <si>
    <t>Оказание услуг по заправке и восстановлению картриджей для Владикавказского филиала Финуниверситета,</t>
  </si>
  <si>
    <t>Оказание услуг по организации и проведению «Кубок ректора Финансового университета по гольфу 2021г,» (ЭЗК 21-59)</t>
  </si>
  <si>
    <t>Подготовка ТПП к отопительному сезону  для нужд Смоленского филиала Финуниверситета,</t>
  </si>
  <si>
    <t>Оказание услуг охране объектов Омского филиала Финуниверситета,</t>
  </si>
  <si>
    <t>Строительство здания спортивного комплекса с универсальным игровым залом по адресу: г, Москва, ул, Щербаковская, д, 38 (ЭК 21-145)</t>
  </si>
  <si>
    <t>Поставка ноутбука для Тульского филиала  Финуниверситета,</t>
  </si>
  <si>
    <t>Приобретение ГСМ (горюче-смазочных материалов) с использованием пластиковых топливных карт для нужд Уральского филиала Финуниверситета,</t>
  </si>
  <si>
    <t>Проведение работ по огнезащите пола для нужд Пермского филиала Финуниверситета,</t>
  </si>
  <si>
    <t>Выполнение аварийно-восстановительных работ инженерно-технических систем в зданиях и на территориях Финансового Университета по адресам: Московская обл,, Мытищинский р-н, п, Нагорное, дом 9, г, Москва, ул, Балтийская, дом 10 корп,2 и корп,3, г, Москва ул, Земляной Вал 57А (ЭА 21-153-1)</t>
  </si>
  <si>
    <t>Оказание услуг по круглосуточной физической охране и обеспечению контрольно-пропускного режима в общежитиях Санкт-Петербургского филиала Финуниверситета,</t>
  </si>
  <si>
    <t>Разработка проектно-сметной документации на монтаж аварийного освещения в здании учебного комплекса Финансового университета по адресу: г, Москва, ул, Щербаковская, д,38 (ЭЗК 21-50-1)</t>
  </si>
  <si>
    <t>ОКАЗАНИЕ УСЛУГ ПО ПРОВЕДЕНИЮ ПЕРИОДИЧЕСКОГО МЕДИЦИНСКОГО ОСМОТРА СОТРУДНИКОВ  НОВОРОССИЙСКОГО  ФИЛИАЛА ФИНУНИВЕРСИТЕТА,</t>
  </si>
  <si>
    <t>Выполнение работ по гидропневматической промывке системы отопления в здании Финансового университета по адресу: г,Москва, ул,Олеко Дундича, д,23 (ЭА 21-136)</t>
  </si>
  <si>
    <t>Выполнение работ по разработке проектно-сметной документации за замену наружного освещения УОК "Лесное озеро" Финансового университета" по адресу: Московская обл,, Солнечногорский р-н, пос, Лесное озеро (ЭА 21-132)</t>
  </si>
  <si>
    <t>Оказание услуг  по комплексному обслуживанию (уборке и уходу) помещений  Алтайского филиала Финуниверситета,</t>
  </si>
  <si>
    <t>Оказание услуг  по изготовлению и поставке зачетных книжек для нужд Алтайского филиала Финуниверситета,</t>
  </si>
  <si>
    <t>Поставка канцелярских товаров для нужд Липецкого филиала  Финуниверситета,</t>
  </si>
  <si>
    <t>Выполнение работ по замене светильников в помещениях №№ 522-528 и в коридоре 5-го этажа здания Финансового университета по адресу: г, Москва, Ленинградский пр-т, д, 49/2 (НУК) (ЭА 21-128)</t>
  </si>
  <si>
    <t>Выполнение работ по комплексной оценке оборудования защитного сооружения гражданской обороны в Финуниверситете по адресу: г, Москва, Ленинградский пр-т, д, 55 (ЭА 21-138)</t>
  </si>
  <si>
    <t>Выполнение работ по текущему ремонту помещений в зданиях Финансового университета по адресам: г, Москва, Ленинградский пр-т, д, 49/2; ул, О, Дундича, д, 23 (ЭА 21-130)</t>
  </si>
  <si>
    <t>Выполнение работ по нанесению защитного эластомерного покрытия на кровли зданий Финансового университета по адресам: г,Москва, Ленинградский пр-т, д,49/2 ,  ул,В,Масловка, д,15 (ЭА 21-118-1)</t>
  </si>
  <si>
    <t>Выполнение работ по химической промывке теплообменников ГВС и отопления с заменой уплотнений в тепловом пункте общежития по адресу: г, Москва, ул, Новопесчаная, д, 15а (ЭА 21-114)</t>
  </si>
  <si>
    <t>Закупка бензина автомобильного для нужд Владикавказского филиала Финуниверситета  (АИ 95-К5, АИ 92-К5),</t>
  </si>
  <si>
    <t xml:space="preserve">Приобретение зачетных книжек, студенческих билетов и журналов учебных занятий  для нужд Смоленского филиала Финуниверситета, </t>
  </si>
  <si>
    <t>Выполнение работ по нанесению защитного эластомерного покрытия на центральной части кровли здания Финансового университета по адресу: г, Москва, Ленинградский проспект 49/2,  ул, В, Масловка, д, 15 (ЭА 21-118)</t>
  </si>
  <si>
    <t>Передача неисключительных прав использования базы данных «Система Финансовый директор, Для коммерческих организаций» (ЭЗК 21-53)</t>
  </si>
  <si>
    <t>Оказание услуг по техническому обслуживанию пожарной сигнализации в зданиях Алтайского филиала Финунверситета,</t>
  </si>
  <si>
    <t>Текущий ремонт кровли Новороссийского филиала Финуниверситета,</t>
  </si>
  <si>
    <t>Закупка ГСМ (бензин) для Махачкалинского филиала Финуниверситета,</t>
  </si>
  <si>
    <t>Поставка мебели для нужд Красноярского филиала Финуниверситета,</t>
  </si>
  <si>
    <t>Поставка учебной литературы для нужд Липецкого филиала  Финуниверситета,</t>
  </si>
  <si>
    <t>Оказание услуг по физической охране корпуса и общежития Алтайского филиала Финуниверситета,</t>
  </si>
  <si>
    <t>Выполнение подрядных работ по объекту: Федеральное государственное образовательное бюджетное учреждение высшего образования «Финансовый университет при Правительстве Российской Федерации» (Финансовый университет), г,Москва, Строительство здания общежития по адресу: г, Москва, ул, 3-я Радиаторская, д, 17 (ЭК 21-85-1)</t>
  </si>
  <si>
    <t>Оказание услуг по технической поддержке и сопровождению автоматизированной системы финансово-хозяйственной деятельности на основе программных продуктов «1С: Предприятие 8» и информационно - технологическое сопровождение продуктов 1С для нужд Владикавказского филиала  Финуниверситета,</t>
  </si>
  <si>
    <t>Совокупность мероприятий по поддержанию эксплуатационных характеристик зданий Финансового университета по адресам: г, Москва, ул, Кибальчича, д, 1, д,1 стр, 2 (ЭА 21-113)</t>
  </si>
  <si>
    <t>Выполнение работ по замене освещения в здании общежития Финансового университета по адресу: г, Москва, ул, Мурановская, д, 7б (ЭА 21-103)</t>
  </si>
  <si>
    <t>Текущий ремонт системы отопления в зданиях Финансового университета по адресам: г, Москва, 4-й Вешняковский пр-д, д, 4, стр, 3, ул, Новопесчаная, д, 15а (ЭА 21-101)</t>
  </si>
  <si>
    <t>Выполнение работ по текущему ремонту наружного освещения здания общежития Финансового университета по адресу: г, Москва, ул, Керченская, д, 1а (ЭА 21-110)</t>
  </si>
  <si>
    <t>Совокупность мероприятий по поддержанию эксплуатационных характеристик зданий Финансового университета по адресам: г, Москва, Ленинградский пр-т, д, 49/2, ул, Новопесчаная, д, 15А (ЭА 21-112)</t>
  </si>
  <si>
    <t>Разработка проектно-сметной документации на капитальный ремонт здания уч,корпуса и здания общежития Звенигородского колледжа по адресу: Московская обл,, г, Звенигород, ул, Спортивная, д,1 для нужд Звенигородского филиала Финуниверситета</t>
  </si>
  <si>
    <t>Совокупность мероприятий по восстановлению эксплуатационных характеристик (текущий ремонт) систем противопожарной защиты (противодымная вентиляция) в здании общежития Финансового университета по адресу: г, Москва, Коломенский проезд, д,17 (ЭЗК 21-49)</t>
  </si>
  <si>
    <t>Разработка ПСД на капитальный ремонт кровли и фасада здания учебного корпуса по адресу: Калужская область , г,Калуга, ул, Чижевского, д,17 для нужд Калужского филиала Финуниверситета</t>
  </si>
  <si>
    <t>ТО и текущий ремонт лифтов в здании Краснодарского филиала Финуниверситета,</t>
  </si>
  <si>
    <t>Поставка запасных частей для компьютерной и оргтехники для нужд Липецкого филиала  Финуниверситета,</t>
  </si>
  <si>
    <t>Выполнение работ по совокупности мероприятий по поддержанию эксплуатационных характеристик зданий Финансового университета по адресам: г, Москва, 4-й Вешняковский пр-д, д, 4, корп, 3 и стр, 3; ул, О,Дундича, д, 23 (ЭА 21-105)</t>
  </si>
  <si>
    <t>Монтаж системы вентиляции типографии (кабинет 130) в здании Финансового университета по адресу: г, Москва, Ленинградский пр-т, д, 55 (ЭА 21-104)</t>
  </si>
  <si>
    <t>Оказание услуг по заправке и восстановлению картриджей для Алтайского филиала Финуниверситета,</t>
  </si>
  <si>
    <t>Совокупность мероприятий по поддержанию эксплуатационных характеристик зданий Финансового университета по адресам: Ленинградский пр-т, д, 49/2, ул, Кибальчича, д, 1, д, 1, стр, 2, ул, Новопесчаная, д, 15А (ЭА 21-97)</t>
  </si>
  <si>
    <t>Замена деревянных оконных блоков на пластиковые в спортивном зале для нужд Пермского филиала Финуниверситета,</t>
  </si>
  <si>
    <t>Выполнение работ по текущему ремонту автоматической пожарной сигнализации (АПС) учебного корпуса по адресу: г, Москва, ул, Олеко Дундича, д,23, корп,1, 2, (ЭА 21-102)</t>
  </si>
  <si>
    <t>Выполнение работ по текущему ремонту автоматической пожарной сигнализации (АПС) учебного корпуса по адресу: г, Москва, ул, Олеко Дундича, д,23, корп,3 (ЭА 21-98)</t>
  </si>
  <si>
    <t>Поставка ученической мебели для нужд Пермского филиала Финуниверситета,</t>
  </si>
  <si>
    <t>Разработка проектно-сметной документации на выполнение работ по устройству узла учета отопления и горячего водоснабжения на объекте Финансового университета по адресу: г, Москва, ул, Балтийская, д,10 кор,2-3 (общежитие) (ЭЗК 21-42)</t>
  </si>
  <si>
    <t>Поставка, монтаж, сопряжение со СКУД стационарных арочных металлодетекторов со встроенным термометром по адресам  в г, Москва: ул, Щербаковская, д,38; ул, О,Дундича, д,23; ул, Касаткина, д,15; ул, Касаткина, д,17; Кронштадтский бульвар, д,37Б; ул, Кусковская д, 45 (ЭА 21-90)</t>
  </si>
  <si>
    <t>Выполнение работ по замене участков трубопроводов бытовой канализации в здании Финансового университета по адресу: г, Москва, ул, Олеко Дундича, д,23 (ЭЗК 21-45)</t>
  </si>
  <si>
    <t>Выполнение работ по замене лифтов зав,№№ 7381, 74452 и 74453 в существующих шахтах в зданиях Финансового университета (ЭА 21-84)</t>
  </si>
  <si>
    <t>Совокупность мероприятий по восстановлению эксплуатационных характеристик кровли здания (капитальный ремонт) по адресу: г, Москва, САО, Ленинградский пр-т, д, 55 (ЭА 21-91)</t>
  </si>
  <si>
    <t>Поставка и монтаж узла учета холодного водоснабжения в здании Финансового университета по адресу: г, Москва, ул, Балтийская, дом 10, кор, 2-3 (общежитие) (ЭЗК 21-44)</t>
  </si>
  <si>
    <t>Поставка бытовой техники для нужд Красноярского филиала Финуниверситета,</t>
  </si>
  <si>
    <t>Выполнение работ по разработке проектно-сметной документации на капитальный ремонт системы пожаротушения, с заменой насосной пожарной станции, разводящих сетей, наружного пожарного водопровода и «сухотруба», восстановлением пожарного водоёма, для Лечебного и Главного корпусов, в здании Финансового университета по адресу: Московская обл,, Солнечногорский р-н, УОК «Лесное озеро» (ЭЗК 21-26-1)</t>
  </si>
  <si>
    <t>Поставка моноблоков для нужд Сургутского филиала Финуниверситета,</t>
  </si>
  <si>
    <t>Выполнение работ по замене трубопроводов системы холодного водоснабжения, горячего водоснабжения, циркуляционного трубопровода горячего водоснабжения, водяного пожаротушения в проходном канале (коллектор): г, Москва, Ленинградский проспект, д, 49 - д, 55 (ЭА 21-67)</t>
  </si>
  <si>
    <t>Предоставление неисключительных лицензий программ для ЭВМ и оказание услуг по техническому сопровождению программ для ЭВМ: «Система Галактика ERP 9,1, Управление учебным процессом», «Система Галактика ERP 9,1, в рамках решения «Галактика Управление Вузом», Система Галактика «Расписание учебных занятий» для нужд Финуниверситета (ЭК 21-88)</t>
  </si>
  <si>
    <t xml:space="preserve">Выполнение работ по замене оконных блоков  в здании Пермского филиала Финуниверситета, </t>
  </si>
  <si>
    <t xml:space="preserve">Демонтаж и установка автоматической пожарной сигнализации (АПС), оповещения и управления эвакуацией людей (СОУЭ) в здании учебного корпуса Пермского филиала  Финуниверситета, </t>
  </si>
  <si>
    <t>Выполнение работ по текущему ремонту отопления в учебном комплексе Финансового университета, расположенного по адресу: г, Москва, 4-й Вешняковский пр-д, д, 4, стр, 3 (ЭА 21-73)</t>
  </si>
  <si>
    <t>Выполнение работ по текущему ремонту приточной системы вентиляции в здании Финансового университета по адресу: г, Москва, ул, Кибальчича, д, 1, с, 1 (ЭА 21-78)</t>
  </si>
  <si>
    <t>Оказание услуг по организации и проведению спортивно-оздоровительного лагеря для студентов Финуниверситета в период летних студенческих каникул 2021 г, на Черноморском побережье Крыма РФ (ЭА 21-80)</t>
  </si>
  <si>
    <t>Поставка многофункциональных устройств для нужд Благовещенского филиала Финуниверситета,</t>
  </si>
  <si>
    <t>Выполнение работ по замене трех  канализационных выпусков из здания Финансового университета, г, Москва, ул,Щербаковская,д,38 (ЭА 21-68)</t>
  </si>
  <si>
    <t>Выполнение работ по текущему ремонту системы оповещения и управления эвакуацией (СОУЭ) (г, Москва, ул, Олеко Дундича, д,23, корп,3) (ЭЗК 21-35-1)</t>
  </si>
  <si>
    <t>Выполнение работ по текущему ремонту системы оповещения и управления эвакуацией (СОУЭ) (г, Москва, ул, Олеко Дундича, д,23, корп,1,2) (ЭЗК 21-36-1)</t>
  </si>
  <si>
    <t>Поставка  мультимедийного оборудования для нужд Владикавказского филиала Финуниверситета,</t>
  </si>
  <si>
    <t>Поставка неисключительных (пользовательских) лицензионных прав на программное обеспечение  для нужд Пермского филиала  Финуниверситета,</t>
  </si>
  <si>
    <t>Поставка многофункциональных устройств (МФУ) для нужд Владикавказского филиала Финуниверситета,</t>
  </si>
  <si>
    <t>Оказание услуг по техническому обслуживанию  и техническому ремонту систем охранно-пожарной сигнализации и оповещения в здании для нужд Сургутского филиала Финуниверситета,</t>
  </si>
  <si>
    <t>Оказание услуг по круглосуточной физической охране и обеспечению контрольно-пропускного режима в учебном корпусе Санкт-Петербургского филиала Финуниверситета,</t>
  </si>
  <si>
    <t>Оказание услуг по организации участия студентов Финансового университета в турнире «AFL» по футболу среди женских команд (Россия, Краснодарский край, г, Сочи) в период  с 10,06,2021 г, по 15,06,2021 г, (ЭЗК 21-38)</t>
  </si>
  <si>
    <t>Выполнение работ по разработке проектно-сметной документации на капитальный ремонт системы пожаротушения, с заменой насосной пожарной станции, разводящих сетей, наружного пожарного водопровода и «сухотруба», восстановлением пожарного водоёма, для Лечебного и Главного корпусов, в здании Финансового университета по адресу: Московская обл,, Солнечногорский р-н, УОК «Лесное озеро» (ЭЗК 21-26)</t>
  </si>
  <si>
    <t xml:space="preserve">Выполнение работ по замене оконных блоков  для Ярославского филиала Финуниверситета, </t>
  </si>
  <si>
    <t>Оказание услуг по организации и проведению учебно-тренировочных занятий и соревнований по футболу с 19,04,2021 по 07,11,2021г, (ЭЗК 21-28)</t>
  </si>
  <si>
    <t>Оказание услуг по организации и проведению учебно-тренировочных занятий по водному поло в период с 15,03,2021 по 31,05,2021 г, и с 04,10,2021 по 27,12,2021г, (ЭЗК 21-30)</t>
  </si>
  <si>
    <t>Оказание услуг по круглосуточной физической охране объекта для нужд Тульского филиала Финуниверситета,</t>
  </si>
  <si>
    <t>Оказание информационных  услуг с использованием Справочно-правовой системы «ГАРАНТ» для нужд Сургутского филиала Финуниверситета,</t>
  </si>
  <si>
    <t>Оказание   услуг доступа в сеть «Интернет» и организация WiFi доступа в сеть Интернет для нужд Курского филиала Финуниверситета,</t>
  </si>
  <si>
    <t>Монтаж дополнительной системы уравнивания потенциалов в ванных и душевых помещениях жилых блоках общежития Финансового университета по адресу: г, Москва, Ленинградский пр-т, д, 51 корп, 3 (1-й, 2-й, 3-й, 4-й, 5-й, 6-й, 9-й) (ЭЗК 21-27)</t>
  </si>
  <si>
    <t>Выполнение работ по текущему ремонту существующих систем вентиляции и кондиционирования воздуха помещений учебного комплекса Финансового университета по адресу: г, Москва, 4-й Вешняковский проезд, д, 4, стр,3 (ЭА 21-63)</t>
  </si>
  <si>
    <t>Совокупность мероприятий по поддержанию эксплуатационных характеристик помещений 2-го этажа в здании Финансового университета по адресу: Ленинградский пр-т, д, 49/2 (ЭА 21-62)</t>
  </si>
  <si>
    <t xml:space="preserve">Выполнение работ по замене канализационного выпуска и лежака в подвальном помещении здания Финансового университета, по адресу:  г, Москва, 4-й Вешняковский пр-д, дом 4, кор,2 (ЭЗК 21-09-1) </t>
  </si>
  <si>
    <t>Поставка ГСМ (горюче-смазочных материалов) с использованием пластиковых топливных карт для нужд Алтайского филиала Финуниверситета,</t>
  </si>
  <si>
    <t xml:space="preserve">Ремонтные работы электрооборудования наружного периметра здания учебного комплекса Финансового университета по адресу:  г, Москва, М, Златоустинский пер,, д,7 стр, 1 (ЭЗК 21-25) </t>
  </si>
  <si>
    <t>Оказание услуг по комплексному обслуживанию и ремонту лифта и систем ЛДСС в здании Алтайского филиала Финуниверситета,</t>
  </si>
  <si>
    <t>Выполнение работ по установке люстр освещения в жилых блоках на 5-ом этаже общежития Финансового университета по адресу: г, Москва, ул, Керченская, дом 1а, кор,2 (ЭЗК 21-23)</t>
  </si>
  <si>
    <t>Выполнение работ по ремонту трубопроводов фекальной канализации, расположенных по адресу: г, Москва, Ленинградский пр-кт, дом 55 (ЭЗК 21-21)</t>
  </si>
  <si>
    <t>Совокупность мероприятий по восстановлению эксплуатационных характеристик (текущий ремонт) систем противопожарной защиты (систем огнезадерживающих клапанов) в здании Финансового университета по адресу: г, Москва, ул, Новопесчаная, д, 15А (ЭЗК 21-22)</t>
  </si>
  <si>
    <t>Поставка  бумаги для офисной техники для нужд Смоленского филиала Финуниверситета,</t>
  </si>
  <si>
    <t>Поставка расходных материалов к копировальной техники и печатающим устройствам для нужд Тульского филиала Финуниверситета,</t>
  </si>
  <si>
    <t>Информационно-технологическое сопровождение программных продуктов «1С: Предприятие» для нужд Смоленского филиала Финуниверситета,</t>
  </si>
  <si>
    <t>Оказание  услуг доступа к сети «Интернет» для нужд Смоленского филиала Финуниверситета,</t>
  </si>
  <si>
    <t>Оказание услуг по физической охране учебного корпуса и общежития Шадринского филиала Финуниверситета,</t>
  </si>
  <si>
    <t>Выполнение работ по текущему ремонту наружного освещения территории плаца Военно-Учебного Центра (ВУЦ) Финансового университета по адресу г, Москва, ул, Касаткина д,17 (ЭЗК 21-19)</t>
  </si>
  <si>
    <t>Совокупность мероприятий по восстановлению эксплуатационных характеристик (текущий ремонт) систем противопожарной защиты (систем автоматики режима пожар лифтового хозяйства, огнезащиты воздуховодов противодымной вентиляции) в зданиях Финансового университета по адресам: г, Москва, Ленинградский пр-т, д, 51 корп, 3, д, 51 корп, 2 (ЭЗК 21-18)</t>
  </si>
  <si>
    <t>Совокупность мероприятий по восстановлению эксплуатационных характеристик (текущий ремонт) систем противопожарной защиты (системы внутреннего противопожарного водопровода) в здании Финансового университета по адресу: г, Москва, ул, Керченская, д, 1А, корп, 2 (ЭЗК 21-16)</t>
  </si>
  <si>
    <t xml:space="preserve">Оказание информационных услуг  с использованием экземпляров Справочной Правовой Системы «Консультант Плюс»  для Звенигородского филиала Финуниверситета, </t>
  </si>
  <si>
    <t xml:space="preserve">Оказание услуг по эксплуатации зданий и помещений Севастопольского филиала РЭУ им, Г,В, Плеханова </t>
  </si>
  <si>
    <t>Оказание услуг по холодному водоснабжению и водоотведению для Брянского филиала РЭУ им, Г,В, Плеханова</t>
  </si>
  <si>
    <t>Поставка оборудования для компьютерного класса Брянского филиала РЭУ им,Г,В,Плеханова</t>
  </si>
  <si>
    <t>Поставка компьютерного и периферийного оборудования для ситуационного центра Брянского филиала РЭУ им, Г,В, Плеханова</t>
  </si>
  <si>
    <t>Поставка тактильных полос и плиток для Брянского филиала РЭУ им, Г,В, Плеханова</t>
  </si>
  <si>
    <t>Оказание услуг по поставке тепловой энергии в горячей воде для отопления  для нужд Воронежского филиала РЭУ им, Г,В, Плеханова</t>
  </si>
  <si>
    <t xml:space="preserve">Поставку продуктов питания   на 2022 г, для нужд Краснодарского филиала РЭУ им, Г,В, Плеханова </t>
  </si>
  <si>
    <t>Поставка телевизоров для Брянского филиала РЭУ им, Г,В, Плеханова</t>
  </si>
  <si>
    <t xml:space="preserve">Поставка бакалеи на 2022 г, для нужд Краснодарского филиала РЭУ им, Г,В, Плеханова   </t>
  </si>
  <si>
    <t xml:space="preserve">Поставка бакалеи на 2021 года для нужд Краснодарского филиала РЭУ им, Г,В, Плеханова </t>
  </si>
  <si>
    <t>Оказание услуг по техническому обслуживанию системы передачи извещений о пожаре ПАК «Стрелец-Мониторинг» для нужд Воронежского филиала РЭУ им, Г,В, Плеханова</t>
  </si>
  <si>
    <t>поставка ГСМ на 1 квартал 2022 г для нужд Краснодарского филиала РЭУ им, Г,В, Плеханова</t>
  </si>
  <si>
    <t>Поставка спортивного инвентаря для нужд Воронежского филиала РЭУ им, Г,В, Плеханова</t>
  </si>
  <si>
    <t>Поставка сувенирной продукции для нужд Воронежского филиала РЭУ им, Г,В, Плеханова</t>
  </si>
  <si>
    <t>Заправка картриджей для нужд Воронежского филиала РЭУ им, Г,В, Плеханова</t>
  </si>
  <si>
    <t>Поставка светильников светодиодных ДВО для нужд Воронежского филиала РЭУ им, Г,В, Плеханова</t>
  </si>
  <si>
    <t>Оказание услуг по обновлению и сопровождению справочно-правовой системы «КонсультантПлюс» для нужд Воронежского филиала РЭУ им, Г,В, Плеханова</t>
  </si>
  <si>
    <t>Поставка дизельного топлива для нужд Воронежского филиала РЭУ им, Г,В, Плеханова</t>
  </si>
  <si>
    <t>Поставка автомобильного бензина АИ-95 для нужд Воронежского филиала РЭУ им, Г,В, Плеханова</t>
  </si>
  <si>
    <t>Оказание услуг по охране объектов Ивановского филиала РЭУ им, Г,В, Плеханова в 2022 году</t>
  </si>
  <si>
    <t>Оказание услуг по очистке крыш от снега (наледи), сколу сосулек в 2022 году для нужд Ивановского филиала РЭУ им, Г,В, Плеханова</t>
  </si>
  <si>
    <t>Оказание услуг связи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</si>
  <si>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и изготовление рекламной и сувенирной продукции с нанесением печати для Брянского филиала РЭУ им, Г,В, Плеханова</t>
  </si>
  <si>
    <t>Поставка сувенирной и рекламной продукции с нанесением логотипа для нужд Брянского филиала РЭУ им,Г,В,Плеханова</t>
  </si>
  <si>
    <t>Оказание услуг по поставке тепловой энергии в горячей воде для нужд Воронежского филиала РЭУ им, Г,В, Плеханова для объекта, расположенного по адресу: г, Воронеж, ул, Карла Маркса, д, 67А</t>
  </si>
  <si>
    <t xml:space="preserve">Оказание услуг по поставке электроэнергии для нужд Воронежского филиала РЭУ им, Г,В, Плеханова (для объекта, расположенного по адресу: г, Воронеж, ул, Космонавтов, д, 36 г, Воронеж, ул, Космонавтов, д, 36а) </t>
  </si>
  <si>
    <t>Оказание услуг по поставке электроэнергии для нужд Воронежского филиала РЭУ им, Г,В, Плеханова (для объекта, расположенного по адресу: г, Воронеж, ул, Карла Маркса, 67А)</t>
  </si>
  <si>
    <t xml:space="preserve">Поставка тонер картридж Sharp mx-312 GT (оригинал) для нужд Воронежского филиала РЭУ им, Г,В, Плеханова </t>
  </si>
  <si>
    <t xml:space="preserve">Поставку продуктов питания "Все для выпечки"  на 2022 г, для нужд   Краснодарского филиала РЭУ им, Г,В, Плеханова </t>
  </si>
  <si>
    <t>Поставка тепловой энергии для Брянского филиала РЭУ им, Г,В, Плеханова по адресу: г, Брянск, ул, Спартаковская, д,112</t>
  </si>
  <si>
    <t>Оказание услуг по заправке и восстановлению картриджей для нужд Брянского филиала РЭУ им,Г,В,Плеханова</t>
  </si>
  <si>
    <t>оказание услуг по подготовке сборных команд КВН ФГБОУ ВО «РЭУ им, Г, В, Плеханова» к участию в международном фестивале команд КВН «КиВиН-2022»</t>
  </si>
  <si>
    <t>Поставка сувенирной продукции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</si>
  <si>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Возмещение затрат на коммунальные ресурсы, поставленные через присоединенные сети в помещения, находящееся по адресу: г, Москва, Б, Строченовский пер,, д, 7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</si>
  <si>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Оказание услуг по поставке электрической энергии в учебном корпусе по адресу: г, Брянск ул, Спартаковская д,112 и по адресу: Г, Брянск, УЛ, Бежицкая  д,8</t>
  </si>
  <si>
    <t>Оказание услуг по передаче электрической энергии на объекты Ивановского филиала РЭУ им, Г,В, Плеханова в 2022 году</t>
  </si>
  <si>
    <t>Поставка бутилированной питьевой воды для нужд Брянского филиала РЭУ им, Г,В, Плеханова</t>
  </si>
  <si>
    <t>Оказание телематических услуг связи «Интернет» в учебном корпусе по адресу г, Брянск, ул Бежицкая д,8 и в учебном корпусе расположенном по адресу г, Брянск, ул, Спартаковская, д,112 для нужд Брянского филиала РЭУ им, Г,В, Плеханова</t>
  </si>
  <si>
    <t>поставка горюче-смазочных материалов (бензин, дизельное топливо) через автозаправочные станции по топливным картам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</si>
  <si>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продуктов питания (мясо, рыба) на  2022 год для нужд Краснодарского филиала РЭУ им, Г,В, Плеханова</t>
  </si>
  <si>
    <t>Оказание услуг по подготовке аналитического заключения по рецензированию отчета № 2020-1518/45 от 20 марта 2020 г, об оценке рыночной стоимости имущества, переданного в залог ПАО БАНК «ЮГРА», подготовленный НАО «Евроэксперт»</t>
  </si>
  <si>
    <t>Оказание услуг по подготовке Аналитического заключения по экспертному обеспечению разработки возражений налогоплательщика по дополнениям к Акту выездной налоговой проверки № 2,16-09/7а от 18,05,2021г, в отношении ООО «ПСО «Казань» за период 2016-2017 гг, по НДС и налогу на прибыль, к Акту камеральной налоговой проверки № 2,9-13/1/1126 в отношении ООО «ПСО «Казань» за 4 квартал 2018 года по НДС, по подготовке рецензии на заключение судебно-экономической экспертизы по уголовному делу № 12102920037000019</t>
  </si>
  <si>
    <t>Оказание услуг по обращению с твердыми коммунальными отходами для нужд ФГБОУ ВО «РЭУ им, Г,В, Плеханова» по адресу: г, Москва, Стремянный пер,, д, 36; г, Москва, Стремянный пер,д,14 стр,1; г, Москва, Большой Трехгорный, пер,, д, 11, стр, 1; г, Москва, Большой Савинский пер,, д, 14</t>
  </si>
  <si>
    <t>Оказание услуг связи проводного радиовещания и оповещения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</si>
  <si>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доставке питьевой воды для Брянского филиала РЭУ им, Г,В, Плеханова</t>
  </si>
  <si>
    <t>Поставка овощей и фруктов на 2022 г, для нужд   Краснодарского филиала РЭУ им,Г,В, Плеханова</t>
  </si>
  <si>
    <t>Поставка тепловой энергии для нужд Краснодарского филиала РЭУ им, Г,В, Плеханова на 2022 год</t>
  </si>
  <si>
    <t>оказание услуг по подписке и доставке периодических печатных и электронных изданий на I полугодие 2022 г, для нужд Краснодарского филиала РЭУ им, Г,В, Плеханова</t>
  </si>
  <si>
    <t>Оказание услуг по обращению с твердыми коммунальными отходами для нужд ФГБОУ ВО «РЭУ им, Г,В, Плеханова» по адресу: г,Москва,ул, Нежинская, д,7; г,Москва,ул, Нежинская, д,7/1</t>
  </si>
  <si>
    <t>Оказание услуг по обращению с твердыми коммунальными отходами для нужд ФГБОУ ВО «РЭУ им, Г,В, Плеханова» по адресу: г, Москва, ул, Ботаническая, д, 11</t>
  </si>
  <si>
    <t>Оказание услуг электрической энергии через присоединительные электрические сети энергосберегающей организацией в 2022 году для нужд Смоленского филиала РЭУ им ,Г,В, Плеханова</t>
  </si>
  <si>
    <t xml:space="preserve">Оказание телематических услуг связи на 2022 г, для нужд Краснодарского филиала РЭУ им, Г,В, Плеханова </t>
  </si>
  <si>
    <t>поставка ГСМ на 2022 год для нужд Краснодарского филиала РЭУ им, Г,В, Плеханова</t>
  </si>
  <si>
    <t>Оказание информационных услуг по сопровождению справочно-правовой системы "КонсультантПлюс" для нужд Ивановского филиала РЭУ им, Г,В, Плеханова</t>
  </si>
  <si>
    <t>Поставка оборудования и материалов для обеспечения доступной среды для инвалидов и других маломобильных групп населения для нужд Брянского филиала РЭУ им, Г,В, Плеханова</t>
  </si>
  <si>
    <t>Поставка веб-камер и клавиатур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</si>
  <si>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Оказание услуг по обслуживанию, содержанию зданий, помещений и прилегающих территорий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</si>
  <si>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Выполнение работ по ремонту кабинета бухгалтерии в Брянском филиале РЭУ им, Г,В, Плеханова по адресу: г, Брянск, ул, Бежицкая, д,8</t>
  </si>
  <si>
    <t>Выполнение работ по техническому обследованию канализационных труб и труб холодного и горячего водоснабжения в Брянском филиале РЭУ им, Г,В, Плеханова по адресу: г, Брянск, ул, Бежицкая, д,8</t>
  </si>
  <si>
    <t>Выполнение работ по замене оконных блоков, оконных ручек и утепление установленных пластиковых оконных блоков в Брянском филиале РЭУ им, Г,В, Плеханова по адресу: г, Брянск, ул, Спартаковская, д, 112</t>
  </si>
  <si>
    <t>Оказание услуг по предварительному бронированию и оформлению ж/д- и авиабилетов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</si>
  <si>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Оказание услуг по осуществлению комплекса мероприятий по обеспечению безопасности, пропускного и внутриобъектового режима в зданиях (жилых, нежилых) и на прилегающей территории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</si>
  <si>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бакалеи на 2022 г, для нужд Краснодарского филиала РЭУ им, Г,В, Плеханова</t>
  </si>
  <si>
    <t>Поставка продуктов питания (шоколад, чайная и кофейная продукция)  на  2022 год для нужд Краснодарского филиала РЭУ им, Г,В, Плеханова</t>
  </si>
  <si>
    <t>Оказание услуг по охране Объектов, и (или) имущества Заказчика, находящегося на Объектах, а также обеспечение внутриобъектового и пропускного режимов на Объектах Воронежского филиала РЭУ им, Г,В, Плеханова</t>
  </si>
  <si>
    <t>Поставка комплектующих и переходников для аудиотехники, аккумуляторов, расходных материалов, сетевых фильтров и паяльной станции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</si>
  <si>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(выполнение работ) по техническому обслуживанию, текущему ремонту и эксплуатации пожарной сигнализации, системы оповещения и управления эвакуацией при пожаре и организации автоматического мониторинга удаленных систем пожарной сигнализации для нужд Брянского филиала РЭУ им, Г,В, Плеханова</t>
  </si>
  <si>
    <t>Поставка безалкогольных напитков на 2022 г, для нужд Краснодарского филиала РЭУ им, Г,В, Плеханова</t>
  </si>
  <si>
    <t>Оказание услуг по поставке через присоединенную сеть тепловой энергии и горячей воды на объекты Волгоградского филиала РЭУ им, Г,В, Плеханова,</t>
  </si>
  <si>
    <t>Оказание услуг по адаптации и сопровождению СПК "КонсультантПлюс" для нужд Брянского филиала РЭУ им, Г,В, Плеханова</t>
  </si>
  <si>
    <t>Снабжение электрической энергией зданий и помещений в г, Перми Пермского края по бульвару Гагарина, 57, 59, ул, Мира, 98, ул, Борчанинова, 1, Постоянно в период с 01 января по 31 декабря 2022 г,</t>
  </si>
  <si>
    <t>Снабжение тепловой энергией зданий и помещений в г, Перми Пермского края по бульвару Гагарина, 57, 59, ул, Мира, 98, ул, Борчанинова, 1, Постоянно в период с 01 января по 31 декабря 2022 г,</t>
  </si>
  <si>
    <t>Отпуск холодной воды и прием сточных вод в систему канализации в зданиях и помещениях в г, Перми Пермского края по бульвару Гагарина, 57, 59, ул, Мира, 98, ул, Борчанинова, 1, Постоянно в период с 01 января по 31 декабря 2022 г,</t>
  </si>
  <si>
    <t>Оказание услуг по охране Пермского института (филиала) РЭУ им, Г,В, Плеханова</t>
  </si>
  <si>
    <t>Оказание услуг по комплексной уборке помещений и территории Воронежского филиала РЭУ им, Г,В, Плеханова</t>
  </si>
  <si>
    <t>Оказание услуг по дератизации помещений для нужд Брянского филиала РЭУ им, Г,В, Плеханова</t>
  </si>
  <si>
    <t>Поставка бланков строгой отчетности для нужд Волгоградского филиала РЭУ им, Г,В, Плеханова</t>
  </si>
  <si>
    <t>Оказание охранных услуг на 2022 г, для нужд Краснодарского филиала РЭУ им,Г,В,Плеханова</t>
  </si>
  <si>
    <t>Поставка молочной продукции и яиц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</si>
  <si>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питьевого молока и сливок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</si>
  <si>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Оказание услуг по техническому обслуживанию УТК на 2022 г, для нужд Краснодарского филиала РЭУ имени Г,В, Плеханова </t>
  </si>
  <si>
    <t>Оказание услуг по дератизации и дезинсекции для нужд Оренбургского филиала РЭУ им, Г,В, Плеханова</t>
  </si>
  <si>
    <t>Поставка электронасосов, средств индивидуальной защиты, расходных материалов, ламп, светильников и инструментов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</si>
  <si>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спортивного инвентаря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</si>
  <si>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дезинфекции, дератизации и дезинсекции помещений, чердаков, подвалов, стволов мусоропроводов, контейнерных площадок, а также прилегающих к зданиям территорий ФГБОУ ВО «РЭУ им, Г,В, Плеханова»</t>
  </si>
  <si>
    <t>Выполнение работ по текущему ремонту помещений в зданиях ФГБОУ ВО «РЭУ им, Г,В, Плеханова»</t>
  </si>
  <si>
    <t>Оказание услуг по предоставлению доступа в информационно-телекоммуникационной сети ИНТЕРНЕТ для нужд Оренбургского филиала РЭУ им, Г,В, Плеханова</t>
  </si>
  <si>
    <t>Поставка оргтехники для нужд Смоленского филиала РЭУ им, Г,В, Плеханова на 2021 г,</t>
  </si>
  <si>
    <t>Поставка продуктов питания (молочные продукты)  на 2022 г, для нужд Краснодарского филиала РЭУ им, Г,В, Плеханова</t>
  </si>
  <si>
    <t>Оказание услуг по охране помещений в Смоленском филиале РЭУ им, Г,В, Плеханова на 2022 год по адресу: г, Смоленск, ул, Губенко, д,26</t>
  </si>
  <si>
    <t>Оказание услуг по поставке электрической энергии для нужд Волгоградского филиала РЭУ им, Г,В, Плеханова,</t>
  </si>
  <si>
    <t xml:space="preserve">Оказание услуг по техническому обслуживанию абонентского комплекса «Стрелец-Мониторинг» для нужд Оренбургского филиала РЭУ им, Г,В, Плеханова </t>
  </si>
  <si>
    <t>Оказание услуг по физической охране для нужд Оренбургского филиала РЭУ им, Г,В, Плеханова</t>
  </si>
  <si>
    <t>Оказание услуг по физической охране Волгоградского филиала РЭУ им, Г,В, Плеханова</t>
  </si>
  <si>
    <t xml:space="preserve">услуги по предоставлению во временное пользование сменных пыле и грязезащитных ворсовых ковров на каучуковой основе на 2022 г, для нужд Краснодарского филиала РЭУ им, Г,В, Плеханова </t>
  </si>
  <si>
    <t>Поставка хозяйственных товаров на 2022 г, для нужд Краснодарского филиала РЭУ им, Г,В, Плеханова</t>
  </si>
  <si>
    <t>Оказание услуг по централизованной охране Волгоградского филиала РЭУ им, Г,В, Плеханова</t>
  </si>
  <si>
    <t>Оказание услуг по охране помещений в Смоленском филиале РЭУ им, Г,В, Плеханова на 2022 год по адресам: г, Смоленск, ул, Н-Неман, д,21 и д,21А</t>
  </si>
  <si>
    <t>Поставка световой вывески и декоративной инсталляции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</si>
  <si>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овощей и фруктов на 2022 г,   для нужд Краснодарского филиала РЭУ им, Г,В, Плеханова</t>
  </si>
  <si>
    <t>Оказание услуг по обслуживанию программного обеспечения «1С:Предприятие» для нужд Воронежского филиала РЭУ им, Г,В, Плеханова,</t>
  </si>
  <si>
    <t>Поставка программного продукта 1С:Управление торговлей Базовая версия для нужд Воронежского филиала РЭУ им, Г,В, Плеханова</t>
  </si>
  <si>
    <t>Выполнение ремонтных работ на уличной площадке по адресу: г, Москва, ул, Зацепа, д, 43; и в спортивных залах по адресам: г, Москва, Б, Трехгорный пер,, д,11, к,3; Б, Строченовский пер,, д,10; Нахимовский пр,, д,21; ул, Нежинская, д, 7</t>
  </si>
  <si>
    <t xml:space="preserve">Поставка офисных кресел для нужд   Краснодарского филиала РЭУ им,Г,В,Плеханова </t>
  </si>
  <si>
    <t>поставка электрического оборудования для нужд Краснодарского филиала РЭУ им,Г,В,Плеханова</t>
  </si>
  <si>
    <t>Оказание услуг по техническому обслуживанию системы видеонаблюдения и системы контроля управления доступом (СКУД) для нужд Оренбургского филиала РЭУ им, Г,В, Плеханова</t>
  </si>
  <si>
    <t>Поставка полиграфических расходных материалов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</si>
  <si>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подписке и доставке периодических печатных изданий в 1 полугодии 2022 года для нужд Смоленского филиала РЭУ им, Г,В, Плеханова</t>
  </si>
  <si>
    <t>Поставка печатных изданий (учебной, учебно-методической и научной литературы)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</si>
  <si>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ГСМ по топливным картам на 1 квартал 2022г, для нужд Волгоградского филиала РЭУ им, Г,В, Плеханова</t>
  </si>
  <si>
    <t xml:space="preserve">Оказание услуг по подключению дополнительных модулей к автоматизированной информационной библиотечной системе (АИБС) Absotheque Unicode и электронной библиотеке (ЭБ)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</si>
  <si>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Оказание услуг по обслуживанию и уборке помещений и прилегающей территории на объектах Ивановского филиала РЭУ им, Г,В, Плеханова в 2022 году</t>
  </si>
  <si>
    <t>Поставка и монтаж эмблем металлических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</si>
  <si>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заправке (рециклингу) картриджей и ремонту оргтехники для нужд Ивановского филиала РЭУ им, Г,В, Плеханова в 2021-2022 году</t>
  </si>
  <si>
    <t>Поставка автомобильных шин, для нужд Краснодарского филиала РЭУ им, Г,В, Плеханова</t>
  </si>
  <si>
    <t>Поставка товаров для вендингового аппарата  для нужд   Краснодарского филиала РЭУ им,Г,В,Плеханова</t>
  </si>
  <si>
    <t xml:space="preserve">Поставка яиц куриных на 2022 г, для нужд Краснодарского филиала РЭУ им,Г,В,Плеханова </t>
  </si>
  <si>
    <t>Оказание услуг по вывозу снега и снежно-ледяных образований с территории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</si>
  <si>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сервера HPE DL360 Gen10 8SFF NC CTO Server (в сборе) для выполнения работ по научному проекту № 19-71-30008 от 29,04,2019 «Развитие технологий и платформ для решения задач цифровой экономики и научных проектов класса мегасайенс на основе синтеза технологий Больших данных, суперкомпьютерных технологий, озер данных и машинного обучения»</t>
  </si>
  <si>
    <t>оказание услуг по подключению и обеспечению доступа к сервису Discovery Service, Publication Finder, FulltextFinder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</si>
  <si>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микшеров, радиосистем и комплектующих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</si>
  <si>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автомобильного бензина по топливным картам для нужд Брянского филиала РЭУ им,Г,В,Плеханова</t>
  </si>
  <si>
    <t>Оказание услуг по внутренней уборке помещений Пермского института (филиала) РЭУ им, Г,В, Плеханова</t>
  </si>
  <si>
    <t>Оказание услуг по изготовлению полиграфической и сувенирной продукции для участников Всероссийского форума «Точки роста студенческого спорта»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</si>
  <si>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физической охране объектов для нужд Брянского филиала РЭУ им, Г,В, Плеханова</t>
  </si>
  <si>
    <t>Поставка колбасных изделий на 2022 год для нужд Краснодарского филиала РЭУ им, Г,В, Плеханова</t>
  </si>
  <si>
    <t>Поставка комплектующих для ЭВМ  для нужд Пермского института (филиала) РЭУ им, Г,В, Плеханова</t>
  </si>
  <si>
    <t xml:space="preserve">Поставка многоразовых защитных масок и перчаток с нанесенным логотипом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</si>
  <si>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беседки металлической для нужд Брянского филиала РЭУ им, Г,В, Плеханова</t>
  </si>
  <si>
    <t>Оказание услуг по поставке тепловой энергии и теплоносителя в помещениях Ивановского филиала РЭУ им, Г,В, Плеханова в 2021 году</t>
  </si>
  <si>
    <t>оказание услуг по предоставлению доступа к базе данных (БД) – электронным версиям периодических изданий за 2022 год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</si>
  <si>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видеоконвертеров, комплектующих и презентеров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</si>
  <si>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 xml:space="preserve">Поставка спортивной одежды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</si>
  <si>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выполнение работ по корректировке проектной документации по дооборудованию помещений здания «Общежития со спорткомплексом федерального государственного бюджетного образовательного учреждения высшего образования «Российский экономический университет имени Г,В, Плеханова» по адресу: г, Москва, ЦАО, район Замоскворечье, Стремянный пер,, вл, 28 (улица Зацепа, вл, 29)</t>
  </si>
  <si>
    <t>оказание услуг по проведению предварительных и периодических медицинских осмотров работников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</si>
  <si>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Выполнение работ по монтажу кровельного ограждения (снегозадержателей) для нужд Оренбургского филиала РЭУ им, Г,В, Плеханова</t>
  </si>
  <si>
    <t>Поставка телевизоров и сетевых фильтров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</si>
  <si>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подписке на периодические издания (печатные версии)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</si>
  <si>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сантехники и комплектующих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</si>
  <si>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канцелярских товаров для нужд Краснодарского филиала РЭУ им, Г,В, Плеханова на 2022 г,</t>
  </si>
  <si>
    <t xml:space="preserve">поставка видеокамер, расходных материалов и комплектующих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</si>
  <si>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печатной техники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</si>
  <si>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спортивного инвентаря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</si>
  <si>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лабораторных  стендов, учебного оборудования для нужд Брянского филиала РЭУ им, Г,В, Плеханова</t>
  </si>
  <si>
    <t xml:space="preserve">оказание услуг по предоставлению оперативной информации международного и внутреннего финансового рынка, макроэкономических баз данных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</si>
  <si>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продуктов питания (мясо и субпродукты мясные)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</si>
  <si>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продуктов питания (тушки кур и субпродукты птицы)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</si>
  <si>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периодических изданий в первом полугодии 2022 года для нужд Воронежского филиала РЭУ им, Г,В, Плеханова,</t>
  </si>
  <si>
    <t>Оказание курьерских услуг для нужд Оренбургского филиала РЭУ им, Г,В, Плеханова</t>
  </si>
  <si>
    <t>Поставка бензина автомобильного по топливным картам для нужд Оренбургского филиала РЭУ им, Г,В, Плеханова</t>
  </si>
  <si>
    <t>Выполнение работ по установке оборудования тревожной сигнализации с выводом сигнала на ПЦО ОВО по г, Волгограду (Росгвардия) на объектах Волгоградского филиала РЭУ им, Г,В, Плеханова</t>
  </si>
  <si>
    <t>Оказание услуг по предоставлению доступа к электронным изданиям, размещенным в электронно-библиотечной системе «ZNANIUM,COM» (www,znanium,com), в объеме основной коллекции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</si>
  <si>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мебели для президиума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</si>
  <si>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предоставлению доступа к электронным изданиям, размещенным в Электронно-библиотечной системе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</si>
  <si>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лабораторного оборудования для лаборатории продуктов здорового питания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</si>
  <si>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продуктов питания для нужд Брянского филиала РЭУ им,Г,В,Плеханова</t>
  </si>
  <si>
    <t>Поставка проекторов для нужд Пермского института (филиала) РЭУ им, Г,В, Плеханова</t>
  </si>
  <si>
    <t>Поставка расходных материалов и комплектующих для оргтехники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</si>
  <si>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канцелярских товаров для нужд Брянского филиала РЭУ им, Г,В, Плеханова</t>
  </si>
  <si>
    <t>Поставка спортивного оборудования и инвентаря для нужд филиала РЭУ им, Г,В, Плеханова в г, Пятигорске Ставропольского края</t>
  </si>
  <si>
    <t>Оказание услуг охраны для нужд Севастопольского филиала РЭУ им, Г,В, Плеханова</t>
  </si>
  <si>
    <t>Выполнение работ по монтажу навесных металлических конструкций на фасаде здания, расположенного  по адресу: г, Москва, ул, Нежинская, д, 7, корп, 1</t>
  </si>
  <si>
    <t>Поставка полиграфической продукции для нужд Брянского филиала РЭУ им, Г,В, Плеханова</t>
  </si>
  <si>
    <t>Оказание медицинских услуг – предрейсовых и послерейсовых  медосмотров водителей Волгоградского филиала РЭУ им, Г, В, Плеханова</t>
  </si>
  <si>
    <t>поставка хоккейных клюшек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</si>
  <si>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сувенирной продукции, расходных материалов, рециркулятора, вешалок, манекенов и канцелярских товаров для нужд ФГБОУ ВО «РЭУ им, Г,В, Плеханова»</t>
  </si>
  <si>
    <t>Ремонт МФУ Sharp MX 264N для нужд Воронежского филиала РЭУ им, Г,В, Плеханова</t>
  </si>
  <si>
    <t>Поставка маркированных конвертов для нужд Воронежского филиала РЕЭ им, Г,В, Плеханова</t>
  </si>
  <si>
    <t>Поставка бумаги для копировально-множительной техники и канцелярских товаров для нужд Волгоградского филиала РЭУ им, Г,В, Плеханова</t>
  </si>
  <si>
    <t xml:space="preserve">Поставка букетов из свежесрезанных растений (живые цветы с оформлением их в букеты и подбором упаковочного материала) и флористических композиций для нужд ФГБОУ ВО «РЭУ им, Г,В, Плеханова»  </t>
  </si>
  <si>
    <t>Поставка серверного оборудования для нужд Волгоградского филиала РЭУ им, Г,В, Плеханова</t>
  </si>
  <si>
    <t xml:space="preserve">Поставка витрин для кубков и наград для нужд Воронежского филиала РЭУ им, Г,В, Плеханова </t>
  </si>
  <si>
    <t>Поставка электроматериалов для нужд Воронежского филиала РЭУ им, Г,В, Плеханова</t>
  </si>
  <si>
    <t>выполнение проектно-изыскательских работ по объекту капитального строительства «Административно-учебный корпус Высшей школы креативных индустрий ФГБОУ ВО «РЭУ им, Г,В, Плеханова» по адресу: г, Москва, ул, Зацепа, д, 33 и д, 35»</t>
  </si>
  <si>
    <t>Выполнение работ по выносу инженерных сетей по объекту «Снос (демонтаж) объекта капитального строительства и вынос инженерных сетей по адресу: г, Москва, ул, Большая Серпуховская, вл, 13, стр, 1»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</si>
  <si>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телевизора и кронштейна для телевизора для нужд Воронежского филиала РЭУ им, Г,В, Плеханова</t>
  </si>
  <si>
    <t>Поставка системы для видеоконференций для нужд Воронежского филиала РЭУ им, Г,В, Плеханова</t>
  </si>
  <si>
    <t>Поставка твердотельного накопителя (SSD) для нужд Воронежского филиала РЭУ им, Г,В, Плеханова</t>
  </si>
  <si>
    <t>Изготовление и поставка полиграфической продукции для нужд Ивановского филиала РЭУ им, Г,В, Плеханова в 2021 году</t>
  </si>
  <si>
    <t>Выполнение работ по техническому обслуживанию радиопередающего оборудования системы передачи извещения о пожаре «Стрелец-Мониторинг», установленной на объектах Волгоградского филиала  РЭУ им, Г,В, Плеханова</t>
  </si>
  <si>
    <t>Выполнение работ по техническому обслуживанию систем автоматической пожарной сигнализации, системы речевого оповещения и управления эвакуацией людей при пожаре на объектах Волгоградского филиала РЭУ им, Г,В, Плеханова</t>
  </si>
  <si>
    <t>Оказание услуг по обновлению версии и технической поддержке программного обеспечения «Планы» для нужд Воронежского филиала РЭУ им, Г,В, Плеханова</t>
  </si>
  <si>
    <t>Поставка ГСМ по топливным картам на 4 квартал 2021г, для нужд Волгоградского филиала РЭУ им, Г,В, Плеханова</t>
  </si>
  <si>
    <t xml:space="preserve">Выполнение работ по ремонту фасада УК № 1 по адресу г, Иваново ул, Дзержинского, 53  для нужд Ивановского филиала РЭУ им, Г,В, Плеханова  </t>
  </si>
  <si>
    <t>Оказание услуг по изданию сборников научных статей  для нужд Ивановского филиала РЭУ им, Г,В, Плеханова</t>
  </si>
  <si>
    <t>Поставка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</si>
  <si>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электротехнических товаров для нужд Ивановского филиала РЭУ им, Г,В, Плеханова в 2021 году</t>
  </si>
  <si>
    <t xml:space="preserve">Оказание услуг по снабжению тепловой энергией в горячей воде и теплоносителем для нужд Пермского института (филиала) РЭУ им, Г,В, Плеханова </t>
  </si>
  <si>
    <t xml:space="preserve">Выполнение работ по ремонту душевых в здании общежития Смоленского филиала РЭУ им, Г,В, Плеханова  </t>
  </si>
  <si>
    <t>Оказание услуг по информационно-технологическому сопровождению 1С:КП ГУ Базовый на 12 месяцев для нужд Воронежского филиала РЭУ им, Г,В, Плеханова,</t>
  </si>
  <si>
    <t>Услуги по обязательному страхованию гражданской ответственности владельцев транспортных средств для нужд Воронежского филиала РЭУ им, Г,В, Плеханова</t>
  </si>
  <si>
    <t>Услуги по оформлению зала и фойе для организации культурно-массового мероприятия «Плехановский бал», посвященного 65-летнему юбилею Воронежского филиала РЭУ им, Г,В, Плеханова,</t>
  </si>
  <si>
    <t>Оказание услуг по оформлению зала и входной группы для проведения церемонии открытия киберспортивного клуба Воронежского филиала РЭУ им, Г,В, Плеханова и турнира по киберспорту</t>
  </si>
  <si>
    <t>поставка канцелярских товаров  для Брянского филиала РЭУ им, Г,В, Плеханова</t>
  </si>
  <si>
    <t>Поставка сейфов для Брянского филиала РЭУ им, Г,В, Плеханова</t>
  </si>
  <si>
    <t>Поставка и монтаж сплит - систем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</si>
  <si>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выполнение работ по испытаниям и измерениям электрооборудования, электроустановок напряжением до 1000 В для Брянского филиала РЭУ им, Г,В, Плеханова по адресам: г, Брянск, ул, Бежицкая, д, 8 и г, Брянск, ул, Спартаковская, д, 112</t>
  </si>
  <si>
    <t xml:space="preserve">Выполнение работ по установке системы контроля и управления доступом (СКУД) на объектах Волгоградского филиала РЭУ им, Г,В, Плеханова   </t>
  </si>
  <si>
    <t xml:space="preserve">Поставка жалюзи вертикальных для нужд Воронежского филиала РЭУ им, Г,В, Плеханова </t>
  </si>
  <si>
    <t>Поставка канцелярских товаров для нужд Воронежского филиала РЭУ им, Г,В, Плеханова</t>
  </si>
  <si>
    <t>Поставка мебели в общежитие для Брянского филиала РЭУ им, Г,В, Плеханова</t>
  </si>
  <si>
    <t>поставка одежды с нанесенным логотипом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</si>
  <si>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видеокарт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</si>
  <si>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ноутбуков и аксессуаров к ним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</si>
  <si>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лабораторного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</si>
  <si>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расходных материалов для печатного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</si>
  <si>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Выполнение работ по установке системы видеонаблюдения в учебном корпусе № 2  по адресу г, Иваново, пр, Ленина, д, 43 для нужд Ивановского филиала РЭУ им, Г,В, Плеханова </t>
  </si>
  <si>
    <t>Оказание услуг по проведению лабораторно-инструментальных исследований по программе производственного контроля бассейна, тренажерного зала и соляной комнаты, салона красоты и спортивных залов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</si>
  <si>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организации и проведению мероприятий для участия сборных команд КВН ФГБОУ ВО «РЭУ им, Г, В, Плеханова» в официальных лигах Международного союза КВН и по организации и проведению игр КВН в ФГБОУ ВО «РЭУ им, Г, В, Плеханова»</t>
  </si>
  <si>
    <t>Оказание услуг по организации мероприятий по подготовке сборной команды РЭУ им, Г,В, Плеханова к конкурсному просмотру и участию в телевизионной Первой лиге Международного союза КВН</t>
  </si>
  <si>
    <t xml:space="preserve">Поставка оборудования для видеонаблюдения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</si>
  <si>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моноблоков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</si>
  <si>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Выполнение работ по ремонту фасада УК № 1 по адресу г, Иваново ул, Дзержинского, 53  для нужд Ивановского филиала РЭУ им, Г,В, Плеханова</t>
  </si>
  <si>
    <t>Поставка электронасоса, расходных материалов и душевой кабины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</si>
  <si>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расходных материалов для системы контроля и учета доступа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</si>
  <si>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Выполнение работ по текущему ремонту кровли в здании Смоленского филиала РЭУ им, Г,В, Плеханова</t>
  </si>
  <si>
    <t>Поставка комплектующих для компьютерного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</si>
  <si>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видеорегистраторов и комплектующих к ним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</si>
  <si>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 xml:space="preserve">Поставка раций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</si>
  <si>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 xml:space="preserve">Поставка оборудования и расходных материалов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</si>
  <si>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и монтаж светодиодной ленты для нужд ФГБОУ ВО «РЭУ им, Г, В, Плеханова»</t>
  </si>
  <si>
    <t>Поставка и монтаж сплит-систем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</si>
  <si>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организации музыкально-спортивного фестиваля «Легенды улиц»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</si>
  <si>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хозяйственных товаров для Брянского филиала РЭУ им, Г,В, Плеханова</t>
  </si>
  <si>
    <t>Поставка канцелярских товаров для Брянского филиала РЭУ им, Г,В, Плеханова</t>
  </si>
  <si>
    <t>Выполнение работ по изданию  и поставке сборника статей: «Проблемы современного социума глазами молодых исследователей – XIII: материалы XIII Всероссийской научно-практической конференции,   май 2021 г,, Волгоград» (объем рукописи – 1 506 609 знаков)   для нужд Волгоградского филиала  РЭУ им, Г,В, Плеханова</t>
  </si>
  <si>
    <t>Поставка компьютерных комплектующих и мониторов для нужд Воронежского филиала РЭУ им, Г,В, Плеханова</t>
  </si>
  <si>
    <t>поставка офисных светодиодных светильников для нужд филиала РЭУ им, Г,В, Плеханова в г, Пятигорске Ставропольского края</t>
  </si>
  <si>
    <t>Выполнение работ по промывке и опрессовке зданий Брянского филиала РЭУ им, Г,В, Плеханова по адресам: г, Брянск, ул, Бежицкая, д,8 и г, Брянск, ул, Спартаковская, д,112</t>
  </si>
  <si>
    <t xml:space="preserve">Поставка компьютерной техники для нужд Оренбургского филиала РЭУ им, Г,В, Плеханова  </t>
  </si>
  <si>
    <t xml:space="preserve">Оказание услуг по техническому обслуживанию и ремонту (сборке частей и принадлежностей) легкового транспортного средства для нужд Оренбургского филиала РЭУ им, Г,В, Плеханова  </t>
  </si>
  <si>
    <t xml:space="preserve">Поставка бланков "Зачетная книжка для ВУЗов" и "Студенческий билет" для нужд Оренбургского филиала РЭУ им, Г,В, Плеханова </t>
  </si>
  <si>
    <t>поставка хозяйственных товаров и моющих средств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</si>
  <si>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Выполнение работ по установке противопожарных дверей в учебном корпусе № 1 Ивановского филиала РЭУ им, Г,В, Плеханова </t>
  </si>
  <si>
    <t xml:space="preserve">Оказание услуг по предварительному/периодическому медицинскому осмотру сотрудников Оренбургского филиала РЭУ им, Г,В, Плеханова  </t>
  </si>
  <si>
    <t xml:space="preserve">Оказание услуг по проведению испытания и измерения электроустановок до 1000В для нужд Оренбургского филиала РЭУ им, Г,В, Плеханова  </t>
  </si>
  <si>
    <t>Поставка мониторов и оргтехники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</si>
  <si>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мебели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</si>
  <si>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мебельной продукции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</si>
  <si>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Выполнение работ по капитальному ремонту общежития ФГБОУ ВО «РЭУ им, Г, В, Плеханова», расположенного по адресу: ул, Ботаническая, д, 11</t>
  </si>
  <si>
    <t>Поставка мультимедийного оборудования, комплектующих и расходных материалов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</si>
  <si>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POS-терминала, магнитной карты к нему и термопринтера для нужд ФГБОУ ВО «РЭУ им, Г,В, Плеханова»</t>
  </si>
  <si>
    <t>Поставка, монтаж и ввод в эксплуатацию конструкций и оборудования с целью организации контроля и учета доступа на территорию ФГБОУ ВО «РЭУ им, Г,В, Плеханова»</t>
  </si>
  <si>
    <t>Поставка компьютерного оборудования, оргтехники и комплектующих к ним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</si>
  <si>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бакалейной продукции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</si>
  <si>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циклорамы для нужд ФГБОУ ВО «РЭУ им, Г,В, Плеханова»</t>
  </si>
  <si>
    <t>Поставка хромакея для нужд ФГБОУ ВО «РЭУ им, Г,В, Плеханова»</t>
  </si>
  <si>
    <t>Поставка металлоконструкций для нужд ФГБОУ ВО «РЭУ им, Г,В, Плеханова»</t>
  </si>
  <si>
    <t>Поставка жалюзи и штор для нужд ФГБОУ ВО «РЭУ им, Г,В, Плеханова»</t>
  </si>
  <si>
    <t>поставка вещательного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</si>
  <si>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телефонного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</si>
  <si>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Выполнение капитального ремонта низковольтного распределительного устройства, поэтажных щитков и кабельных линий общежития федерального государственного бюджетного образовательного учреждения высшего образования «Российский экономический университет имени Г,В, Плеханова», расположенного по адресу: г, Москва, пер, Стремянный, д 14, стр, 1 </t>
  </si>
  <si>
    <t>Поставка телевизоров с креплением для Брянского филиала РЭУ им, Г,В, Плеханова</t>
  </si>
  <si>
    <t>Поставка компьютерного и периферийного оборудования для Брянского филиала РЭУ им, Г,В, Плеханова</t>
  </si>
  <si>
    <t>Поставка летних шин для Брянского филиала РЭУ им, Г,В, Плеханова</t>
  </si>
  <si>
    <t xml:space="preserve">Поставка компьютерного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</si>
  <si>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Выполнение работ по капитальному ремонту входной группы 5-го корпуса федерального государственного бюджетного образовательного учреждения высшего образования «Российский экономический университет имени Г,В, Плеханова» по адресу: г, Москва, Стремянный пер,, д, 38</t>
  </si>
  <si>
    <t>Оказание услуг по предоставлению оперативной информации международного и внутреннего финансового рынка, макроэкономических баз данных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</si>
  <si>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мебели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</si>
  <si>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элементов интерьера помещений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</si>
  <si>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Выполнение ремонтных работ в помещении, расположенного по адресу г,Краснодар, ул,Садовая, 17, каб,20 для нужд Краснодарского филиала РЭУ им, Г,В, Плеханова</t>
  </si>
  <si>
    <t>Поставка моноблоков для нужд Воронежского филиала РЭУ им, Г,В, Плеханова</t>
  </si>
  <si>
    <t>Выполнение работ по реставрации (сопутствующие работы) фасада корпуса № 4 объекта культурного наследия регионального значения «Корпус женского Коммерческого училища с храмом в честь иконы Божей Матери «Взыскание Погибших», 1904-1905 гг,, 1930-е гг, архитектор Н,Л, Шевяков», по адресу: г, Москва, ул, Зацепа, д, 41, корп, 4, фасада корпуса № 1 объекта культурного наследия регионального значения «Корпус мужского Коммерческого училища им, Цесаревича Алексея, 1902-1904 гг,, 1930-е гг, архитектор А,У, Зеленко» по адресу: г, Москва, Стремянный пер,, д, 28, стр, 1, фасада корпуса № 2 объекта культурного наследия регионального значения «Корпус Коммерческого института, 1911-1912 гг,, ХХ в,, архитекторы С,У, Соловьев, А,В, Щусев», по адресу: г, Москва, Стремянный пер,, д, 28, стр, 2</t>
  </si>
  <si>
    <t>выполнение работ по капитальному ремонту (замена оконных блоков) в корпусах федерального государственного бюджетного образовательного учреждения высшего образования «Российский экономический университет имени Г,В, Плеханова» (включая переходы между зданиями), расположенных по адресам: г, Москва, Стремянный пер, д, 36, г, Москва, ул, Зацепа, д, 43, г, Москва, Б, Строченовский, д, 10, г, Москва, ул, Нежинская, д, 7, корп, 2</t>
  </si>
  <si>
    <t>выполнение работ по благоустройству территории СОЛ «РУЗА» федерального государственного бюджетного образовательного учреждения высшего образования «Российский экономический университет имени Г,В, Плеханова» по адресу: Московская область, Волоколамский район, с/п Осташевское, д, Щербинки</t>
  </si>
  <si>
    <t>выполнение работ по текущему ремонту помещений бассейна федерального государственного бюджетного образовательного учреждения высшего образования «Российский экономический университет имени Г,В, Плеханова» по адресу: г, Москва, Большой Строченовский пер,, д, 10</t>
  </si>
  <si>
    <t xml:space="preserve">Поставка ламп электрических для нужд Пермского института (филиала) РЭУ им, Г,В, Плеханова </t>
  </si>
  <si>
    <t xml:space="preserve">Оказание услуг по монтажу системы контроля управления доступом для нужд Оренбургского филиала РЭУ им, Г,В, Плеханова </t>
  </si>
  <si>
    <t>Поставка серверов видеомонтажа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</si>
  <si>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Изготовление и поставка полиграфической продукции для нужд Волгоградского филиала РЭУ им, Г,В, Плеханова</t>
  </si>
  <si>
    <t>выполнение работ по текущему ремонту фасада корпуса № 6 федерального государственного бюджетного образовательного учреждения высшего образования «Российский экономический университет имени Г,В, Плеханова», расположенного по адресу: г, Москва, ул, Зацепа, д, 43,</t>
  </si>
  <si>
    <t>поставка бумаги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</si>
  <si>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кабельной продукции для нужд Пермского института (филиала) РЭУ им, Г,В, Плеханова</t>
  </si>
  <si>
    <t xml:space="preserve">Выполнение работ по техническому переоснащению объекта культурного наследия регионального значения "Корпус мужского Коммерческого училища им, Цесаревича Алексея, 1902-1904 гг,, 1930-е гг,, архитектор А,У, Зеленко", по адресу: г, Москва, Стремянный переулок, д,28, стр, 1 </t>
  </si>
  <si>
    <t>поставка сплит-системы для нужд филиала РЭУ им, Г,В, Плеханова в г, Пятигорске</t>
  </si>
  <si>
    <t>выполнение работ по капитальному ремонту входных групп и благоустройству территории зданий СПО «Московский промышленный экономический колледж» федерального государственного бюджетного образовательного учреждения высшего образования «Российский экономический университет имени Г,В, Плеханова», расположенного по адресу: г, Москва, Большой Трехгорный переулок, д,11, стр, 1, стр, 3,</t>
  </si>
  <si>
    <t xml:space="preserve">Поставка рабочих станций (компьютер в сборе) для нужд Волгоградского филиала РЭУ им, Г,В, Плеханова </t>
  </si>
  <si>
    <t xml:space="preserve">Поставка санитарно-технических товаров для нужд Пермского института (филиала) РЭУ им, Г,В, Плеханова  </t>
  </si>
  <si>
    <t>поставка малых архитектурных форм и зеленых насаждений для благоустройства территории, прилегающей к зданию федерального государственного бюджетного образовательного учреждения высшего образования «Российский экономический университет имени Г,В, Плеханова», расположенного по адресу: г, Москва, Стремянный пер, дом 36</t>
  </si>
  <si>
    <t>Выполнение работ по строительству байпаса водопровода по объекту «Снос (демонтаж) объекта капитального строительства и вынос инженерных сетей по адресу: г, Москва, ул, Большая Серпуховская, вл, 13, стр, 1»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</si>
  <si>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выполнение работ по выносу сетей водоотведения на участке К7 – К9 по объекту «Снос (демонтаж) объекта капитального строительства и вынос инженерных сетей по адресу: г, Москва, ул, Большая Серпуховская, вл, 13, стр, 1»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</si>
  <si>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Изготовление и установка калачей системы горячего водоснабжения для нужд Пермского института (филиала) РЭУ им, Г,В, Плеханова  </t>
  </si>
  <si>
    <t xml:space="preserve">Оказание информационных услуг по реализации комплекса мероприятий для сопровождения деятельности, повышения имиджа и конкурентоспособности федерального государственного бюджетного образовательного учреждения высшего образования «РЭУ им, Г,В, Плеханова» и филиалов ФГБОУ ВО «РЭУ им, Г,В, Плеханова»  </t>
  </si>
  <si>
    <t xml:space="preserve">Выполнение работ по ремонту автоматической  пожарной сигнализации системы речевого оповещения и управления эвакуацией людей  при пожаре для нужд Волгоградского филиала РЭУ им, Г,В, Плеханова </t>
  </si>
  <si>
    <t xml:space="preserve">Поставка серверного оборудования  для нужд  Волгоградского филиала РЭУ им, Г,В, Плеханова  </t>
  </si>
  <si>
    <t xml:space="preserve">Поставка видеооборудования для нужд Оренбургского филиала РЭУ им, Г,В, Плеханова  </t>
  </si>
  <si>
    <t>Поставка учебной и учебно-методической литературы для нужд Воронежского филиала РЭУ им, Г,В, Плеханова</t>
  </si>
  <si>
    <t>Выполнение работ по комплексному обследованию технического состояния зданий для проектирования их реконструкции, расположенных по адресам: г, Москва, ул, Зацепа, д, 33 и г, Москва, ул, Зацепа, д, 35</t>
  </si>
  <si>
    <t>поставка кондитерских изделий и бакалейных товаров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</si>
  <si>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организации мероприятий по подготовке сборной команды «Улица Плеханова РЭУ им, Г, В, Плеханова» к конкурсному просмотру и участию в Музыкальном фестивале «Голосящий КиВиН – 2021» Международного союза КВН</t>
  </si>
  <si>
    <t>выполнение работ по ремонту лифта с заменой лебёдки лифта: г/п 1000 кг,, рег, № 19493 по адресу:  г, Москва, Большой Трехгорный переулок, д,11, стр,3</t>
  </si>
  <si>
    <t>выполнение работ по разработке проектно-сметной документации на замену пассажирских лифтов в здании федерального государственного бюджетного образовательного учреждения высшего образования «Российский экономический университет имени Г,В, Плеханова», расположенного по адресу: г, Москва, ул, Нежинская, д, 7, корп, 1</t>
  </si>
  <si>
    <t>Выполнение работ по замене грузового лифта по адресу: г, Москва, Стремянный пер,, д, 36</t>
  </si>
  <si>
    <t xml:space="preserve">Услуги по экспертному сопровождению в части оценки соответствия изменений, внесённых в проектную документацию, получившую положительное заключение государственной экспертизы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</si>
  <si>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оргтехники для нужд Краснодарского филиала РЭУ им, Г,В, Плеханова</t>
  </si>
  <si>
    <t>Поставка запасных частей вентиляционной системы, строительных материалов и инструментов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</si>
  <si>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изданию учебной, научной литературы для нужд Воронежского филиала РЭУ им, Г,В, Плеханова</t>
  </si>
  <si>
    <t>Изготовление и поставка студенческих билетов и зачетных книжек для нужд Воронежского филиала РЭУ им, Г,В, Плеханова</t>
  </si>
  <si>
    <t>Выполнение работ по промывке и гидравлическому испытанию системы отопления зданий Воронежского филиала РЭУ им, Г,В, Плеханова по адресу: г, Воронеж, ул, Космонавтов, д, 36 и 36а</t>
  </si>
  <si>
    <t>Выполнение работ по промывке и гидравлическому испытанию системы отопления здания Воронежского филиала РЭУ им, Г,В, Плеханова по адресу: г, Воронеж, ул, Карла Маркса, д, 67А</t>
  </si>
  <si>
    <t>Поставка сантехнического оборудования для нужд  Ивановского филиала РЭУ им, Г,В, Плеханова в 2021 году</t>
  </si>
  <si>
    <t xml:space="preserve">поставка комплектующих и запасных частей для печатного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 Г,В, Плеханова" </t>
  </si>
  <si>
    <t xml:space="preserve">поставка футболок с логотипом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</si>
  <si>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 xml:space="preserve">Поставка фискального накопителя для контрольно-кассовой техники с последующей установкой и регистрацией изменений в ИФНС для нужд Волгоградского филиала РЭУ им, Г,В, Плеханова </t>
  </si>
  <si>
    <t>Поставка полиграфической продукции для Брянского филиала РЭУ им,Г,В,Плеханова</t>
  </si>
  <si>
    <t xml:space="preserve">поставка светового оборудования, персонального компьютера с мониторами и оргтехники для лаборатории виртуальных цифровых продуктов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</si>
  <si>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 xml:space="preserve">Выполнение работ по выборочному капитальному ремонту кровли зданий федерального государственного бюджетного образовательного учреждения высшего образования «Российский экономический университет имени Г,В, Плеханова», расположенных по адресам: г, Москва, Большой Саввинский переулок, д, 14, строение 1; г, Москва, Стремянный переулок, д, 38; г, Москва, Большой Трехгорный переулок, д, 11, строение 1 и строение 3 </t>
  </si>
  <si>
    <t>Оказание услуг по охране помещений в Смоленском филиале РЭУ им, Г,В, Плеханова на 2021 год</t>
  </si>
  <si>
    <t xml:space="preserve">Выполнение работ по замене системы отопления для Краснодарского филиала РЭУ им, Г,В, Плеханова </t>
  </si>
  <si>
    <t>Поставка мебели для Брянского филиала РЭУ им, Г,В, Плеханова</t>
  </si>
  <si>
    <t>Оказание услуг по продвижению на сайте TopUniversities,com</t>
  </si>
  <si>
    <t xml:space="preserve"> Поставка сувенирной продукции и расходных материалов  для нужд федерального государственного образовательного учреждения высшего образования "Российский экономический университет им Г,В, Плеханова"</t>
  </si>
  <si>
    <t>Предоставление прав использования программного обеспечения «WEBINAR»  для нужд федерального государственного образовательного учреждения высшего образования  «российский экономический университет им, Г,В, Плеханова»</t>
  </si>
  <si>
    <t>Поставка жалюзи и штор для организации мероприятий для нужд федерального государственного бюджетного образовательного учреждения высшего образования "Российский экономический университет им, Г,В, Плеханова"</t>
  </si>
  <si>
    <t>поставка свежемороженого мяса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</si>
  <si>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замороженных продуктов питания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</si>
  <si>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проведению предварительных (при приеме на работу) и периодических медицинских осмотров работников Заказчика для нужд Волгоградского филиала РЭУ им,  Г,В,Плеханова</t>
  </si>
  <si>
    <t>Поставка продуктов питания (молочные продукты)  для нужд Краснодарского филиала РЭУ им, Г,В, Плеханова на II полугодие 2021 года</t>
  </si>
  <si>
    <t>Выполнение работ по ремонту помещения аудитории № 246 корпуса № 1    (Объект культурного наследия регионального значения «Корпус мужского Коммерческого училища им, Цесаревича Алексея, 1902-1904 гг,, 1930-е гг,, архитектор А,У, Зеленко», находящийся в пользовании ФГБОУ ВО «РЭУ им, Г,В, Плеханова», по адресу: г, Москва, Стремянный переулок, д, 28, стр, 1)</t>
  </si>
  <si>
    <t>Выполнение работ по ремонту помещения аудитории № 49 Московского приборостроительного техникума, расположенного по адресу: г,Москва, Нежинская ул, д,7</t>
  </si>
  <si>
    <t>Поставка мясной гастрономии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</si>
  <si>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продуктов питания (молочные продукты) для нужд Краснодарского филиала РЭУ им, Г,В, Плеханова на II полугодие 2021 года  (СМП)</t>
  </si>
  <si>
    <t>Поставка Срез живых цветов-роза для нужд федерального государственного бюджетного образовательного учреждения высшего образования "Российский экономический университет им, Г,В, Плеханова"</t>
  </si>
  <si>
    <t xml:space="preserve">поставка рыбы и морепродуктов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</si>
  <si>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бумаги для нужд ФГБОУ ВО «РЭУ им, Г,В, Плеханова»</t>
  </si>
  <si>
    <t>Поставка безалкогольных напитков для нужд Краснодарского филиала РЭУ им, Г,В, Плеханова на II полугодие 2021г,</t>
  </si>
  <si>
    <t>Оказание услуг по подписке и доставке периодических печатных и электронных изданий для нужд Краснодарского филиала РЭУ им, Г,В, Плеханова на II полугодие 2021 года</t>
  </si>
  <si>
    <t>выполнение работ по устройству спортивных площадок на территории Московского Приборостроительного Техникума, расположенного по адресу: г, Москва, ул, Нежинская, д,7</t>
  </si>
  <si>
    <t>Поставка сувенирной продукции, инвентаря и расходных материалов для организации мероприятий для нужд федерального государственного бюджетного образовательного учреждения высшего образования "Российский экономический университет им, Г,В, Плеханова"</t>
  </si>
  <si>
    <t>Поставка аккумуляторов для гольфкара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</si>
  <si>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лабораторной мебели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</si>
  <si>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Изготовление и поставка журналов учебных занятий для нужд Пермского института (филиала) РЭУ им, Г,В, Плеханова</t>
  </si>
  <si>
    <t>Оказание услуг по утилизации опасных отходов Ивановского филиала РЭУ им, Г,В, Плеханова</t>
  </si>
  <si>
    <t>Поставка расходных материалов, обуви и спецодежды для нужд федерального государственного бюджетного образовательного учреждения "Российский экономический университет имени Г,В, Плеханова"</t>
  </si>
  <si>
    <t xml:space="preserve">Поставка бумаги офисной для нужд Пермского института (филиала) РЭУ им, Г,В, Плеханова </t>
  </si>
  <si>
    <t>Поставка ГСМ по топливным картам на 3 квартал 2021г, для нужд Волгоградского филиала РЭУ  им, Г,В, Плеханова</t>
  </si>
  <si>
    <t>Оказание услуг по обязательному страхованию гражданской ответственности владельцев транспортных средств (ОСАГО) для нужд Волгоградского филиала РЭУ им, Г,В, Плеханова</t>
  </si>
  <si>
    <t>Изготовление и поставка зачётных книжек и студенческих билетов для нужд Пермского института (филиала) РЭУ им, Г,В, Плеханова</t>
  </si>
  <si>
    <t xml:space="preserve">оказание услуг по проведению камерной дезинфекции и дезинсекции мягкого инвентаря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</si>
  <si>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Выполнение работ по промывке и гидравлическому испытанию системы отопления зданий Волгоградского филиала  РЭУ им, Г,В, Плеханова</t>
  </si>
  <si>
    <t>выполнение работ по благоустройству территории  ФГБОУ ВО «РЭУ им, Г,В, Плеханова», по адресу: г, Москва, ЮЗАО, район Зюзино, Нахимовский проспект д,21</t>
  </si>
  <si>
    <t>Поставка полиграфических расходных материалов для нужд Волгоградского филиала РЭУ им, Г,В, Плеханова</t>
  </si>
  <si>
    <t xml:space="preserve">Поставка хозяйственных товаров для нужд Волгоградского филиала РЭУ им, Г,В, Плеханова </t>
  </si>
  <si>
    <t>Оказание услуг по передаче неисключительных прав на лицензионную антивирусную программу для нужд Воронежского филиала РЭУ им, Г,В, Плеханова</t>
  </si>
  <si>
    <t>Оказание услуг по проведению оценки расчета индивидуального пожарного риска ФГБОУ ВО «РЭУ им, Г,В, Плеханова» по адресу: г, Москва, ул, Ботаническая д,11</t>
  </si>
  <si>
    <t>Поставка насосов, комплектующих и расширительного бака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</si>
  <si>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папок с нанесенным логотипом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</si>
  <si>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Оказание услуг по сопровождению программных продуктов "1С: Бухгалтерия государственных учреждений 2,0",   "1С: Бухгалтерия государственных учреждений 1,0" и " "1С: Зарплата и кадры  государственного учреждения 3,1" для нужд Ивановского филиала РЭУ им, Г,В, Плеханова </t>
  </si>
  <si>
    <t>Поставка фискального накопителя с последующей установкой и регистрацией  для нужд Ивановского филиала РЭУ им, Г,В, Плеханова</t>
  </si>
  <si>
    <t>Поставка канцелярских товаров и принадлежностей, одноразовой посуды, калькуляторов и внешних накопителей для нужд  ФГБОУ ВО «РЭУ им, Г,В, Плеханова»</t>
  </si>
  <si>
    <t xml:space="preserve">Выполнение работ по капитальному ремонту помещения (компьютерный класс, лаборатории фешн-индустрии) в учебном корпусе ФГБОУ ВО "РЭУ им, Г,В, Плеханова", аудитории № 361, аудитории № 228, аудитории № 335 корпуса № 6 ФГБОУ ВО "РЭУ им, Г,В, Плеханова" по адресу: г, Москва, ул, Зацепа, д,43 </t>
  </si>
  <si>
    <t xml:space="preserve">Выполнение работ по косметическому ремонту помещения УК № 2 по адресу г, Иваново ул, Ленина 43  для нужд Ивановского филиала РЭУ им, Г,В, Плеханова </t>
  </si>
  <si>
    <t xml:space="preserve">оказание услуги по единовременному сервисному обслуживанию нержавеющей чаши бассейна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</si>
  <si>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картриджей, фотобарабанов и комплектующих для копировально-множительной техники и принтеров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</si>
  <si>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выполнение работ по ремонту помещений аудиторий №№ 216, 217, 219, 220, 222 корпуса № 3 ФГБОУ ВО "РЭУ им, Г,В, Плеханова" по адресу: г, Москва, Стремянный переулок, д, 36,</t>
  </si>
  <si>
    <t>Поставка канцелярских товаров для нужд  Ивановского филиала РЭУ им, Г,В, Плеханова в 2021 году</t>
  </si>
  <si>
    <t>Выполнение работ по устройству ограждения территории СОЛ Руза ФГБОУ ВО "РЭУ им, Г,В, Плеханова" по адресу: Московская область, Волоколамский район, с/п, Осташевское, д, Щербинки, территории ФГБОУ ВО "РЭУ им, Г,В, Плеханова" по адресу: г, Москва, ул, Ботаническая д,11, территории ФГБОУ ВО "РЭУ им, Г,В, Плеханова" по адресу: г, Москва, ул, Нежинская д,7</t>
  </si>
  <si>
    <t>Предоставление программного обеспечения «Программная система для поддержки экспертной деятельности по выявлению текстовых заимствований в организациях с разветвленной филиальной структурой «Антиплагиат,Сеть» версия 3,3, (Антиплагиат,Сеть 3,3,)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</si>
  <si>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компьютерного оборудования и оргтехники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</si>
  <si>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Оказание услуг связи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</si>
  <si>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разделительных дорожек для бассейна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</si>
  <si>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учебной литературы для Брянского филиала РЭУ им,Г,В,Плеханова</t>
  </si>
  <si>
    <t>Выполнение работ по ремонту помещения под ситуационный центр Брянского филиала РЭУ им, Г,В, Плеханова по адресу: г, Брянск, ул, Бежицкая, д,8</t>
  </si>
  <si>
    <t>Поставка онигири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</si>
  <si>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оказание услуг по доработке, модернизации и сопровождению информационных систем управления учебным процессом для нужд федерального государственного бюджетного образовательного учреждения высшего образования «Российский экономический университет им, Г,В, Плеханова»  </t>
  </si>
  <si>
    <t>оказание услуг по доработке, модификации и сопровождению бухгалтерских информационных систем и предоставление простой (неисключительной) лицензии на программное обеспечение для нужд федерального государственного бюджетного образовательного учреждения высшего образования «Российский экономический университет им, Г,В, Плеханова»</t>
  </si>
  <si>
    <t>Выполнение работ по устройству спортивной площадки на территории ФГБОУ ВО «РЭУ им, Г, В, Плеханова» по адресу: г,Москва, ул,Зацепа д,43</t>
  </si>
  <si>
    <t xml:space="preserve">Выполнение работ по установке противопожарных дверей в учебном корпусе № 1   Ивановского филиала РЭУ им, Г,В, Плеханова </t>
  </si>
  <si>
    <t>Выполнение работ по благоустройству территории СПО «Московский технологический колледж питания» ФГБОУ ВО «РЭУ им, Г,В, Плеханова» по адресу: г, Москва, Большой Саввинский переулок д,14 стр,1</t>
  </si>
  <si>
    <t xml:space="preserve">Выполнение работ по капитальному ремонту элементов благоустройства территории общежития ФГБОУ ВО "РЭУ им,Г,В,Плеханова", по адресу: г,Москва, ул, Ботаническая, д,11 </t>
  </si>
  <si>
    <t xml:space="preserve">Оказание услуг по заправке (рециклингу) картриджей и ремонту оргтехники  для нужд  Ивановского филиала РЭУ им, Г,В, Плеханова в 2021 году </t>
  </si>
  <si>
    <t xml:space="preserve">Оказание услуг по подписке и доставке периодических печатных изданий в 2 полугодии  2021 года для нужд Смоленского филиала  РЭУ им, Г,В, Плеханова </t>
  </si>
  <si>
    <t>оказание услуг по охране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</si>
  <si>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овощей и фруктов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</si>
  <si>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предоставлению лицензий (неисключительных прав на использование) системного программного обеспечения и предоставлению доступа к программному обеспечению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</si>
  <si>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вычислительной техники и сетевого оборудования с монтажом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</si>
  <si>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интерактивных стоек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</si>
  <si>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молочной продукции и яиц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</si>
  <si>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моющих, дезинфицирующих средств и уборочного инвентаря для нужд Смоленского филиала РЭУ им, Г,В, Плеханова</t>
  </si>
  <si>
    <t>Поставка канцелярских товаров для нужд Смоленского филиала РЭУ им,Г,В, Плеханова</t>
  </si>
  <si>
    <t>оказание услуг по обеспечению проведения VI межфилиального фестиваля студенческого творчества «Плеханов Фест»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</si>
  <si>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Приобретение тонер-картриджей для нужд Смоленского филиала РЭУ им, Г,В, Плеханова на 2021 год</t>
  </si>
  <si>
    <t>Поставка внешних накопителей памяти и картриджей для принтеров для нужд ФГБОУ ВО «РЭУ им, Г,В, Плеханова»</t>
  </si>
  <si>
    <t>Поставка комплектующих к компьютерной технике для нужд  Ивановского филиала РЭУ им, Г,В, Плеханова в 2021 году</t>
  </si>
  <si>
    <t>поставка расходных материалов, сувенирной продукции шредера и кресла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</si>
  <si>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канцелярских и хозяйственных товаров, ламп и сетевых фильтров для нужд  ФГБОУ ВО «РЭУ им, Г,В, Плеханова»</t>
  </si>
  <si>
    <t>оказание услуг  по изготовлению бланочной продукции для нужд Краснодарского филиала РЭУ им, Г,В, Плеханова на 2021 год</t>
  </si>
  <si>
    <t>поставка канцелярских товаров, расходных материалов, батареек и флеш-накопителей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</si>
  <si>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предоставлению доступа к электронным изданиям, размещенным в электронно-библиотечной системе «BOOK,ru» (www,book,ru),  в объеме Базовой коллекции  для нужд ФГБОУ ВО "РЭУ им, Г,В, Плеханова",</t>
  </si>
  <si>
    <t>Оказание преподавательских услуг для реализации дополнительной общеразвивающей программы "Подготовка к ЕГЭ (подготовка к поступлению в ВУЗ)" для нужд ФГБОУ ВО "РЭУ им, Г,В, Плеханова"</t>
  </si>
  <si>
    <t>Поставка технологического оборудования кухонной лаборатории для нужд Смоленского филиала РЭУ им, Г,В, Плеханова</t>
  </si>
  <si>
    <t>Поставка технологического оборудования для нужд Смоленского филиала  РЭУ им, Г,В, Плеханова</t>
  </si>
  <si>
    <t>Оказание услуг по обслуживанию лицензионных программ, обновление и сопровождение программного обеспечения для нужд Ивановского филиала РЭУ им, Г,В, Плеханова в 2021 году,</t>
  </si>
  <si>
    <t>Поставка канцелярских товаров и принадлежностей для нужд федерального государственного бюджетного образовательного учреждения "Российский экономический университет имени Г,В, Плеханова"</t>
  </si>
  <si>
    <t>Поставка кулеров для нужд ФГБОУ ВО «РЭУ им, Г,В, Плеханова»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</si>
  <si>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онигири для нужд  ФГБОУ ВО «РЭУ им, Г,В, Плеханова»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</si>
  <si>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инструментов для нужд Воронежского филиала РЭУ им, Г,В, Плеханова</t>
  </si>
  <si>
    <t>Поставка периодических изданий во втором полугодии 2021 года для нужд Воронежского филиала РЭУ им, Г,В, Плеханова</t>
  </si>
  <si>
    <t>Выполнение работ по ремонту цоколя Брянского филиала РЭУ им, Г,В, Плеханова по адресу: г, Брянск, ул, Бежицкая, д,8</t>
  </si>
  <si>
    <t>Выполнение работ по капитальному ремонту фасада, входной группы, кровли, замене оконных конструкций здания общежития федерального государственного бюджетного образовательного учреждения высшего образования «Российский экономический университет имени Г,В, Плеханова», расположенного по адресу: г, Москва, ул, Нежинская, д, 7 корп, 1</t>
  </si>
  <si>
    <t>Поставка хозяйственных товаров для нужд  Ивановского филиала РЭУ им, Г,В, Плеханова в 2021 году</t>
  </si>
  <si>
    <t>выполнение работ по капитальному ремонту линий связи, системы видеонаблюдения, кабельных линий здания общежития ФГБОУ ВО "РЭУ им, Г,В, Плеханова", расположенного по адресу: г, Москва, ул, Нежинская, д, 7 корп, 1,</t>
  </si>
  <si>
    <t>поставка коммутаторов, ноутбука, ленточного принтера и расходных материалов к ним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</si>
  <si>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компьютера, веб-камеры, микрофона и источника бесперебойного питания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</si>
  <si>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оборудования для криминалистической лаборатории Брянского филиала РЭУ им,Г,В,Плеханова</t>
  </si>
  <si>
    <t>Выполнение работ по техническому обслуживанию, ремонту и эксплуатации лифтов, подъемных механизмов и диспетчерского пульта, в зданиях федерального государственного бюджетного образовательного учреждения высшего образования «Российский экономический университет им, Г,В, Плеханова»</t>
  </si>
  <si>
    <t>Оказание услуг по предоставлению доступа к электронно-библиотечной системе – интегрированной модульной платформе SciVal издательства Elsevier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</si>
  <si>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Оказание услуг по дератизации объектов Ивановского филиала РЭУ им, Г,В, Плеханова </t>
  </si>
  <si>
    <t>Оказание услуг по перезарядке огнетушителей для нужд Ивановского филиала РЭУ им, Г,В, Плеханова в 2021 году</t>
  </si>
  <si>
    <t>Оказание услуг по ремонту стиральной машины  для нужд  Ивановского филиала РЭУ им, Г,В, Плеханова</t>
  </si>
  <si>
    <t>поставка комплектующих для компьютерного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</si>
  <si>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Выполнение работ по капитальному ремонту санузлов учебного корпуса федерального государственного бюджетного образовательного учреждения высшего образования «Российский экономический университет имени Г,В, Плеханова», расположенного по адресу: г, Москва, Стремянный пер,, д, 36 </t>
  </si>
  <si>
    <t>Поставка текстильных изделий и крепежных механизмов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</si>
  <si>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ламп, электрических соединителей и зажимов для нужд федерального государственного бюджетного образовательного учреждения "Российский экономический университет имени Г,В, Плеханова"</t>
  </si>
  <si>
    <t xml:space="preserve">поставка многоразовых защитных масок и перчаток с нанесенным логотипом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</si>
  <si>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замороженных полуфабрикатов для нужд  ФГБОУ ВО «РЭУ им, Г,В, Плеханова»</t>
  </si>
  <si>
    <t>Поставка канцелярских товаров и батареек для нужд  ФГБОУ ВО «РЭУ им, Г,В, Плеханова» для нужд  ФГБОУ ВО «РЭУ им, Г,В, Плеханова» для нужд  ФГБОУ ВО «РЭУ им, Г,В, Плеханова»</t>
  </si>
  <si>
    <t>Поставка расходных материалов, сувенирной продукции, термометров и огнетушителей для нужд  ФГБОУ ВО «РЭУ им, Г,В, Плеханова для нужд  ФГБОУ ВО «РЭУ им, Г,В, Плеханова» для нужд  ФГБОУ ВО «РЭУ им, Г,В, Плеханова»</t>
  </si>
  <si>
    <t>Поставка свежемороженых овощей и фруктов для нужд  ФГБОУ ВО «РЭУ им, Г,В, Плеханова»</t>
  </si>
  <si>
    <t xml:space="preserve">Оказание услуг по техническому обслуживанию открытого бассейна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</si>
  <si>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оказание услуг по организации и проведению мероприятий «Мисс Плехановский Университет» и «Мистер РЭУ»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в 2021 году</t>
  </si>
  <si>
    <t>оказание услуг по очистке наружной канализационной сети и колодцев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</si>
  <si>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предоставлению доступа к электронно-библиотечной системе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</si>
  <si>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организации мероприятий по подготовке сборной команды РЭУ им, Г, В, Плеханова к конкурсному просмотру и участию в телевизионной Высшей лиге Международного союза КВН, репетиционный процесс</t>
  </si>
  <si>
    <t>Поставка компьютеров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</si>
  <si>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овощей и фруктов для нужд  ФГБОУ ВО «РЭУ им, Г,В, Плеханова»</t>
  </si>
  <si>
    <t>поставка лабораторного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</si>
  <si>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продуктов питания (мясо и субпродукты мясные)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</si>
  <si>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 xml:space="preserve">поставка продуктов питания (тушки кур и субпродукты птицы)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</si>
  <si>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Оказание услуг по организации и проведению пятидневных учебных сборов (по основам военной подготовки) с представителями (студентами)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</si>
  <si>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Оказание транспортных услуг для участников культурно-массовых мероприятий для нужд федерального государственного бюджетного образовательного учреждение высшего образования «РЭУ им, Г,В, Плеханова» </t>
  </si>
  <si>
    <t>Поставка расходных материалов, сувенирной продукции и товаров пищевого производства   для нужд  ФГБОУ ВО «РЭУ им, Г,В, Плеханова»</t>
  </si>
  <si>
    <t>Поставка продуктов питания (хлебобулочные изделия) для нужд базы отдыха «Анапа» ФГБОУ ВО «РЭУ им, Г,В, Плеханова»</t>
  </si>
  <si>
    <t>Поставка сувенирной продукции для нужд  ФГБОУ ВО «РЭУ им, Г,В, Плеханова»</t>
  </si>
  <si>
    <t>Оказание услуг по организации двух мероприятий «Студенческая перспектива для первокурсников» и «Школа Актива 2021»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</si>
  <si>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Обеспечение коммунального, технического и иного обслуживания административного здания  для  нужд  Волгоградского филиала  РЭУ им, Г,В, Плеханова,</t>
  </si>
  <si>
    <t>Поставка свежемороженой свинины для нужд ФГБУО ВО "РЭУ им, Г,В, Плеханова</t>
  </si>
  <si>
    <t>поставка свежемороженой говядины для нужд  ФГБОУ ВО «РЭУ им, Г,В, Плеханова»</t>
  </si>
  <si>
    <t>Оказание услуг связи по передачи данных, по передаче данных для целей передачи голосовой информации и телематические услуги связи для нужд ФГБОУ ВО «РЭУ им, Г,В, Плеханова»</t>
  </si>
  <si>
    <t>Поставка букетов из свежесрезанных растений (живые цветы с оформлением их в букеты и подбором упаковочного материала) и флористических композиций для нужд федерального государственного бюджетного образовательного учреждения "Российский экономический университет имени Г,В, Плеханова"</t>
  </si>
  <si>
    <t>Оказание услуг по периодическому медицинскому осмотру работников Ивановского филиала РЭУ им, Г,В, Плеханова в 2021 году</t>
  </si>
  <si>
    <t>поставка оборудования и комплектующих для телестудии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</si>
  <si>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кухонной посуды и кухонных изделий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</si>
  <si>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Оказание преподавательских услуг физическими лицами-нерезидентами в дистанционной форме - по дополнительной общеразвивающей программе Международный стартап "International Start-Up" на английском языке ля нужд федерального государственного бюджетного образовательного учреждения высшего образования «Российский экономический университет им, Г,В, Плеханова»</t>
  </si>
  <si>
    <t>поставка IP-телефонов и дополнительного оборудования к ним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</si>
  <si>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телефонной связи  для нужд ФГБОУ ВО "РЭУ им, Г,В, Плеханова"</t>
  </si>
  <si>
    <t>Оказание услуг по техническому обслуживанию средств автоматических установок охранно-пожарной сигнализации, систем оповещения и управления эвакуацией людей при пожаре на объектах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</si>
  <si>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газа углеводородного сжиженного (зимнего) и его заправка в газгольдеры для нужд СОЛ "Руза"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</si>
  <si>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разработке дизайн-проектов помещений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</si>
  <si>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мяса свежемороженой птицы для нужд ФГБОУ ВО «РЭУ им, Г,В, Плеханова»</t>
  </si>
  <si>
    <t>выполнение работ по ремонту кабинета на объекте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</si>
  <si>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мультимедийного, компьютерного оборудования и комплектующих к ним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</si>
  <si>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оказание услуг по обработке белья (стирка, глажение, крахмаление, пятновыведение)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</si>
  <si>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библиотечного двухстворчатого шкафа для нужд  ФГБОУ ВО «РЭУ им, Г,В, Плеханова»</t>
  </si>
  <si>
    <t>Поставка оргтехники и расходных материалов к ней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</si>
  <si>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мяса свежемороженой птицы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</si>
  <si>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жалюзи и штор для нужд  ФГБОУ ВО «РЭУ им, Г,В, Плеханова» для нужд  ФГБОУ ВО «РЭУ им, Г,В, Плеханова»</t>
  </si>
  <si>
    <t>Поставка жалюзи и штор для нужд  ФГБОУ ВО «РЭУ им, Г,В, Плеханова»</t>
  </si>
  <si>
    <t>Поставка  питьевого молока и сливок   для нужд  ФГБОУ ВО «РЭУ им, Г,В, Плеханова»</t>
  </si>
  <si>
    <t>Поставка молочной продукции и яиц для нужд  ФГБОУ ВО «РЭУ им, Г,В, Плеханова»</t>
  </si>
  <si>
    <t xml:space="preserve">Возмещение  затрат на коммунальные ресурсы, поставленные через присоединенные сети в помещения,  находящееся по адресу: г, Москва, Б, Строченовский  пер,, д, 7 для нужд  ФГБОУ ВО "РЭУ им, Г,В, Плеханова" </t>
  </si>
  <si>
    <t xml:space="preserve">Поставка  бумаги для офисной техники для нужд Ивановского филиала РЭУ им, Г,В, Плеханова в 2021 году (СМП) </t>
  </si>
  <si>
    <t>Поставка узлов, деталей и расходных материалов систем вентиляции, отопления и кондиционирования воздуха для нужд  ФГБОУ ВО «РЭУ им, Г,В, Плеханова»</t>
  </si>
  <si>
    <t>Выполнение работ по текущему ремонту помещений на 1-ом этаже: входная группа и лифтовой холл корпус № 5 ФГБОУ ВО "РЭУ им, Г,В,Плеханова", по адресу: г,Москва, Стремянный пер,, д,38</t>
  </si>
  <si>
    <t>Выполнение работ по текущему ремонту коридора 6 этажа корпуса № 5 ФГБОУ ВО "РЭУ им, Г,В,Плеханова ", по адресу: г,Москва, Стремянный пер,, д,38</t>
  </si>
  <si>
    <t>Поставка букетов из свежесрезанных растений (живые цветы с оформлением их в букеты и подбором упаковочного материала) и флористических композиций  для нужд  ФГБОУ ВО «РЭУ им, Г,В, Плеханова»</t>
  </si>
  <si>
    <t>Поставка лабораторного оборудования для нужд  ФГБОУ ВО «РЭУ им, Г,В, Плеханова»</t>
  </si>
  <si>
    <t xml:space="preserve">Услуги по предоставлению неисключительной лицензии на программный комплекс «Платформа ВКР-ВУЗ - размещение, хранение материалов и поиск на заимствования» для нужд Воронежского филиала РЭУ им, Г,В, Плеханова </t>
  </si>
  <si>
    <t xml:space="preserve">Поставка электрической энергии для нужд Оренбургского филиала РЭУ им, Г,В, Плеханова </t>
  </si>
  <si>
    <t>Поставка тепловой энергии для нужд Оренбургского филиала РЭУ им, Г,В, Плеханова по адресам : г, Оренбург, пр, Коммунаров 17-19</t>
  </si>
  <si>
    <t>Поставка тепловой энергии для нужд Оренбургского филиала РЭУ им, Г,В, Плеханова по адресам: г, Оренбург, ул, Ленинская/Пушкинская, дом №50/51-53,</t>
  </si>
  <si>
    <t xml:space="preserve">Поставка напитков безалкогольных  на  1 полугодие 2021 года для нужд Краснодарского филиала РЭУ им, Г,В, Плеханова    </t>
  </si>
  <si>
    <t>Поставка продуктов питания (молочные продукты)  на 1 полугодие 2021 года для нужд Краснодарского филиала РЭУ им, Г,В, Плеханова (СМП)</t>
  </si>
  <si>
    <t>Поставка канцелярских товаров  для  нужд  ФГБОУ ВО «РЭУ им, Г,В, Плеханова»</t>
  </si>
  <si>
    <t>Поставка канцелярских товаров, одноразовой посуды и внешних накопителей  для стиральных машин для нужд  ФГБОУ ВО «РЭУ им, Г,В, Плеханова»</t>
  </si>
  <si>
    <t>Поставка продуктов питания   на 2021 года для нужд Краснодарского филиала РЭУ им, Г,В, Плеханова(СМП)</t>
  </si>
  <si>
    <t>Поставку продуктов питания "Все для выпечки"  на 2021 г, для нужд   Краснодарского филиала РЭУ им, Г,В, Плеханова (СМП)</t>
  </si>
  <si>
    <t xml:space="preserve">Поставка бакалеи на 2021 года для нужд Краснодарского филиала РЭУ им, Г,В, Плеханова (СМП)   </t>
  </si>
  <si>
    <t>Оказание услуг по проверке и испытанию электроустановок, электрооборудования и электропроводки объектов Краснодарского филиала РЭУ им, Г,В, Плеханова  для оценки  их состояния (СМП)</t>
  </si>
  <si>
    <t>Поставка овощей и фруктов 2021 г, для нужд   Краснодарского филиала РЭУ им,Г,В, Плеханова (СМП)</t>
  </si>
  <si>
    <t>Поставка источников бесперебойного питания Powercom SRT-1500A LCD для нужд Краснодарского филиала РЭУ им, Г,В, Плеханова  на 2021 год</t>
  </si>
  <si>
    <t>УСЛУГИ ПО ПРЕДОСТАВЛЕНИЮ ЛИЦЕНЗИЙ, УСТАНОВКЕ ПРОГРАММНОГО ОБЕСПЕЧЕНИЯ И ВЫПОЛНЕНИЮ ЕЖЕГОДНОГО ТЕХНИЧЕСКОГО КОНТРОЛЯ ИНФОРМАЦИОННОЙ СИСТЕМЫ ОБРАБОТКИ ПЕРСОНАЛЬНЫХ ДАННЫХ ДЛЯ НУЖД ВОРОНЕЖСКОГО ФИЛИАЛА РЭУ ИМ, Г,В, ПЛЕХАНОВА</t>
  </si>
  <si>
    <t>Поставка и монтаж инфракрасных сканеров IMMUNO mini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</si>
  <si>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онигири для нужд  ФГБОУ ВО «РЭУ им, Г,В, Плеханова»</t>
  </si>
  <si>
    <t>Поставка бумаги для нужд  ФГБОУ ВО «РЭУ им, Г,В, Плеханова»</t>
  </si>
  <si>
    <t>Поставка канцелярских товаров для нужд  ФГБОУ ВО «РЭУ им, Г,В, Плеханова»</t>
  </si>
  <si>
    <t>Поставка систем дозирования для стиральных машин для нужд  ФГБОУ ВО «РЭУ им, Г,В, Плеханова»</t>
  </si>
  <si>
    <t>Поставка канцелярских товаров и принадлежностей для нужд  ФГБОУ ВО «РЭУ им, Г,В, Плеханова»</t>
  </si>
  <si>
    <t>Поставка серверного оборудования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</si>
  <si>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накопителей SSD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</si>
  <si>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Предоставление права использования программных продуктов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</si>
  <si>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Поставка оборудования для системы контроля и учета доступа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</si>
  <si>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продуктов питания (овощи и зелень свежие)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</si>
  <si>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продуктов питания (яйцо куриное пищевое )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</si>
  <si>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программного обеспечения: неисключительных права: Kaspersky Endpoint Security для бизнеса – Расширенный Russian Edition, 250-499 Node 1 year Educational Renewal License для нужд Краснодарского филиала РЭУ им, Г,В, Плеханова (СМП)</t>
  </si>
  <si>
    <t xml:space="preserve">Поставка продуктов питания (молочная продукция)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</si>
  <si>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Оказание услуг по проведению акарицидной обработки территории СОЛ «Руза»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</si>
  <si>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продуктов питания (рыба и морепродукты)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</si>
  <si>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турникета-трипода TTR-08A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</si>
  <si>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картриджей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</si>
  <si>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ремонту и техническому обслуживанию копировально-множительного оборудования для нужд ФГБОУ ВО «РЭУ им, Г,В, Плеханова»</t>
  </si>
  <si>
    <t>Поставка оборудования и расходных материалов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</si>
  <si>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проведению обязательных периодических медицинских осмотров работников Брянского филиала РЭУ им, Г,В, Плеханова</t>
  </si>
  <si>
    <t>Оказание услуг по проведению дезинсекции и дератизации жилых и подсобных помещений СОЛ «Руза»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</si>
  <si>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продуктов питания (фрукты и ягоды свежие)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</si>
  <si>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продуктов питания (колбасные изделия)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</si>
  <si>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проведению  физкультурно – спортивных занятий по гандболу  нужд Краснодарского филиала РЭУ им, Г,В, Плеханова</t>
  </si>
  <si>
    <t>Оказание услуг по проведению комплекса мероприятий по антитеррористической защищенности учебных корпусов Краснодарского филиала РЭУ им, Г,В, Плеханова с согласованием контролирующих организаций и оформлением паспортов безопасности</t>
  </si>
  <si>
    <t>Поставка МФУ лазерное Kyocera ECOSYS M2235dn для нужд Краснодарского филиала РЭУ им, Г,В, Плеханова на 2021г, (СМП)</t>
  </si>
  <si>
    <t>Оказание услуг по обработке белья (стирка, глаженье, крахмаление, пятновыведение) для нужд базы отдыха "Анапа"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</si>
  <si>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мясной гастрономии для нужд  ФГБОУ ВО «РЭУ им, Г,В, Плеханова»</t>
  </si>
  <si>
    <t>Оказание услуг по подготовке и участию сборных команд КВН ФГБОУ ВО «РЭУ им, Г, В, Плеханова» в международном фестивале команд КВН «КиВиН-2021»</t>
  </si>
  <si>
    <t>Оказание услуг по проведению периодического медицинского осмотра сотрудников Смоленского филиала РЭУ им, Г,В, Плеханова 2021 год</t>
  </si>
  <si>
    <t>Оказание услуг по предоставлению доступа к электронно-библиотечной системе – базе данных Business Ebook Subscription издательства ProQuest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</si>
  <si>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предоставлению и обслуживанию вычислительных ресурсов, а также переносу на них информационных систем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</si>
  <si>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предоставлению доступа к электронно-библиотечной системе в 2021 году для нужд федерального государственного бюджетного учреждения высшего образования "Российский экономический университет имени Г,В, Плеханова"</t>
  </si>
  <si>
    <t xml:space="preserve">Вынос теплопроводов 2ДУ150 из зоны застройки, расположенной по адресу: г, Москва, ул, Большая Серпуховская, д, 13, стр, 1 (байпас тепловой сети) </t>
  </si>
  <si>
    <t>Поставка архивных папок с логотипом для нужд ФГБОУ ВО «РЭУ им, Г,В, Плеханова»</t>
  </si>
  <si>
    <t>Поставка мебели для нужд  ФГБОУ ВО «РЭУ им, Г,В, Плеханова»</t>
  </si>
  <si>
    <t xml:space="preserve">Поставка ноутбуков, оргтехники и расходных материалов к ним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   </t>
  </si>
  <si>
    <t>Предоставление простой неисключительной лицензии без права заключения сублицензии на использование информационно-аналитической системы (программы для ЭВМ) SCIENCE INDEX способом организации интерактивного удаленного доступа к программе авторизированных пользователей Лицензиата в целях получения определенных результатов для нужд ФГБОУ ВО" РЭУ им,Г,В,Плеханова"</t>
  </si>
  <si>
    <t>"Поставка продуктов питания (мясо, рыба) 2021 г, для нужд  Краснодарского филиала  РЭУ им,Г,В,Плеханова</t>
  </si>
  <si>
    <t>Поставка компьютерной техники и расходных материалов к ним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</si>
  <si>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Предоставление на условиях простой (неисключительной) лицензии права на использование системного программного обеспечения «ProctorEdu» и предоставление доступа к программному обеспечению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</si>
  <si>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бактерицидных рециркуляторов  для нужд  ФГБОУ ВО «РЭУ им, Г,В, Плеханова»</t>
  </si>
  <si>
    <t>Поставка инструментов и расходных материалов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</si>
  <si>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бытовой техники и инвентаря для нужд Заказчика  для нужд  ФГБОУ ВО «РЭУ им, Г,В, Плеханова»</t>
  </si>
  <si>
    <t>Поставка химических реагентов для бассейна ФГБОУ ВО "РЭУ им, Г, В, Плеханова"</t>
  </si>
  <si>
    <t>Оказание услуг по предоставлению доступа к программному обеспечению SAP S/4HANA с набором данных Global Bike и деловой игре SAP ERPsim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</si>
  <si>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Поставка электрических плит для нужд  ФГБОУ ВО «РЭУ им, Г,В, Плеханова»</t>
  </si>
  <si>
    <t>Поставка канцелярских товаров для нужд ФГБОУ ВО «РЭУ им, Г,В, Плеханова»</t>
  </si>
  <si>
    <t>выполнение работ по монтажу сплит-систем и фанкойлов в учебном корпусе ФГБОУ ВО «РЭУ им, Г, В, Плеханова» по адресу: г, Москва, ул, Зацепа, д, 43</t>
  </si>
  <si>
    <t>Поставка промо продукции (спортивная форма) с нанесением изображения для нужд Воронежского филиала РЭУ им, Г,В, Плеханова</t>
  </si>
  <si>
    <t>Поставка оргтехники для нужд Смоленского филиала РЭУ им, Г,В, Плеханова на 2021г,</t>
  </si>
  <si>
    <t>Поставка продуктов питания для нужд Кемеровского института (филиала) РЭУ им, Г,В, Плеханова</t>
  </si>
  <si>
    <t>Поставка и монтаж оборудования видеостены для нужд Смоленского филиала РЭУ им, Г,В, Плеханова на 2021г,</t>
  </si>
  <si>
    <t>оказание прачечных услуг для нужд СОЛ «Руза»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</si>
  <si>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ГСМ на 2021г, для нужд Краснодарского филиала РЭУ им, Г,В, Плеханова </t>
  </si>
  <si>
    <t>Возмещение расходов по предоставлению и передаче коммунальных услуг в общежитии Ивановского филиала РЭУ им, Г,В, Плеханова по адресу г, Иваново, ул, Новосельская, 8 в 2021 году</t>
  </si>
  <si>
    <t>поставка телевизора с кронштейном (креплением) к нему для нужд филиала РЭУ им, Г,В, Плеханова в г, Пятигорске Ставропольского края</t>
  </si>
  <si>
    <t>Оказание услуг по передаче электрической энергии на объекты Ивановского филиала РЭУ им, Г,В, Плеханова в 2021 году</t>
  </si>
  <si>
    <t>поставка учебных демонстрационных приборов, аппаратуры и устройств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</si>
  <si>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организации и проведению спортивно-массовых мероприятий  для студентов Кемеровского института (филиала) РЭУ им, Г,В, Плеханова</t>
  </si>
  <si>
    <t>Оказание услуг по вывозу твердых бытовых отходов с объектов филиала Ивановского филиала РЭУ им, Г,В, Плеханова</t>
  </si>
  <si>
    <t xml:space="preserve">Поставка шоколада на 2021 год для нужд Краснодарского филиала РЭУ им, Г,В, Плеханова </t>
  </si>
  <si>
    <t>Оказание услуг по техническому обслуживанию системы видеонаблюдения, системы контроля и управления доступом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</si>
  <si>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многоразовых защитных масок с нанесенным логотипом для нужд ФГБОУ ВО «РЭУ им, Г,В, Плеханова» </t>
  </si>
  <si>
    <t>Оказание услуг по предпроектной аналитике по разработке сайта для РЭУ им, Г,В, Плеханова</t>
  </si>
  <si>
    <t>Оказание услуг по регулярному вывозу твердых коммунальных отходов (ТКО) для нужд Смоленского филиала РЭУ им, Г,В, Плеханова на 2021 год</t>
  </si>
  <si>
    <t>Оказание услуг в 2021г, по холодному водоснабжению и водоотведению помещений Смоленского филиала РЭУ им, Г,В, Плеханова</t>
  </si>
  <si>
    <t>Поставка тепловой энергии в 2021 году для нужд Смоленского филиала РЭУ им, Г,В,Плеханова</t>
  </si>
  <si>
    <t>Поставка инструментов и расходных материалов для нужд  ФГБОУ ВО «РЭУ им, Г,В, Плеханова»</t>
  </si>
  <si>
    <t>Оказание услуг по интеграции платформы online,rea,ru с платформой «Современная цифровая образовательная среда РФ» и перехода ее работы в полнофункциональный режим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</si>
  <si>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предоставлению простых (неисключительных) лицензий на использование системного программного обеспечения и предоставление доступа к программному обеспечению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</si>
  <si>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техническому обслуживанию пожарных и охранных систем Ивановского филиала РЭУ им, Г,В, Плеханова в 2021 году</t>
  </si>
  <si>
    <t>Оказание услуг по заправке и восстановлению картриджей для нужд Брянского филиала РЭУ им, Г,В, Плеханова</t>
  </si>
  <si>
    <t>Поставка свежезамороженной свинины для нужд ФГБОУ ВО «РЭУ им, Г,В, Плеханова»</t>
  </si>
  <si>
    <t>Приобретение неисключительного права использования электронной системы "Госфинансы" для нужд ФГБОУ ВО «РЭУ им, Г,В, Плеханова»</t>
  </si>
  <si>
    <t>Поставка бытовых товаров для Брянского филиала РЭУ им,Г,В,Плеханова</t>
  </si>
  <si>
    <t>Поставка дезинфицирующих средств, перчаток, масок и полос для напольной разметки для Брянского филиала РЭУ им,Г,В,Плеханова</t>
  </si>
  <si>
    <t>Поставка свежезамороженных овощей и ягод для нужд  ФГБОУ ВО «РЭУ им, Г,В, Плеханова»</t>
  </si>
  <si>
    <t>Поставка рыбной продукции  для нужд  ФГБОУ ВО «РЭУ им, Г,В, Плеханова»</t>
  </si>
  <si>
    <t>Поставка свежезамороженной говядины  для нужд  ФГБОУ ВО «РЭУ им, Г,В, Плеханова»</t>
  </si>
  <si>
    <t>Поставка мяса свежемороженой птицы  для нужд  ФГБОУ ВО «РЭУ им, Г,В, Плеханова»</t>
  </si>
  <si>
    <t>Оказание телематических услуг по предоставлению доступа к сети Интернет для нужд Ивановского филиала РЭУ им, Г,В, Плеханова в 2021 году</t>
  </si>
  <si>
    <t>Оказание услуг по поставке тепловой энергии и теплоносителя в помещение Ивановского филиала РЭУ им, Г,В, Плеханова</t>
  </si>
  <si>
    <t>Оказание услуг по техническому обслуживанию систем противопожарной защиты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</si>
  <si>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Выполнение работ по перекладке аварийного участка теплотрассы между зданием техникума и запорными устройствами трубопровода на границе балансовой ответственности для нужд ФГБОУ ВО «РЭУ им, Г,В, Плеханова»</t>
  </si>
  <si>
    <t>Выполнение работ по ремонту автомобиля для нужд ФГБОУ ВО "РЭУ им, Г,В, Плеханова"</t>
  </si>
  <si>
    <t>Оказание услуг по предоставлению ледового поля для нужд федерального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</si>
  <si>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 по поставке тепловой энергии и теплоносителя в помещение Ивановского филиала РЭУ им, Г,В, Плеханова в 2021 году</t>
  </si>
  <si>
    <t>Предоставление прав использования программного обеспечения «WEBINAR»  для нужд ФГБОУ ВО «РЭУ им, Г,В, Плеханова</t>
  </si>
  <si>
    <t>Оказание услуг по охране объектов с использованием кнопки тревожной сигнализации (КТС) и техническому обслуживанию систем охранной сигнализации для нужд ФГБОУ ВО «РЭУ им, Г,В, Плеханова»</t>
  </si>
  <si>
    <t>Поставка электротоваров и комплектующих для нужд ФГБОУ ВО «РЭУ им, Г,В, Плеханова» ФГБОУ ВО «РЭУ им, Г,В, Плеханова»</t>
  </si>
  <si>
    <t>Поставка оборудования и комплектующих для нужд государственного бюджетного образовательного учреждения высшего образования «Российский экономический университет имени Г,В, Плеханова»</t>
  </si>
  <si>
    <t xml:space="preserve">Поставка номерков для гардероба для нужд  ФГБОУ ВО «РЭУ им, Г,В, Плеханова»   </t>
  </si>
  <si>
    <t>Услуги по поставке холодной воды и водоотведению для нужд Воронежского филиала РЭУ им, Г,В, Плеханова</t>
  </si>
  <si>
    <t>Поставка техники для освещения мероприятий студенческим медиа-центром «First Fresh Media» для нужд государственного бюджетного образовательного учреждения высшего образования «Российский экономический университет имени Г,В, Плеханова»</t>
  </si>
  <si>
    <t>Поставка видеобуклетов для нужд государственного бюджетного образовательного учреждения высшего образования «Российский экономический университет имени Г,В, Плеханова»</t>
  </si>
  <si>
    <t>Оказание услуги электроснабжения для нужд Базы отдыха "Анапа" ФГБОУ ВО "РЭУ им, Г,В, Плеханова</t>
  </si>
  <si>
    <t>Выполнение работ по организации компьютерных рабочих мест и настройке оборудования АРМ «ОРИОН» системы пожарной автоматики в общежитии НИТУ «МИСиС»,</t>
  </si>
  <si>
    <t>Выполнение работ по техническому обслуживанию и ремонту автомобильной техники для нужд НИТУ «МИСиС»,</t>
  </si>
  <si>
    <t>Выполнение работ по модернизации системы контроля доступа в Учебном корпусе № 1 НФ НИТУ "МИСиС,</t>
  </si>
  <si>
    <t>Оказание услуг по комплексному, техническому и сервисному обслуживанию, эксплуатации и планово-предупредительному ремонту (с поставкой запасных частей) систем пожарной безопасности  в студенческом общежитии "Дом Коммуна" НИТУ "МИСиС",</t>
  </si>
  <si>
    <t>Оказание услуг на погрузку, вывоз и утилизацию снега с территории общежития «Дом-коммуна» для нужд НИТУ «МИСиС»,</t>
  </si>
  <si>
    <t>Поставка компьютерного оборудования и комплектующих,</t>
  </si>
  <si>
    <t>Выполнение работ по оформлению помещений НИТУ "МИСИС",</t>
  </si>
  <si>
    <t>Оказание услуг по загрузке и  вывозу снега с территории НИТУ «МИСиС»  для нужд НИТУ «МИСиС»,</t>
  </si>
  <si>
    <t>Поставка комплекта расходных материалов для пробоподготовки,</t>
  </si>
  <si>
    <t>Оказание услуг по проведению предрейсового и послерейсового медицинского осмотра водителей транспортных средств для нужд НИТУ «МИСиС»,</t>
  </si>
  <si>
    <t>Закупка топлива автомобильного через сеть АЗС по микропроцессорным смарт-картам для нужд НИТУ «МИСиС»,</t>
  </si>
  <si>
    <t>Оказание услуг по техническому обслуживанию, текущему и планово-предупредительному ремонту систем безопасности: пожарной сигнализации, оповещения и управления эвакуацией, охранной сигнализации, дымоудаления, противодымной защиты и пожаротушения на объектах НИТУ «МИСиС» на 2022г,</t>
  </si>
  <si>
    <t>Оказание услуг по техническому обслуживанию и ремонту систем управления котлами, газового и вспомогательного оборудования котельной  УНПБ «Теплый Стан» НИТУ «МИСиС»,</t>
  </si>
  <si>
    <t>Поставка ноутбуков и интерактивной панели с подставкой для нужд ВФ НИТУ «МИСиС»,</t>
  </si>
  <si>
    <t>Оказание услуг по организации экскурсионного тура в г, Москва для посещения «Профориентационного мероприятия для   школьников «2 дня в МИСиС» для нужд Выксунского филиала НИТУ "МИСиС"</t>
  </si>
  <si>
    <t>Оказание услуг по комплексному обслуживанию источника бесперебойного питания и  кондиционеров  для нужд  НИТУ «МИСиС»,</t>
  </si>
  <si>
    <t>на право заключения договора на оказание комплекса услуг по проведению уборки прилегающих территорий и внутренней уборки помещений учебных корпусов и общежитий расположенных по адресам: Белгородская область, г, Старый Оскол, м-н Макаренко, д, 3 «а», 40 «б», 42, 43, м-н Рождественский, д, 2, м-н Ольминского, 1 «а», (м-н Макаренко, д, 45 – только внутренние помещения)  для нужд СТИ НИТУ «МИСиС»</t>
  </si>
  <si>
    <t>Закупка комплекта расходных материалов для обеспечения реализации программ дополнительного образования на базе ЦТПО НИТУ «МИСиС»,</t>
  </si>
  <si>
    <t>Оказание комплекса услуг по проведению уборки внутренних помещений учебного корпуса и общежития, по проведению уборки прилегающей территории учебного корпуса и общежития Губкинского филиала НИТУ "МИСиС" расположенных по адресам: Белгородская область, г, Губкин, ул, Комсомольская, дом 16, г, Губкин, ул, Комсомольская, дом 37,</t>
  </si>
  <si>
    <t>Закупка компьютерного и сетевого оборудования  для нужд управления информационных технологий  НИТУ «МИСиС»,</t>
  </si>
  <si>
    <t>Оказание услуг по обработке дезинфицирующими средствами всех контактных поверхностей в местах общего пользования с целью предотвращения распространения новой коронавирусной инфекции Covid 19 для нужд НИТУ «МИСиС»,</t>
  </si>
  <si>
    <t>Поставка комплекта лабораторной мебели для «чистых помещений» лаборатории «Сверхпроводящие метаматериалы» НИТУ «МИСиС»,</t>
  </si>
  <si>
    <t>Закупка периодических печатных изданий на 2022 год для нужд НИТУ «МИСиС»,</t>
  </si>
  <si>
    <t>Поставка поста откачного высоковакуумного для нужд НИТУ «МИСиС»,</t>
  </si>
  <si>
    <t>Оказание услуг по техническому обслуживанию и планово-предупредительному ремонту системы видеонаблюдения в местах общего пользования общежитий и на территории студенческого городка «Горняк» и УПБ «Ашукино» НИТУ «МИСиС»,</t>
  </si>
  <si>
    <t>Выполнение работ по содержанию и охране зеленых насаждений на территориях студенческих общежитий НИТУ «МИСиС»,</t>
  </si>
  <si>
    <t>Выполнение работ по текущему ремонту помещений Б-618 и К-413 для НИТУ «МИСиС»,</t>
  </si>
  <si>
    <t>Закупка технического оборудования для оснащения коворкинг-центра на базе студгородка «Металлург» для нужд НИТУ «МИСиС»,</t>
  </si>
  <si>
    <t>Оказание информационных услуг с использованием установленных экземпляров Справочной Правовой Системы «Консультант Плюс» для нужд НИТУ «МИСиС»,</t>
  </si>
  <si>
    <t>Оказание услуг по сертификационной оценке уровня знаний и владения английским языком студентов НИТУ «МИСиС» в рамках реализации программы стратегического академического лидерства «Приоритет-2030» и осуществления поддержки обучающихся для нужд НИТУ «МИСиС»,</t>
  </si>
  <si>
    <t>Выполнение работ по текущему ремонту в холле 1 этажа учебного корпуса для нужд ГФ НИТУ "МИСиС",</t>
  </si>
  <si>
    <t>Выполнение работ по разработке, изготовлению и установке планов эвакуации в общежитии «Дом-коммуна» НИТУ «МИСиС»,</t>
  </si>
  <si>
    <t>Оказание услуг по аварийно-техническому обслуживанию и текущему ремонту лифтов и лифтового оборудования в зданиях общежитий НИТУ «МИСиС»,</t>
  </si>
  <si>
    <t>Закупка корпусной мебели и кресел для организации рабочих мест подразделений НИТУ «МИСиС»,</t>
  </si>
  <si>
    <t>Оказание услуг по периодическому техническому освидетельствованию лифтов и оценке соответствия лифтов, отработавших назначенный срок службы для НИТУ «МИСиС» на 2022 г,</t>
  </si>
  <si>
    <t>Оказание услуг по стирке белья, постельных принадлежностей и вещевого имущества студенческих общежитий НИТУ "МИСиС",</t>
  </si>
  <si>
    <t>Закупка материалов и оборудования для НИТУ «МИСиС»,</t>
  </si>
  <si>
    <t>Закупка реактивов и расходных материалов для нужд лаборатории «Биомедицинские наноматериалы» НИТУ «МИСиС»,</t>
  </si>
  <si>
    <t>Закупка компьютерного оборудования, оргтехники и комплектующих для нужд НИТУ «МИСиС»,</t>
  </si>
  <si>
    <t>Выполнение работ по установке (замене) кондиционеров в помещениях серверных (Б-817, Б-031) по адресу: Ленинский пр-т, д, 4, стр,1 для нужд НИТУ «МИСиС»,</t>
  </si>
  <si>
    <t>Закупка входных дверей в здания студенческих общежитий для нужд НИТУ «МИСиС»,</t>
  </si>
  <si>
    <t>Закупка разделительных дорожек с системой поплавков и волногасителей для бассейна спортивного комплекса НИТУ «МИСиС»,</t>
  </si>
  <si>
    <t>Закупка технической соли для нужд НИТУ «МИСиС»,</t>
  </si>
  <si>
    <t>Выполнение работ по изготовлению и поставке брендированной текстильной продукции (бомберы, футболки) для обеспечения мероприятий в НИТУ «МИСиС»,</t>
  </si>
  <si>
    <t>Выполнение работ по текущему ремонту системы пожаротушения и противодымной защиты помещений для НИТУ «МИСиС»,</t>
  </si>
  <si>
    <t>Выполнение работ по ремонту участка канализационного трубопровода для нужд НИТУ «МИСиС»,</t>
  </si>
  <si>
    <t>Поставка лазерного источника «MFPT-300 M+» для нужд НИТУ «МИСиС»,</t>
  </si>
  <si>
    <t>Поставка растворителей для печати перовскитных солнечных батарей для нужд лаборатории ПСЭ НИТУ «МИСиС» ,</t>
  </si>
  <si>
    <t>Поставка мишени и источников напыления для тонкопленочных полупроводниковых покрытий для нужд лаборатории ПСЭ НИТУ ,</t>
  </si>
  <si>
    <t>Поставка компьютерного оборудования для нужд НИТУ «МИСиС»,</t>
  </si>
  <si>
    <t>Закупка жестких дисков для системы видеонаблюдения для нужд НИТУ «МИСиС»,</t>
  </si>
  <si>
    <t>Оказание услуг по проведению комплексной рекламной кампании в сетевом средстве массовой информации Postupi,online для нужд НИТУ «МИСиС»</t>
  </si>
  <si>
    <t>Закупка трактора для нужд НИТУ  «МИСиС»,</t>
  </si>
  <si>
    <t>Оказание услуг по организации  экскурсионного тура в г, Москва для студентов Выксунского филиала НИТУ "МИСиС"</t>
  </si>
  <si>
    <t>Закупка и установка станка электроэрозионного для нужд центра коллективного пользования «Материаловедение и металлургия» НИТУ «МИСиС»,</t>
  </si>
  <si>
    <t>Оказание услуг по адаптации, модернизации, разработке, внедрению информационных систем и подсистем для создания комплексной автоматизированной информационной системы НИТУ «МИСиС»,</t>
  </si>
  <si>
    <t>Закупка коммутационных изделий СВЧ для нужд НИТУ «МИСиС»,</t>
  </si>
  <si>
    <t>Выполнение работ по текущему ремонту электрооборудования для нужд НИТУ «МИСиС»,</t>
  </si>
  <si>
    <t>Запрос оферт поставка контроллера для датчиков давления криостата растворения для нужд НИТУ «МИСиС»,</t>
  </si>
  <si>
    <t>Закупка оборудования для нужд Управления маркетинга и коммуникаций НИТУ «МИСиС»,</t>
  </si>
  <si>
    <t>Оказание услуг по организации заочного участия НИТУ «МИСиС» в Международной выставке изобретений и технологий INOVA 2021 (г, Загреб, Республика Хорватия),</t>
  </si>
  <si>
    <t>Закупка расходных материалов для цифровой печати для нужд типографии НИТУ «МИСиС»,</t>
  </si>
  <si>
    <t>Закупка комплектующих (запасных частей) для мембранного вакуумного насоса для нужд НИТУ «МИСиС»,</t>
  </si>
  <si>
    <t>Поставка противопожарных товаров и огнетушителей для нужд НИТУ «МИСиС»,</t>
  </si>
  <si>
    <t>Закупка комплекта реактивов и расходных материалов для нужд лаборатории «Биомедицинские наноматериалы» НИТУ «МИСиС»,</t>
  </si>
  <si>
    <t>Закупка оборудования для управления маркетинга и коммуникаций НИТУ «МИСиС»,</t>
  </si>
  <si>
    <t>Выполнение работ по капитальному ремонту противопожарных систем (АПС и СОУЭ) в здании по адресу г, Москва, ул, Профсоюзная, 83А, для нужд НИТУ «МИСиС»</t>
  </si>
  <si>
    <t xml:space="preserve">Выполнение электромонтажных работ в лаборатории № 62 по техническому паспорту, 1 этаж в учебном корпусе по адресу г, Губкин Белгородской области, ул, Комсомольская, д, 16 для нужд ГФ НИТУ "МИСиС" </t>
  </si>
  <si>
    <t>Выполнение работ по проведению экспертизы промышленной безопасности, техническому освидетельствованию, вводу в эксплуатацию, постановке на учет оборудования, работающего под избыточным давлением и последующей регистрацией объекта в государственном реестре опасных производственных объектов для нужд НИТУ «МИСиС»,</t>
  </si>
  <si>
    <t>Выполнение работ по текущему ремонту помещений № 4,6, 8,26,29 и холла в здании учебного корпуса по адресу:  Нижегородская область, г,Выкса, р,п,Шиморское, ул,Калинина, зд,206 для нужд ВФ НИТУ «МИСиС»</t>
  </si>
  <si>
    <t>Закупка трактора для нужд НИТУ «МИСиС»,</t>
  </si>
  <si>
    <t>Выполнение работ для обеспечения пожарной безопасности в здании НИТУ «МИСиС»,</t>
  </si>
  <si>
    <t>Оказание услуг по созданию и повышению целевого имиджа НИТУ «МИСиС» в ведущих федеральных и региональных СМИ для нужд НИТУ «МИСиС»,</t>
  </si>
  <si>
    <t>Оказание услуг по: режимно-наладочным испытаниям, наладке КИПиА 3-х паровых котлов ДКВР 6,5/13,  наладке водно-химического режима оборудования установок химводоподготовки для нужд НИТУ «МИСиС»,</t>
  </si>
  <si>
    <t>Оказание услуг по поисковой оптимизации сайтов misis,ru и en,misis,ru для НИТУ «МИСиС» для нужд НИТУ «МИСиС»</t>
  </si>
  <si>
    <t>Закупка сантехнических изделий и оборудования для студенческого городка «Металлург» НИТУ «МИСиС»,</t>
  </si>
  <si>
    <t>Поставка компьютерного оборудования и оргтехники для Выксунского филиала НИТУ «МИСиС»,</t>
  </si>
  <si>
    <t>Выполнение работ по замене дверей, не соответствующих нормам пожарной безопасности, на противопожарные двери с расширением дверного проема в студенческом общежитии «Горняк-2» НИТУ «МИСиС»,</t>
  </si>
  <si>
    <t>Запрос оферт поставка лабораторного оборудования и комплектующих для нужд НИТУ «МИСиС»,</t>
  </si>
  <si>
    <t>Выполнение работ по разработке рабочей документации на автоматическую установку порошкового пожаротушения, систему противодымной вентиляции и определению расчетных величин индивидуального пожарного риска для НИТУ «МИСиС»,</t>
  </si>
  <si>
    <t>Выполнение работ по разработке дизайн-проекта общественного пространства вестибюля цокольного этажа корпуса «Б», части примыкающих к нему помещений, включая переход в столовую, и части прилегающей территории,</t>
  </si>
  <si>
    <t xml:space="preserve">Закупка комплекта микроволновых компонентов для нужд НИТУ «МИСиС», </t>
  </si>
  <si>
    <t>Закупка и установка оборудования взамен вышедшего из строя и выработавшего свой ресурс для системы контроля и управления доступом  по адресам: г, Москва, ул, Профсоюзная, д, 83, корп, 1, 2, 3; ул, Академика Волгина, д, 4 для нужд НИТУ «МИСиС»,</t>
  </si>
  <si>
    <t>Оказание услуг по проведению лабораторно-инструментальных исследований для выполнения плана производственного контроля для нужд НИТУ «МИСиС»,</t>
  </si>
  <si>
    <t>Оказание услуг по развитию целевого имиджа НИТУ «МИСиС» в зарубежном медиа-пространстве как глобального лидера по направлениям специализации для нужд НИТУ «МИСиС»,</t>
  </si>
  <si>
    <t>Закупка питьевой бутилированной воды и дополнительной питьевой продукции с предоставлением во временное пользование кулеров для подразделений НИТУ «МИСиС»,</t>
  </si>
  <si>
    <t>Поставка расходных материалов для НИТУ «МИСиС»,</t>
  </si>
  <si>
    <t>Поставка строительных материалов и сантехники для ремонта помещений и санузлов общежития "ДСГ-5" студгородка «Горняк», расположенного по адресу: г, Москва, ул, Студенческая, д,33, к,5 для нужд НИТУ «МИСиС»,</t>
  </si>
  <si>
    <t>Оказание услуг по продлению простой (неисключительной) лицензии на право использования программы «TeamViewer 14 Corporate» для нужд НИТУ «МИСиС»,</t>
  </si>
  <si>
    <t>Выполнение работ по техническому обслуживанию полиграфического оборудования с заменой запасных частей и расходных материалов для нужд типографии НИТУ "МИСиС",</t>
  </si>
  <si>
    <t>Поставка спецодежды и средств индивидуальной защиты для нужд подразделений НИТУ «МИСиС»,</t>
  </si>
  <si>
    <t>Оказание услуг по комплексному техническому и сервисному обслуживанию, эксплуатации и планово-предупредительному ремонту системы пожарной безопасности в общежитиях студгородка «Горняк» для нужд НИТУ «МИСиС»,</t>
  </si>
  <si>
    <t>Закупка компьютерного оборудования и комплектующих для нужд кафедры металловедения цветных металлов НИТУ «МИСиС»,</t>
  </si>
  <si>
    <t>Закупка матрасов для оснащения помещений студенческих общежитий по адресам: г, Москва, ул, Профсоюзная, д,83, корп, 1, 2, 3, ул, Академика Волгина, д,4, ул, Студенческая, дом 33, корп, 5, 6 для нужд НИТУ «МИСиС»,</t>
  </si>
  <si>
    <t>Выполнение работ по разработке и согласованию проектов санитарно-защитных зон для объектов НИТУ «МИСиС»,</t>
  </si>
  <si>
    <t>Оказание услуг по уборке помещений в зданиях и замене грязезащитных ковров для НИТУ «МИСиС»,</t>
  </si>
  <si>
    <t>Закупка канцелярских товаров для нужд подразделений НИТУ «МИСиС»,</t>
  </si>
  <si>
    <t>Оказание услуг по проведению комплексных исследований электрических сетей для нужд НИТУ «МИСиС»,</t>
  </si>
  <si>
    <t>Закупка искусственных декоративных растений для оснащения студенческого холла, столовой для преподавателей и профессорской гостиной НИТУ «МИСиС»,</t>
  </si>
  <si>
    <t>Выполнение работ по замене старых оконных блоков в здании студенческого общежития «Металлург-2» и «Металлург-3» по адресу г, Москва, ул, Профсоюзная, дом 83, корп, 2 и корп, 3 для нужд НИТУ «МИСиС»,</t>
  </si>
  <si>
    <t>Оказание услуг по организации культурно-массовой и оздоровительной работы со студентами ГФ НИТУ "МИСиС", обучающихся за счет средств федерального бюджета в г, Сочи</t>
  </si>
  <si>
    <t>Оказание услуг по профилактической обработке дезинфицирующими средствами всех контактных поверхностей в местах общего пользования,</t>
  </si>
  <si>
    <t>Поставка спецодежды и средств индивидуальной защиты для нужд НИТУ «МИСиС»,</t>
  </si>
  <si>
    <t>Поставка компьютерного оборудования,</t>
  </si>
  <si>
    <t>Закупка кремниевых пластин для нужд НИТУ «МИСиС»,</t>
  </si>
  <si>
    <t>Закупка фоторезистов  и химических реактивов для нужд НИТУ «МИСиС»,</t>
  </si>
  <si>
    <t>Выполнение работ по текущему ремонту фасадов и кровли учебно-административного здания УНПБ «Теплый Стан» по адресу: г, Москва, посёлок Мосрентген, Институтский пр-д, д, 2,</t>
  </si>
  <si>
    <t>Оказание услуг по организации экскурсионного тура в  г, Санкт-Петербург для нужд ВФ НИТУ "МИСиС",</t>
  </si>
  <si>
    <t xml:space="preserve">Выполнение работ по установке оптического волокна, обеспечению возможности его использования и организации распределительной оптической сети связи для нужд НИТУ «МИСиС», </t>
  </si>
  <si>
    <t>Закупка расходного электроматериала для НИТУ «МИСиС»,</t>
  </si>
  <si>
    <t>Закупка и установка рулонных штор и тканевых изделий для нужд НИТУ «МИСиС»,</t>
  </si>
  <si>
    <t xml:space="preserve">Запрос оферт в электронной форме на право заключения договора на поставку комплектующих для криогенного оборудования лаборатории "Сверхпроводящие метаматериалы" для нужд НИТУ «МИСиС», </t>
  </si>
  <si>
    <t>Выполнение работ по ликвидационному тампонажу скважины  для нужд НИТУ «МИСиС»,</t>
  </si>
  <si>
    <t xml:space="preserve">Выполнение технико-наладочных  работ для гидравлического пресса Langzauner LZT-OK-130-L (инв,№101240000223)  для НИТУ «МИСиС», </t>
  </si>
  <si>
    <t>Закупка, сборка и расстановка комплекта мебели для нужд подразделений НИТУ «МИСиС»,</t>
  </si>
  <si>
    <t>Выполнение работ по текущему ремонту помещений цокольного этажа корпуса «Б» по адресу г, Москва, Ленинский проспект, д, 4, для создания сверхнизкотемпературного измерительного кластера и субмикронного технологического комплекса лаборатории «Сверхпроводящие метаматериалы»</t>
  </si>
  <si>
    <t>Поставка комплекта реактивов и расходных материалов для нужд лаборатории «Биомедицинские наноматериалы» НИТУ «МИСиС»,</t>
  </si>
  <si>
    <t>Поставка комплект оборудования с программным обеспечением, а также монтаж (подключение) и установка (сборка, настройка, пусконаладочные работы) для ввода товара в эксплуатацию и инструктаж работников,</t>
  </si>
  <si>
    <t>Оказание услуг по техническому обслуживанию центральных тепловых пунктов для нужд НИТУ «МИСиС»,</t>
  </si>
  <si>
    <t>Закупка, сборка и расстановка комплекта мебели для дооснащения помещений студенческих общежитий НИТУ «МИСиС»,</t>
  </si>
  <si>
    <t>Выполнение работ по текущему ремонту помещений для размещения комплекса Gleeble System 3800, помещений Издательского дома и типографии НИТУ "МИСиС",</t>
  </si>
  <si>
    <t>Выполнение работ по текущему ремонту помещений Л-231, Л-233, Л-235, по адресу: г, Москва, Ленинский проспект, д, 6, стр, 7, для размещения лаборатории минералогического анализа</t>
  </si>
  <si>
    <t>Оказание комплекса услуг по рекламному продвижению официального сайта НИТУ «МИСиС» в поисковых системах Yandex и Google и привлечению подписчиков на официальные страницы НИТУ «МИСиС» в социальных сетях,</t>
  </si>
  <si>
    <t>Оказание услуг по обновлению и внедрению электронного документооборота Directum RX для нужд НИТУ «МИСиС»,</t>
  </si>
  <si>
    <t>Выполнение работ по текущему ремонту электрощитовой  для нужд НИТУ «МИСиС»,</t>
  </si>
  <si>
    <t>Оказание услуг по модернизации программного комплекса "Конструктор платежных страниц" в части рекуррентных платежей для нужд НИТУ «МИСиС»,</t>
  </si>
  <si>
    <t>Закупка комплекта химических реактивов для лаборатории «Биомедицинские наноматериалы» НИТУ «МИСиС»,</t>
  </si>
  <si>
    <t>Оказание услуг по предоставлению комплекта лицензионного программного обеспечения (ПО) системы прокторинга с интеграцией  LMS Canvas для нужд НИТУ «МИСиС»,</t>
  </si>
  <si>
    <t>Выполнение работ по техническому обслуживанию полиграфического оборудования с заменой запасных частей и расходных материалов для нужд типографии НИТУ «МИСиС»,</t>
  </si>
  <si>
    <t>Оказание услуг по проведению экспертизы промышленной безопасности  трубопровода пара IV категории  и обследования дымовой промышленной металлической трубы котельной УНПБ «Теплый Стан» для нужд НИТУ «МИСиС»,</t>
  </si>
  <si>
    <t>Поставка хозяйственных товаров для нужд подразделений НИТУ «МИСиС»,</t>
  </si>
  <si>
    <t>Выполнение работ по текущему ремонту помещений по адресу: г, Москва, 2-й Донской пр-д, д, 9, стр, 3, для научно-учебной лаборатории квантовых коммуникаций,</t>
  </si>
  <si>
    <t>Оказание услуг по комплексной круглосуточной охране объектов, включая пропускной режим (физическая охрана), обход зданий и территорий для нужд Выксунского филиала НИТУ «МИСиС»,</t>
  </si>
  <si>
    <t>Оказание услуг по звуковому, световому сопровождению и оформлению мероприятий для нужд НИТУ «МИСиС»,</t>
  </si>
  <si>
    <t>Выполнение работ по техническому  перевооружению крышной котельной и объединение систем ГВС корпусов 2 и 3 по адресу: 117279, г, Москва, ул, Профсоюзная, д,83, корп, 3  для нужд НИТУ «МИСиС»,</t>
  </si>
  <si>
    <t>Поставка периодических печатных изданий (журналов) на 2 полугодие 2021г, для нужд СТИ НИТУ "МИСиС"</t>
  </si>
  <si>
    <t xml:space="preserve">Поставка мельницы шаровой с приводом от валков МВФ-1, </t>
  </si>
  <si>
    <t>Выполнение работ по разработке проектно-сметной документации для капитального ремонта здания общежития Выксунского филиала НИТУ «МИСиС» по адресу: Нижегородская обл,, г, Выкса, ул, Романова, дом 2</t>
  </si>
  <si>
    <t>Оказание услуг по вывозу крупногабаритного мусора для нужд НИТУ «МИСиС»,</t>
  </si>
  <si>
    <t xml:space="preserve">Оказание услуг по организации экскурсионного тура в  г, Тула для нужд ВФ НИТУ "МИСиС", </t>
  </si>
  <si>
    <t>Закупка электрической установки для сборки ячеек для нужд НИТУ «МИСиС»,</t>
  </si>
  <si>
    <t xml:space="preserve">Оказание услуг по организационно-техническому обеспечению проведения конференции «Академическое лидерство и магистратура, Новые стратегии», </t>
  </si>
  <si>
    <t>Поставка модуля счета фотонов в комплекте для нужд НИТУ «МИСиС»,</t>
  </si>
  <si>
    <t>Выполнение работ по разработке рабочей документации на ремонт системы АПС и СОУЭ в здании по адресу г, Москва, ул, Профсоюзная, 83А для нужд НИТУ «МИСиС»</t>
  </si>
  <si>
    <t>Поставка электрической установки для сборки ячеек для нужд НИТУ «МИСиС»,</t>
  </si>
  <si>
    <t>Поставка лабораторного оборудования для нужд НИТУ «МИСиС»,</t>
  </si>
  <si>
    <t>Поставка оборудования и запасных частей к интегрированной системе безопасности для нужд НИТУ «МИСиС»,</t>
  </si>
  <si>
    <t>Оказание услуг по участию студентов ГФ НИТУ "МИСиС" в культурно-экскурсионной поездке в г, Санкт-Петербург, обучающихся за счет средств федерального бюджета</t>
  </si>
  <si>
    <t>Закупка расходных материалов для системы химводоподготовки котельной  для нужд УНПБ «Теплый Стан» НИТУ «МИСиС»,</t>
  </si>
  <si>
    <t>Закупка роторного испарителя с нагревательной баней и вакуумным насосом, магнитной мешалки с подогревом для нужд Лаборатории «Нанохимии и экологии» НИТУ «МИСиС»,</t>
  </si>
  <si>
    <t>Закупка комплектующих для камеры сплавления металлических порошков для нужд лаборатории «Лазерно-ультразвуковых методов интроскопических исследований» НИТУ «МИСиС»,</t>
  </si>
  <si>
    <t xml:space="preserve">Оказание услуг по уборке общественных помещений жилой и административно-учебной части общежития «Дом-коммуна» НИТУ «МИСиС», </t>
  </si>
  <si>
    <t>Оказание услуг по очистке и дезинфекции систем кондиционирования воздуха и систем приточной вентиляции в зданиях НИТУ «МИСиС»,</t>
  </si>
  <si>
    <t>Поставка строительных материалов и сантехники для ремонта помещений и ванных комнат общежитий студгородка «Металлург», расположенных по адресам: г, Москва, ул, Профсоюзная, д, 83, корп, 1, 2, 3 и ул, Академика Волгина, д, 4, общежитий «Горняк» по адресам г, Москва, пр-кт 60-летия Октября, д,11, д,15 и "ДСГ-5" и "ДСГ-6" по адресу г, Москва, ул, Студенческая, д,33, к,5, к,6 для нужд НИТУ «МИСиС»,</t>
  </si>
  <si>
    <t>Поставка мягкого инвентаря и постельных принажлежностей для нужд студенческих общежитий НИТУ «МИСиС»,</t>
  </si>
  <si>
    <t>Поставка и установка алюминиевых табличек для нужд НИТУ «МИСиС»,</t>
  </si>
  <si>
    <t xml:space="preserve">Поставка компьютерного оборудования,  </t>
  </si>
  <si>
    <t>Закупка компьютерного оборудования для кафедры автоматизированных систем управления НИТУ «МИСиС»,</t>
  </si>
  <si>
    <t>Оказание услуг по техническому обслуживанию сплит-систем и мультизональных систем кондиционирования воздуха VRF для нужд НИТУ «МИСиС» на 2021г,</t>
  </si>
  <si>
    <t>Закупка бытовой техники для нужд НИТУ «МИСиС»,</t>
  </si>
  <si>
    <t>Поставка роторного испарителя с нагревательной баней и вакуумным насосом, магнитной мешалки с подогревом для нужд Лаборатории «Нанохимии и экологии» НИТУ «МИСиС»,</t>
  </si>
  <si>
    <t>Поставка напольных лючков для НИТУ «МИСиС»,</t>
  </si>
  <si>
    <t xml:space="preserve">Выполнение работ по текущему ремонту в учебно-производственных мастерских №2 (помещение №28 по техпаспорту) 1 этаж; учебный корпус №2 ОПК (крыльцо центрального входа); ФОК "Студенческий" (козырек над запасным выходом) расположенных по адресам: Белгородская область, г, Старый Оскол, м-н Макаренко, д,42; 3 "а"; 43 для нужд СТИ НИТУ "МИСиС " </t>
  </si>
  <si>
    <t>выполнение работ по текущему ремонту помещений в общежитии по адресу: Белгородская область, г,Старый Оскол, мкр, Ольминского,1а (помещения по тех, паспорту: №301,302,304,305,307,308,309,310, 3этаж; №402,403,404,405,406,407, 4 этаж)</t>
  </si>
  <si>
    <t>Выполнение текущего ремонта по благоустройству дворовой территории НИТУ «МИСиС»,</t>
  </si>
  <si>
    <t>Поставка бытовой техники для нужд НИТУ «МИСиС»,</t>
  </si>
  <si>
    <t>Поставка и установка магнитно-маркерных досок для нужд НИТУ «МИСиС»,</t>
  </si>
  <si>
    <t>Оказание услуг по сбору, транспортированию, обработке, утилизации, обезвреживанию, размещению твердых коммунальных отходов, крупногабаритного мусора и снега НИТУ «МИСиС» на 2021 год,</t>
  </si>
  <si>
    <t>Поставка и установка оборудования для системы видеонаблюдения и видеоконтроля, по адресам: г, Москва, ул, Профсоюзная, д, 83, корп, 1,2,3, г, Москва, ул, Профсоюзная, д,83Б, г, Москва, ул, Академика Волгина д, 4 для нужд НИТУ «МИСиС»,</t>
  </si>
  <si>
    <t>Выполнение работ по изготовлению бланков документов об образовании и (или) квалификации, документов об обучении для нужд НИТУ «МИСиС» на 2021 год,</t>
  </si>
  <si>
    <t>Оказание услуг по комплексной круглосуточной охране объектов и имущества Новотроицкого филиала НИТУ «МИСиС»,</t>
  </si>
  <si>
    <t>выполнение работ по текущему ремонту помещений (номера по техническому паспорту): 1 этаж (№51,52,53,54,55): 2 этаж (№10,11,12,12,14,1); 3 этаж (№7,8,9,10,11,13,14,32) в учебном корпусе по адресу: г, Губкин Белгородской области, ул, Комсомольская, д, 16 для нужд ГФ НИТУ «МИСиС»</t>
  </si>
  <si>
    <t>Поставка мельницы вибрационной чашечной ЧМВ-6, а также монтаж и пусконаладочные работы для ввода товара в эксплуатацию и инструктаж работников,</t>
  </si>
  <si>
    <t>Закупка автомобиля для нужд Выксунского филиала НИТУ «МИСиС»,</t>
  </si>
  <si>
    <t>Оказание услуг по организации и проведению дополнительных мероприятий при подготовке игр «Кубка КВН МИСиС» сезона 2021 г, (4 игры) для нужд НИТУ «МИСиС»</t>
  </si>
  <si>
    <t>Оказание услуг по организации участия НИТУ «МИСиС» в XXIV Московском международном Салоне изобретений и инновационных технологий «Архимед-2021,</t>
  </si>
  <si>
    <t>Оказание услуг по техническому обслуживанию центральных тепловых пунктов, промывке и опрессовке теплообменников в центральных тепловых пунктах для НИТУ «МИСиС»,</t>
  </si>
  <si>
    <t>Выполнение работ по осуществлению функций технического заказчика в части подготовки исходных данных для проектирования и контроля за разработкой проектной документации по оснащению помещений Международного центра перспективных исследований (МЦПИ), расположенного по адресу: г, Москва, Ленинский проспект 6, стр, 14-15-16, 19 мультимедийным оборудованием</t>
  </si>
  <si>
    <t>Закупка расходных материалов для нужд НИТУ «МИСиС»,</t>
  </si>
  <si>
    <t>Оказание услуг по техническому обслуживанию и техническому ремонту лифтов, лифтового оборудования и платформ подъемных для инвалидов в здании общежития «Дом Коммуна» для нужд НИТУ «МИСиС»,</t>
  </si>
  <si>
    <t>Закупка и сборка комплекта мебели для оснащения обеденного зала для преподавателей, профессорской гостиной, и холла 2-го этажа Дома Культуры для НИТУ «МИСиС»,</t>
  </si>
  <si>
    <t>Выполнение аварийных работ по ремонту кабеля линии 10 кВ для НИТУ «МИСиС»,</t>
  </si>
  <si>
    <t>Поставка медицинского оборудования для нужд Клинического центра ФГАОУ ВО Первый МГМУ им, И,М, Сеченова Минздрава России (Сеченовский Университет) в 2022 году</t>
  </si>
  <si>
    <t>оказание услуг по вывозу и утилизации невостребованных тел умерших и биоотходов  для нужд   Клинического центра ФГАОУ ВО Первый МГМУ им, И,М, Сеченова Минздрава России (Сеченовский Университет) в 2022 году</t>
  </si>
  <si>
    <t>Поставка медицинского оборудования для нужд Клинического центра ФГАОУ ВО Первый МГМУ им, И,М, Сеченова Минздрава России (Сеченовский Университет) в 2022 году,</t>
  </si>
  <si>
    <t>Выполнение работ по капитальному ремонту энергопринимающих устройств для осуществления технологических присоединений к электрическим сетям ПАО «Россети Московский регион» здания по адресу: Москва, ул, Доватора, д,15, стр,2 для нужд Клинического Центра ФГАОУ ВО Первый МГМУ им, И,М, Сеченова Минздрава России (Сеченовский Университет) в 2022 году</t>
  </si>
  <si>
    <t>Выполнение работ по капитальному ремонту энергопринимающих устройств для осуществления технологических присоединений к электрическим сетям ПАО «Россети Московский регион» здания по адресу: Москва, ул, Доватора, д,15, стр,1 для нужд Клинического Центра ФГАОУ ВО Первый МГМУ им, И,М, Сеченова Минздрава России (Сеченовский Университет) в 2022 году</t>
  </si>
  <si>
    <t>Выполнение работ по установке вводного - распределительного устройства, прокладке кабельной линии в соответствии с Техническими условиями на технологическое присоединение№ И-21-00-394788/103/МС от 24,08,2021 г, для некапитального строения - ледовой площадки, расположенной на земельном участке по адресу: г, Москва, ул, Плющиха, вл, 57, вл, 57 стр, 1, вл, 59 стр, 1, для нужд ФГАОУ ВО Первый МГМУ им, И,М, Сеченова Минздрава России (Сеченовский Университет) в 2022 году</t>
  </si>
  <si>
    <t xml:space="preserve">Поставка медицинских изделий для нужд Клинического центра ФГАОУ ВО Первый МГМУ им, И,М, Сеченова Минздрава России (Сеченовский Университет) в 2022 году </t>
  </si>
  <si>
    <t xml:space="preserve">Поставка медицинских изделий для нужд Клинического центра ФГАОУ ВО Первый МГМУ им, И,М, Сеченова Минздрава России (Сеченовский Университет) в 2022 году  </t>
  </si>
  <si>
    <t>Поставка лекарственных препаратов для медицинского применения: МНН - Натрия хлорид для нужд Клинического центра ФГАОУ ВО Первый МГМУ им, И,М, Сеченова Минздрава России (Сеченовский Университет) в 2022 году</t>
  </si>
  <si>
    <t>Оказание транспортных услуг по перевозке опасных грузов (динитрогена оксид) для нужд Клинического центра ФГАОУ ВО Первый МГМУ им, И,М, Сеченова Минздрава России( Сеченовский Университет) в 2022 году</t>
  </si>
  <si>
    <t>Поставка уборочной техники для нужд Клинического центра ФГАОУ ВО Первый МГМУ им, И,М, Сеченова Минздрава России (Сеченовский Университет) в 2022 году,</t>
  </si>
  <si>
    <t>поставка медицинского оборудования: системы рентгенографической с принадлежностями для нужд Клинического центра  ФГАОУ ВО Первый МГМУ им, И,М, Сеченова Минздрава России (Сеченовский Университет) в 2022 году</t>
  </si>
  <si>
    <t>поставка медицинских изделий для нужд Клинического центра  ФГАОУ ВО Первый МГМУ им, И,М, Сеченова Минздрава России (Сеченовский Университет) в 2022 году</t>
  </si>
  <si>
    <t xml:space="preserve">Выполнение работ по капитальному ремонту энергопринимающих устройств для осуществления технологических присоединений  к электрическим сетям ПАО «Россети Московский регион» здания по адресу: Москва, ул, Россолимо, д,11, стр,5 для нужд Клинического Центра ФГАОУ ВО Первый МГМУ им, И,М, Сеченова Минздрава России (Сеченовский Университет) в 2022 г, </t>
  </si>
  <si>
    <t>Поставка медицинских изделий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</si>
  <si>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облучателей бактерицидных, облучателей-рециркуляторов бактерицидных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</si>
  <si>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медицинских изделий: расходных материалов для центрального стерилизационного отделения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</si>
  <si>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медицинского оборудования: отсасывателей медицинских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</si>
  <si>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бытовой техники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</si>
  <si>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капитальному ремонту энергопринимающих устройств для осуществления технологических присоединений  к электрическим сетям ПАО «Россети Московский регион» здания по адресу: Москва, ул, Б,Пироговская, д,2, стр,4 для нужд Клинического Центра ФГАОУ ВО Первый МГМУ им, И,М, Сеченова Минздрава России (Сеченовский Университет) в 2022 г,</t>
  </si>
  <si>
    <t xml:space="preserve"> поставка лекарственных препаратов для медицинского применения для нужд Клинического центра ФГАОУ ВО Первый МГМУ им, И,М, Сеченова Минздрава России (Сеченовский Университет) в 2022 году,</t>
  </si>
  <si>
    <t xml:space="preserve">Поставка лекарственных препаратов для медицинского применения: МНН -Динитрогена оксид для нужд Клинического центра ФГАОУ ВО Первый МГМУ им, И,М, Сеченова Минздрава России (Сеченовский Университет) в 2022 году  </t>
  </si>
  <si>
    <t>Поставка холодильников фармацевтических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</si>
  <si>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медицинских изделий: реагентов и расходных материалов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</si>
  <si>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моющих средств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</si>
  <si>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организации питания на мероприятиях, проводимых ФГАОУ ВО Первый МГМУ им, И,М, Сеченова Минздрава России (Сеченовский Университет) в 2022 года (для субъектов малого и среднего предпринимательства)</t>
  </si>
  <si>
    <t>Поставка лекарственных препаратов для медицинского применения: МНН - Ксенон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</si>
  <si>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сплит-систем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</si>
  <si>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постельного белья, полотенец, пеленок, подушек и одеял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</si>
  <si>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реализации Концепции оформления фойе Конгресс-центра Сеченовского Университета для нужд ФГАОУ ВО Первый МГМУ имени И,М, Сеченова Минздрава России (Сеченовский Университет) в 2022 году (для субъектов малого и среднего предпринимательства)</t>
  </si>
  <si>
    <t>Поставка медицинских изделий: реагентов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</si>
  <si>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текущему ремонту аппарата искусcтвенной вентиляции легких SAVINA,  инв, № 001,000000000000681,   сер, № ARSK 0017, производства Draeger, Германия, 2002 года выпуска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</si>
  <si>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препаратов для медицинского применения: МНН - Натрия хлорида раствор сложный [Калия хлорид+Кальция хлорид+Натрия хлорид]  для нужд Клинического центра ФГАОУ ВО Первый МГМУ им, И,М, Сеченова Минздрава России (Сеченовский Университет) в 2022 году</t>
  </si>
  <si>
    <t>Поставка лекарственных препаратов для медицинского применения для нужд Клинического центра ФГАОУ ВО Первый МГМУ им, И,М, Сеченова Минздрава России (Сеченовский Университет) в 2022 году</t>
  </si>
  <si>
    <t>поставка медицинских изделий: реагентов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</si>
  <si>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поставку медицинских изделий: расходных материалов и реагентов для анализатора ABL800, RADIOMETER (Дания)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</si>
  <si>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медицинских изделий: расходных материалов для масс-спектрометра MALDI-TOF, Bruker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</si>
  <si>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медицинских изделий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</si>
  <si>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разработке научно-проектной документации на проведение работ по капитальному ремонту, объекта культурного наследия федерального значения «Комплекс клиник на Девичьем поле, 1880-1890-е годы, арх, Быковский К,М,» (Клиники госпитальные), расположенного по адресу: г, Москва, ул, Б, Пироговская, д, 2, стр,4, для нужд ФГАОУ ВО Первый МГМУ им, И,М, Сеченова Минздрава России (Сеченовский Университет) в 2022 г,</t>
  </si>
  <si>
    <t>Поставка медицинских изделий: реагентов для нужд Клинического центра ФГАОУ ВО Первый МГМУ им, И,М, Сеченова Минздрава России (Сеченовский Университет) в 2022 году</t>
  </si>
  <si>
    <t>Поставку медицинских изделий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</si>
  <si>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подписке на периодические печатные издания (газеты и журналы) на 2022 год для нужд   ФГАОУ ВО Первый МГМУ им, И,М,Сеченова Минздрава России (Сеченовский Университет) (для субъектов малого и среднего предпринимательства</t>
  </si>
  <si>
    <t>оказание услуг по стирке и химической чистке (обработке) белья для нужд ФГАОУ ВО Первый МГМУ им, И,М, Сеченова Минздрава России (Сеченовский Университет) на 2022г, ( для субъектов среднего и малого предпринимательства)</t>
  </si>
  <si>
    <t>Поставка дезинфицирующих средств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</si>
  <si>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медицинских изделий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</si>
  <si>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капитальному ремонту системы вентиляции 1-этажа     здания  УДКБ по адресу: г,Москва ул ,Б, Пироговская ,дом 19,стр,2,для нужд Клинического центра ФГАОУ ВО Первый МГМУ им, И,М, Сеченова Минздрава России (Сеченовский университет)   в 2022 году,</t>
  </si>
  <si>
    <t>выполнение работ по заправке и восстановлению картриджей к копировальной и множительной технике для нужд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</si>
  <si>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периодическому техническому обслуживанию медицинского оборудования в отделении диагностической и лечебной эндоскопии в Университетской клинической больнице №2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</si>
  <si>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организации и проведению торжественных и культурно-творческих мероприятий в ФГАОУ ВО Первый МГМУ им, И,М, Сеченова Минздрава России (Сеченовский Университет) в 2022 году</t>
  </si>
  <si>
    <t>Поставка медицинских изделий для нужд Клинического центра ФГАОУ ВО Первый МГМУ им, И,М, Сеченова Минздрава России (Сеченовский Университет) в 2022 году</t>
  </si>
  <si>
    <t xml:space="preserve">Поставка медицинских изделий для травматологии для нужд Клинического центра ФГАОУ ВО Первый МГМУ им, И,М, Сеченова Минздрава России (Сеченовский Университет) в 2022 году </t>
  </si>
  <si>
    <t>Поставка офисной бумаги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</si>
  <si>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техническому обслуживанию технических средств систем противопожарной защиты зданий для нужд ФГАОУ ВО Первый МГМУ им, И,М, Сеченова Минздрава России (Сеченовский Университет) в 2022 - 2023 году (для субъектов малого и среднего предпринимательства)</t>
  </si>
  <si>
    <t>выполнение работ по   техническому обслуживанию моечно-дезинфекционного и стерилизационного оборудования  по адресам: г, Москва, ул, Б, Пироговская, д,6, стр,1, г, Москва, ул, Доватора, д,15, стр,1 , г, Москва, ул, Б, Пироговская, д,2, стр,6 , г, Москва, ул, Еланского д,2, стр,1 для нужд Клинического центра ФГАОУ ВО Первый МГМУ им, И,М, Сеченова Минздрава России (Сеченовский Университет) в 2022 году,</t>
  </si>
  <si>
    <t>Поставка мебели для нужд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</si>
  <si>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жалюзи и штор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</si>
  <si>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медицинских изделий  для нужд Клинического центра ФГАОУ ВО Первый МГМУ им, И,М, Сеченова Минздрава России (Сеченовский Университет) в 2022 году</t>
  </si>
  <si>
    <t>Поставка газов промышленных (Аргон газообразный) для нужд Клинического центра ФГАОУ ВО Первый МГМУ им, И,М, Сеченова Минздрава России (Сеченовский Университет) в 2021 году,</t>
  </si>
  <si>
    <t>Поставка медицинских изделий:  реагентов и расходных материалов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</si>
  <si>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химических реагентов для нужд ФОК «Буревестник»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</si>
  <si>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Эртапенем для нужд Клинического центра ФГАОУ ВО Первый МГМУ им, И,М, Сеченова Минздрава России (Сеченовский Университет) в 2022 году</t>
  </si>
  <si>
    <t>поставка медицинских изделий для артроскопических операций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</si>
  <si>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капитальному ремонту энергопринимающих устройств для осуществления технологических присоединений  к электрическим сетям ПАО «Россети Московский регион» здания по адресу: Москва, ул, Россолимо, д,11, стр,1 для нужд Клинического Центра ФГАОУ ВО Первый МГМУ им, И,М, Сеченова Минздрава России (Сеченовский Университет) в 2022 году</t>
  </si>
  <si>
    <t>выполнение работ по  техническому обслуживанию (постгарантийному )  комплекса хирургического роботизированного INTUITIVE SURGICAL Da Vinci, модель IS3000  для нужд Клинического центра ФГАОУ ВО Первый МГМУ им, И,М, Сеченова Минздрава России (Сеченовский Университет) в 2022 году</t>
  </si>
  <si>
    <t xml:space="preserve">Поставка лекарственных средств: МНН - Добутамин для нужд Клинического центра ФГАОУ ВО Первый МГМУ им, И,М, Сеченова Минздрава России (Сеченовский Университет) в 2022 году </t>
  </si>
  <si>
    <t>оказание услуг по проведению индивидуального дозиметрического контроля персонала методом ТЛД (выдача дозиметров ,прием дозиметров, измерение дозы, оформление протоколов) с предоставлением 880 дозиметров для нужд Клинического центра ФГАОУ ВО Первый МГМУ им, И,М, Сеченова Минздрава России (Сеченовский Университет) в 2022 году,</t>
  </si>
  <si>
    <t>оказание услуг по предоставлению доступа и использованию линий связи к сети Интернет к зданиям Клинического центра ФГАОУ ВО Первый МГМУ им, И,М, Сеченова Минздрава России (Сеченовский Университет) в 2022 году,</t>
  </si>
  <si>
    <t>Поставка лекарственных препаратов для медицинского применения: МНН -  Нетакимаб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</si>
  <si>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пеллетного топлива  для нужд ФОК «Буревестник» ФГАОУ ВО Первый МГМУ им,И,М,Сеченова Минздрава России (Сеченовский Университет) в 2022 году(для субъектов малого и среднего предпринимательства),</t>
  </si>
  <si>
    <t>Поставка мультимедийного проектора, ноутбука, экрана, телевизора и разветвителей для нужд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</si>
  <si>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вооружённой охране при транспортировке наркотических и психотропных средств для нужд Клинического центра ФГАОУ ВО Первый  МГМУ им, И,М, Сеченова Минздрава России (Сеченовский Университет)  в 2022 году</t>
  </si>
  <si>
    <t xml:space="preserve">оказание услуг по предоставлению доступа и использованию линий связи к сети Интернет к зданиям ФГАОУ ВО Первый МГМУ им, И,М, Сеченова Минздрава России (Сеченовский Университет) в 2022 году </t>
  </si>
  <si>
    <t xml:space="preserve">Поставка медицинских изделий: микроисточников радиоактивного излучения для нужд Клинического центра ФГАОУ ВО Первый МГМУ им, И,М, Сеченова Минздрава России (Сеченовский Университет) в 2022 году </t>
  </si>
  <si>
    <t>Выполнение работ по текущему ремонту передвижного рентгенохирургическгого аппарата на базе штатива С-дуга производства "С,П,Гелпик", Россия,  инв, № 4-261409, сер, № 46308-171, 2018 года выпуска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</si>
  <si>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организации питания обучающихся в Ресурсном центре «Медицинский Сеченовский Предуниверсарий» из числа инвалидов, многодетных и социально необеспеченных семей для нужд ФГАОУ ВО Первый МГМУ им, И, М, Сеченова Минздрава России (Сеченовский Университет) в 2022 году (для субъектов малого и среднего предпринимательства),</t>
  </si>
  <si>
    <t>Выполнение работ по текущему ремонту с заменой запасных частей томографа магнитно-резонансного MAGNETOM Skyra 3,0Т производства Siemens AG, Германия, инв, №4-215281, 2014 года выпуска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</si>
  <si>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сопровождению Медицинской Информационной Системы (МИС) на Платформе 1С 8,3, существующей в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</si>
  <si>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охране помещений и организация пропускного режима на объектах в ФГАОУ ВО Первый МГМУ им, И,М, Сеченова Минздрава России (Сеченовский Университет) для нужд ВУЗа и Клинического центра в 2022 году</t>
  </si>
  <si>
    <t>Поставка медицинских изделий: шовного материала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</si>
  <si>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 xml:space="preserve">Выполнение работ по капитальному ремонту в помещении 1-этажа под размещение КТ в здании  УДКБ по адресу: г,Москва ул ,Б, Пироговская ,дом 19,стр,2,для нужд Клинического центра ФГАОУ ВО Первый МГМУ им, И,М, Сеченова Минздрава России (Сеченовский университет)   в 2022 году, </t>
  </si>
  <si>
    <t>выполнение работ по  техническому обслуживанию   медицинского оборудования  в Университетской клинической больнице №2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 ,</t>
  </si>
  <si>
    <t>Поставка компьютерной техники и коммутационного оборудования для нужд ФГАОУ ВО Первый МГМУ имени И,М, Сеченова Минздрава России (Сеченовский Университет) в 2022 году (для субъектов малого и среднего предпринимательства)</t>
  </si>
  <si>
    <t>Выполнение работ по оценке соответствия лифтов (техническое освидетельствование лифтов) для нужд ФГАОУ ВО Первый МГМУ имени И,М, Сеченова Минздрава России (Сеченовский Университет) в 2022 году</t>
  </si>
  <si>
    <t>поставка медицинских изделий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</si>
  <si>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медицинских изделий: реагентов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</si>
  <si>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Дабигатрана этексилат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</si>
  <si>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 Ривароксабан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</si>
  <si>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 Факторы свертывания крови II, VII, IX и X в комбинации [Протромбиновый комплекс]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</si>
  <si>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 Абатацепт для нужд Клинического центра ФГАОУ ВО Первый МГМУ им, И,М, Сеченова Минздрава России (Сеченовский Университет) в 2022 году</t>
  </si>
  <si>
    <t>Выполнение работ по техническому обслуживанию медицинского оборудования  в Университетской клинической больнице №2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</si>
  <si>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МНН Кислород для нужд   Клинического центра ФГАОУ ВО Первый МГМУ им, И,М, Сеченова Минздрава (Сеченовский Университет) России в 2022 году (для субъектов малого и среднего предпринимательства)</t>
  </si>
  <si>
    <t>оказание услуг по  дезинсекции, дератизации и дезинфекции для нужд ФГАОУ ВО Первый МГМУ им, И,М, Сеченова Минздрава России (Сеченовский Университет) в 2022-2023 гг, (для субъектов малого и среднего предпринимательства)</t>
  </si>
  <si>
    <t>поставка медицинских изделий: реагентов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</si>
  <si>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для нужд Клинического центра  ФГАОУ ВО Первый МГМУ им, И,М, Сеченова Минздрава России (Сеченовский Университет) в 2022 году,</t>
  </si>
  <si>
    <t xml:space="preserve">поставка лекарственных средств: МНН - Рокурония бромид  для нужд Клинического центра  ФГАОУ ВО Первый МГМУ им, И,М, Сеченова Минздрава России (Сеченовский Университет) в 2022 году,    </t>
  </si>
  <si>
    <t>Поставка фармацевтической субстанции (МНН-Кислород медицинский жидкий)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</si>
  <si>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обработке (стирке) белья для нужд Клинического центра ФГАОУ ВО Первый МГМУ им, И,М, Сеченова (Сеченовский Университет) для субъектов малого и среднего предпринимательства в 2022 году</t>
  </si>
  <si>
    <t>Поставка самоходной ледозаливочной машины, универсального станка для заточки ножей ледозаливочной машины и машины для подрезки льда у борта для нужд ФОК «Буревестник»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</si>
  <si>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техническому обслуживанию контрольно-измерительных приборов и автоматики отопительной системы, расположенных в зданиях ФГАОУ ВО Первый МГМУ им, И,М, Сеченова Минздрава России (Сеченовский Университет) в 2022-2023 годах</t>
  </si>
  <si>
    <t xml:space="preserve">Поставка лекарственных средств: МНН -  Лидокоин для нужд Клинического центра ФГАОУ ВО Первый МГМУ им, И,М, Сеченова Минздрава России (Сеченовский Университет) в 2022 году </t>
  </si>
  <si>
    <t>Выполнение работ по техническому обслуживанию зданий Университетской клинической больницы № 4 по адресу: г, Москва, ул, Доватора, дом 15 стр, 1 и г, Москва, ул, Доватора, дом 15 стр, 2, для нужд Клинического центра ФГАОУ ВО Первый МГМУ им, И, М, Сеченова Минздрава России (Сеченовский Университет) в 2022 году</t>
  </si>
  <si>
    <t>Оказание услуг по вывозу и утилизации медицинских отходов класса Б и В для нужд Клинического центра ФГАОУ ВО Первый  МГМУ  им, И,М, Сеченова Минздрава России (Сеченовский Университет) в 2022 году</t>
  </si>
  <si>
    <t>Выполнение работ по техническому обслуживанию канализационной сети для нужд Клинического центра ФГАОУ ВО Первый МГМУ им, И,М, Сеченова Минздрава России (Сеченовский Университет) в 2022 году</t>
  </si>
  <si>
    <t>выполнение работ по текущему ремонту с заменой запасных частей аппарата реабилитационного Tutor с расширенной обратной связью, блок аппарата Hand Tutor базовый, для левой руки (размер 2), производства "Медитач", Израиль, инв, № 4-260299 , 2018 года выпуска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</si>
  <si>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текущему ремонту с заменой запасных частей эндоскопического оборудования: Видеогастроскопа "Пентакс" EG 16-К10 с принадлежностями, производства "ХОЯ Корпорейшн", Япония, инв, № 4-259345, 2018 года выпуска, Видеопроцессора "Пентакс" EPK i5000 c принадлежностями, производства "ХОЯ Корпорейшн", Япония, инв, № 4-237507,  2016 года выпуска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</si>
  <si>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периодическому техническому обслуживанию медицинского оборудования в Университетской клинической больнице №2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</si>
  <si>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продуктов питания для обеспечения регулярным питанием пациентов и отдыхающих санатория "Звенигород"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</si>
  <si>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комплексному сопровождению и сервисному обслуживанию программного комплекса «1С:Медицина, Клиническая лаборатория» и «Менеджер лабораторного оборудования АЛТЭЙ», установленного в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</si>
  <si>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информационных услуг по поддержке и обновлению справочно-правовой системы (электронного периодического справочника «Система ГАРАНТ»), установленной в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</si>
  <si>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медицинских изделий: ирригационные растворы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</si>
  <si>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 Ривароксабан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</si>
  <si>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 Дабигатрана этексилат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</si>
  <si>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 Гадоксетовая кислота для нужд Клинического центра ФГАОУ ВО Первый МГМУ им, И,М, Сеченова Минздрава России (Сеченовский Университет) в 2022 году</t>
  </si>
  <si>
    <t>Поставка моющих и дезинфицирующих средств для технологического комплекса для нужд Клинического центра ФГАОУ ВО Первый МГМУ им, И,М, Сеченова (Сеченовский Университет) Минздрава России в 2022 году для субъектов малого и среднего предпринимательства</t>
  </si>
  <si>
    <t>Выполнение работ по техническому обслуживанию наркозно-дыхательной и реанимационной аппаратуры по адресам: г,Москва,ул,Б,Пироговская, д,6,стр,1, УКБ №1 ,  г, Москва, ул, Б, Пироговская, д,2, стр,1 УКБ 2, г, Москва, ул, Еланского, д,2, стр,1 УКБ 2,  г, Москва, ул, Погодинская , д, 1, стр, 1 УКБ 2;  г, Москва, ул, Россолимо, д, 11, стр, 5 УКБ 3,  г, Москва, ул, Россолимо, д, 11, стр, 1  УКБ 3;  г, Москва, Сверчков переулок д,5 НПЦИК, ул, Б, Пироговская д,19, стр,1 УДКБ  для нужд Клинического центра ФГАОУ ВО Первый МГМУ им, И,М, Сеченова Минздрава России  (Сеченовский Университет)в 2022 году (для субъектов малого и среднего предпринимательства)</t>
  </si>
  <si>
    <t>Поставка газов промышленных (Азот жидкий) для нужд   Клинического центра ФГАОУ ВО Первый МГМУ им, И,М, Сеченова Минздрава (Сеченовский Университет) России в 2022 году (для субъектов малого и среднего предпринимательства)</t>
  </si>
  <si>
    <t>Выполнение работ по техническому обслуживанию зданий и по очистке поверхности жесткой кровли от снега и наледи, удаление наледи с карниза кровли по периметру здания, очистка труднодоступных участков кровли с применением альпинистского снаряжения, сбрасывание вниз и сгребание снега в кучи для нужд ФГАОУ ВО Первый МГМУ им, И,М, Сеченова Минздрава России (Сеченовский Университет) в 2022-2023 годах</t>
  </si>
  <si>
    <t xml:space="preserve">Поставка лекарственных средств для нужд Клинического центра ФГАОУ ВО Первый МГМУ им, И,М, Сеченова Минздрава России (Сеченовский Университет) в 2022 году  </t>
  </si>
  <si>
    <t>Выполнение работ по осуществлению технологического присоединения к сетям ПАО «Московская объединенная электросетевая компания» энергопринимающих устройств по адресу: г, Москва, ул, Плюшиха,, д, 64/6, стр, 1 для нужд ФГАОУ ВО Первый МГМУ им, И,М, Сеченова Минздрава России (Сеченовский Университет) в 2021-2022 году</t>
  </si>
  <si>
    <t>Выполнение работ по техническому обслуживанию подъемно-транспортного оборудования (ПТО) для нужд ФГАОУ ВО Первый МГМУ им, И,М, Сеченова Минздрава России (Сеченовский Университет) в 2022-2023 годах</t>
  </si>
  <si>
    <t>Выполнение работ по техническому обслуживанию лифтов, систем лифтовой связи и сопровождение лифтов лифтерами для нужд ФГАОУ ВО Первый МГМУ им, И,М, Сеченова Минздрава России (Сеченовский Университет) в 2022-2023 годах</t>
  </si>
  <si>
    <t>выполнение работ по техническому обслуживанию  вентиляции и кондиционирования воздуха в зданиях ФГАОУ ВО Первый МГМУ им, И,М, Сеченова Минздрава России (Сеченовский Университет) в 2022-2023 гг</t>
  </si>
  <si>
    <t>Поставка лекарственных средств: МНН - АЛЬБУМИН ЧЕЛОВЕКА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</si>
  <si>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 Порактант альфа для нужд Клинического центра  ФГАОУ ВО Первый МГМУ им, И,М, Сеченова Минздрава России (Сеченовский Университет) в 2022 году,</t>
  </si>
  <si>
    <t>выполнение работ по  техническому обслуживанию   медицинского оборудования  в Университетской клинической больнице №1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</si>
  <si>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Цефепим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</si>
  <si>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Линезолид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</si>
  <si>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техническому обслуживанию тревожной сигнализации для реагирования мобильными нарядами вневедомственной охраны войск национальной гвардии Российской Федерации на тревожные сообщения в зданиях и на территории ФГАОУ ВО Первый МГМУ им, И,М, Сеченова Минздрава России (Сеченовский Университет) для нужд Университета в 2022 году, (для субъектов малого и среднего предпринимательства)</t>
  </si>
  <si>
    <t>Оказание услуг профессиональной уборки внутренних помещений в зданиях ФГАОУ ВО Первый МГМУ им, И,М, Сеченова Минздрава России (Сеченовский Университет) в 2022-2023 г, (для субъектов малого и среднего предпринимательства)</t>
  </si>
  <si>
    <t>Оказание услуг по механизированной уборке и вывозу снега с территорий объектов ФГАОУ ВО Первый МГМУ имени И,М, Сеченова Минздрава России (Сеченовский Университет) в 2022-2023 годах (для субъектов малого и среднего предпринимательства)</t>
  </si>
  <si>
    <t>Поставка медицинских изделий для травматологии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</si>
  <si>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Адалимумаб для нужд Клинического центра  ФГАОУ ВО Первый МГМУ им, И,М, Сеченова Минздрава России (Сеченовский Университет) в 2022 году,</t>
  </si>
  <si>
    <t>поставкА моющих средств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</si>
  <si>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газов промышленных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</si>
  <si>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ТН - Меронем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</si>
  <si>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 Тоцилизумаб для нужд Клинического центра ФГАОУ ВО Первый МГМУ им, И,М, Сеченова Минздрава России (Сеченовский Университет) в 2022 году</t>
  </si>
  <si>
    <t>выполнение работ по  техническому  обслуживанию газификаторов и систем медицинского газоснабжения по адресам: г,Москва,ул,Б,Пироговская, д,6,стр,1, УКБ №1 ;  г, Москва, ул, Б, Пироговская, д,2, стр,1, УКБ№ 2; г, Москва, ул, Еланского, д,2, стр,1 ,УКБ №2;  г, Москва, ул, Погодинская , д, 1, стр, 1 ,УКБ №2;  г, Москва, ул, Россолимо, д, 11, стр, 5, УКБ№ 3;  г, Москва, ул, Россолимо, д, 11, стр, 1,  УКБ№ 3; г, Москва, ул, Доватора, д,15, стр,1, стр2, УКБ№4 ; г,Москва, ул, Б, Пироговская д,19, стр,1, УДКБ; г, Москва, ул, Еланского, д,2, стр,3, Централизованная аптека  для нужд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</si>
  <si>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информационных услуг по поддержке и обновлению сетевого комплекса систем семейства КонсультантПлюc, установленного в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</si>
  <si>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Омепразол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</si>
  <si>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 Ритуксимаб для нужд Клинического центра  ФГАОУ ВО Первый МГМУ им, И,М, Сеченова Минздрава России (Сеченовский Университет) в 2022 году,</t>
  </si>
  <si>
    <t>поставка медицинских изделий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</si>
  <si>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для нужд Клинического центра  ФГАОУ ВО Первый МГМУ им, И,М, Сеченова Минздрава России (Сеченовский Университет) в 2022 году</t>
  </si>
  <si>
    <t>поставку медицинских изделий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</si>
  <si>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погрузке и вывозу снега для нужд Клинического центра ФГАОУ ВО Первый МГМУ им, И,М, Сеченова Минздрава России (Сеченовский Университет) в 2022 году(для субъектов малого и среднего предпринимательства),</t>
  </si>
  <si>
    <t>поставка лекарственных средств: МНН - Моксонидин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</si>
  <si>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эксплуатации, техническому обслуживанию газификаторов и ремонтно-профилактические работы  систем медицинского газоснабжения по адресу: г,Москва, Сверчков пер,, д, 5, Научно – практический центр интервенционной кардиоангиологии для нужд Клинического центра ФГАОУ ВО Первый московский государственный медицинский университет им, И,М,Сеченова Минздрава РФ  (Сеченовский Университет) в 2022 году (для субъектов малого и среднего предпринимательства),</t>
  </si>
  <si>
    <t>Поставка медицинских изделий для травматологии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</si>
  <si>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обслуживанию гардеробов в зданиях Клинического центра для нужд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</si>
  <si>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периодическому техническому  обслуживанию (с заменой запасных частей)  установок для очистки воды и установок водоподготовки для гемодиализа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</si>
  <si>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обслуживанию гардеробов в ФГАОУ ВО Первый МГМУ им, И,М, Сеченова Минздрава России (Сеченовский Университет) в 2022-2023 гг (для субъектов малого и среднего предпринимательства)</t>
  </si>
  <si>
    <t>выполнение работ по подготовке к зимнему периоду и очистке от снега кровли, карнизов и других архитектурных элементов зданий и сооружений расположенных  по адресам: г,Москва ,ул, Б, Пироговская,     ул, Россолимо,ул, Еланского, ул,Доватора,пер,Сверчков,Абрикосовский пер,,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</si>
  <si>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текущему ремонту с заменой запасных частей видеопроцессоров медицинских эндоскопических "ПЕНТАКС" EPK-i7010, производства "ХОЯ Корпорейшн", Япония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</si>
  <si>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текущему ремонту с заменой запасных частей стерилизатора медицинского СТЕРИПЛАЗ-120, инв,№ 4-208221, производства ООО "ЛИДКОР" Россия,  2013 года выпуска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</si>
  <si>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оказание услуг по дезинсекции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</si>
  <si>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детского питания для новорожденных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</si>
  <si>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хлеба и хлебобулочных изделий для нужд санатория "Звенигород"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</si>
  <si>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техническому обслуживанию высокотехнологического  медицинского оборудования в Университетской клинической больнице №3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</si>
  <si>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техническому обслуживанию медицинского оборудования в Научно-практическом центре интервенционной кардиоангиологии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</si>
  <si>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техническому обслуживанию     медицинского оборудования  в Университетской детской клинической больнице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</si>
  <si>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техническому обслуживанию     медицинского оборудования  в Университетской клинической больнице №4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</si>
  <si>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 xml:space="preserve">Поставка лекарственных средств: МНН - Пропофол для нужд Клинического центра ФГАОУ ВО Первый МГМУ им, И,М, Сеченова Минздрава России (Сеченовский Университет) в 2022 году </t>
  </si>
  <si>
    <t xml:space="preserve">Поставка медицинских изделий для нужд Клинического центра ФГАОУ ВО Первый МГМУ им, И,М, Сеченова Минздрава России (Сеченовский Университет) в 2021 году </t>
  </si>
  <si>
    <t xml:space="preserve">поставка медицинских изделий для нужд Клинического центра ФГАОУ ВО Первый МГМУ им, И,М, Сеченова Минздрава России (Сеченовский Университет) в 2021 году,  </t>
  </si>
  <si>
    <t>Поставка медицинских изделий для нужд Клинического центра ФГАОУ ВО Первый МГМУ им, И,М, Сеченова Минздрава России (Сеченовский Университет) в 2021 году</t>
  </si>
  <si>
    <t>поставка медицинского оборудования: аппарата физиотерапевтического для супергидрадермии для нужд Клинического центра  ФГАОУ ВО Первый МГМУ им, И,М, Сеченова Минздрава России (Сеченовский Университет) в 2021 году</t>
  </si>
  <si>
    <t>выполнение работ по текущему ремонту с заменой запасных частей аппаратов хирургических для травматологии и ортопедии "Аккулан 3 ТI реципроктная пила", производства Германия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</si>
  <si>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Инсулин-изофан [человеческий генно-инженерный], МНН - Инсулин растворимый [человеческий генно-инженерный] для нужд Клинического центра ФГАОУ ВО Первый МГМУ им, И,М, Сеченова Минздрава России (Сеченовский Университет) в 2022 году</t>
  </si>
  <si>
    <t>Выполнение работ по техническому обслуживанию систем и оборудования видеонаблюдения, контроля управления доступом и охранной сигнализации с заменой запасных частей в зданиях и на территории ФГАОУ ВО Первый МГМУ им, И,М, Сеченова Минздрава России (Сеченовский Университет) для нужд Университета в 2022 году (для субъектов малого и среднего предпринимательства)</t>
  </si>
  <si>
    <t xml:space="preserve">Поставка лекарственных средств: МНН - Севофлуран для нужд Клинического центра ФГАОУ ВО Первый МГМУ им, И,М, Сеченова Минздрава России (Сеченовский Университет) в 2022 году </t>
  </si>
  <si>
    <t xml:space="preserve">Поставка лекарственных средств: МНН - Этанерцепт для нужд Клинического центра ФГАОУ ВО Первый МГМУ им, И,М, Сеченова Минздрава России (Сеченовский Университет) в 2022 году </t>
  </si>
  <si>
    <t xml:space="preserve">Поставка лекарственных средств: МНН - Ропивакаин для нужд Клинического центра ФГАОУ ВО Первый МГМУ им, И,М, Сеченова Минздрава России (Сеченовский Университет) в 2022 году </t>
  </si>
  <si>
    <t>Поставка лекарственных средств: МНН - Этанерцепт для нужд Клинического центра ФГАОУ ВО Первый МГМУ им, И,М, Сеченова Минздрава России (Сеченовский Университет) в 2022 году</t>
  </si>
  <si>
    <t>Поставка лекарственных средств: МНН Омализумаб для нужд Клинического центра ФГАОУ ВО Первый МГМУ им, И,М, Сеченова Минздрава России (Сеченовский Университет) в 2022 году</t>
  </si>
  <si>
    <t xml:space="preserve">Поставка лекарственных средств: МНН - Тоцилизумаб для нужд Клинического центра ФГАОУ ВО Первый МГМУ им, И,М, Сеченова Минздрава России (Сеченовский Университет) в 2022 году </t>
  </si>
  <si>
    <t xml:space="preserve">Поставка детектора для масс-спектрометра  microflex LT (сер, № 269944,00484, инв, № 4-127011,2012 года выпуска) для нужд Клинического центра ФГАОУ ВО Первый МГМУ им, И,М, Сеченова Минздрава России (Сеченовский Университет) в 2021 году   </t>
  </si>
  <si>
    <t xml:space="preserve">Поставка медицинского оборудования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</si>
  <si>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</si>
  <si>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Имипенем+[Циластатин]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</si>
  <si>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Фамотидин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</si>
  <si>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модификации автоматизированной информационной системы финансово – хозяйственной деятельности ФГАОУ ВО Первый МГМУ им, И,М, Сеченова Минздрава России (Сеченовский Университет) для субъектов малого и среднего предпринимательства в 2022 году</t>
  </si>
  <si>
    <t>Поставка лекарственных средств: МНН - Тоцилизумаб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</si>
  <si>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Инфликсимаб для нужд Клинического центра ФГАОУ ВО Первый МГМУ им, И,М, Сеченова Минздрава России (Сеченовский Университет) в 2022 году</t>
  </si>
  <si>
    <t>Поставка консолей для подачи и распределения медицинских газов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</si>
  <si>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Цефтриаксон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</si>
  <si>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реактива   для учебных целей для нужд ФГАОУ ВО Первый МГМУ им, И, М, Сеченова Минздрава России (Сеченовский Университет) в 2022 году  (для субъектов малого и среднего предпринимательства)</t>
  </si>
  <si>
    <t>поставка лекарственных средств: МНН - Левофлоксацин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</si>
  <si>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созданию интернет сайта координационно–методической платформы мониторинга, независимой оценки качества и нормативного сопровождения региональных программ «Развитие паллиативной медицинской помощи»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</si>
  <si>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стоматологических приборов, аппаратов и оборудования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</si>
  <si>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дератизации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</si>
  <si>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хлеба и хлебобулочных изделий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</si>
  <si>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Поставка медицинского оборудования: магнитотерапевтического аппарата и реабилитационного комплекса для восстановления мелкой, крупной моторики и координации верхних конечностей с оценкой функциональных возможностей при помощи биологической обратной связи с принадлежностями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</si>
  <si>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продуктов питания для обеспечения регулярным питанием пациентов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</si>
  <si>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развитию Медицинской Информационной Системы (МИС) на Платформе 1С 8,3 (обеспечение информационного взаимодействия медицинских информационных систем медицинских организаций с подсистемами Единой государственной информационной системы здравоохранения в части передачи электронных медицинских документов), существующей в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</si>
  <si>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принтеров этикеток, сканеров штрих-кодов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</si>
  <si>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и установка мультимедийного, коммутационного, периферийного оборудования и графической рабочей станции для нужд Ресурсного центра «Медицинский Сеченовский Предуниверсарий»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</si>
  <si>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и установку компьютерной техники для нужд Ресурсного центра «Медицинский Сеченовский Предуниверсарий»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</si>
  <si>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мебели для Конгресс-центра Сеченовского Университета для ФГАОУ ВО Первый МГМУ им, И,М, Сеченова Минздрава России (Сеченовский Университет) в 2021 году ( для субъектов малого и среднего предпринимательства)</t>
  </si>
  <si>
    <t>Поставка автомобиля для Конгресс центра ФГАОУ ВО Первый МГМУ им, И,М, Сеченова Минздрава России (Сеченовский Университет) в 2021 году</t>
  </si>
  <si>
    <t>Оказание услуги по проведению испытаний электрических установок с последующим составлением акта проведения замеров сопротивления изоляции для нужд ФГАОУ ВО Первого МГМУ им, И,М, Сеченова Минздрава России (Сеченовский Университет) в 2021 году</t>
  </si>
  <si>
    <t>Выполнение работ по капитальному ремонту под размещение терапевтического рентгеновского аппарата в помещениях 9-го этажа здания УКБ№1 по адресу: г, Москва, ул, Большая Пироговская д, 6, стр, 1,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</si>
  <si>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Ритуксимаб для нужд Клинического центра ФГАОУ ВО Первый МГМУ им, И,М, Сеченова Минздрава России (Сеченовский Университет) в 2021 году</t>
  </si>
  <si>
    <t>Поставка расходных материалов для вентиляционного оборудования для нужд ФОК «Буревестник» ФГАОУ ВО Первый МГМУ им, И,М, Сеченова Минздрава России (Сеченовский Университет) в 2021 году,</t>
  </si>
  <si>
    <t>Поставка лекарственных средств: МНН – Этанерцепт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</si>
  <si>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Цетуксимаб для нужд Клинического центра ФГАОУ ВО Первый МГМУ им, И,М, Сеченова Минздрава России (Сеченовский Университет) в 2021 году</t>
  </si>
  <si>
    <t>Выполнение работ по монтажу оборудования для системы видеонаблюдения  по адресу: г, Москва, ул, Погодинская, д,1, стр,1 для нужд ФГАОУ ВО Первый МГМУ им, И,М, Сеченова Минздрава России (Сеченовский Университет) в 2021 году</t>
  </si>
  <si>
    <t>Поставка противогололедного реагента для нужд Клинического центра ФГАОУ ВО Первый МГМУ им, И,М, Сеченова Минздрава России (Сеченовский Университет) в 2021 году,</t>
  </si>
  <si>
    <t>Поставка субстанций фармацевтических для учебных целей для нужд ФГАОУ ВО Первый МГМУ им, И,М, Сеченова Минздрава России (Сеченовский Университет) в 2021 году,</t>
  </si>
  <si>
    <t>Поставка запасных частей для гематологических анализаторов ABX Micros ES 60 (сер, № 203ESOH03786, инв, № 001,000000000011087, год вып, 2012), ABX Micros ES 60 (сер, № 203ESOH03788, инв, № 001,000000000011086, год вып, 2012) и ABX Micros ADVIA 60 (сер, № 203ст 68196, инв, № 001,000000000000722, год вып, 2002) для нужд Клинического центра ФГАОУ ВО Первый МГМУ им, И,М, Сеченова Минздрава России (Сеченовский Университет) в 2021 году</t>
  </si>
  <si>
    <t>Поставка учебных моделей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</si>
  <si>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дизельного топлива и бензина в виде талонов в литровом эквиваленте для нужд автохозяйства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</si>
  <si>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 Омализумаб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</si>
  <si>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Моксифлоксацин для нужд Клинического центра ФГАОУ ВО Первый МГМУ им, И,М, Сеченова Минздрава России (Сеченовский Университет) в 2022 году (для субъектов малого и среднего предпринимательства)</t>
  </si>
  <si>
    <t>Выполнение работ по капитальному ремонту приточных систем вентиляции в здании УКБ № 4 (венткамеры №1 и №2)  по адресу: г, Москва, ул, Доватора, д, 15, стр, 1, для нужд Клинического Центра ФГАОУ ВО Первый МГМУ им, И,М, Сеченова Минздрава России                          (Сеченовский Университет) в 2021 году</t>
  </si>
  <si>
    <t xml:space="preserve">Оказание услуг по предоставлению доступа к сервису «Виртуальный центр обработки данных» для нужд ФГАОУ ВО Первый МГМУ им, И,М, Сеченова Минздрава России (Сеченовский Университет) в 2021 году,  </t>
  </si>
  <si>
    <t>Выполнение работ по техническому обслуживанию медицинского оборудования в Университетской клинической больнице №1 для нужд Клинического центра ФГАОУ ВО Первый МГМУ им, И,М, Сеченова Минздрава России (Сеченовский Университет) в 2021 году</t>
  </si>
  <si>
    <t>Поставка оборудования и приборов   для учебных целей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</si>
  <si>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t>
  </si>
  <si>
    <t>Поставка электрического оборудования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</si>
  <si>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взамен вышедших из строя для стойки мобильной для эндоскопического оборудования с принадлежностями производства "Карл Шторц", Германия, инв, № 4-215595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</si>
  <si>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расходных материалов для лабораторий и комплектующих к приборам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</si>
  <si>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электромонтажной продукции для подготовки помещения компьютерной томографии по адресу ул,Б,Пироговская д,19,стр, 2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</si>
  <si>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моек медицинских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</si>
  <si>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активации модуля программного встроенного для работы с пакетом функций стресс-электрокардиографии на аппарате УЗ-диагностики Vivid E95, General Electric, США, инв, № 4-261917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</si>
  <si>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светильника хирургического модели POWERLED с принадлежностями инв, № 4-83076, 2008 года выпуска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</si>
  <si>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заправке жидким гелием магнитно-резонансного томографа  Atlas Exelart  1,5T (сер,№ W3C1272109), инв, 001,000000000110148, производства Тошиба, Япония, 2012 года выпуска   для нужд Клинического центра ФГАОУ ВО Первый МГМУ им, И,М, Сеченова Минздрава России (Сеченовский Университет) для субъектов малого и среднего предпринимательства в 2021 году,</t>
  </si>
  <si>
    <t>поставка наборов инструментов и принадлежностей для дентальной имплантации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</si>
  <si>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наборов для идентификации новорожденных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</si>
  <si>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</si>
  <si>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томографа рентгеновского компьютерного Aquilion One, производства "Тошиба Медикал Системз Корпорейшн", Япония, сер, №6СА14Z2013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</si>
  <si>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передаточных окон (активный шлюз) с двумя дверками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</si>
  <si>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</si>
  <si>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шкафа для газовых баллонов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</si>
  <si>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бумаги для лазерной печати для нужд ФГАОУ ВО Первый МГМУ имени И,М, Сеченова Минздрава России (Сеченовский Университет) в 2021 г, для субъектов малого и среднего предпринимательства</t>
  </si>
  <si>
    <t xml:space="preserve">Поставка медицинских изделий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</si>
  <si>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Гемцитабин для нужд Клинического центра ФГАОУ ВО Первый МГМУ им, И,М, Сеченова Минздрава России (Сеченовский Университет) в 2021 году</t>
  </si>
  <si>
    <t>Поставка медицинского оборудования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</si>
  <si>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расходных материалов для лабораторий, перчаток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</si>
  <si>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Адалимумаб для нужд Клинического центра ФГАОУ ВО Первый МГМУ им, И,М, Сеченова Минздрава России (Сеченовский Университет) в 2021 году</t>
  </si>
  <si>
    <t>Поставка лабораторных микроскопов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</si>
  <si>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реагентов для лабораторий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</si>
  <si>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и сборка медицинской мебели для кабинетов, лабораторий и палат, тележек для раздачи пищи и перевозки больных, столиков тележек инструментальных, столов процедурных, подставок для тазов, устройств для перекладывания больных и кресел-каталок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</si>
  <si>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реагентов диагностических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</si>
  <si>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медицинского оборудования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</si>
  <si>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микроскопа светового инвертированного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</si>
  <si>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и сборка офисной мебели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</si>
  <si>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холодильного оборудования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</si>
  <si>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</si>
  <si>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компьютерной техники, видеокарты, экрана и проектора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</si>
  <si>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камеры морозильной лабораторной для сверхнизких температур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</si>
  <si>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оборудования для организации хранения биологических образцов и рабочей станции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</si>
  <si>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картриджей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</si>
  <si>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видеогастроскопа "Пентакс" ЕG-290Kp  инв, № 4-242179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</si>
  <si>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видеоколоноскопа "Пентакс" EC38-i10L инв, № 4-247508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</si>
  <si>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Устройства для внутривенного введения рентгеноконтрастных веществ MEDRAD Stellant CT D,, производства  "Байер Медикал", США инв, №4-257772, 2017 года выпуска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</si>
  <si>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Системы для электрофореза ИВД автоматической, инкубаторов лабораторных углекислотных, установки криогенной лабораторной, с использованием жидкого азота, дозаторов жидкости лабораторной, ручных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</si>
  <si>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проектных и изыскательских работ для объекта капитального строительства: «Строительство здания отделения лучевой терапии», расположенного на земельном участке, по адресу: г, Москва, Бол, Пироговская ул,, вл, 6, стр, 1, 2, Абрикосовский пер,, вл, 1, стр, 1, 2 для нужд ФГАОУ ВО Первый МГМУ им, И,М, Сеченова Минздрава России (Сеченовский Университет)</t>
  </si>
  <si>
    <t>поставка медицинских изделий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</si>
  <si>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бытовой техники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</si>
  <si>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Ритуксимаб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</si>
  <si>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</si>
  <si>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Микофенолата Мофетил для нужд Клинического центра ФГАОУ ВО Первый МГМУ им, И,М, Сеченова Минздрава России (Сеченовский Университет) в 2021 году  </t>
  </si>
  <si>
    <t>Поставка центрифуг, центрифуг настольных общего назначения, систем для аспирации, вихревых смесителей (вортекс-миксер) ИВД, термостатов лабораторных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</si>
  <si>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приборов   для учебных целей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</si>
  <si>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Оказание услуг по организации и проведению финальных игр Межфакультетской лиги КВН для нужд ФГАОУ ВО Первый МГМУ им, И,М, Сеченова Минздрава России (Сеченовский Университет) в 2021 году</t>
  </si>
  <si>
    <t>Поставка оборудования и приборов для учебных целей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</si>
  <si>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изделий перевязочных, шовного материала, изделий из нетканых материалов медицинских одноразовых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</si>
  <si>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газов промышленных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</si>
  <si>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очистке от снега кровли, карнизов и других архитектурных элементов зданий и сооружений расположенных по адресам: г, Москва, ул, Б, Пироговская, ул, Россолимо, ул, Еланского, ул,Доватора, пер,Сверчков для нужд Клинического центра  ФГАОУ ВО Первый МГМУ им, И,М, Сеченова Минздрава России (Сеченовский Университет) на  декабрь 2021 году(для субъектов малого и среднего предпринимательства)</t>
  </si>
  <si>
    <t xml:space="preserve">Поставка лекарственных средств: МНН - Трипторелин  для нужд Клинического центра ФГАОУ ВО Первый МГМУ им, И,М, Сеченова Минздрава России (Сеченовский Университет) в 2021 году </t>
  </si>
  <si>
    <t>Выполнение работ  по  текущему ремонту системы медицинского газоснабжения    в  здании УКБ № 1 (2 этаж Блок А, 7 этаж Блок В)   по адресу: г, Москва ул,Б, Пироговская , д,6, стр,1 для нужд Клинического Центра ФГАОУ ВО Первый МГМУ им, И,М, Сеченова Минздрава России (Сеченовский Университет) в 2021 году</t>
  </si>
  <si>
    <t>Выполнение работ по капитальному ремонту вытяжного вентилятора системы В4 здания по адресу: Москва, ул, Б, Пироговская, д,4, стр,2, для нужд Клинического Центра ФГАОУ ВО Первый МГМУ им, И,М, Сеченова Минздрава России (Сеченовский Университет) в 2021 г,</t>
  </si>
  <si>
    <t>Оказание услуг по организации и проведению мероприятий по приему иностранных делегаций, специалистов (в том числе, студентов и специалистов в рамках обменных программ) для нужд ФГАОУ ВО Первый МГМУ им, И,М, Сеченова Минздрава России в 2021 году</t>
  </si>
  <si>
    <t>Поставка ручного электроинструмента для обслуживания инженерных систем в зданиях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</si>
  <si>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Этанерцепт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</si>
  <si>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 Митомицин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</si>
  <si>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Лидокаин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</si>
  <si>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Абатацепт для нужд Клинического центра ФГАОУ ВО Первый МГМУ им, И,М, Сеченова Минздрава России (Сеченовский Университет) в 2021 году</t>
  </si>
  <si>
    <t>Поставка симуляционного оборудования и комплектующих к нему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</si>
  <si>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стоматологического  симуляционного оборудования, интраоральной камеры и приборов к ним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</si>
  <si>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мебели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</si>
  <si>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Капецитабин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</si>
  <si>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Нетакимаб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</si>
  <si>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Ритуксимаб  для нужд Клинического центра ФГАОУ ВО Первый МГМУ им, И,М, Сеченова Минздрава России (Сеченовский Университет) в 2021 году </t>
  </si>
  <si>
    <t>Поставка расходных материалов для лабораторий, перчаток резиновых, лезвий микротомных, салфеток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</si>
  <si>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мебели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</si>
  <si>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и установка сплит-систем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</si>
  <si>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системы управления базами данных (СУБД) NitrosBase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</si>
  <si>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выполнение работ по перемещению и монтажу томографа рентгеновского компьютерного Aquilion One (сер, № 2СА0872043) производства фирмы «Тошиба Медикал Системз Корпорейшн», Япония, 2008 года выпуска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</si>
  <si>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Сарилумаб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</si>
  <si>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Секукинумаб для нужд Клинического центра ФГАОУ ВО Первый МГМУ им, И,М, Сеченова Минздрава России (Сеченовский Университет) в 2021 году</t>
  </si>
  <si>
    <t>Поставка устройств и запасных частей к стоматологическим установкам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</si>
  <si>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запасных частей к стоматологическим установкам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</si>
  <si>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наборов фильтров для СО2 - инкубатора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</si>
  <si>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постельного белья, подушек, одеял и полотенец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</si>
  <si>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Абатацепт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</si>
  <si>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Трастузумаб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</si>
  <si>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Белимумаб для нужд Клинического центра ФГАОУ ВО Первый МГМУ им, И,М, Сеченова Минздрава России (Сеченовский Университет) в 2021 году,</t>
  </si>
  <si>
    <t>Поставка компьютерной техники и периферийных устройств по соглашению № 056-02-2021-420 от 30,05,2021г, для нужд Клинического центра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</si>
  <si>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облучателей-рециркуляторов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</si>
  <si>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лабораторной мебели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</si>
  <si>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холодильного шкафа и кулера для воды для нужд Клинического центра ФГАОУ ВО Первый МГМУ им, И,М, Сеченова Минздрава России(Сеченовский Университет) в 2021 году (для субъектов малого и среднего предпринимательства)</t>
  </si>
  <si>
    <t>Поставка холодильников фармацевтических и холодильников лабораторных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</si>
  <si>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аппарата для экстракорпоральной ударно-волновой терапии Masterpuls MP200 с принадлежностями, производства "Шторц Медикал", Швейцария, инв, № 4-250183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</si>
  <si>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оборудования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</si>
  <si>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жалюзи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</si>
  <si>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сантехнических товаров, расходных материалов и инструментов для проведения текущего ремонта сантехники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</si>
  <si>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и настройке светодиодной панели LEDsi P10RGB360,576 OD, установленной на фасаде здания по адресу: г, Москва, ул, Трубецкая, дом 8,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</si>
  <si>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компьютерной техники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</si>
  <si>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Выполнение работ по доработке прототипа аналитического приложения «Контроль обучения зарубежных студентов» для нужд ФГАОУ ВО Первый МГМУ им, И,М, Сеченова Минздрава РФ (Сеченовский Университет) в 2021 году (для субъектов малого и среднего предпринимательства)</t>
  </si>
  <si>
    <t xml:space="preserve"> оказание услуг по поверке средств измерений для нужд Клинического центра ФГАОУ ВО Первый МГМУ им, И,М, Сеченова Минздрава России (Сеченовский Университет) в 2021 году,</t>
  </si>
  <si>
    <t>Поставка холодильников фармацевтических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</si>
  <si>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информационных табличек и стендов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</si>
  <si>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расходных материалов для лабораторий, перчаток смотровых, лабораторной посуды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</si>
  <si>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 xml:space="preserve">Поставка медицинских изделий для нужд  Клинического центра ФГАОУ ВО Первый МГМУ им, И,М, Сеченова Минздрава России (Сеченовский Университет) в 2021 году </t>
  </si>
  <si>
    <t>Поставка туалетной бумаги, листовых полотенец, рулонных полотенец и салфеток бумажных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</si>
  <si>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t>
  </si>
  <si>
    <t>поставка медицинского оборудования: медицинской каталки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</si>
  <si>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мебели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</si>
  <si>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средств дезинфицирующих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</si>
  <si>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оборудования для пищеблока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</si>
  <si>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светильников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</si>
  <si>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</si>
  <si>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ТН - Меронем  для нужд Клинического центра ФГАОУ ВО Первый МГМУ им, И,М, Сеченова Минздрава России (Сеченовский Университет) в 2021 году</t>
  </si>
  <si>
    <t>Поставка продуктов питания для обеспечения регулярным питанием пациентов и отдыхающих санатория "Звенигород"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</si>
  <si>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томографа магнитно-резонансного MAGNETOM Skyra 3,0Т производства Siemens AG, Германия, инв, №4-215281, 2014 года выпуска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</si>
  <si>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мебели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</si>
  <si>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медицинского оборудования: сейф-холодильник медицинский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</si>
  <si>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аппарата автономного питания в составе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</si>
  <si>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техническому  обслуживанию     медицинского оборудования   в Университетской клинической больнице №1  для нужд Клинического центра ФГАОУ ВО Первый МГМУ им, И,М, Сеченова Минздрава России  (Сеченовский Университет)в 2021 году</t>
  </si>
  <si>
    <t>Поставка медицинского оборудования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</si>
  <si>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посуды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</si>
  <si>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и сборка некапитального строения - ледовой площадки по адресу: г, Москва, ул, Плющиха, вл, 57 стр, 1, вл, 59 стр, 1, вл, 57 для нужд ФГАОУ ВО Первый МГМУ им, И,М, Сеченова Минздрава России (Сеченовский Университет)</t>
  </si>
  <si>
    <t>Поставка газовой смеси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</si>
  <si>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t>
  </si>
  <si>
    <t>Поставка расходных материалов, перчаток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</si>
  <si>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Голимумаб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</si>
  <si>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ММН  - Белимумаб для нужд Клинического центра ФГАОУ ВО Первый МГМУ им, И,М, Сеченова Минздрава России (Сеченовский Университет) в 2021 году</t>
  </si>
  <si>
    <t>Поставка расходных материалов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</si>
  <si>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Иммуноглобулин человека нормальный для нужд Клинического центра ФГАОУ ВО Первый МГМУ им, И,М, Сеченова Минздрава России (Сеченовский Университет) в 2021 году</t>
  </si>
  <si>
    <t>Поставка аккумуляторных батарей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</si>
  <si>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демонтажу гамма-камер для нужд Клинического центра ФГАОУ ВО Первый МГМУ им, И,М, Сеченова Минздрава России (Сеченовский Университет) в 2021 году,</t>
  </si>
  <si>
    <t>выполнение работ по текущему ремонту с заменой запасных частей видеоколоноскопа "Пентакс" EC38-i10L   инв, № 4-247509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</si>
  <si>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предоставлению телематической связи (сервиса) для проведения онлайн мероприятий в рамках образовательного процесса посредством специализированного программного решения по организации веб-конференций для нужд ФГАОУ ВО Первый МГМУ им, И,М, Сеченова Минздрава России (Сеченовский Университет) в 2021 году</t>
  </si>
  <si>
    <t>Поставка электромонтажной продукции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</si>
  <si>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центрифуг медицинских для нужд Клинического центра ФГАОУ ВО Первый МГМУ им, И,М, Сеченова Минздрава России (Сеченовский Университет) в 2021 году  </t>
  </si>
  <si>
    <t>выполнение работ по текущему ремонту с заменой запасных частей ультразвуковой диагностической системы, ультразвуковых цифровых диагностических сканеров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</si>
  <si>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медицинского оборудования: помп ирригационных эндоскопических для модернизации с дооборудованием стойки многофункциональной медицинской в комплекте инв,№4-273796, эндоскопа (для верхних отделов желудочно-кишечного тракта, для нижних отделов желудочно-кишечного тракта, пакреатодуоденальной зоны и/или для нижних дыхательных путей) инв, №4-276135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</si>
  <si>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перчаток, перевязочного материала,  ваты и прочих медицинских изделий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</si>
  <si>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лабораторного оборудования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</si>
  <si>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Лидокаин для нужд Клинического центра ФГАОУ ВО Первый МГМУ им, И,М, Сеченова Минздрава России (Сеченовский Университет) в 2021 году</t>
  </si>
  <si>
    <t>Поставка медицинских изделий: лабораторной посуды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</si>
  <si>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подготовке и поверке приборов учета тепловой энергии для нужд Клинического центра ФГУ ВО Первый МГМУ им,И,М,Сеченова Минздрава России (Сеченовский Университет) в 2021 г,</t>
  </si>
  <si>
    <t>оказание услуг по обезвреживанию отходов ламп ртутных, ртутно-кварцевых, люминесцентных утративших потребительские свойства для нужд Клинического центра ФГАОУ ВО Первый МГМУ им, И,М, Сеченова (Сеченовский Университет) в 2021 г</t>
  </si>
  <si>
    <t>выполнение работ по текущему ремонту с заменой запасных частей прибора для разлива сред (модель MD320 (AWEL, Франция, год выпуска 2012, инвентарный № 4-124465)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</si>
  <si>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</si>
  <si>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Фоллитропин бета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</si>
  <si>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Менотропины для нужд Клинического центра ФГАОУ ВО Первый МГМУ им, И,М, Сеченова Минздрава России (Сеченовский Университет) в 2021 году </t>
  </si>
  <si>
    <t>Поставка субстанций и химических реактивов для учебных целей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</si>
  <si>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дезинфицирующих средств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</si>
  <si>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светодиодных светильников и расходных материалов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</si>
  <si>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оборудования для системы видеонаблюдения подлежащее монтажу по адресу: г, Москва, ул, Погодинская д, 1 стр, 1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</si>
  <si>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техническому обслуживанию моечно-дезинфекцирующего оборудования в Централизованной лабораторно-диагностической  службе для нужд Клинического центра ФГАОУ ВО Первый МГМУ им, И,М, Сеченова Минздрава России (Сеченовский Университет) в 2021 году</t>
  </si>
  <si>
    <t>Выполнение работ по капитальному ремонту энергопринимающих устройств для осуществления технологических присоединений к электрическим сетям ПАО «Россети Московский регион» здания по адресу: г, Москва, ул, Погодинская, д, 1, стр, 1 для нужд Клинического Центра ФГАОУ ВО Первый МГМУ им, И,М, Сеченова Минздрава России (Сеченовский Университет) в 2021 году</t>
  </si>
  <si>
    <t>Поставка лабораторных расходных материалов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</si>
  <si>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лабораторной мебели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</si>
  <si>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капитальному ремонту энергопринимающих устройств для осуществления технологических присоединений  к электрическим сетям ПАО «Россети Московский регион» здания УДКБ по адресу: Москва, ул, Б, Пироговская, д,19, стр,1 для нужд Клинического Центра ФГАОУ ВО Первый МГМУ им, И,М, Сеченова Минздрава России (Сеченовский Университет) в 2021 году</t>
  </si>
  <si>
    <t>Выполнение работ по капитальному ремонту радионуклидного диагностического отделения (4 этаж Блок В) в здании УКБ № 1 по адресу: г, Москва, Ул, Большая Пироговская дом 6, стр, 1, для нужд Клинического центра ФГАОУ ВО Первый МГМУ им, И,М, Сеченова Минздрава России (Сеченовский университет) в 2021 году</t>
  </si>
  <si>
    <t>Выполнение работ по подготовке проектной документации по капитальному ремонту под размещение терапевтического рентгеновского аппарата в помещениях 9 этажа здания УКБ № 1 по адресу: г, Москва, Ул, Большая Пироговская дом 6,, стр, 1, для нужд Клинического центра ФГАОУ ВО Первый МГМУ им, И,М, Сеченова Минздрава России (Сеченовский университет) в 2021 году</t>
  </si>
  <si>
    <t>Поставка запасной части для Анализатора кислотно-щелочного и газового состава крови, модель ABL800 FLEX, инв, №4-215221 , производитель анализатора Radiometer Medical ApS, Дания для нужд Клинического центра ФГАОУ ВО Первый МГМУ им, И,М, Сеченова Минздрава России (Сеченовский Университет) в 2021 году</t>
  </si>
  <si>
    <t>поставка медицинского оборудования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</si>
  <si>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проектированию системы защиты информации информационной системы персональных данных «1С:Зарплата и Кадры» для нужд ФГАОУ ВО Первый МГМУ им, И,М, Сеченова Минздрава России (Сеченовский Университет)</t>
  </si>
  <si>
    <t>Поставка труб, арматуры трубопроводной и металлопроката для нужд Клинического центра ФГАОУ ВО Первый МГМУ им, И,М, Сеченова Минздрава России (Сеченовский Университет) в 2021 году</t>
  </si>
  <si>
    <t>Поставка медицинского оборудования: экстракторов вакуумных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</si>
  <si>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диспенсеров для полотенец бумажных, полотенец бумажных и дозаторов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</si>
  <si>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аппарата наркозно-дыхательного WATO EX-65 pro с принадлежностями, "Шэньчжэнь Майндрэй Био-Медикал Электроникс", КНР,   инв, №4-261376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</si>
  <si>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Выполнение работ по корректировке существующей проектной документации № 31401540848-РД-ЭС1 «Технологическое присоединение к электрическим сетям, согласно ТУ ОАО «МОЭСК», здания ФГАОУ ВО Первый МГМУ им, И,М,Сеченова Минздрава России по адресу: г, Москва, ул, Б, Пироговская, д, 2, стр, 4, для нужд Клинического Центра ФГАОУ ВО Первый МГМУ им, И,М, Сеченова Минздрава России (Сеченовский Университет) в 2021 году  </t>
  </si>
  <si>
    <t>Поставка жалюзи и штор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</si>
  <si>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и установка медицинского оборудования: мониторов фетальных с принадлежностями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</si>
  <si>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Удостоверяющего центра с использованием Корпоративного Центра Регистрации (КЦР) для нужд ФГАОУ ВО Первый МГМУ им, И, М, Сеченова Минздрава России (Сеченовский Университет) в 2021 году</t>
  </si>
  <si>
    <t>Поставка небулайзерной камеры с загубником  для нужд Клинического центра ФГАОУ ВО Первый МГМУ им, И,М, Сеченова Минздрава России (Сеченовский Университет) в 2021 году</t>
  </si>
  <si>
    <t>Выполнение работ по капитальному ремонту под размещение МРТ в помещениях здания УКБ № 2 по адресу: г,Москва, ул,Погодинская д,1, стр,1, для нужд Клинического центра ФГАОУ  ВО Первый МГМУ им, И,М, Сеченова Минздрава России (Сеченовский Университет)  в 2021 году</t>
  </si>
  <si>
    <t xml:space="preserve">Выполнение работ по текущему ремонту инженерной системы отопления и пуско-наладочные работы в здании УКБ№1 по адресу: г, Москва, ул, Б, Пироговская, д,6, стр,1 для нужд Клинического центра ФГАОУ ВО Первый МГМУ им, И,М, Сеченова Минздрава (Сеченовский Университет) России  в 2021году </t>
  </si>
  <si>
    <t>Поставка постельного белья, подушек, одеял и полотенец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</si>
  <si>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ПЕМБРОЛИЗУМАБ  для нужд Клинического центра ФГАОУ ВО Первый МГМУ им, И,М, Сеченова Минздрава России (Сеченовский Университет) в 2021 году,  </t>
  </si>
  <si>
    <t>выполнение работ по устройству ограждения приямков здания УКБ № 1 по адресу: г, Москва, ул, Б, Пироговская дом 6 стр,1 для нужд Клинического Центра ФГАОУ ВО Первый МГМУ им, И,М, Сеченова Минздрава России (Сеченовский Университет) в 2021 году</t>
  </si>
  <si>
    <t xml:space="preserve">Оказание услуг по утилизации источников ионизирующего излучения (рентгеновских трубок) для нужд Клинического центра ФГАОУ ВО Первый МГМУ им, И,М, Сеченова Минздрава России (Сеченовский Университет) в 2021 году  </t>
  </si>
  <si>
    <t>поставка измерительных приборов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</si>
  <si>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ламп ультрафиолетовых бактерицидных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</si>
  <si>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шкафов для раздевалки для нужд ФОК «Буревестник»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</si>
  <si>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офисной мебели, мебели для сидения и перегородок с дверьми для образовательных целей   на объекты недвижимого имущества Университета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</si>
  <si>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батареек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</si>
  <si>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организации питания обучающихся в Ресурсном центре «Медицинский Сеченовский Предуниверсарий» из числа инвалидов, многодетных и социально необеспеченных семей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</si>
  <si>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Оказание услуг по расширению функциональных возможностей информационных систем (ИС) «Репетиционный экзамен» и «Тестология», установленных в Методическом центре аккредитации специалистов ФГАОУ ВО Первый МГМУ им, И,М, Сеченова Минздрава России (Сеченовский Университет), в части анализа результатов репетиционных попыток пользователей мобильного приложения информационной системы (ИС) «Репетиционный экзамен» и в части получения и обработки их замечаний к оценочным средствам по Соглашению № 056-02-2021-172 от 23,03,2021 года для нужд Методического центра аккредитации специалистов ФГАОУ ВО Первый МГМУ им, И,М, Сеченова Минздрава России (Сеченовский Университет) в 2021 г, (для субъектов малого и среднего предпринимательства)</t>
  </si>
  <si>
    <t>Выполнение работ по технической поддержке информационной системы (ИС) «Экспертиза оценочных средств», установленной в Методическом центре аккредитации специалистов ФГАОУ ВО Первый МГМУ им, И,М, Сеченова Минздрава России (Сеченовский Университет), по Соглашению № 056-02-2021-172 от 23,03,2021 года для нужд Методического центра аккредитации специалистов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</si>
  <si>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расширению функциональных возможностей информационной системы (ИС) «Экспертиза оценочных средств» в части управления публикацией оценочных средств в автоматизированных системах подготовки к аккредитации специалистов и ее проведения по Соглашению № 056-02-2021-172 от 23,03,2021 года для нужд Методического центра аккредитации специалистов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</si>
  <si>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системы однофотонной эмиссионной компьютерной томографии / компьютерной томографии по соглашению по соглашению № 056-02-2021-174  от 23,03,2021 г, для нужд Клинического центра  ФГАОУ ВО Первый МГМУ им, И,М, Сеченова Минздрава России (Сеченовский Университет) в 2021 году</t>
  </si>
  <si>
    <t>Поставка автомобильных  шин для нужд автохозяйства Клинического центра ФГАОУ ВО Первый МГМУ им, И,М, Сеченова Минздрава России (Сеченовский Университет) в 2021 году,</t>
  </si>
  <si>
    <t>Выполнение работ по текущему ремонту кровель зданий УКБ № 2 по адресам: Военная кафедра г, Москва ул, Б, Пироговская д, 2, стр, 9, Клиника – г, Москва ул, Б, Пироговская д, 2, стр, 1, Лечебное здание г, Москва ул, Еланского д, 2, стр, 1 для нужд Клинического центра ФГАОУ ВО Первый МГМУ им, И,М, Сеченова Минздрава России (Сеченовский университет) в 2021 году</t>
  </si>
  <si>
    <t>Выполнение работ по капитальному ремонту в помещении 1-этажа под размещение КТ в здании УДКБ по адресу: г, Москва ул, Б, Пироговская, дом 19, стр, 2, для нужд Клинического центра ФГАОУ ВО Первый МГМУ им, И,М, Сеченова Минздрава России (Сеченовский университет) в 2021 году</t>
  </si>
  <si>
    <t>Поставка  стоматологических  расходных  материалов для учебных целей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</si>
  <si>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расходных материалов и инструментов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</si>
  <si>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медицинского оборудования: открытой реанимационной системы для новорожденных  для нужд Клинического центра ФГАОУ ВО Первый МГМУ им, И,М, Сеченова Минздрава России (Сеченовский Университет) в 2021 году (для субъектом малого и среднего предпринимательства)</t>
  </si>
  <si>
    <t>Выполнение работ по текущему ремонту с заменой запасных частей системы урологической Dornier Gemini для литотрипсии и эндоурологии, Германия, инв, № 4-124500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</si>
  <si>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шовного материала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</si>
  <si>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мебели для гардероба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</si>
  <si>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дезинфицирующих салфеток и тампонов марлевых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</si>
  <si>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и сборка медицинской мебели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</si>
  <si>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демонтажу, перемещению, монтажу рентгенаппарата Silhouette HF, производства компании General Electric, США, Сер, № AM9766L07, инв,№4-41710, год выпуска 1999 для нужд Клинического центра ФГАОУ ВО Первый МГМУ им, И,М, Сеченова Минздрава России (Сеченовский Университет) в 2021 году</t>
  </si>
  <si>
    <t>Поставка медицинских изделий для учебных целей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</si>
  <si>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капитальному ремонту Здания по адресу: г, Москва,  ул, Трубецкая д,8  (6-14 этажи) для нужд ФГАОУ ВО Первый МГМУ им, И,М,Сеченова Минздрава  России (Сеченовский Университет) в 2021-2023 годах</t>
  </si>
  <si>
    <t>Поставка медицинской мебели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</si>
  <si>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наборов инструментов и принадлежностей для дентальной имплантации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</si>
  <si>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разработке проектной документации для капитального ремонта фасада здания Пищеблока по адресу: г, Москва, ул, Б, Пироговская, дом 4, стр, 2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</si>
  <si>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для нужд Клинического центра ФГАОУ ВО Первый МГМУ им, И,М, Сеченова Минздрава России (Сеченовский Университет) в 2021 году  </t>
  </si>
  <si>
    <t>Поставка учебных досок для нужд ФГАОУ ВО Первый МГМУ им, И,М, Сеченова Минздрава России (Сеченовский Университет) в  2021 (для субъектов малого и среднего предпринимательства),</t>
  </si>
  <si>
    <t>Поставка медицинских изделий: реагентов и расходных материалов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</si>
  <si>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оборудования для учебных целей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</si>
  <si>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стеллажей металлических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</si>
  <si>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Пocтaвка yчeбныx мaнeкeнoв и тpeнaжepoв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</si>
  <si>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Цетрореликс для нужд  Клинического центра ФГАОУ ВО Первый МГМУ им, И,М, Сеченова Минздрава России (Сеченовский Университет) в 2021 году</t>
  </si>
  <si>
    <t>Выполнение работ по текущему ремонту (замене панелей облицовки стен на лестничном марше) в здании ФГАОУ ВО Первый МГМУ им, И,М, Сеченова Минздрава России (Сеченовский Университет) по адресу г, Москва, ул, Б, Пироговская, д, 2, стр, 4 (левое крыло)</t>
  </si>
  <si>
    <t>выполнение работ по проведению испытаний наружных пожарных лестниц и ограждений кровли зданий в зданиях Клинического центра ФГАОУ ВО Первый МГМУ им, И,М, Сеченова Минздрава России (Сеченовский Университет),</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</si>
  <si>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</si>
  <si>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расходных материалов используемых при ремонте вентиляционных систем в зданиях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</si>
  <si>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металлогалогенных ламп для светильников наружного освещения зданий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</si>
  <si>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Выполнение работ по расчету таблиц эффективных доз облучения пациентов при медицинских рентгенологических исследованиях (на основании радиационного выхода)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</si>
  <si>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ТН - Хумира для нужд Клинического центра ФГАОУ ВО Первый МГМУ им, И,М, Сеченова Минздрава России (Сеченовский Университет) в 2021 году </t>
  </si>
  <si>
    <t>Поставка мониторов хирургических с блоком капнографии, инвазивного и неинвазивного измерения артериального давления, электрокардиограммы, частоты сердечных сокращений, пульсовой оксиметрии, двух температур по соглашению № 056-02-2021-174 от 23,03,2021г, для нужд Клинического центра ФГАОУ ВО Первый МГМУ им, И,М, Сеченова Минздрава России (Сеченовский Университет) в 2021 году</t>
  </si>
  <si>
    <t>Поставка аппарата для определения кислотно-основного состояния по соглашению № 056-02-2021-174 от 23,03,2021г,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</si>
  <si>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Дупилумаб для нужд Клинического центра ФГАОУ ВО Первый МГМУ им, И,М, Сеченова Минздрава России (Сеченовский Университет) в 2021 году</t>
  </si>
  <si>
    <t>Поставка ламп ультрафиолетовых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</si>
  <si>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аппаратов диагностических, медицинских изделий и весов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</si>
  <si>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сплит-системы для нужд  ФГАОУ ВО Первый МГМУ им, И,М, Сеченова Минздрава России (Сеченовский Университет) в 2021году, (для субъектов малого и среднего предпринимательства)</t>
  </si>
  <si>
    <t>Выполнение работ по текущему ремонту с заменой запасных частей видеогастроскопа " Пентакс" EG-3270UK инв,№4-215253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</si>
  <si>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Оланзапин для нужд Клинического центра ФГАОУ ВО Первый МГМУ им, И,М, Сеченова Минздрава России (Сеченовский Университет) в 2021 году</t>
  </si>
  <si>
    <t>Поставка кислорода для  нужд   Клинического центра ФГАОУ ВО Первый  МГМУ им, И,М, Сеченова Минздрава России    (Сеченовский Университет) в 2021году (для субъектов малого и среднего предпринимательства)</t>
  </si>
  <si>
    <t>Поставка на поставку мебели для образовательных целей  на объекты недвижимого имущества Университета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</si>
  <si>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периферийных устройств для лабораторной информационной системы (ЛИС)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</si>
  <si>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эндоскопа гибкого: колоновидеоскопа CF-H180AL  инв, № 4-94547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</si>
  <si>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Эволокумаб для нужд Клинического центра ФГАОУ ВО Первый МГМУ им, И,М, Сеченова Минздрава России (Сеченовский Университет) в 2021 году</t>
  </si>
  <si>
    <t xml:space="preserve">Поставка аппаратов наркозно-дыхательных по соглашению № 056-02-2021-174 от 23,03,2021г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</si>
  <si>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Иммуноглобулин человека нормальный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</si>
  <si>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Инфликсимаб для нужд Клинического центра ФГАОУ ВО Первый МГМУ им, И,М, Сеченова Минздрава России (Сеченовский Университет) в 2021 году </t>
  </si>
  <si>
    <t xml:space="preserve">Поставка медицинского оборудования по Соглашению  № 056-02-2021-335 от 30 мая 2021г  для нужд  Клинического центра ФГАОУ ВО Первый МГМУ им, И,М, Сеченова Минздрава России (Сеченовский Университет) в 2021 году  </t>
  </si>
  <si>
    <t>Поставка лицензионного программного обеспечения Qlik Sense Client-Managed Professional Users и Qlik Sense Client-Managed Analyzer Users для ФГАОУ ВО Первый МГМУ имени И,М, Сеченова Минздрава России (Сеченовский Университет) в 2021 году (для субъектов малого и среднего предпринимательства)</t>
  </si>
  <si>
    <t xml:space="preserve">Поставка эндовидеоскопического комплекса для выполнения урологических операций, цистофиброскопа и уретерофиброскопа по соглашению № 056-02-2021-174 от 23,03,2021г  для нужд Клинического центра ФГАОУ ВО Первый МГМУ им, И,М, Сеченова Минздрава России (Сеченовский Университет) в 2021 году </t>
  </si>
  <si>
    <t>Поставка эндовидеоаппаратуры (модуль и головка видеокамеры) по соглашению № 056-02-2021-174 от 23,03,2021 г, для нужд Клинического центра ФГАОУ ВО Первый МГМУ им, И,М, Сеченова Минздрава России (Сеченовский Университет) в 2021 году</t>
  </si>
  <si>
    <t>Поставка прибора электро-радиохирургического и электродов электрохирургических моно- и биполярных к нему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</si>
  <si>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медицинского оборудования по соглашению № 056-02-2021-174 от 23,03,2021 г, для нужд Клинического центра  ФГАОУ ВО Первый МГМУ им, И,М, Сеченова Минздрава России (Сеченовский Университет) в 2021 году</t>
  </si>
  <si>
    <t>Оказание услуги  по технической поддержке и обеспечению функционирования Федеральной электронной медицинской библиотеки (ФЭМБ)для нужд  ФГАОУ ВО Первый МГМУ им, И,М,Сеченова Минздрава России (Сеченовский Университет) в 2021 году (для субъектов малого и среднего предпринимательства)</t>
  </si>
  <si>
    <t>Поставка аппарата для проведения радиочастотной внутритканевой термоабляции по соглашению № 056-02-2021-174 от 23,03,2021г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</si>
  <si>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аппарата рентгенотелевизионного передвижного хирургического с С-дугой по соглашению № 056-02-2021-174 от 23,03,2021 г, для нужд Клинического центра  ФГАОУ ВО Первый МГМУ им, И,М, Сеченова Минздрава России (Сеченовский Университет) в 2021 году</t>
  </si>
  <si>
    <t>поставка аппарата близкофокусной рентгенотерапии по соглашению № 056-02-2021-174 от 23,03,2021 г, для нужд Клинического центра  ФГАОУ ВО Первый МГМУ им, И,М, Сеченова Минздрава России (Сеченовский Университет) в 2021 году</t>
  </si>
  <si>
    <t>Поставка аппарата струйной инжекционной вентиляции по соглашению № 056-02-2021-174 от "23" марта 2021 г, для нужд Клинического центра ФГАОУ ВО Первый МГМУ им, И,М, Сеченова Минздрава России (Сеченовский Университет) в 2021 году</t>
  </si>
  <si>
    <t>Выполнение работ по изготовлению и поставке печатной продукции (Памятной книги) для нужд ФГАОУ ВО Первый МГМУ им, И,М, Сеченова Министерства Здравоохранения Российской Федерации (Сечееновский Университет)  в 2021 году (для субъектов малого и среднего предпринимательства)</t>
  </si>
  <si>
    <t>выполнение работ по периодическому техническому  обслуживанию медицинского оборудования в Централизованном патологоанатомическом отделении для нужд Клинического центра ФГАОУ ВО Первый МГМУ им, И,М, Сеченова Минздрава России  (Сеченовский Университет) в 2021 году,</t>
  </si>
  <si>
    <t>Поставка автозапчастей для нужд автохозяйства Клинического центра ФГАОУ ВО Первый МГМУ им, И,М, Сеченова Минздрава России (Сеченовский Университет) в 2021 году</t>
  </si>
  <si>
    <t>Выполнение работ по текущему ремонту с заменой запасных частей автомата для мойки и дезинфекции Miele  PG 8536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</si>
  <si>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медицинского оборудования по соглашению № 056-02-2021-174 от 23,03,2021г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</si>
  <si>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аппаратов искусственной вентиляции легких по соглашению № 056-02-2021-174 от 23,03,2021г,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</si>
  <si>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аппарата для быстрого размораживания и подогрева свежезамороженной плазмы по соглашению № 056-02-2021-174 от 23,03,2021г,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</si>
  <si>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аппарата электрохирургического высокочастотного с двумя режимами аргоноплазменной бесконтактной коагуляции по соглашению № 056-02-2021-174 от 23,03,2021г,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</si>
  <si>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дизельного топлива и бензина в виде талонов в литровом эквиваленте для нужд автохозяйства Клинического центра ФГАОУ ВО Первый МГМУ им, И,М, Сеченова Минздрава России (Сеченовский Университет) в 2021 году</t>
  </si>
  <si>
    <t>Поставка компьютерной техники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</si>
  <si>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Оказание услуг по обработке (стирке) белья для нужд Клинического центра ФГАОУ ВО Первый МГМУ им, И,М, Сеченова (Сеченовский Университет) для субъектов малого и среднего предпринимательства в 2021 году,</t>
  </si>
  <si>
    <t>Поставка медицинских изделий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</si>
  <si>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операционного микроскопа по соглашению № 056-02-2021-174 от 23,03,2021г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</si>
  <si>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аппарата ИВЛ по соглашению № 056-02-2021-174 от 23,03,2021г, для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</si>
  <si>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электротехнических материалов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</si>
  <si>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материалов для технологического цикла изготовления лекарственных препаратов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</si>
  <si>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Аминокислоты для парентерального питания + Прочие препараты [Жировые эмульсии для парентерального питания + Декстроза + Минералы]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</si>
  <si>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Депротеинизированный гемодериват крови телят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</si>
  <si>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медицинского оборудования по соглашению № 056-02-2021-174 от "23" марта 2021 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</si>
  <si>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термостата жидкостного   для учебных целей для нужд ФГАОУ ВО Первый МГМУ им, И, М, Сеченова Минздрава России (Сеченовский Университет) в 2021 году , (для субъектов малого и среднего предпринимательства),</t>
  </si>
  <si>
    <t>Оказание услуг по разработке проектной документации для нужд Клинического центра ФГАОУ ВО Первый МГМУ им, И,М, Сеченова Минздрава России (Сеченовский Университет) в 2021 году</t>
  </si>
  <si>
    <t>Поставка медицинских изделий для нужд Клинического центра ФГАОУ ВО Первый МГМУ им, И,М, Сеченова Минздрава России (Сеченовский Университет) в 2021 году,</t>
  </si>
  <si>
    <t>оказание услуг по вырубке аварийных и сухостойных деревьев, удалению пней, утилизации порубочных остатков с получением  порубочных билетов и их закрытием на объектах ФГАОУ ВО Первый МГМУ им, И,М, Сеченова  Минздрава России (Сеченовский Университет) в 2021 г</t>
  </si>
  <si>
    <t>Поставка медицинских изделий: реагентов, расходных материалов и инструментов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</si>
  <si>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Нетакимаб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</si>
  <si>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передвижного рентгеновского аппарата типа С-дуга  по соглашению № 056-02-2021-174 от 23,03,2021г,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</si>
  <si>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Аминокислоты для парентерального питания + Прочие препараты [Жировые эмульсии для парентерального питания + Декстроза + Минералы] для нужд Клинического центра ФГАОУ ВО Первый МГМУ им, И,М, Сеченова Минздрава России (Сеченовский Университет) в 2021 году</t>
  </si>
  <si>
    <t>Поставка видеоэндоскопических комплексов, видеоколоноскопов высокой четкости с функцией узкоспектрального осмотра, эндовидеоскопического комплекса для выполнения абдоминальных операций, эндовидеоскопического комплекса для выполнения гинекологических операций, эндовидеоскопического комплекса для выполнения торакальных операций по соглашению № 056-02-2021-174 от 23,03,2021г для нужд Клинического центра ФГАОУ ВО Первый МГМУ им, И,М, Сеченова Минздрава России (Сеченовский Университет) в 2021 году</t>
  </si>
  <si>
    <t xml:space="preserve">Выполнение работ по текущему ремонту с заменой запасных частей  системы электрофизиологического мониторинга  для нужд Клинического центра ФГАОУ ВО Первый МГМУ им, И,М, Сеченова Минздрава России (Сеченовский Университет) в 2021 году  </t>
  </si>
  <si>
    <t xml:space="preserve">Поставка медицинских изделий для проведения операций брахитерапии для нужд Клинического центра ФГАОУ ВО Первый МГМУ им, И,М, Сеченова Минздрава России (Сеченовский Университет) в 2021 году </t>
  </si>
  <si>
    <t>Выполнение работ по текущему ремонту с заменой запасных частей источника бесперебойного питания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</si>
  <si>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ГСМ и автохимии для нужд автохозяйства Клинического центра ФГАОУ ВО Первый МГМУ им, И,М, Сеченова Минздрава России (Сеченовский Университет) в 2021 году</t>
  </si>
  <si>
    <t>Поставка светильников операционных по соглашению № 056-02-2021-174 от 23,03,21г,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</si>
  <si>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гамма-детектора для интраоперационных исследований  по соглашению № 056-02-2021-174 от 23,03,2021г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</si>
  <si>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столов операционных хирургических по соглашению № 056-02-2021-174 от 23,03,21 г, для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</si>
  <si>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поддержке и обновлению функций программного обеспечения OPAC-GLOBAL, действующей автоматизированной системы ЦНМБ, для нужд ФГАОУ ВО первый МГМУ им И,М, Сеченова Минздрава России (Сеченовский Университет) в 2021 году</t>
  </si>
  <si>
    <t xml:space="preserve">Поставка медицинского оборудования: переносногоУЗИ-аппарата и аппаратов ультразвуковой диагностики с интраоперационным датчиком для отрытой и лапароскопической хирургии по соглашению № 056-02-2021-174 от 23,03,2021г,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</si>
  <si>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Цефтриаксон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</si>
  <si>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Сарилумаб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</si>
  <si>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Десфлуран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</si>
  <si>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Прегабалин  для нужд Клинического центра ФГАОУ ВО Первый МГМУ им, И,М, Сеченова Минздрава России (Сеченовский Университет) в 2021 году </t>
  </si>
  <si>
    <t>Выполнение работ по изготовлению и поставке планов эвакуации в зданиях административно-хозяйственной части ВУЗ ФГАОУ ВО Первый МГМУ имени И,М, Сеченова Минздрава Российской Федерации (Сеченовский Университет) (для субъектов малого и среднего предпринимательства)</t>
  </si>
  <si>
    <t>Поставка жалюзи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</si>
  <si>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стиральных и сушильных машин для технологического комплекса для нужд Клинического центра ФГАОУ ВО Первый МГМУ им, И,М, Сеченова Минздрава России (Сеченовский Университет) для субъектов малого и среднего предпринимательства в 2021 году</t>
  </si>
  <si>
    <t>Поставка медицинского оборудования: отсасывателей медицинских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</si>
  <si>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медицинского оборудования: инкубатора настольного для лабораторий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</si>
  <si>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Изготовление, поставку и сборку быстровозводимого модульного здания по адресу: РФ, Краснодарский край, Туапсинский район, с, Лермонтово для нужд ФГАОУ ВО Первый МГМУ им, И,М, Сеченова Минздрава России (Сеченовский Университет) в 2021 году</t>
  </si>
  <si>
    <t>Поставка лекарственных средств: МНН - Сарилумаб для нужд Клинического центра ФГАОУ ВО Первый МГМУ им, И,М, Сеченова Минздрава России (Сеченовский Университет) в 2021 году,</t>
  </si>
  <si>
    <t>Поставка ректоскопов по соглашению № 056-02-2021-174 от 23,03,21 г, для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</si>
  <si>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аргоно-плазменного коагулятора и электрокоагулятора хирургического моно-и биполярного по соглашению № 056-02-2021-174 от 23,03,2021г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</si>
  <si>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Будесонид  для нужд Клинического центра ФГАОУ ВО Первый МГМУ им, И,М, Сеченова Минздрава России (Сеченовский Университет) в 2021 году </t>
  </si>
  <si>
    <t xml:space="preserve">Поставка медицинского оборудования для нужд  Клинического центра ФГАОУ ВО Первый МГМУ им, И,М, Сеченова Минздрава России (Сеченовский Университет) в 2021 году   </t>
  </si>
  <si>
    <t>Поставка медицинского оборудования по Соглашению № 056-02-2021-174 от 23,03,2021 г, для нужд Клинического центра ФГАОУ ВО Первый МГМУ им, И,М, Сеченова Минздрава России (Сеченовский Университет) в 2021 году</t>
  </si>
  <si>
    <t>Оказание услуг по предоставлению доступа к сервисам Системы прокторинга для контроля самостоятельности прохождения онлайн экзаменов/ тестов в системах дистанционного обучения для нужд ФГАОУ ВО Первый МГМУ им, И,М, Сеченова Минздрава России (Сеченовский Университет) в 2021 году</t>
  </si>
  <si>
    <t>Поставка роботизированной системы гистологической и иммуногистохимической диагностики с архивированием   по соглашению № 056-02-2021-174 от 23,03,2021г,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</si>
  <si>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газификатора холодного криогенного (ГКХ)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</si>
  <si>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фискальных накопителей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</si>
  <si>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магнитно-резонансного томографа не менее 3,0 Тл по соглашению № 056-02-2021-174 от 23,03,2021г,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</si>
  <si>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Аминокислоты для парентерального питания  для нужд Клинического центра ФГАОУ ВО Первый МГМУ им, И,М, Сеченова Минздрава России (Сеченовский Университет) в 2021 году </t>
  </si>
  <si>
    <t>Поставка и установка оборудования, обеспечивающего отказоустойчивою работу Единой автоматизированной информационной системы (ЕАИС) в виртуальной среде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</si>
  <si>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медицинского оборудования: риноскопов жестких с волоконными световодами  для нужд Клинического центра ФГАОУ ВО Первый МГМУ им, И,М, Сеченова Минздрава России (Сеченовский Университет) в 2021 году  </t>
  </si>
  <si>
    <t>Поставка бумаги для печати, канцелярских товаров и фоторамки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</si>
  <si>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запасных частей для анализатора факторов свертываемости крови "Беринг-Фибринтаймер 2" (BFT II), производства Siemens, Германия, инв,№ 4-127694 для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</si>
  <si>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 БОТУЛИНИЧЕСКИЙ ТОКСИН ТИПА A-ГЕМАГГЛЮТИНИН КОМПЛЕКС  для нужд Клинического центра ФГАОУ ВО Первый МГМУ им, И,М, Сеченова Минздрава России (Сеченовский Университет) в 2021 году </t>
  </si>
  <si>
    <t>Поставка и сборка гинекологического кресла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</si>
  <si>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реагентов для очистки воды бассейна физкультурно-оздоровительного центра санатория "Звенигород"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</si>
  <si>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и установка серверного, коммутационного оборудования и источников бесперебойного питания для нужд Конгресс-центра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</si>
  <si>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медицинского оборудования по Соглашению № 056-02-2021-174 от 23 марта 2021г,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</si>
  <si>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-ДУПИЛУМАБ  для нужд Клинического центра ФГАОУ ВО Первый МГМУ им, И,М, Сеченова Минздрава России (Сеченовский Университет) в 2021 году </t>
  </si>
  <si>
    <t>выполнение  работ по демонтажу малогрузового лифта зав,№ 52545 в подразделении Клинического Центра, расположенного  по адресу:  г,Москва, ул, Доватора, дом 15, стр,1   для нужд ФГАОУ ВО Первый МГМУ им, И,М, Сеченова Минздрава России (Сеченовский Университет)     в 2021 году</t>
  </si>
  <si>
    <t>поставка реагентов, первичных антител кроличьих моноклональных и первичных антител  мышиных моноклональных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</si>
  <si>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сопровождению информационных систем (ИС) «Экспертиза оценочных средств», «Репетиционный экзамен» и «Тестология» для нужд Методического центра аккредитации специалистов ФГАОУ ВО Первый МГМУ им, И,М, Сеченова Минздрава России (Сеченовский Университет) в 2021 г, (для субъектов малого и среднего предпринимательства)</t>
  </si>
  <si>
    <t>Поставка расходных материалов: фильтров для лазерного аппарата Multipulse CO2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</si>
  <si>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раствора и моющих средств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</si>
  <si>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аппаратов искусственной вентиляций легких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</si>
  <si>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расширению функциональных возможностей информационных систем (ИС) «Экспертиза оценочных средств», «Репетиционный экзамен» и «Тестология» для разработки, формирования и актуализации единой базы оценочных средств для нужд Методического центра аккредитации специалистов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</si>
  <si>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оборудования для измерений и испытаний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</si>
  <si>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техники бытового и хозяйственного назначения, садовых принадлежностей и ручных инструментов для нужд СОЛ «Сеченовец»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</si>
  <si>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развитию Медицинской Информационной Системы (МИС) на Платформе 1С 8,3, существующей в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</si>
  <si>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Эмпаглифлозин  для нужд Клинического центра ФГАОУ ВО Первый МГМУ им, И,М, Сеченова Минздрава России (Сеченовский Университет) в 2021 году </t>
  </si>
  <si>
    <t>оказание услуг по проведению специальной оценки условий труда рабочих мест для  нужд  ФГАОУ ВО  Первый МГМУ имени И,М, Сеченова Минздрава России (Сеченовский Университет) 2021года</t>
  </si>
  <si>
    <t>Поставка медицинской мебели и медицинских изделий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</si>
  <si>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реагентов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</si>
  <si>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серверного оборудования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</si>
  <si>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комплектующих к компьютерной техники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</si>
  <si>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стоматологический инструмент и устройства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</si>
  <si>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лицензионного антивирусного программного обеспечения для ЭВМ Kaspersky Endpoint Security для бизнеса -  Стандартный Russian Edition на 12 месяцев Educational License  на 1300 защищаемых объектов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</si>
  <si>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Эноксапарин натрия для нужд Клинического центра ФГАОУ ВО Первый МГМУ им, И,М, Сеченова Минздрава России (Сеченовский Университет) в 2021 году</t>
  </si>
  <si>
    <t>Поставка принадлежностей к инструментам эндоскопическим: внешний тубус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</si>
  <si>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запасной части для Анализатора жидкости SevenCompact, модель S220,  зав,№13229143745, инв, №4-124469,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</si>
  <si>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запасной части: видеоголовки эндоскопической к оборудованию эндоскопическому Telecam-DX,   производства  Karl Storz, Германия (инв,№ 4-54847)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</si>
  <si>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 Желатин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</si>
  <si>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t>
  </si>
  <si>
    <t xml:space="preserve">Поставка медицинского оборудования: источника света эндоскопического светодиодного для нужд Клинического центра ФГАОУ ВО Первый МГМУ им, И,М, Сеченова Минздрава России (Сеченовский Университет) в 2021 году </t>
  </si>
  <si>
    <t>Поставка компьютерной техники и периферийных устройств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</si>
  <si>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Изготовление и поставка зачетных книжек и студенческих билетов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</si>
  <si>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видеоколонскопа "Пентакс" ЕС-380FKp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</si>
  <si>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жалюзи и штор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</si>
  <si>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источников радиоактивного излучения для нужд Клинического центра ФГАОУ ВО Первый МГМУ им, И,М, Сеченова Минздрава России (Сеченовский Университет) в 2021 году</t>
  </si>
  <si>
    <t>выполнение работ по текущему ремонту с заменой запасных частей видеоколоноскопа Пентакс EC34-i10F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</si>
  <si>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морозильника лабораторно-медицинского Revko (модель MD320 (Thermo Scientific, Германия, год выпуска 2005)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</si>
  <si>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инкубатора модели СО2 серии С200, производства Labotect, Германия, инв,№ 4-60274 для нужд Клинического центра ФГАОУ ВО Первый МГМУ им, И,М, Сеченова Минздрава России (Сеченовский Университет) в 2021 году</t>
  </si>
  <si>
    <t>поставка медицинских изделий для нужд Клинического центра  ФГАОУ ВО Первый МГМУ им, И,М, Сеченова Минздрава России (Сеченовский Университет) в 2021 году</t>
  </si>
  <si>
    <t>Выплнение работ по капитальному ремонту  помещений под размещение КТ в здании санатория«Звенигород» по адресу: Московская область ,г,Звенигород, Звенигородское шоссе           для  нужд Клинического центра ФГАОУ ВО Первый МГМУ им, И,М, Сеченова Минздрава России  (Сеченовский университет) в 2021 году</t>
  </si>
  <si>
    <t>Выполнение работ по капитальному ремонту здания Института по адресу: г, Москва, ул, Малая Пироговская д,20 стр,6, здание склада по адресу: г, Москва, ул, Малая Пироговская д,20 стр,18 и Проходной  по адресу: г, Москва, ул, Малая Пироговская д,20 стр,19 для нужд ФГАОУ ВО Первый МГМУ                                    им, И,М, Сеченова Минздрава  России (Сеченовский Университет) в 2021 году</t>
  </si>
  <si>
    <t>поставка туалетных принадлежностей и ключниц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</si>
  <si>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</si>
  <si>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реагентов и расходных материалов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</si>
  <si>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Апиксабан  для нужд Клинического центра ФГАОУ ВО Первый МГМУ им, И,М, Сеченова Минздрава России (Сеченовский Университет) в 2021 году </t>
  </si>
  <si>
    <t>поставка фильтров и ремней для приточных систем вентиляции в зданиях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</si>
  <si>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Хлорин Е6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</si>
  <si>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Аминокислоты для парентерального питания + Прочие препараты [Жировые эмульсии для парентерального питания + Декстроза + Минералы]  для нужд Клинического центра ФГАОУ ВО Первый МГМУ им, И,М, Сеченова Минздрава России (Сеченовский Университет) в 2021 году,</t>
  </si>
  <si>
    <t>Поставка светодиодных светильников для нужд ФГАОУ ВО Первый МГМУ им, И,М, Сеченова Минздрава России (Сеченовский Университет) в 2021 году (для субъектами малого и среднего предпринимательства),</t>
  </si>
  <si>
    <t>Поставка картриджей и фотобарабанов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</si>
  <si>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капитальному ремонту здания Института по адресу: г, Москва, ул, Малая Пироговская д, 20 стр, 1 для нужд ФГАОУ ВО Первый МГМУ им, И,М, Сеченова Минздрава России (Сеченовский Университет) в 2021 году</t>
  </si>
  <si>
    <t>Поставка и установка компьютерной техники, мультимедийного, коммутационного оборудования и периферийных устройств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</si>
  <si>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принадлежности к инструментам эндохирургическим: волоконнооптического световода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</si>
  <si>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Аминокислоты для парентерального питания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</si>
  <si>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Вакцина для профилактики дифтерии, столбняка, коклюша (бесклеточная), гепатита В, полиомиелита (инактивированная) и инфекций, вызываемых Haemophilus influenzae тип b для нужд Клинического центра ФГАОУ ВО Первый МГМУ им, И,М, Сеченова Минздрава России (Сеченовский Университет) в 2021 году,</t>
  </si>
  <si>
    <t>Оказание услуг по  сопровождению процесса публикаций научных изданий Университета на платформе издательства Karger Publishers (www,karger,com)  в мировое информационное пространство через сеть Интернет в режиме он-лайн для нужд   ФГАОУ ВО ПервыйМГМУ им, И,М,Сеченова Минздрава России (Сеченовский Университет) на 2021 год (для субъектов малого и среднего предпринимательства),</t>
  </si>
  <si>
    <t>Поставка лекарственных средств: МНН - Дексаметазон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</si>
  <si>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капитальному ремонту Здания по адресу: г, Москва, ул, 5-ая Парковая д, 21 для нужд ФГАОУ ВО Первый МГМУ им, И,М, Сеченова Минздрава России (Сеченовский Университет) в 2021 году</t>
  </si>
  <si>
    <t>поставка картриджей и запасных частей для нужд ФГАОУ ВО Первый МГМУ им, И, М, Сеченова Минздрава России (Сеченовский Университет)в 2021 году, (для субъектов малого и среднего предпринимательства),</t>
  </si>
  <si>
    <t>Поставка Станций виртуальной реальности для Презентационного обучающего центра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</si>
  <si>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Станций виртуальной реальности для VR-класса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</si>
  <si>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Изготовление и поставку табличек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</si>
  <si>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соли таблетированной для нужд Клинического центра ФГАОУ ВО Первый МГМУ им, И,М, Сеченова Минздрава России (Сеченовский Университет) в 2021 году,</t>
  </si>
  <si>
    <t xml:space="preserve">Поставка дозиметров для нужд ФГАОУ ВО Первый МГМУ им, И, М, Сеченова Минздрава России (Сеченовский Университет) в 2021 году  </t>
  </si>
  <si>
    <t xml:space="preserve">Поставка лекарственных средств: МНН - Полипептиды коры головного мозга скота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</si>
  <si>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Ацетилцистеин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</si>
  <si>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приборов и инструментов для сетевого монтажа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</si>
  <si>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мультимедийного оборудования на объект капитального строительства «Реконструкция объекта незавершенного строительства для размещения учебно-лабораторного корпуса» ФГАОУ ВО Первый МГМУ им, И,М, Сеченова Минздрава России (Сеченовский Университет) для субъектов малого предпринимательства и социально ориентированных некоммерческих организаций</t>
  </si>
  <si>
    <t xml:space="preserve">Поставка лекарственных средств: МНН - Ботулинический токсин типа A - гемагглютинин комплекс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</si>
  <si>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Фоллитропин альфа  для нужд Клинического центра ФГАОУ ВО Первый МГМУ им, И,М, Сеченова Минздрава России (Сеченовский Университет) в 2021 году </t>
  </si>
  <si>
    <t>Поставка расходных материалов и комплектующих к копировальной и множительной технике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</si>
  <si>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напольного покрытия и защитного бордюра для спортивного зала, грунтовки и клея полиуретанового для нужд ФОК «Буревестник»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</si>
  <si>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видеомонитора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</si>
  <si>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организации питания на мероприятиях, проводимых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</si>
  <si>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расходных материалов, запасных частей и принадлежностей к компьютерной технике и серверному оборудованию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</si>
  <si>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наркозно-дыхательных аппаратов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</si>
  <si>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созданию выставки «Светя другим…» в Музее истории медицины на основе утверждённой художественной концепции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</si>
  <si>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Оказание услуг по конвертированию электронных публикаций ФЭМБ из формата SWF в формат HTML5 (27421 документов) для нужд  ФГАОУ ВО Первый МГМУ им, И,М,Сеченова Минздрава России (Сеченовский Университет) в 2021  году, </t>
  </si>
  <si>
    <t xml:space="preserve">Поставка лекарственных средств: МНН - Лидокаин + Хлоргексидин   для нужд Клинического центра ФГАОУ ВО Первый МГМУ им, И,М, Сеченова Минздрава России (Сеченовский Университет) в 2021 году  </t>
  </si>
  <si>
    <t>оказание услуг по обучению сотрудников по программе «Охрана труда для руководителей и специалистов» для  нужд  ФГАОУ ВО  Первый МГМУ имени И,М, Сеченова Минздрава России (Сеченовский Университет) 2021года</t>
  </si>
  <si>
    <t>Поставка гидроцикла и прицепа для гидроцикла  СОЛ «Сеченовец» ФГАОУ ВО Первый МГМУ им, И,М, Сеченова Минздрава России  (Сеченовский Университет) в  2021 году</t>
  </si>
  <si>
    <t>поставка моторного судна для нужд  СОЛ «Сеченовец» ФГАОУ ВО Первый МГМУ им, И,М, Сеченова Минздрава России (Сеченовский Университет) в 2021 году,</t>
  </si>
  <si>
    <t>Выполнение работ по текущему ремонту помещений  спортивно-оздоровительного лагеря «Сеченовец» по адресу: Краснодарский край, Туапсинский район, с, Лермонтово для нужд ФГАОУ ВО Первый МГМУ им, И,М,Сеченова Минздрава  России (Сеченовский Университет) в 2021 году</t>
  </si>
  <si>
    <t>Поставка расходных материалов и запасных частей к активному сетевому оборудованию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</si>
  <si>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для нужд Клинического центра ФГАОУ ВО Первый МГМУ им, И,М, Сеченова Минздрава России (Сеченовский Университет) в 2021 году </t>
  </si>
  <si>
    <t>Выполнение работ по капитальному ремонту асфальтового покрытия, металлических ограждений и освещения по адресу г, Москва, ул, Б, Пироговская, д, 2 стр, 3 для нужд ФГАОУ ВО Первый МГМУ им, И,М, Сеченова Минздрава  России (Сеченовский Университет) в 2021 году</t>
  </si>
  <si>
    <t>Поставка сушилок для купальников для нужд ФОК «Буревестник» ФГАОУ ВО Первый МГМУ им,И,М,Сеченова Минздрава России (Сеченовский Университет) в 2021 году (для субъектов малого и среднего предпринимательства)</t>
  </si>
  <si>
    <t>поставка компьютерной техники и периферийных устройств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</si>
  <si>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Дапаглифлозин для нужд Клинического центра ФГАОУ ВО Первый МГМУ им, И,М, Сеченова Минздрава России (Сеченовский Университет) в 2021 году</t>
  </si>
  <si>
    <t xml:space="preserve"> Поставка  лекарственных средств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</si>
  <si>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Сугаммадекс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</si>
  <si>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Будесонид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</si>
  <si>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 Факторы свертывания крови II,VII,IX и X в комбинации [ Протромбиновый комплекс]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</si>
  <si>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Этанерцепт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</si>
  <si>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Голимумаб  для нужд Клинического центра ФГАОУ ВО Первый МГМУ им, И,М, Сеченова Минздрава России (Сеченовский Университет) в 2021 году </t>
  </si>
  <si>
    <t xml:space="preserve">Поставка фармацевтических субстанций: МНН - Хлоргексидин для нужд Клинического центра ФГАОУ ВО Первый МГМУ им, И,М, Сеченова Минздрава России (Сеченовский Университет) в 2021 году </t>
  </si>
  <si>
    <t>выполнение работ по текущему ремонту с заменой запасных частей передвижного хирургического рентгеновского аппарата OEC 9900 Elite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</si>
  <si>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техническому проектированию, разработке 3D-моделей и графического интерфейса программных модулей «Фармацевтическое производство», «Виртуальный пациент» и «Цифровой двойник сердечно-сосудистой системы» для платформы «AR/VR Университет»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</si>
  <si>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Этанерцепт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</si>
  <si>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Инсулин глулизин для нужд Клинического центра ФГАОУ ВО Первый МГМУ им, И,М, Сеченова Минздрава России (Сеченовский Университет) в 2021 году</t>
  </si>
  <si>
    <t>Поставка картотечных шкафов для нужд ФГАОУ ВО Первый МГМУ им, И, 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</si>
  <si>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Иммуноглобулин человека нормальный для нужд Клинического центра ФГАОУ ВО Первый МГМУ им, И,М, Сеченова Минздрава России (Сеченовский Университет) в 2021 году</t>
  </si>
  <si>
    <t>Поставка оборудования для беспроводного и мобильного доступа: точка доступа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</si>
  <si>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t>
  </si>
  <si>
    <t>Поставка медицинского оборудования: кольпоскопа с принадлежностями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</si>
  <si>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Будесонид для нужд Клинического центра ФГАОУ ВО Первый МГМУ им, И,М, Сеченова Минздрава России (Сеченовский Университет) в 2021 году  </t>
  </si>
  <si>
    <t>Поставка расходных материалов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</si>
  <si>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магнитно-резонансного томографа MAGNETOM Skyra 3,0T, производства Siemens AG, Германия, инв, № 4-215281, год выпуска 2014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</si>
  <si>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разработке проектной документации для капитального ремонта под размещение МРТ в помещениях здания УКБ № 2 по адресу: г, Москва, ул, Погодинская д, 1, стр, 1, для нужд Клинического центра ФГАОУ ВО Первый МГМУ им, И,М, Сеченова Минздрава России (Сеченовский университет) в 2021 году</t>
  </si>
  <si>
    <t>поставка бумаги для печати, канцелярских товаров для нужд ФГАОУ ВО Первый МГМУ им, И, М, Сеченова Минздрава России (Сеченовский Университет)в 2021 году, (для субъектов малого и среднего предпринимательства),</t>
  </si>
  <si>
    <t>выполнение работ по текущему ремонту с заменой запасных частей медицинского морозильника Revco ULT-1340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</si>
  <si>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репроцессора DSD-201, торговой марки MEDIVATORS, США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</si>
  <si>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разработке системы управления обучением (LMS) и по ее интеграции в обучающую платформу «AR/VR Университет» и в подсистему «Электронный деканат»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</si>
  <si>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Выполнение работ по доработке дизайна обучающей системы-тренажера "Виртуальный пациент" и разработке ее функциональных модулей на основе имеющегося у Заказчика прототипа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</si>
  <si>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Дабигатрана этексилат для нужд Клинического центра ФГАОУ ВО Первый МГМУ им, И,М, Сеченова Минздрава России (Сеченовский Университет) в 2021 году</t>
  </si>
  <si>
    <t>Оказание услуг по предоставлению доступа к сервисам «Почта для домена» и «Рассылка электронных сообщений» для нужд ФГАОУ ВО Первый МГМУ им, И,М, Сеченова Минздрава России (Сеченовский Университет) в 2021 году</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</si>
  <si>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</si>
  <si>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 Добутамин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</si>
  <si>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Вилдаглиптин для нужд Клинического центра ФГАОУ ВО Первый МГМУ им, И,М, Сеченова Минздрава России (Сеченовский Университет) в 2021 году</t>
  </si>
  <si>
    <t>Поставка готового питания для студентов спортивно-оздоровительного лагеря "Сеченовец" ФГАОУ ВО Первый МГМУ им   И,М, Сеченова (Сеченовский университет) Минздрава России в 2021 году (для субъектов малого и среднего предпринимательства)</t>
  </si>
  <si>
    <t>оказание услуг по поверке средств измерений,  метрологическому контролю состояния, а также связанных с ними дополнительных услуг для нужд Клинического центра ФГАОУ ВО Первый МГМУ им, И,М, Сеченова Минздрава России (Сеченовский Университет) в 2021 году</t>
  </si>
  <si>
    <t>Выполнение работ по текущему ремонту зданий, заборов и ограждений Университета для нужд ФГАОУ ВО Первый МГМУ им, И,М, Сеченова Минздрава России (Сеченовский Университет) в 2021 году</t>
  </si>
  <si>
    <t xml:space="preserve">Поставка лекарственных средств  МНН Эмпаглифлозин для нужд Клинического центра ФГАОУ ВО Первый МГМУ им, И,М, Сеченова Минздрава России (Сеченовский Университет) в 2021 году </t>
  </si>
  <si>
    <t>Выполнение работ по разработке проектной документации для капитального ремонта радионуклидного диагностического отделения (4 этаж) в здании УКБ № 1 по адресу: г, Москва, ул, Б, Пироговская дом 6, стр, 1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</si>
  <si>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Трамадол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</si>
  <si>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автоматической машины клеевого бесшвейного скрепления для нужд ФГАОУ ВО Первый МГМУ имени И,М, Сеченова Минздрава России (Сеченовский Университет) в 2021 г, (для субъектов малого и среднего предпринимательства),</t>
  </si>
  <si>
    <t>Изготовление и поставка бланков документов государственного образца об уровне образования и (или) квалификации для нужд ФГАОУ ВО Первый МГМУ им, И,М,Сеченова Минздрава России (Сеченовский университет) в 2021 году (для субъектов малого и среднего предпринимательства),</t>
  </si>
  <si>
    <t>Поставка электротоваров, инструмента ручного и сопутствующих товаров к нему, расходного материала для электромонтажа, средств индивидуальной защиты и спецодежды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</si>
  <si>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</si>
  <si>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архивной обработке документов по личному составу  для нужд ФГАОУ ВО Первый МГМУ им, И,М, Сеченова Минздрава России (Сеченовский Университет) для субъектов малого и среднего предпринимательства в 2021 году</t>
  </si>
  <si>
    <t>Поставка многолетних и однолетних растений и грунта для нужд ФГАОУ ВО Первый МГМУ им,И,М,Сеченова Минздрава России (Сеченовский Университет)в 2021 году, (для субъектов малого и среднего предпринимательства)</t>
  </si>
  <si>
    <t>Поставка офисной бумаги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</si>
  <si>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расходных материалов для низкотемпературных плазменных стерилизаторов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</si>
  <si>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зданий, заборов и ограждений (ОКН) Университета для нужд ФГАОУ ВО Первый МГМУ им, И,М, Сеченова Минздрава России (Сеченовский Университет) в 2021 году</t>
  </si>
  <si>
    <t>Поставка медицинского оборудования: центрифуги лабораторной медицинской рефрижераторной с программным управлением с принадлежностями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</si>
  <si>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техническому обслуживанию аппарата цифрового рентгеновского панорамного стоматологического модификации Pan eXam Plus 7-1 Kavo , (завод, № KE1705753) , инв, 4-249940, производства"ПалоДЕкс Груп ", Финляндия, год выпуска 2017  для нужд Клинического центра ФГАОУ ВО Первый МГМУ им, И,М, Сеченова Минздрава России           (Сеченовский Университет) в 2021 году</t>
  </si>
  <si>
    <t>Оказание услуг по организации и проведению открытого ежегодного внутривузовского Турнира по каратэ для нужд ФГАОУ ВО Первый МГМУ им,И,М,Сеченова Минздрава России (Сеченовский Университет) в 2021 году,</t>
  </si>
  <si>
    <t>поставка медицинских изделий: реагентов и расходных материалов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</si>
  <si>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Постаувка  лекарственных средств для нужд Клинического центра ФГАОУ ВО Первый МГМУ им, И,М, Сеченова Минздрава России (Сеченовский Университет) в 2021 году </t>
  </si>
  <si>
    <t>поставка медицинских изделий (иглы и шприцы) для нужд Клинического центра  ФГАОУ ВО Первый МГМУ им, И,М, Сеченова Минздрава России (Сеченовский Университет) в 2021 году</t>
  </si>
  <si>
    <t>поставка мебели, раскладной стремянки и архивных тележек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</si>
  <si>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адаптации и сопровождению Автоматизированной Информационной Системы (АИС) «Электронный документооборот» на Платформе 1С:Документооборот государственного учреждения 8 ФГАОУ ВО Первый Московский государственный медицинский университет имени И, М, Сеченова Министерства здравоохранения Российской Федерации (Сеченовский университет) в 2021 году (для субъектов малого и среднего предпринимательства)</t>
  </si>
  <si>
    <t>Оказание услуг по разработке и внедрению автоматизированной информационной системы «Электронный кадровый документооборот» для нужд ФГАОУ ВО Первый МГМУ им, И, М, Сеченова Минздрава Росссии (Сеченовский Университет) в 2021 году (для субъектов малого и среднего предпринимательства)</t>
  </si>
  <si>
    <t>Поставка брошюровально-степлирующей машины (буклетмейкера)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</si>
  <si>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сплит-системы   для нужд ФГАОУ ВО Первый МГМУ имени И,М, Сеченова Минздрава России (Сеченовский Университет) в 2021 г, (для субъектов малого и среднего предпринимательства),</t>
  </si>
  <si>
    <t>поставка спортивного оборудования для нужд ФОК «Буревестник» ФГАОУ ВО Первый МГМУ им,И,М,Сеченова Минздрава России (Сеченовский Университет) в 2021 году (для субъектов малого и среднего предпринимательства),</t>
  </si>
  <si>
    <t>Поставка хладагента (фреона) для обслуживания систем кондиционирования воздуха в зданиях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</si>
  <si>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для нужд Клинического центра ФГАОУ ВО Первый МГМУ им, И,М, Сеченова Минздрава России (Сеченовский Университет) в 2021 году </t>
  </si>
  <si>
    <t xml:space="preserve">Поставка медицинских изделий для нужд Клинического центра ФГАОУ ВО Первый МГМУ им, И,М, Сеченова Минздрава России (Сеченовский Университет) в 2021 году   </t>
  </si>
  <si>
    <t>Поставка лицензионного антивирусного программного обеспечения для ЭВМ Kaspersky Endpoint Security для бизнеса - Расширенный Russian Edition, 250-499 Node 2 year Educational License,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</si>
  <si>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и установка компьютерной техники и мультимедийного оборудования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</si>
  <si>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Оказание услуг по автоматизации каталогизации и предметизации в базе данных «Российская медицина» на основе электронной энциклопедии современной системы организации медицинских знаний (онтологии) - тезауруса MeSH для нужд ФГАОУ ВО Первый МГМУ им, И,М,Сеченова Минздрава России (Сеченовский Университет) в 2021 году (для субъектов малого и среднего предпринимательства)</t>
  </si>
  <si>
    <t>поставка резиновой крошки   для нужд ФГАОУ ВО Первый МГМУ имени И,М, Сеченова Минздрава России (Сеченовский Университет) в 2021 г, (для субъектов малого и среднего предпринимательства),</t>
  </si>
  <si>
    <t xml:space="preserve">Поставка  лекарственных средств: МНН - Терлипрессин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</si>
  <si>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Меглюмина натрия сукцинат для нужд Клинического центра ФГАОУ ВО Первый МГМУ им, И,М, Сеченова Минздрава России (Сеченовский Университет) в 2021 году </t>
  </si>
  <si>
    <t>изготовление и поставку расходных материалов для организации делопроизводства и учета по образцам заказчика для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</si>
  <si>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Глицирризиновая кислота + Фосфолипиды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</si>
  <si>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Амми большой плодов фурокумарины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</si>
  <si>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Митомицин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</si>
  <si>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Инсулин лизпро двухфазный для нужд Клинического центра ФГАОУ ВО Первый МГМУ им, И,М, Сеченова Минздрава России (Сеченовский Университет) в 2021 году</t>
  </si>
  <si>
    <t>Поставка лицензионного прикладного программного обеспечения для ЭВМ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</si>
  <si>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Омализумаб для нужд Клинического центра ФГАОУ ВО Первый МГМУ им, И,М, Сеченова Минздрава России (Сеченовский Университет) в 2021 году  </t>
  </si>
  <si>
    <t>поставка криоконсервированного биологического материала для нужд Клинического центра ФГАОУ ВО Первый МГМУ им, И,М, Сеченова Минздрава России (Сеченовский Университет) в 2021 году</t>
  </si>
  <si>
    <t>Выполнение работ по текущему ремонту с заменой запасных частей бронхофиброскопа BF-PE2, торговой марки Олимпус, Япония, зав,№ 2713654, инв, № 4-251505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</si>
  <si>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техническому  обслуживанию  Анализатора биохимического   Хитачи 902 с электролитным блоком 1807293, (сер, № 1461-001), производства компании Hitachi  (Япония), Инв,№ 001,000000000000661, 2002 года выпуска  для нужд Клинического центра ФГАОУ ВО Первый МГМУ им, И,М, Сеченова Минздрава России  (Сеченовский Университет)в 2021 году (для субъектов малого и среднего предпринимательства)</t>
  </si>
  <si>
    <t>Поставка автоматического робота-очистителя бассейна и осушителей воздуха для бассейна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</si>
  <si>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текущему ремонту с заменой запасных частей установки ультразвуковой для лечения заболеваний простаты с принадлежностями, производитель EDAP-TMS FRANCE, Франция, 2011 года выпуска, инв,№ 4-111606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</si>
  <si>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Инсулин деглудек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</si>
  <si>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Дабигатрана этексилат  для нужд Клинического центра ФГАОУ ВО Первый МГМУ им, И,М, Сеченова Минздрава России (Сеченовский Университет) в 2021 году</t>
  </si>
  <si>
    <t>выполнение работ по техническому обслуживанию масс-спектрометра microflex LT (серийный номер 269944,00484) , производства Компании Bruker (США), Инв,№4-127011, 2012 года выпуска для нужд Клинического центра ФГАОУ ВО Первый МГМУ им, И,М, Сеченова Минздрава России (Сеченовский Университет)в 2021 году</t>
  </si>
  <si>
    <t xml:space="preserve">Выполнение работ по посадке многолетних растений и устройство газона по адресу: г, Москва, ул, Б,Пироговская, д, 2, стр, 2 для нужд ФГАОУ ВО Первый МГМУ им, И,М,Сеченова Минздрава  России (Сеченовский Университет) в 2021 году </t>
  </si>
  <si>
    <t>Поставка лекарственных средств: МНН - Инсулин аспарт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</si>
  <si>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Иммуноглобулин человека нормальный [IgG+IgA+IgM]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</si>
  <si>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Железа сульфат + Аскорбиновая кислота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</si>
  <si>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 Гадоксетовая кислота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</si>
  <si>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Инсулин лизпро  для нужд Клинического центра ФГАОУ ВО Первый МГМУ им, И,М, Сеченова Минздрава России (Сеченовский Университет) в 2021 году </t>
  </si>
  <si>
    <t>Выполнение работ по функциональному расширению Автоматизированной Информационной Системы (АИС) «Управление ВУЗом» на Платформе 1С 8,3, существующей в ФГАОУ ВО Первый МГМУ им, И,М, Сеченова Минздрава РФ (Сеченовский Университет),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</si>
  <si>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аппаратов телефонных и оборудования коммуникационного для работы в проводных или беспроводных сетях связи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</si>
  <si>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Пставка медицинских изделий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</si>
  <si>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функциональному расширению базы данных «Учет НИОКР в вузе» (рег № 2013620358), существующей в ФГАОУ ВО Первый МГМУ им, И,М, Сеченова Минздрава РФ (Сеченовский Университет), для нужд ФГАОУ ВО Первый МГМУ им, И,М, Сеченова Минздрава РФ (Сеченовский Университет) в 2021 году (для субъектов малого и среднего предпринимательства)</t>
  </si>
  <si>
    <t>Оказание услуг по системе внешней оценки качества клинических лабораторных исследований для нужд Клинического центра ФГАОУ ВО Первый МГМУ им, И,М, Сеченова Минздрава России (Сеченовский Университет) 2021 году</t>
  </si>
  <si>
    <t>Поставка медицинских изделий: тест-полосок для глюкометра Глюкокард Сигма и Глюкокард Сигма Мини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</si>
  <si>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капитальному  ремонту асфальтобетонного покрытия на территории  УКБ № 1 по адресу: г, Москва ул,Б, Пироговская , д,6, стр,1 для нужд Клинического Центра ФГАОУ ВО Первый МГМУ им, И,М, Сеченова Минздрава России   (Сеченовский Университет) в 2021 году,</t>
  </si>
  <si>
    <t>поставка аппарата автономного питания для нужд Клинического центра ФГАОУ ВО Первый МГМУ им, И,М, Сеченова Минздрава России (Сеченовский Университет)  (для субъектов малого и среднего предпринимательства)</t>
  </si>
  <si>
    <t>Поставка   дефибринированной лошадиной крови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</si>
  <si>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Натрия хлорид для нужд Клинического центра ФГАОУ ВО Первый МГМУ им, И,М, Сеченова Минздрава России (Сеченовский Университет) в 2021 году </t>
  </si>
  <si>
    <t>Оказание услуг по сопровождению базы данных «Учет НИОКР в вузе» (рег № 2013620358), существующей в ФГАОУ ВО Первый МГМУ им, И,М, Сеченова Минздрава РФ (Сеченовский Университет) в 2021 году для субъектов малого и среднего предпринимательства</t>
  </si>
  <si>
    <t xml:space="preserve">Поставка лекарственных средств  для нужд Клинического центра ФГАОУ ВО Первый МГМУ им, И,М, Сеченова Минздрава России (Сеченовский Университет) в 2021 году  </t>
  </si>
  <si>
    <t>Поставка медицинских изделий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</si>
  <si>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приборов бытовых электрических, средств связи и часов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</si>
  <si>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Бромдигидрохлорфенилбензодиазепин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</si>
  <si>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 Альбумин человека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</si>
  <si>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ТН Хумира для нужд Клинического центра ФГАОУ ВО Первый  МГМУ им, И,М, Сеченова Минздрава России ( Сеченовский Университет)  в 2021 году  </t>
  </si>
  <si>
    <t xml:space="preserve">Поставка лекарственных средств МНН Бария сульфат  для нужд Клинического центра ФГАОУ ВО Первый МГМУ им, И,М, Сеченова Минздрава России (Сеченовский Университет) в 2021 году </t>
  </si>
  <si>
    <t>поставка медицинских изделий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</si>
  <si>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Вакцина для профилактики пневмококковых инфекций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</si>
  <si>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 Инсулин детемир  для нужд Клинического центра ФГАОУ ВО Первый МГМУ им, И,М, Сеченова Минздрава России (Сеченовский Университет) в 2021 году </t>
  </si>
  <si>
    <t>оказание услуг по системе внешней оценки качества клинических лабораторных исследований для нужд Клинического центра ФГАОУ ВО Первый МГМУ им, И,М, Сеченова Минздрава России в 2021 году</t>
  </si>
  <si>
    <t>поставка медицинских изделий: видеоголовки эндоскопической для нужд Клинического центра  ФГАОУ ВО Первый МГМУ им, И,М, Сеченова Минздрава России (Сеченовский Университет) в 2021 году</t>
  </si>
  <si>
    <t>Поставка автомобилей для нужд Клинического центра  ФГАОУ ВО Первый МГМУ им, И,М, Сеченова Минздрава России                                                (Сеченовский Университет) в 2021 году,</t>
  </si>
  <si>
    <t>Выполнение работ по периодическому техническому  обслуживанию гистологического оборудования в Централизованном патологоанатомическом отделении  для нужд Клинического центра ФГАОУ ВО Первый МГМУ им, И,М, Сеченова Минздрава России  (Сеченовский Университет)в 2021 году (для субъектов малого и среднего предпринимательства)</t>
  </si>
  <si>
    <t>поставка мягкого инвентаря для нужд ФГАОУ ВО Первый МГМУ им, И,М, Сеченова Минздрава России (Сеченовский Университет) в  2021 году,(для субъектов малого и среднего предпринимательства),</t>
  </si>
  <si>
    <t>поставка влаговпитывающий дорожек, ковриков и напольного покрытия для нужд ФГАОУ ВО Первый МГМУ им, И,М, Сеченова Минздрава России (Сеченовский Университет) в  2021 году</t>
  </si>
  <si>
    <t>Поставка лекарственных средств: МНН - Амми большой плодов фурокумарины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</si>
  <si>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для проведения операций криотерапии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</si>
  <si>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Выполнение работ по функциональному расширению базы данных «Учет НИОКР в вузе» (рег № 2013620358), существующей в ФГАОУ ВО Первый МГМУ им, И,М, Сеченова Минздрава РФ (Сеченовский Университет), в части создания web-сервиса для передачи сведений о публикационной активности в Автоматизированную информационно-библиотечную систему OPAC-Global для нужд ФГАОУ ВО Первый МГМУ им, И,М, Сеченова Минздрава РФ (Сеченовский Университет) в 2021 году (для субъектов малого и среднего предпринимательства)</t>
  </si>
  <si>
    <t xml:space="preserve">Выполнение работ по текущему ремонту системы  медицинского  газоснабжения  в ангиооперационной (  4 этаж) в УКБ № 3  клиника   по адресу: г,Москва, ул, Россолимо д,11 стр,1 для нужд Клинического центра ФГАОУ ВО Первый МГМУ им,И,М,Сеченова Минздрава(Сеченовский Университет)России  в 2021 году ,  </t>
  </si>
  <si>
    <t>Поставка лекарственных средств МНН Этанол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</si>
  <si>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материалов для переплета (каналы, обложки, клей) для нужд ФГАОУ ВО Первый МГМУ имени И,М, Сеченова Минздрава России (Сеченовский Университет) в 2021 г, для субъектов малого и среднего предпринимательства,</t>
  </si>
  <si>
    <t>Поставка лекарственных средств МНН Трамадол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</si>
  <si>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ТН Меронем для нужд Клинического центра ФГАОУ ВО Первый МГМУ им, И,М, Сеченова Минздрава России (Сеченовский Университет) в 2021 году  </t>
  </si>
  <si>
    <t>Выполнение работ по ремонту лифтового оборудования капитального характера для нужд ФГАОУ ВО Первый МГМУ имени И,М, Сеченова Минздрава России (Сеченовский Университет) в 2021 году</t>
  </si>
  <si>
    <t>Поставка лекарственных средств: ТН - Инванз для нужд Клинического центра ФГАОУ ВО Первый МГМУ им, И,М, Сеченова Минздрава России (Сеченовский Университет) в 2021 году</t>
  </si>
  <si>
    <t>Поставка медицинских изделий: шовного материала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</si>
  <si>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реагентов диагностических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</si>
  <si>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лицензионного программного обеспечения для ЭВМ Microsoft Windows Server Standard Core 2019 и Microsoft Office Standard 2019 для ФГАОУ ВО Первый МГМУ имени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</si>
  <si>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 Иммуноглобулин человека антирезус Rho для нужд Клинического центра ФГАОУ ВО Первый МГМУ им, И,М, Сеченова Минздрава России (Сеченовский Университет) в 2021 году </t>
  </si>
  <si>
    <t>Поставка устройств периферийных вывода  для вычислительных комплексов финансово-хозяйственной деятельности учреждения со стартовым комплектом для нужд ФГАОУ ВО Первый МГМУ имени И,М, Сеченова Минздрава России (Сеченовский Университет) в 2021 году (для субъектов малого и среднего предпринимательства),</t>
  </si>
  <si>
    <t>Поставка лицензионного антивирусного программного обеспечения для ЭВМ Dr,Web Desktop Security Suite Комплексная защита + Центр управления на 24 мес,, 500 ПК и Dr,Web Server Security Suite Антивирус + Центр управления на 24 мес,, 60 серв,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</si>
  <si>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Нетакимаб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</si>
  <si>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</si>
  <si>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Макрогол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</si>
  <si>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t>
  </si>
  <si>
    <t>выполнение работ по техническому обслуживанию оборудования котельной с двумя водогрейными котлами РЕМЕКС Турботерм 800 с горелками "Weishaupt" G-7/1D (Германия) по адресу: Московская область, Истринский район, с/п Букаревское, д,Хмолино, УКБ №1 Медицинский центр, для нужд ФГАОУ ВО Первый МГМУ им, И,М,Сеченова Минздрава России (Сеченовский Университет) в 2021 году, (для субъектов малого и среднего предпринимательства)</t>
  </si>
  <si>
    <t>Выполнение работ по техническому обслуживанию технических средств систем противопожарной защиты зданий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</si>
  <si>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Висмута трикалия дицитрат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</si>
  <si>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медицинских изделий: среды для ЭКО для нужд Клинического центра ФГАОУ ВО Первый МГМУ им, И,М, Сеченова Минздрава России (Сеченовский Университет) в 2021 году </t>
  </si>
  <si>
    <t>Поставка медицинских изделий для травматологии для нужд Клинического центра ФГАОУ ВО Первый МГМУ им, И,М, Сеченова Минздрава России (Сеченовский Университет) в 2021 году</t>
  </si>
  <si>
    <t>Выполнение работ по развитию автоматизированной информационной системы финансово-хозяйственной деятельности ФГАОУ ВО Первый МГМУ им, И,М,Сеченова Минздрава России (Сеченовский Университет) для (субъектов малого и среднего предпринимательства в 2021 году),</t>
  </si>
  <si>
    <t>Выполнение работ по функциональному расширению Автоматизированной Информационной Системы (АИС) «Управление ВУЗом» в части подсистемы «Приемная комиссия» на Платформе 1С 8,3, существующей в ФГАОУ ВО Первый МГМУ им, И,М, Сеченова Минздрава РФ              (Сеченовский Университет) для нужд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</si>
  <si>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Адалимумаб для нужд Клинического центра ФГАОУ ВО Первый  МГМУ им, И,М, Сеченова Минздрава России ( Сеченовский Университет)  в 2021 году </t>
  </si>
  <si>
    <t xml:space="preserve">Поставка лекарственных средств МНН Бевацизумаб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</si>
  <si>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Цефепим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</si>
  <si>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тест-полосок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</si>
  <si>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расходного материала и запасных частей для печатного оборудования для нужд ФГАОУ ВО Первый МГМУ имени И,М, Сеченова Минздрава России (Сеченовский Университет) в 2021 г,  (для субъектов малого и среднего предпринимательства)</t>
  </si>
  <si>
    <t>Выполнение работ по текущему ремонту с заменой запасных частей томографа рентгеновского компьютерного Aquilion Prime, сер,№ 1CA1172040, инв, № 001110104003343, производства фирмы «Тошиба Медикал Системз Корпорейшн», Япония, 2011 года  выпуска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</si>
  <si>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Оказание услуг по адаптации и сопровождению подсистем автоматизированной информационной системы финансово-хозяйственной деятельности ФГАОУ ВО Первый МГМУ им, И,М, Сеченова Минздрава России (Сеченовский Университет) для субъектов малого и среднего предпринимательства в 2021 году</t>
  </si>
  <si>
    <t xml:space="preserve">Поставка лекарственных средств для нужд Клинического центра ФГАОУ ВО Первый МГМУ им, И,М, Сеченова Минздрава России (Сеченовский Университет) в 2021 году   </t>
  </si>
  <si>
    <t>Оказание услуг по вывозу и утилизации (кремации) невостребованных тел умерших и биоотходов  для нужд   Клинического центра ФГАОУ ВО Первый МГМУ им, И,М, Сеченова Минздрава России (Сеченовский Университет) в 2021 году,</t>
  </si>
  <si>
    <t>Выполнение работ   по  текущему  ремонту системы медицинского  газоснабжения    в отделении эндоскопии    ( 2 этаж)  в здании УКБ  № 2  по адресу: г, Москва, ул, Погодинская, д 1,стр,1 для нужд Клинического центра ФГАОУ ВО Первый МГМУ им,И,М,Сеченова Минздрава (Сеченовский Университет) России  в 2021 году,</t>
  </si>
  <si>
    <t xml:space="preserve">Поставка лекарственных средств МНН Дидрогестерон для нужд Клинического центра ФГАОУ ВО Первый  МГМУ им, И,М, Сеченова Минздрава России ( Сеченовский Университет)  в 2021 году </t>
  </si>
  <si>
    <t>поставка лекарственных средств: МНН - Тоцилизумаб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</si>
  <si>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Цетуксимаб для нужд Клинического центра  ФГАОУ ВО Первый МГМУ им, И,М, Сеченова Минздрава России (Сеченовский Университет) в 2021 году</t>
  </si>
  <si>
    <t xml:space="preserve">Поставка лекарственных средств МНН Тоцилизумаб для нужд Клинического центра ФГАОУ ВО Первый МГМУ им, И,М, Сеченова Минздрава России (Сеченовский Университет) в 2021 году </t>
  </si>
  <si>
    <t xml:space="preserve">Поставка лекарственных средств МНН Секукинумаб для нужд Клинического центра ФГАОУ ВО Первый МГМУ им, И,М, Сеченова Минздрава России (Сеченовский Университет) в 2021 году </t>
  </si>
  <si>
    <t>Поставка  лекарственных средств: МНН – Хориогонадотропин альфа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</si>
  <si>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</si>
  <si>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Тоцилизумаб для нужд Клинического центра ФГАОУ ВО Первый МГМУ им, И,М, Сеченова Минздрава России (Сеченовский Университет) в 2021 году,</t>
  </si>
  <si>
    <t>Поставка медицинских изделий: контейнеров полимерных однократного применения с раствором для создания оптической среды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</si>
  <si>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 xml:space="preserve">Поставка лекарственных средств МНН Ривароксабан для нужд Клинического центра ФГАОУ ВО Первый  МГМУ им, И,М, Сеченова Минздрава России ( Сеченовский Университет)  в 2021 году </t>
  </si>
  <si>
    <t>Поставка термоиндикаторов электронных для контроля "холодовой цепи"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</si>
  <si>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лекарственных средств: МНН - Метотрексат для нужд Клинического центра ФГАОУ ВО Первый МГМУ им, И,М, Сеченова Минздрава России (Сеченовский Университет) в 2021 году</t>
  </si>
  <si>
    <t>Поставка лекарственных средств: МНН - Ривароксабан для нужд Клинического центра ФГАОУ ВО Первый МГМУ им, И,М, Сеченова Минздрава России (Сеченовский Университет) в 2021 году</t>
  </si>
  <si>
    <t>Поставка пододеяльников, простыней, пеленок, полотенец, сорочек, комплектов белья и бахил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</si>
  <si>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принадлежностей для дорожки беговой реабилитационной антигравитационной AlterG Anti-Gravity Treadmill P200 инв, №4-250178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</si>
  <si>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Изготовление и поставка спортивной экипировки  для нужд  ФГАОУ ВО Первый  МГМУ им, И,М, Сеченова Минздрава России ( Сеченовский Университет)  в 2021 году (для субъектов малого и среднего предпринимательства)</t>
  </si>
  <si>
    <t>Поставка лекарственных средств ТН Утрожестан для нужд Клинического центра ФГАОУ ВО Первый МГМУ им, И,М, Сеченова Минздрава России (Сеченовский Университет) в 2021 году</t>
  </si>
  <si>
    <t>Выполнение работ по функциональному расширению Автоматизированной Информационной Системы (АИС) «Управление ВУЗом» на Платформе 1С 8,3, существующей в ФГАОУ ВО Первый МГМУ им, И,М, Сеченова Минздрава РФ (Сеченовский Университет), для нужд ФГАОУ ВО Первый МГМУ им, И,М, Сеченова Минздрава России (Сеченовский Университет) в 2021 году ) для субъектов малого и среднего предпринимательства),</t>
  </si>
  <si>
    <t xml:space="preserve">Поставка лекарственных средств МНН Севофлуран для нужд  Клинического центра ФГАОУ ВО Первый  МГМУ им, И,М, Сеченова Минздрава России( Сеченовский Университет)  в 2021 году  </t>
  </si>
  <si>
    <t>Оказание услуг по сопровождению Медицинской Информационной Системы (МИС) на Платформе 1С 8,3, существующей в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</si>
  <si>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для травматологии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</si>
  <si>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расходные материалы и реагенты для анализатора ABL800/ABL700 для нужд Клинического центра ФГАОУ ВО Первый  МГМУ им, И,М, Сеченова Минздрава России ( Сеченовский Университет)  в 2021 году (для субъектов малого и среднего предпринимательства)</t>
  </si>
  <si>
    <t>Поставка медицинских изделий: полотен пил для нужд Клинического центра ФГАОУ ВО Первый  МГМУ им, И,М, Сеченова Минздрава России ( Сеченовский Университет)  в 2021 году (для субъектов малого и среднего предпринимательства)</t>
  </si>
  <si>
    <t>Поставка медицинских изделий: реагентов и расходных материалов для тромбоэластографа TEG5000  для нужд Клинического центра ФГАОУ ВО Первый  МГМУ им, И,М, Сеченова Минздрава России ( Сеченовский Университет)  в 2021 году (для субъектов малого и среднего предпринимательства)</t>
  </si>
  <si>
    <t>Поставка медицинских изделий  для нужд Клинического центра ФГАОУ ВО Первый  МГМУ им, И,М, Сеченова Минздрава России ( Сеченовский Университет)  в 2021 году (для субъектов малого и среднего предпринимательства)</t>
  </si>
  <si>
    <t>Поставка  медицинских изделий: реагентов и расходных материалов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</si>
  <si>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для дооборудования стойки передвижной аппаратной в комплекте с монитором FULL HD 26 плоскоэкранным настольным (1шт), Инв, № 2 – 101000, производства KARL STORZ, Германия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</si>
  <si>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для вертебрологии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</si>
  <si>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реагентов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</si>
  <si>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медицинских изделий для травматологии для нужд Клинического центра ФГАОУ ВО Первый МГМУ им, И,М, Сеченова Минздрава России (Сеченовский Университет) в 2021 году (для субъектов малого и среднего предпринимательства)</t>
  </si>
  <si>
    <t>поставка фармацевтической субстанции (МНН-Кислород) для нужд   Клинического центра ФГАОУ ВО Первый МГМУ им, И,М, Сеченова Минздрава России (Сеченовский Университет) в 2021году (для субъектов малого и среднего предпринимательства)</t>
  </si>
  <si>
    <t>Выполнение работ по периодическому техническому обслуживанию медицинского оборудования отдела вспомогательных репродуктивных технологий в клинике акушерства и гинекологии им, В,Ф, Снегирёва УКБ № 2 для нужд Клинического Центра ФГАОУ ВО Первый МГМУ им, И,М, Сеченова Минздрава России (Сеченовский Университет) в 2021 г, (для субъектов малого и среднего предпринимательства)</t>
  </si>
  <si>
    <t>Выполнение работ по доработке проектно-сметной и рабочей документации по объекту: Учебно-лабораторные корпуса с инженерными сетями на базе незавершенного строительства клинической больницы на 500 коек РУДН, Строение вспомогательного назначения, по адресу: ул, Миклухо-Маклая, вл, 8-10, в 43 квартале ЮЗАО г, Москвы, № 580-21</t>
  </si>
  <si>
    <t>Поставка аудио-видео техники и осветительного оборудования, № 551-21</t>
  </si>
  <si>
    <t>Поставка лабораторного оборудования, принадлежностей и расходных материалов, № 577-21</t>
  </si>
  <si>
    <t>Предоставление права использования программы для ЭВМ, № № 576-21</t>
  </si>
  <si>
    <t>Выполнение работ по развитию и сопровождению информационных систем «1С:Управление Холдингом» и «1С:Бухгалтерия Государственного Учреждения» на платформе «1С:Предприятие», № 527-21</t>
  </si>
  <si>
    <t>Выполнение работ по развитию функциональности модуля «1С:Зарплата и кадры государственного учреждения 3,1» на платформе «1С:Предприятие», № 526-21</t>
  </si>
  <si>
    <t>Выполнение работ по разработке новой версии Телекоммуникационной учебно-информационной системы (ТУИС) РУДН, № 525-21</t>
  </si>
  <si>
    <t xml:space="preserve">Выполнение работ по сопряжению объектовых систем оповещения с региональной автоматизированной системой централизованного оповещения города Москвы (АПУ РСО), поддержанию в готовности систем приема сигналов оповещения, информации об угрозе возникновения и о возникновении чрезвычайной ситуации на объектах университета и обеспечению работы каналов связи для бесперебойной и постоянной передачи сигналов оповещения,№ 578-21  </t>
  </si>
  <si>
    <t>Оказание услуг по проведению санитарно-профилактических (противоэпидемических) мероприятий (дератизация, дезинсекция, дезинфекция, дезкамерное обеззараживание) в корпусах и на территории РУДН, № 579-21</t>
  </si>
  <si>
    <t>Предоставление права использования программ для ЭВМ, № 572-21</t>
  </si>
  <si>
    <t>Поставка мягкого инвентаря для нужд РУДН, № 545-21</t>
  </si>
  <si>
    <t>Поставка бытовой техники, № 568-21</t>
  </si>
  <si>
    <t>Поставка бумаги и бумажной продукции,  № 566-21</t>
  </si>
  <si>
    <t>Поставка информационно-технологического оборудования, № 571-21</t>
  </si>
  <si>
    <t>Поставка информационно-технологического оборудования, № 575-21</t>
  </si>
  <si>
    <t>Поставка информационно-технологического оборудования, № 574-21</t>
  </si>
  <si>
    <t>Оказание услуг по предоставлению пакета сервисной поддержки системы мониторинга доступности и использования сетевого оборудования вычислительной сети Университета на базе программного обеспечения AggreGate Network Manager, № 573-21</t>
  </si>
  <si>
    <t>Выполнение работ по изготовлению сувенирной и полиграфической продукции для нужд РУДН,  № 569-21</t>
  </si>
  <si>
    <t>Поставка мебели для нужд РУДН, № 567-21</t>
  </si>
  <si>
    <t>Поставка электротехнических товаров для нужд РУДН, № 565-21</t>
  </si>
  <si>
    <t>Поставка информационно-технологического оборудования, № 564-21</t>
  </si>
  <si>
    <t>Поставка степ-платформ, № 570-21</t>
  </si>
  <si>
    <t>Поставка информационно-технологического оборудования, № 555-21</t>
  </si>
  <si>
    <t>Поставка информационно-технологического оборудования, № 528-21</t>
  </si>
  <si>
    <t>Выполнение строительных и ремонтных работ, № 529-21</t>
  </si>
  <si>
    <t>Поставка информационно-технологического оборудования, № 560-21</t>
  </si>
  <si>
    <t>Поставка информационно-технологического оборудования, № 547-21</t>
  </si>
  <si>
    <t>Поставка информационно-технологического оборудования, № 562-21</t>
  </si>
  <si>
    <t>Выполнение работ по изготовлению сувенирной и полиграфической продукции для нужд РУДН, № 563-21</t>
  </si>
  <si>
    <t>Поставка информационно-технологического оборудования, № 561-21</t>
  </si>
  <si>
    <t>Поставка информационно-технологического оборудования, № 559-21</t>
  </si>
  <si>
    <t xml:space="preserve">Выполнение строительных и ремонтных работ, № 558-21 </t>
  </si>
  <si>
    <t>Поставка медицинского оборудования, № 499-21</t>
  </si>
  <si>
    <t>Выполнение работ по проектированию, № 557-21</t>
  </si>
  <si>
    <t>Поставка информационно-технологического оборудования, № 556-21</t>
  </si>
  <si>
    <t>Выполнение работ по монтажу и ремонту систем безопасности и слаботочных систем, № 553-21</t>
  </si>
  <si>
    <t>Выполнение работ по монтажу и ремонту систем безопасности и слаботочных систем, № 554-21</t>
  </si>
  <si>
    <t>Выполнение работ по монтажу и ремонту систем безопасности и слаботочных систем, № 552-21</t>
  </si>
  <si>
    <t>Поставка расходных материалов для оргтехники, № 549-21</t>
  </si>
  <si>
    <t>Поставка бытовой техники, № 548-21</t>
  </si>
  <si>
    <t>Поставка информационно-технологического оборудования, № 546-21</t>
  </si>
  <si>
    <t>Поставка оборудования и материалов для систем безопасности и слаботочных систем, № 550-21</t>
  </si>
  <si>
    <t>Поставка информационно-технологического оборудования, № 532-21</t>
  </si>
  <si>
    <t>Поставка хозяйственных товаров для нужд РУДН, № 521-21</t>
  </si>
  <si>
    <t>Выполнение работ по монтажу и ремонту систем безопасности и слаботочных систем, № 520-21</t>
  </si>
  <si>
    <t>Поставка медицинского оборудования, № 498-21</t>
  </si>
  <si>
    <t xml:space="preserve">Выполнение строительных и ремонтных работ, № 510-21 </t>
  </si>
  <si>
    <t xml:space="preserve">Выполнение строительных и ремонтных работ, № 511-21 </t>
  </si>
  <si>
    <t>Поставка информационно-технологического оборудования, № 518-21</t>
  </si>
  <si>
    <t>Предоставление права использования программы для ЭВМ, № 493-21</t>
  </si>
  <si>
    <t>Выполнение работ по комплексному обследованию технического состояния строительных конструкций существующего здания Главного корпуса РУДН, № 486-21</t>
  </si>
  <si>
    <t xml:space="preserve">Поставка настольного крепления,  № 540-21 </t>
  </si>
  <si>
    <t>Выполнение строительных и ремонтных работ, № 544-21</t>
  </si>
  <si>
    <t>Выполнение строительных и ремонтных работ, № 541-21</t>
  </si>
  <si>
    <t>Выполнение строительных и ремонтных работ, № 543-21</t>
  </si>
  <si>
    <t>Выполнение работ по изготовлению и монтажу светозащитных конструкций для нужд РУДН, № 539-21</t>
  </si>
  <si>
    <t>Поставка информационно-технологического оборудования, № 531-21</t>
  </si>
  <si>
    <t>Поставка информационно-технологического оборудования, № 522-21</t>
  </si>
  <si>
    <t>Выполнение работ по монтажу и ремонту систем безопасности и слаботочных систем, № 519-21</t>
  </si>
  <si>
    <t>Поставка информационно-технологического оборудования, № 517-21</t>
  </si>
  <si>
    <t>Поставка комплектующих для устройства регистрации движений глаз, № 516-21</t>
  </si>
  <si>
    <t>Поставка химических реактивов, № 515-21</t>
  </si>
  <si>
    <t>Выполнение строительных и ремонтных работ, № 509-21</t>
  </si>
  <si>
    <t>Поставка информационно-технологического оборудования, № 514-21</t>
  </si>
  <si>
    <t>Поставка специальных химических моющих средств, № 512-21</t>
  </si>
  <si>
    <t>Оказание услуг по маркетинговому сопровождению пяти массовых открытых онлайн курсов (далее – МООК) РУДН на платформах Coursera / edX, № 489-21</t>
  </si>
  <si>
    <t>Выполнение строительных и ремонтных работ, № 508-21</t>
  </si>
  <si>
    <t>Выполнение работ по монтажу и ремонту систем безопасности и слаботочных систем, № 502-21</t>
  </si>
  <si>
    <t>Поставка лабораторного оборудования, № 441-21</t>
  </si>
  <si>
    <t>Выполнение работ по ремонту зданий и инженерных коммуникаций, № 542-21</t>
  </si>
  <si>
    <t>Поставка химических реактивов и расходных материалов, № 537-21</t>
  </si>
  <si>
    <t>Выполнение работ по изготовлению сувенирной и полиграфической продукции для нужд РУДН, № 538-21</t>
  </si>
  <si>
    <t>Поставка лабораторной мебели, № 535-21</t>
  </si>
  <si>
    <t>Оказание услуг по привлечению потенциальных абитуриентов, поступающих на различные уровни обучения, на информационные ресурсы приемной комиссии РУДН в 2022 г, № 536-21</t>
  </si>
  <si>
    <t>Поставка бутилированной воды и приспособлений для ее розлива, № 530-21</t>
  </si>
  <si>
    <t>Оказание услуг по охране корпусов и территорий Сочинского института (филиала) РУДН,</t>
  </si>
  <si>
    <t>Поставка фототехники и комплектующих, № 500-21</t>
  </si>
  <si>
    <t>Поставка медицинского оборудования, № 495-21</t>
  </si>
  <si>
    <t>Оказание услуг по утилизации химических отходов, № 533-21</t>
  </si>
  <si>
    <t>Поставка расходных полиграфических материалов, № 534-21</t>
  </si>
  <si>
    <t>Поставка лабораторного оборудования, № 475-21</t>
  </si>
  <si>
    <t>Поставка информационно-технологического оборудования, № 524-21</t>
  </si>
  <si>
    <t>Поставка фототехники, № 494-21</t>
  </si>
  <si>
    <t>Поставка информационно-технологического оборудования, № 523-21</t>
  </si>
  <si>
    <t>Поставка бутилированной воды и приспособлений для ее розлива, № 488-21</t>
  </si>
  <si>
    <t>Поставка информационно-технологического оборудования, № 506-21</t>
  </si>
  <si>
    <t>Поставка информационно-технологического оборудования, № 507-21</t>
  </si>
  <si>
    <t>Поставка информационно-технологического оборудования, № 505-21</t>
  </si>
  <si>
    <t>Поставка информационно-технологического оборудования, № 504-21</t>
  </si>
  <si>
    <t>Поставка информационно-технологического оборудования, № 503-21</t>
  </si>
  <si>
    <t>Выполнение работ по изготовлению сувенирной и полиграфической продукции для нужд РУДН, № 479-21</t>
  </si>
  <si>
    <t>Выполнение работ по изготовлению сувенирной и полиграфической продукции для нужд РУДН, № 485-21</t>
  </si>
  <si>
    <t>Выполнение строительных и ремонтных работ, № 482-21</t>
  </si>
  <si>
    <t>Выполнение строительных и ремонтных работ, № 478-21</t>
  </si>
  <si>
    <t>Выполнение работ по разработке проектно-сметной документации (стадия «Р») для выполнения работ по ремонту холлов первого этажа Главного корпуса РУДН по адресу: г, Москва, ул, Миклухо-Маклая, дом 6,  № 487-21</t>
  </si>
  <si>
    <t>Оказание услуг по организации и проведению физкультурно-оздоровительных мероприятий для сборной команды РУДН по хоккею, № 491-21</t>
  </si>
  <si>
    <t>Поставка дезинфицирующих средств, № 501-21</t>
  </si>
  <si>
    <t>Поставка информационно-технологического оборудования, №484-21</t>
  </si>
  <si>
    <t>Выполнение работ по изготовлению сувенирной и полиграфической продукции для нужд РУДН, №483-21</t>
  </si>
  <si>
    <t>Поставка информационно-технологического оборудования, №477-21</t>
  </si>
  <si>
    <t>Поставка информационно-технологического оборудования, № 481-21</t>
  </si>
  <si>
    <t>Поставка информационно-технологического оборудования, № 480-21</t>
  </si>
  <si>
    <t>Поставка лабораторного оборудования, № 492-21</t>
  </si>
  <si>
    <t>Предоставление права использования программы для ЭВМ, № 497-21</t>
  </si>
  <si>
    <t>Поставка учебных моделей, инструментов и расходных материалов, № 496-21</t>
  </si>
  <si>
    <t>Оказание услуг по  организационно-техническому обеспечению подготовки и проведения Игр Финала Клуба Весёлых и Находчивых РУДН, № 490-21</t>
  </si>
  <si>
    <t>Поставка информационно-технологического оборудования, № 474-21</t>
  </si>
  <si>
    <t>Поставка информационно-технологического оборудования, №473-21</t>
  </si>
  <si>
    <t>Поставка информационно-технологического оборудования, № 472-21</t>
  </si>
  <si>
    <t>Поставка информационно-технологического оборудования, №471-21</t>
  </si>
  <si>
    <t>Выполнение работ по монтажу и ремонту систем безопасности и слаботочных систем, №469-21</t>
  </si>
  <si>
    <t>Выполнение работ по изготовлению сувенирной и полиграфической продукции для нужд РУДН,№468-21</t>
  </si>
  <si>
    <t>Оказание услуг по организационно-техническому обеспечению подготовки и проведения культурно-массового мероприятия студенческий фестиваль «А я иду, шагаю по России», №476-21</t>
  </si>
  <si>
    <t>Выполнение работ по монтажу и ремонту систем безопасности и слаботочных систем, № 465-21</t>
  </si>
  <si>
    <t>Поставка лабораторного оборудования, № 470-21</t>
  </si>
  <si>
    <t>Выполнение работ по разработке проектно-сметной документации, № 466-21</t>
  </si>
  <si>
    <t>Оказание платных медицинских услуг, № 392-21</t>
  </si>
  <si>
    <t>Поставка лабораторного оборудования, № 394-21</t>
  </si>
  <si>
    <t>Выполнение строительных и ремонтных работ, № 467-21</t>
  </si>
  <si>
    <t>Выполнение строительных и ремонтных работ, № 395-21</t>
  </si>
  <si>
    <t>Поставка медицинского оборудования, № 397-21</t>
  </si>
  <si>
    <t>Поставка лабораторного оборудования, № 462-21</t>
  </si>
  <si>
    <t>Поставка медицинского оборудования, №396-21</t>
  </si>
  <si>
    <t>Оказание услуг по организационно-техническому обеспечению подготовки и проведения студенческого культурно-массового мероприятия «Фестиваль художественного слова и актерского мастерства «ИНТЕРYES» 2021, № 398-21</t>
  </si>
  <si>
    <t>Оказание услуг по организационно-техническому обеспечению подготовки и проведения студенческого культурно-массового мероприятия «Смотр-конкурс художественной самодеятельности факультетов, институтов и академии РУДН «It's your stage», № 399-21</t>
  </si>
  <si>
    <t>Поставка информационно-технологического оборудования, № 463-21</t>
  </si>
  <si>
    <t>Поставка информационно-технологического оборудования, № 464-21</t>
  </si>
  <si>
    <t>Оказание услуг по уборке зданий, прилегающих территорий Университета и по гардеробному обслуживанию, № 393-21</t>
  </si>
  <si>
    <t xml:space="preserve">Предоставление права использования программ для ЭВМ, №443-21 </t>
  </si>
  <si>
    <t>Выполнение работ по монтажу и ремонту систем безопасности и слаботочных систем,№391-21</t>
  </si>
  <si>
    <t>Выполнение работ по монтажу и ремонту систем безопасности и слаботочных систем,№390-21</t>
  </si>
  <si>
    <t>Выполнение работ по созданию и внедрению «Медицинской информационной системы учета и управления Клинико-диагностического центра РУДН», № 452-21</t>
  </si>
  <si>
    <t>Поставка оборудования и материалов для систем безопасности и слаботочных систем, № 461-21</t>
  </si>
  <si>
    <t>Поставка оборудования и материалов для систем безопасности и слаботочных систем, № 460-21</t>
  </si>
  <si>
    <t>Поставка оборудования и материалов для систем безопасности и слаботочных систем, № 459-21</t>
  </si>
  <si>
    <t>Поставка медицинского оборудования, № 458-21</t>
  </si>
  <si>
    <t>Поставка медицинского оборудования, № 457-21</t>
  </si>
  <si>
    <t>Поставка информационно-технологического оборудования,№ 456-21</t>
  </si>
  <si>
    <t>Поставка химических реактивов и расходных материалов, №454-21</t>
  </si>
  <si>
    <t>Выполнение работ по изготовлению и монтажу светозащитных конструкций для нужд РУДН,№ 451-21</t>
  </si>
  <si>
    <t>Выполнение работ по изготовлению сувенирной и полиграфической продукции для нужд РУДН, №450-21</t>
  </si>
  <si>
    <t>Поставка лабораторного оборудования, №455-21</t>
  </si>
  <si>
    <t>Поставка информационно-технологического оборудования, № 449-21</t>
  </si>
  <si>
    <t>Поставка информационно-технологического оборудования, № 448-21</t>
  </si>
  <si>
    <t>Выполнение работ по монтажу и ремонту систем безопасности и слаботочных систем, №446-21</t>
  </si>
  <si>
    <t>Поставка сантехнического оборудования и материалов для нужд РУДН, №453-21</t>
  </si>
  <si>
    <t>Поставка информационно-технологического оборудования,№447-21</t>
  </si>
  <si>
    <t>Поставка информационно-технологического оборудования,№ 444-21</t>
  </si>
  <si>
    <t>Поставка информационно-технологического оборудования, №445-21</t>
  </si>
  <si>
    <t>Выполнение работ по ремонту зданий и инженерных коммуникаций, №440-21</t>
  </si>
  <si>
    <t>Выполнение строительных и ремонтных работ,  № 439-21</t>
  </si>
  <si>
    <t>Оказание услуг по подключению к информационно-справочной системе «Техэксперт: Функциональные службы», №442-21</t>
  </si>
  <si>
    <t>Выполнение работ по развитию и сопровождению модуля «Прием абитуриентов РФ» на базе решения «БИТ,ВУЗ», включая внедрение и развитие решения «БИТ,Личный кабинет абитуриента», № 133-21</t>
  </si>
  <si>
    <t>Оказание услуг по организационно-техническому обеспечению подготовки и проведения серии зимне-весенних мероприятий Клуба Весёлых и Находчивых РУДН, № 029-21</t>
  </si>
  <si>
    <t>Оказание услуг по техническому обслуживанию светодиодного медиаэкрана,  № 005-21</t>
  </si>
  <si>
    <t>Оказание услуг по организационно-техническому обеспечению подготовки и проведения интернационального студенческого фестиваля «Нас подружила Москва», № 372-21</t>
  </si>
  <si>
    <t>Выполнение строительных и ремонтных работ, № 438-21</t>
  </si>
  <si>
    <t>Поставка бытовой техники для нужд РУДН, № 433-21</t>
  </si>
  <si>
    <t>Поставка лабораторного оборудования, № 436-21</t>
  </si>
  <si>
    <t>Оказание услуг по организационно-техническому обеспечению подготовки и проведения студенческого культурно-массового мероприятия «Серия игр по интеллектуальной игре «Что?Где?Когда?», № 437-21</t>
  </si>
  <si>
    <t>Выполнение работ по ремонту зданий и инженерных коммуникаций, №435-21</t>
  </si>
  <si>
    <t>Выполнение работ по ремонту зданий и инженерных коммуникаций,№434-21</t>
  </si>
  <si>
    <t>Поставка бытовой техники для нужд РУДН, № 432-21</t>
  </si>
  <si>
    <t>Предоставление права использования программы для ЭВМ, № 431-21</t>
  </si>
  <si>
    <t>Оказание услуг связи по предоставлению канала доступа к сети Интернет со скоростью 10 Гб/с,, № 400-21</t>
  </si>
  <si>
    <t>Поставка информационно-технологического оборудования, № 426-21</t>
  </si>
  <si>
    <t>Поставка бытовой техники для нужд РУДН, № 427-21</t>
  </si>
  <si>
    <t xml:space="preserve">Оказание услуг по реализации организационно-правовых мер по обеспечению безопасности объектов критической информационной инфраструктуры, № 429-21 </t>
  </si>
  <si>
    <t>Предоставление права использования программ для ЭВМ, № 430-21</t>
  </si>
  <si>
    <t>Поставка комплекта имплантируемых микроинфузионных помп, № 428-21</t>
  </si>
  <si>
    <t>Выполнение работ по ремонту зданий и инженерных коммуникаций, № 423-21</t>
  </si>
  <si>
    <t>Выполнение строительных и ремонтных работ, № 424-21</t>
  </si>
  <si>
    <t>Предоставление права использования программы для ЭВМ, № 425-21</t>
  </si>
  <si>
    <t>Выполнение работ по техническому освидетельствованию и обслуживанию модулей газового пожаротушения входящих в состав автоматических систем газового пожаротушения, № 412-21</t>
  </si>
  <si>
    <t>Оказание услуг по приведению процессов обработки персональных данных и информационных систем персональных данных в соответствие c требованиями действующего законодательства РФ в области обработки и защиты персональных данных, № 417-21</t>
  </si>
  <si>
    <t>Выполнение работ по обустройству и монтажу спортивной площадки на территории студенческого городка РУДН, № 422-21</t>
  </si>
  <si>
    <t>Оказание услуг по продвижению англоязычного канала RUDN University Planet на видеохостинге YouTube,com в иноязычном online-пространстве, № 402-21</t>
  </si>
  <si>
    <t>Поставка тепловых завес, № 345-21</t>
  </si>
  <si>
    <t>Поставка информационно-технологического оборудования, № 420-21</t>
  </si>
  <si>
    <t>Поставка бытовой техники для нужд РУДН, № 419-21</t>
  </si>
  <si>
    <t>Поставка лабораторного оборудования, № 421-21</t>
  </si>
  <si>
    <t>Поставка информационно-технологического оборудования, № 416-21</t>
  </si>
  <si>
    <t>Поставка химических реактивов, № 385-21</t>
  </si>
  <si>
    <t>Выполнение работ по изготовлению наградной продукции, № 418-21</t>
  </si>
  <si>
    <t>Поставка медицинского оборудования, № 415-21</t>
  </si>
  <si>
    <t>Выполнение работ по изготовлению новогодних кондитерских наборов, № 414-21</t>
  </si>
  <si>
    <t>Поставка бытовой техники для нужд РУДН, № 409-21</t>
  </si>
  <si>
    <t>Поставка бытовой техники для нужд РУДН, № 386-21</t>
  </si>
  <si>
    <t>Поставка бытовой техники для нужд РУДН, № 387-21</t>
  </si>
  <si>
    <t>Поставка информационно-технологического оборудования, № 410-21</t>
  </si>
  <si>
    <t>Поставка системы хранения данных, № 411-21</t>
  </si>
  <si>
    <t>Оказание услуг по организации и проведению экскурсий, № 401-21</t>
  </si>
  <si>
    <t>Оказание услуг по организационно-техническому обеспечению подготовки и проведения студенческого культурно-массового мероприятия «Интернациональный фестиваль музыкальных студенческих коллективов «РОК-ФЕСТ-2021», № 408-21</t>
  </si>
  <si>
    <t xml:space="preserve">Выполнение работ по изготовлению формы для кураторов и волонтеров, № 407-21 </t>
  </si>
  <si>
    <t>Поставка лекарственных препаратов и материалов, применяемых в медицинских целях, № 381-21</t>
  </si>
  <si>
    <t>Поставка информационно-технологического оборудования, № 382-21</t>
  </si>
  <si>
    <t>Поставка информационно-технологического оборудования, № 384-21</t>
  </si>
  <si>
    <t>Поставка бытовой техники для нужд РУДН, № 374-21</t>
  </si>
  <si>
    <t>Поставка информационно-технологического оборудования,  № 383-21</t>
  </si>
  <si>
    <t>Поставка информационно-технологического оборудования, № 406-21</t>
  </si>
  <si>
    <t>Оказание услуг по организационно-техническому обеспечению подготовки и проведения выездного студенческого культурно-массового мероприятия «Школа волонтеров РУДН», № 405-21</t>
  </si>
  <si>
    <t>Предоставление права использования программ для ЭВМ, № 389-21</t>
  </si>
  <si>
    <t>Поставка информационно-технологического оборудования, № 388-21</t>
  </si>
  <si>
    <t>Оказание услуг по организационно-техническому обеспечению подготовки и проведения культурно-массового мероприятия Фестиваль народных традиций, № 403-21</t>
  </si>
  <si>
    <t>Оказание услуг по организационно-техническому обеспечению подготовки и проведения выездного студенческого культурно-массового мероприятия «Школа студенческого актива РУДН «Молодые лидеры», № 404-21</t>
  </si>
  <si>
    <t>Поставка мягкого инвентаря, № 379-21</t>
  </si>
  <si>
    <t>Поставка бытовой техники для нужд РУДН, № 373-21</t>
  </si>
  <si>
    <t>Поставка информационно-технологического оборудования, № 377-21</t>
  </si>
  <si>
    <t>Поставка информационно-технологического оборудования, № 378-21</t>
  </si>
  <si>
    <t>Поставка оборудования и материалов для систем безопасности и слаботочных систем, № 376-21</t>
  </si>
  <si>
    <t>Поставка оборудования и материалов для систем безопасности и слаботочных систем, № 375-21</t>
  </si>
  <si>
    <t xml:space="preserve">Поставка лабораторного оборудования и расходных материалов,  № 369-21 </t>
  </si>
  <si>
    <t>Поставка медицинского оборудования, № 371-21</t>
  </si>
  <si>
    <t>Поставка медицинского оборудования, № 370-21</t>
  </si>
  <si>
    <t>Поставка мебели, № 365-21</t>
  </si>
  <si>
    <t>Поставка медицинского оборудования, № 368-21</t>
  </si>
  <si>
    <t>Поставка холодильной камеры для моргов, № 359-21</t>
  </si>
  <si>
    <t>Поставка хранилищ для газовых баллонов, № 366-21</t>
  </si>
  <si>
    <t>Поставка медицинского оборудования, № 367-21</t>
  </si>
  <si>
    <t>Оказание услуг по популяризации и сопровождению программ обучения Международного центра дистанционного обучения «Цифрового подготовительного факультета» ИРЯ РУДН, № 360-21</t>
  </si>
  <si>
    <t>Поставка лекарственных препаратов и материалов, применяемых в медицинских целях, № 362-21</t>
  </si>
  <si>
    <t>Оказание услуг по организационно-техническому обеспечению подготовки и проведения культурно-массового мероприятия «Национальные дни и недели культуры студентов из стран приема», № 364-21</t>
  </si>
  <si>
    <t>Выполнение работ по ремонту зданий и инженерных коммуникаций, № 358-21</t>
  </si>
  <si>
    <t>Поставка лабораторного оборудования, № 363-21</t>
  </si>
  <si>
    <t>Поставка бытовой техники для нужд РУДН, № 354-21</t>
  </si>
  <si>
    <t>Выполнение работ по развитию и сопровождению системы управления модулей «Учет и контроль успеваемости», «Планирование учебного процесса» и «Расчет нагрузки преподавателей» на базе решения «БИТ,ВУЗ» РУДН на платформе «1С:Предприятие», № 361-21</t>
  </si>
  <si>
    <t>Поставка досок поворотных маркерных магнитных, № 357-21</t>
  </si>
  <si>
    <t>Поставка лабораторного оборудования и расходных материалов, № 344-21</t>
  </si>
  <si>
    <t>Поставка автомобиля,№ 329-21</t>
  </si>
  <si>
    <t>Поставка химических реактивов, № 353-21</t>
  </si>
  <si>
    <t>Поставка химических реактивов, № 352-21</t>
  </si>
  <si>
    <t>Оказание услуг по уборке зданий, прилегающих территорий Университета и по гардеробному обслуживанию, № 297-21</t>
  </si>
  <si>
    <t>Поставка информационно-технологического оборудования, № 351-21</t>
  </si>
  <si>
    <t>Поставка химической посуды, № 350-21</t>
  </si>
  <si>
    <t>Поставка информационно-технологического оборудования, № 355-21</t>
  </si>
  <si>
    <t>Выполнение работ по развитию и сопровождению системы управления модулей ЕИС 1С «Управление контингентом обучающихся», «Управление контингентом аспирантуры, докторантуры», «Прием иностранного контингента», «Назначение стипендии» на базе решения «БИТ,ВУЗ» РУДН на платформе «1С:Предприятие», № 348-21</t>
  </si>
  <si>
    <t>Поставка хозяйственных товаров для нужд РУДН, № 347-21</t>
  </si>
  <si>
    <t>Поставка информационно-технологического оборудования, № 343-19</t>
  </si>
  <si>
    <t>Поставка лабораторной мебели, № 346-21</t>
  </si>
  <si>
    <t>Оказание услуг по производству и продвижению имиджевых разноформатных материалов об университете в социальных сетях, № 341-21</t>
  </si>
  <si>
    <t>Поставка информационно-технологического оборудования,  № 338-21</t>
  </si>
  <si>
    <t>Поставка информационно-технологического оборудования, № 336-21</t>
  </si>
  <si>
    <t>Выполнение строительных и ремонтных работ, № 342-21</t>
  </si>
  <si>
    <t>Поставка информационно-технологического оборудования, № 337-21</t>
  </si>
  <si>
    <t>Поставка информационно-технологического оборудования, № 335-21</t>
  </si>
  <si>
    <t>Поставка досок, № 340-21</t>
  </si>
  <si>
    <t>Поставка информационно-технологического оборудования, № 339-21</t>
  </si>
  <si>
    <t>Поставка микроскопа, № 334-21</t>
  </si>
  <si>
    <t>Поставка лабораторного оборудования, учебных моделей и расходных материалов, № 333-21</t>
  </si>
  <si>
    <t>Поставка лабораторного оборудования, инструментов и учебных моделей, № 332-21</t>
  </si>
  <si>
    <t>Поставка лабораторного оборудования, № 283-21</t>
  </si>
  <si>
    <t>Предоставление права использования программ для ЭВМ, № 290-21</t>
  </si>
  <si>
    <t>Поставка информационно-технологического оборудования, № 295-21</t>
  </si>
  <si>
    <t>Поставка лабораторного оборудования и расходных материалов, № 287-21</t>
  </si>
  <si>
    <t>Выполнение работ по ремонту (замене) стеклопакетов и комплектующих механизмов на окнах ПВХ и металлических дверях в зданиях РУДН, № 284-21</t>
  </si>
  <si>
    <t>Поставка лабораторного оборудования, № 288-21</t>
  </si>
  <si>
    <t>Выполнение строительных и ремонтных работ, № 309-21</t>
  </si>
  <si>
    <t>Выполнение строительных и ремонтных работ, № 307-21</t>
  </si>
  <si>
    <t>Выполнение работ по ремонту зданий и инженерных коммуникаций, № 306-21</t>
  </si>
  <si>
    <t>Выполнение работ по ремонту зданий и инженерных коммуникаций, № 305-21</t>
  </si>
  <si>
    <t>Поставка информационно-технологического оборудования,№ 303-21</t>
  </si>
  <si>
    <t>Поставка информационно-технологического оборудования, № 300-21</t>
  </si>
  <si>
    <t>Поставка мебели для нужд РУДН, № 296-21</t>
  </si>
  <si>
    <t>Поставка бытовой техники для нужд РУДН, № 294-21</t>
  </si>
  <si>
    <t>Выполнение работ по монтажу и ремонту систем безопасности и слаботочных систем, № 292-21</t>
  </si>
  <si>
    <t>Выполнение работ по демонтажу существующих лифтов, изготовлению, поставке, монтажу, пуско-наладке, отделке, включая выполнение полного технического освидетельствования и ввода в эксплуатацию двух пассажирских лифтов в здании КДЦ РУДН, № 331-21</t>
  </si>
  <si>
    <t>Оказание услуг по вывозу и утилизации твердых коммунальных отходов (ТКО) и крупногабаритного мусора (КГМ) для нужд РУДН, № 321-21</t>
  </si>
  <si>
    <t>Оказание услуг по разработке документации и выполнению комплекса мероприятий, необходимых для внесения изменений в утвержденные правила землепользования и застройки города Москвы, № 330-21</t>
  </si>
  <si>
    <t>Поставка лабораторного оборудования, № 289-21</t>
  </si>
  <si>
    <t>Предоставление права использования программы для ЭВМ,№ 301-21</t>
  </si>
  <si>
    <t>Выполнение работ по комплексному техническому обследованию строительных конструкций,№ 298-21</t>
  </si>
  <si>
    <t>Поставка оборудования и материалов для систем безопасности и слаботочных систем, № 325-21</t>
  </si>
  <si>
    <t>Поставка информационно-технологического оборудования,№ 324-21</t>
  </si>
  <si>
    <t>Поставка бытовой техники для нужд РУДН, № 323-21</t>
  </si>
  <si>
    <t>Поставка информационно-технологического оборудования, № 322-21</t>
  </si>
  <si>
    <t>Поставка кухонных столов, № 328-21</t>
  </si>
  <si>
    <t>Выполнение работ по развитию и сопровождению системы управления модуля «Система электронного документооборота СЭД РУДН», № 326-21</t>
  </si>
  <si>
    <t>Выполнение работ по развитию и сопровождению системы управления модуля «Система электронного документооборота СЭД РУДН» с использованием приложений для iPhone и iPad, № 327-21</t>
  </si>
  <si>
    <t>Поставка мебели для нужд РУДН,№ 320-21</t>
  </si>
  <si>
    <t>Поставка мебели для нужд РУДН, № 319-21</t>
  </si>
  <si>
    <t>Поставка мебели для нужд РУДН, № 318-21</t>
  </si>
  <si>
    <t>Поставка мебели для нужд РУДН, № 317-21</t>
  </si>
  <si>
    <t>Поставка мебели для нужд РУДН, № 316-21</t>
  </si>
  <si>
    <t>Поставка мебели для нужд РУДН, № 315-21</t>
  </si>
  <si>
    <t>Поставка мебели для нужд РУДН, № 314-21</t>
  </si>
  <si>
    <t>Выполнение работ по ремонту теплообменников в ЦТП, № 312-21</t>
  </si>
  <si>
    <t>Поставка бытовой техники для нужд РУДН, № 313-21</t>
  </si>
  <si>
    <t>Поставка сейфа, № 310-21</t>
  </si>
  <si>
    <t>Выполнение работ по техническому обслуживанию и ремонту лифтов, платформ подъемных для инвалидов и объединенной диспетчерской системы (типа АСУД-248) в зданиях РУДН, № 311-21</t>
  </si>
  <si>
    <t>Оказание услуг по популяризации и сопровождению программ обучения Международного центра дистанционного обучения «Цифрового подготовительного факультета» ФРЯиОД РУДН, № 286-21</t>
  </si>
  <si>
    <t>Выполнение работ по разработке проектных документаций, № 308-21</t>
  </si>
  <si>
    <t>Поставка манометров,№ 302-21</t>
  </si>
  <si>
    <t>Поставка тренажерного комплекса,№ 304-21</t>
  </si>
  <si>
    <t>Выполнение работ по монтажу и ремонту систем безопасности и слаботочных систем, № 291-21</t>
  </si>
  <si>
    <t>Поставка информационно-технологического оборудования, № 293-21</t>
  </si>
  <si>
    <t>Выполнение строительных и ремонтных работ, № 277-21</t>
  </si>
  <si>
    <t>Поставка информационно-технологического оборудования, № 282-21</t>
  </si>
  <si>
    <t>Поставка информационно-технологического оборудования, № 281-21</t>
  </si>
  <si>
    <t>Выполнение работ по ремонту кабельных линий абонентов зданий РУДН, № 285-21</t>
  </si>
  <si>
    <t>Поставка информационно-технологического оборудования, № 269-21</t>
  </si>
  <si>
    <t xml:space="preserve">Поставка строительных товаров для нужд РУДН, № 280-21 </t>
  </si>
  <si>
    <t>Поставка оборудования и материалов для систем безопасности и слаботочных систем, № 278-21</t>
  </si>
  <si>
    <t>Поставка бытовой техники для нужд РУДН, № 279-21</t>
  </si>
  <si>
    <t>Поставка информационно-технологического оборудования, № 275-21</t>
  </si>
  <si>
    <t>Поставка автомобильных смазочных материалов и технических жидкостей, № 276-21</t>
  </si>
  <si>
    <t>Предоставление права использования программ для ЭВМ и технической поддержки, № 247-21</t>
  </si>
  <si>
    <t>Оказание услуг по техническому освидетельствованию лифтов и платформ подъемных для инвалидов в зданиях РУДН, № 273-21</t>
  </si>
  <si>
    <t>Поставка автомобильной резины, № 264-21</t>
  </si>
  <si>
    <t>Поставка бензина и дизельного топлива, № 274-21</t>
  </si>
  <si>
    <t>Поставка информационно-технологического оборудования, № 258-21</t>
  </si>
  <si>
    <t>Поставка бытовой техники для нужд РУДН, № 272-21</t>
  </si>
  <si>
    <t xml:space="preserve">Поставка информационно-технологического оборудования, № 259-21 </t>
  </si>
  <si>
    <t>Поставка лабораторного оборудования, № 270-21</t>
  </si>
  <si>
    <t>Поставка аппаратов, инструментов и расходных материалов для проведения аккредитации медицинского института, № 271-21</t>
  </si>
  <si>
    <t>Поставка мебели для нужд РУДН, № 261-21</t>
  </si>
  <si>
    <t>Поставка информационно-технологического оборудования, № 268-21</t>
  </si>
  <si>
    <t>Поставка бытовой техники для нужд РУДН, № 267-21</t>
  </si>
  <si>
    <t>Поставка бытовой техники для нужд РУДН, № 266-21</t>
  </si>
  <si>
    <t>Поставка тренажеров, учебных моделей, инструментов и расходных материалов для проведения аккредитации медицинского института, № 262-21</t>
  </si>
  <si>
    <t>Предоставление права использования программы для ЭВМ, № 265-21</t>
  </si>
  <si>
    <t>Предоставление права использования программ для ЭВМ, № 263-21</t>
  </si>
  <si>
    <t>Выполнение строительных и ремонтных работ, № 253-21</t>
  </si>
  <si>
    <t>Поставка оборудования и материалов для систем безопасности и слаботочных систем, № 251-21</t>
  </si>
  <si>
    <t>Поставка информационно-технологического оборудования, № 250-21</t>
  </si>
  <si>
    <t>Выполнение работ по монтажу и ремонту систем безопасности и слаботочных систем, № 249-21</t>
  </si>
  <si>
    <t>Поставка лабораторного оборудования, № 257-21</t>
  </si>
  <si>
    <t>Поставка лабораторного оборудования и принадлежностей, № 255-21</t>
  </si>
  <si>
    <t>Поставка стоматологического оборудования, принадлежностей и учебных моделей, № 256-21</t>
  </si>
  <si>
    <t>Оказание услуг по техническому сопровождению программно-аппаратных и программных комплексов, входящих в состав защищенной сети Федерального государственного автономного образовательного учреждения высшего образования «Российский университет дружбы народов», № 260-21</t>
  </si>
  <si>
    <t>Поставка хозяйственных товаров для нужд РУДН, № 252-21</t>
  </si>
  <si>
    <t>Выполнение работ по изготовлению и монтажу лестничной подъемной платформы для маломобильных граждан в помещении Интерклуба РУДН,  № 254-21</t>
  </si>
  <si>
    <t>Поставка лабораторного оборудования, № 248-21</t>
  </si>
  <si>
    <t>Поставка бытовой техники для нужд РУДН, № 237-21</t>
  </si>
  <si>
    <t>Поставка мебели для нужд РУДН, № 242-21</t>
  </si>
  <si>
    <t>Поставка информационно-технологического оборудования, № 246-21</t>
  </si>
  <si>
    <t>Выполнение работ по инженерному обследованию строительных конструкций и разработке проектно-сметной документации на капитальный ремонт здания общежития РУДН №11 по адресу: г, Москва, ул, Миклухо-Маклая, д,21, корпус 3, № 219-21</t>
  </si>
  <si>
    <t>Поставка мягкого инвентаря, № 241-21</t>
  </si>
  <si>
    <t>Поставка информационно-технологического оборудования, № 240-21</t>
  </si>
  <si>
    <t>Поставка химических реактивов, № 238-21</t>
  </si>
  <si>
    <t>Поставка тренажера для отработки навыков инъекций, № 244-21</t>
  </si>
  <si>
    <t>Поставка лабораторного оборудования и комплектующих, № 245-21</t>
  </si>
  <si>
    <t>Оказание услуг по информационному обслуживанию справочно-правовой системы КонсультантПлюс, № 201-21</t>
  </si>
  <si>
    <t>Выполнение комплекса работ по проведению инженерно-геодезических изысканий и технического обследования строительных конструкций здания Главного корпуса, расположенного по адресу: г, Москва, ул, Миклухо-Маклая, дом 6 (I пусковой комплекс), № 202-21</t>
  </si>
  <si>
    <t>Оказание услуг по организации и проведению учебно-тренировочного сбора женской и мужской сборных команд РУДН по волейболу, № 243-21</t>
  </si>
  <si>
    <t>Оказание услуг по предоставлению пакета сервисной поддержки системы мониторинга доступности и использования сетевого оборудования вычислительной сети Университета на базе программного обеспечения AggreGate Network Manager, № 239-21</t>
  </si>
  <si>
    <t>Выполнение работ по ремонту рентгенофлуоресцентного cпектрометра, № 225-21</t>
  </si>
  <si>
    <t>Поставка микроскопов, № 236-21</t>
  </si>
  <si>
    <t>Поставка информационно-технологического оборудования, № 229-21</t>
  </si>
  <si>
    <t>Поставка информационно-технологического оборудования, № 230-21</t>
  </si>
  <si>
    <t>Поставка информационно-технологического оборудования,  № 231-21</t>
  </si>
  <si>
    <t>Поставка информационно-технологического оборудования, № 232-21</t>
  </si>
  <si>
    <t>Поставка информационно-технологического оборудования, № 233-21</t>
  </si>
  <si>
    <t>Поставка информационно-технологического оборудования, № 234-21</t>
  </si>
  <si>
    <t>Поставка бытовой техники для нужд РУДН, № 235-21</t>
  </si>
  <si>
    <t>Оказание услуг связи по доступу к сети НИКС (Национальная исследовательская компьютерная сеть нового поколения), российским и зарубежным научно-образовательным сетям, № 190-21</t>
  </si>
  <si>
    <t>Поставка мебели для нужд РУДН, № 226-21</t>
  </si>
  <si>
    <t>Выполнение работ по изготовлению сувенирной и полиграфической продукции для нужд РУДН, № 227-21</t>
  </si>
  <si>
    <t>Поставка бытовой техники для нужд РУДН, № 228-21</t>
  </si>
  <si>
    <t>Выполнение работ по текущему ремонту комнат №14, 17, 18, 19, 20, 20а, 21, 36 по плану БТИ 1-го этажа жилого корпуса Сочинского института (филиала) РУДН,</t>
  </si>
  <si>
    <t>Поставка лабораторной мебели, № 224-21</t>
  </si>
  <si>
    <t>Поставка лабораторного оборудования и принадлежностей, № 223-21</t>
  </si>
  <si>
    <t>Поставка электротехнических товаров для нужд РУДН, № 221-21</t>
  </si>
  <si>
    <t>Выполнение работ по изготовлению сувенирной и полиграфической продукции для нужд РУДН, № 222-21</t>
  </si>
  <si>
    <t>Предоставление права использования программы для ЭВМ, № 192-21</t>
  </si>
  <si>
    <t>Поставка оборудования и материалов для систем безопасности и слаботочных систем, № 220-21</t>
  </si>
  <si>
    <t>Поставка бытовой техники для нужд РУДН,№ 217-21</t>
  </si>
  <si>
    <t>Поставка информационно-технологического оборудования,№ 215-21</t>
  </si>
  <si>
    <t>Поставка информационно-технологического оборудования, № 214-21</t>
  </si>
  <si>
    <t>Поставка информационно-технологического оборудования, № 213-21</t>
  </si>
  <si>
    <t>Поставка информационно-технологического оборудования,№ 212-21</t>
  </si>
  <si>
    <t>Оказание услуг по обеспечению доступа к системе онлайн-прокторинга, № 218-21</t>
  </si>
  <si>
    <t>Поставка хозяйственных товаров для нужд РУДН, № 216-21</t>
  </si>
  <si>
    <t>Поставка хозяйственных товаров для нужд РУДН, № 210-21</t>
  </si>
  <si>
    <t>Поставка строительных товаров для нужд РУДН,№ 209-21</t>
  </si>
  <si>
    <t>Выполнение работ по изготовлению сувенирной и полиграфической продукции для нужд РУДН, № 208-21</t>
  </si>
  <si>
    <t>Поставка хозяйственных товаров для нужд РУДН, № 211-21</t>
  </si>
  <si>
    <t>Выполнение строительных и ремонтных работ,№ 204-21</t>
  </si>
  <si>
    <t>Выполнение строительных и ремонтных работ, № 203-21</t>
  </si>
  <si>
    <t>Выполнение строительных и ремонтных работ,  № 205-21</t>
  </si>
  <si>
    <t>Предоставление права использования программ для ЭВМ, № 207-21</t>
  </si>
  <si>
    <t>Поставка лекарственных препаратов и материалов, применяемых в медицинских целях,  № 198-21</t>
  </si>
  <si>
    <t>Поставка расходных материалов для стоматологического оборудования, № 199-21</t>
  </si>
  <si>
    <t>Предоставление права использования программы для ЭВМ, № 197-21</t>
  </si>
  <si>
    <t>Поставка информационно-технологического оборудования, № 186-21</t>
  </si>
  <si>
    <t>Поставка оборудования и материалов для систем безопасности и слаботочных систем, № 185-21</t>
  </si>
  <si>
    <t>Поставка информационно-технологического оборудования,№ 191-21</t>
  </si>
  <si>
    <t>Поставка информационно-технологического оборудования, № 187-21</t>
  </si>
  <si>
    <t>Поставка бытовой техники для нужд РУДН, № 188-21</t>
  </si>
  <si>
    <t>Поставка медицинского оборудования, № 194-21</t>
  </si>
  <si>
    <t>Поставка геодезического квадрокоптера, № 193-21</t>
  </si>
  <si>
    <t>Поставка канцелярских товаров для нужд РУДН, № 189-21</t>
  </si>
  <si>
    <t>Выполнение работ по ремонту зданий и инженерных коммуникаций, № 184-21</t>
  </si>
  <si>
    <t>Поставка корма и подстила для лабораторных животных,  № 196-21</t>
  </si>
  <si>
    <t>Поставка звуковой и видеотехники и принадлежностей,№ 195-21</t>
  </si>
  <si>
    <t>Выполнение работ по монтажу подъемной платформы для маломобильных граждан в здании Главного корпуса РУДН (помещение ИМЭБ) по адресу: г, Москва, ул, Миклухо-Маклая, д,6, в рамках создания доступной среды и обеспечения адаптации инфраструктуры университета для обучения лиц с ОВЗ, № 176-21</t>
  </si>
  <si>
    <t>Поставка информационно-технологического оборудования, № 178-21</t>
  </si>
  <si>
    <t>Поставка автомобиля, № 174-21</t>
  </si>
  <si>
    <t>Предоставление права использования программы для ЭВМ, № 141-21</t>
  </si>
  <si>
    <t>Поставка информационно-технологического оборудования, № 181-21</t>
  </si>
  <si>
    <t>Поставка информационно-технологического оборудования, № 180-21</t>
  </si>
  <si>
    <t>Поставка информационно-технологического оборудования, № 179-21</t>
  </si>
  <si>
    <t>Поставка информационно-технологического оборудования, № 177-21</t>
  </si>
  <si>
    <t>Поставка дозаторов, № 182-21</t>
  </si>
  <si>
    <t>Предоставление права использования программы для ЭВМ, № 183-21</t>
  </si>
  <si>
    <t>Выполнение работ по изготовлению полиграфической продукции для нужд РУДН, № 132-21</t>
  </si>
  <si>
    <t>Поставка информационно-технологического оборудования, № 169-21</t>
  </si>
  <si>
    <t>Оказание услуг по проведению коммуникационной кампании по популяризации результатов научной деятельности исследователей РУДН в зарубежном информационном пространстве, № 161-21</t>
  </si>
  <si>
    <t>Поставка стоматологического оборудования, № 171-21</t>
  </si>
  <si>
    <t>Поставка медицинского оборудования,№ 170-21</t>
  </si>
  <si>
    <t>Выполнение строительных и ремонтных работ, № 173-21</t>
  </si>
  <si>
    <t>Предоставление права использования программы для ЭВМ, № 172-21</t>
  </si>
  <si>
    <t>Приобретение программного продукта,№ 157-21</t>
  </si>
  <si>
    <t>Оказание услуг по предоставлению доступа к цифровому сервису Alexa,com, № 158-21</t>
  </si>
  <si>
    <t>Поставка информационно-технологического оборудования,№ 168-21</t>
  </si>
  <si>
    <t>Поставка информационно-технологического оборудования, № 167-21</t>
  </si>
  <si>
    <t>Поставка лабораторных реагентов и расходных материалов, № 159-21</t>
  </si>
  <si>
    <t>Поставка диагностического оборудования, № 164-21</t>
  </si>
  <si>
    <t>Поставка фильтров для систем вентиляции, № 160-21</t>
  </si>
  <si>
    <t>Выполнение строительных и ремонтных работ, № 152-21</t>
  </si>
  <si>
    <t>Поставка химических реактивов, № 165-21</t>
  </si>
  <si>
    <t>Поставка химических реактивов, № 162-21</t>
  </si>
  <si>
    <t>Поставка перчаток одноразовых виниловых,№ 166-21</t>
  </si>
  <si>
    <t>Поставка лабораторного оборудования, лабораторной посуды и сопутствующих товаров,№ 150-21</t>
  </si>
  <si>
    <t>Поставка газов и газовой тары, № 131-21</t>
  </si>
  <si>
    <t>Поставка мебели для нужд РУДН, № 156-21</t>
  </si>
  <si>
    <t>Выполнение работ по монтажу и ремонту систем безопасности и слаботочных систем, № 155-21</t>
  </si>
  <si>
    <t>Поставка лабораторной мебели, № 163-21</t>
  </si>
  <si>
    <t>Поставка информационно-технологического оборудования, № 154-21</t>
  </si>
  <si>
    <t>Поставка информационно-технологического оборудования, № 153-21</t>
  </si>
  <si>
    <t>Поставка информационно-технологического оборудования, №  145-21</t>
  </si>
  <si>
    <t>Выполнение работ по развитию и сопровождению систем Управления финансово-хозяйственной деятельностью на базе решения «БИТ,УФГУ и Управления кадрами и начисления заработной платы» на базе решения «1С: Зарплата и кадры государственного учреждения ред, 3,1», № 175-21</t>
  </si>
  <si>
    <t>Оказание услуг по организационно-техническому обеспечению подготовки и проведения культурно-массового мероприятия для студентов РУДН «Праздничный вечер, посвящённый 25-летию КВН РУДН», №  146-21</t>
  </si>
  <si>
    <t>Оказание услуг по организации и проведению экскурсий, № 149-21</t>
  </si>
  <si>
    <t>Оказание услуг по организации и проведению экскурсий, № 151-21</t>
  </si>
  <si>
    <t>Поставка стоматологического интраорального сканера, № 144-21</t>
  </si>
  <si>
    <t>Поставка информационно-технологического оборудования, № 138-21</t>
  </si>
  <si>
    <t>Поставка расходных материалов для оргтехники, № 140-21</t>
  </si>
  <si>
    <t>Поставка стоматологических наконечников, № 142-21</t>
  </si>
  <si>
    <t>Поставка комплектующих и расходных материалов, № 143-21</t>
  </si>
  <si>
    <t>Предоставление права использования программ для ЭВМ, № 113-21</t>
  </si>
  <si>
    <t xml:space="preserve">Предоставление права использования программ для ЭВМ, № 112-21 </t>
  </si>
  <si>
    <t>Поставка комплекса для определения поля зрения, № 139-21</t>
  </si>
  <si>
    <t>Поставка информационно-технологического оборудования, № 137-21</t>
  </si>
  <si>
    <t>Выполнение работ по изготовлению и монтажу светозащитных конструкций для нужд РУДН, № 136-21</t>
  </si>
  <si>
    <t>Поставка бытовой техники для нужд РУДН, № 135-21</t>
  </si>
  <si>
    <t>Выполнение работ по изготовлению и монтажу светозащитных конструкций для нужд РУДН, № 129-21</t>
  </si>
  <si>
    <t>Поставка хозяйственных товаров для нужд РУДН, № 127-21</t>
  </si>
  <si>
    <t>Поставка канцелярских товаров для нужд РУДН,  № 128-21</t>
  </si>
  <si>
    <t>Поставка оборудования и материалов для систем безопасности и слаботочных систем, № 126-21</t>
  </si>
  <si>
    <t>Поставка оборудования и материалов для систем безопасности и слаботочных систем, № 125-21</t>
  </si>
  <si>
    <t>Оказание платных медицинских услуг, № 097-21</t>
  </si>
  <si>
    <t>Выполнение работ по изготовлению полиграфической продукции для нужд РУДН, № 130-21</t>
  </si>
  <si>
    <t>Поставка информационно-технологического оборудования, №118-21</t>
  </si>
  <si>
    <t>Поставка информационно-технологического оборудования, № 120-21</t>
  </si>
  <si>
    <t>Поставка информационно-технологического оборудования, № 119-21</t>
  </si>
  <si>
    <t>Поставка оборудования и материалов для систем безопасности и слаботочных систем, № 116-21</t>
  </si>
  <si>
    <t>Предоставление права использования программы для ЭВМ, № 086-21</t>
  </si>
  <si>
    <t>Поставка оборудования и материалов для систем безопасности и слаботочных систем, № № 110-21</t>
  </si>
  <si>
    <t>Поставка Wi-Fi роутеров, № 115-21</t>
  </si>
  <si>
    <t>Поставка стоматологических наконечников, № 123-21</t>
  </si>
  <si>
    <t>Поставка стоматологических расходных материалов, № 121-21</t>
  </si>
  <si>
    <t xml:space="preserve">Поставка лабораторного оборудования и расходных материалов, №122-21  </t>
  </si>
  <si>
    <t>Оказание услуг по привлечению качественного трафика на интернет-ресурсы РУДН, № 124-21</t>
  </si>
  <si>
    <t>Поставка комплектующих для фотооборудования, № 114-21</t>
  </si>
  <si>
    <t>Предоставление права использования программ для ЭВМ, № 111-21</t>
  </si>
  <si>
    <t>Поставка мебели для нужд РУДН, № 101-21</t>
  </si>
  <si>
    <t>Выполнение строительных и ремонтных работ, № 073-21</t>
  </si>
  <si>
    <t>Поставка медицинского оборудования, № 103-21</t>
  </si>
  <si>
    <t>Поставка симуляционных тренажеров и инструментов, № 102-21</t>
  </si>
  <si>
    <t>Поставка бытовой техники для нужд РУДН, № 072-21</t>
  </si>
  <si>
    <t>Поставка цветочной рассады, № 100-21</t>
  </si>
  <si>
    <t>Оказание услуг по размещению информационных материалов и проведению рекламной кампании, № 096-21</t>
  </si>
  <si>
    <t>Оказание услуг по организационно-техническому обеспечению подготовки и проведения студенческого культурно-массового мероприятия «Интернациональный фестиваль «Планета Юго-Запад», № 098-21</t>
  </si>
  <si>
    <t>Поставка информационно-технологического оборудования, № 092-21</t>
  </si>
  <si>
    <t>Поставка информационно-технологического оборудования,  № 091-21</t>
  </si>
  <si>
    <t>Поставка информационно-технологического оборудования, № 088-21</t>
  </si>
  <si>
    <t>Поставка информационно-технологического оборудования, № 090-21</t>
  </si>
  <si>
    <t>Поставка информационно-технологического оборудования,  № 089-21</t>
  </si>
  <si>
    <t>Поставка сантехнических товаров для нужд РУДН, № 087-21</t>
  </si>
  <si>
    <t>Поставка сейфа, № 093-21</t>
  </si>
  <si>
    <t>Оказание услуг по организационно-техническому обеспечению подготовки и проведения музыкально-литературных салонов, № 094-21</t>
  </si>
  <si>
    <t>Поставка оборудования и материалов для систем безопасности и слаботочных систем, № 085-21</t>
  </si>
  <si>
    <t>Выполнение работ по изготовлению и монтажу светозащитных конструкций для нужд РУДН, № 071-21</t>
  </si>
  <si>
    <t>Поставка микроскопа, №083-21</t>
  </si>
  <si>
    <t>Оказание услуг по обеспечению путёвками на санаторно-курортное лечение сотрудников РУДН, № 038-21</t>
  </si>
  <si>
    <t xml:space="preserve">Оказание услуг по обеспечению путевками на санаторно-курортное лечение (отдых) сотрудников РУДН и их детей, № 039-21 </t>
  </si>
  <si>
    <t>Поставка строительных товаров для нужд РУДН, № 061-21</t>
  </si>
  <si>
    <t>Выполнение работ по изготовлению и монтажу светозащитных конструкций для нужд РУДН, № 060-21</t>
  </si>
  <si>
    <t>Поставка информационно-технологического оборудования, № 059-21</t>
  </si>
  <si>
    <t>Поставка дезинфицирующих средств, № 050-21</t>
  </si>
  <si>
    <t>Выполнение работ по изготовлению сувенирной и полиграфической продукции для нужд РУДН, № 054-21</t>
  </si>
  <si>
    <t>Поставка оборудования и материалов для систем безопасности и слаботочных систем, № 053-21</t>
  </si>
  <si>
    <t>Поставка радиостанций и рупоров, № 049-21</t>
  </si>
  <si>
    <t>Поставка канцелярских товаров для нужд РУДН, № 047-21</t>
  </si>
  <si>
    <t>Поставка стоматологического оборудования, № 045-21</t>
  </si>
  <si>
    <t>Поставка расходных материалов для оргтехники, № 046-21</t>
  </si>
  <si>
    <t>Поставка медицинского оборудования и товаров, № 040-21</t>
  </si>
  <si>
    <t>Поставка мебели для нужд РУДН, № 043-21</t>
  </si>
  <si>
    <t>Предоставление права использования программы для ЭВМ,  № 033-21</t>
  </si>
  <si>
    <t>Поставка автомобиля, № 035-21</t>
  </si>
  <si>
    <t>Поставка информационно-технологического оборудования и комплектующих, № 032-21</t>
  </si>
  <si>
    <t>Поставка информационно-технологического оборудования, № 082-21</t>
  </si>
  <si>
    <t>Поставка информационно-технологического оборудования,№081-21</t>
  </si>
  <si>
    <t>Выполнение работ по ремонту зданий и инженерных коммуникаций, № 077-21</t>
  </si>
  <si>
    <t>Выполнение работ по изготовлению сувенирной и полиграфической продукции для нужд РУДН, № 080-21</t>
  </si>
  <si>
    <t>Поставка бытовой техники для нужд РУДН, № 076-21</t>
  </si>
  <si>
    <t>Поставка строительных товаров для нужд РУДН, № 075-21</t>
  </si>
  <si>
    <t>Поставка химических реагентов, № 078-21</t>
  </si>
  <si>
    <t>Поставка медицинского оборудования, № 079-21</t>
  </si>
  <si>
    <t>Поставка информационно-технологического оборудования, № 074-21</t>
  </si>
  <si>
    <t>Поставка информационно-технологического оборудования, № 070-21</t>
  </si>
  <si>
    <t>Поставка информационно-технологического оборудования, № 069-21</t>
  </si>
  <si>
    <t>Поставка микроскопа, № 067-21</t>
  </si>
  <si>
    <t>Поставка лабораторного оборудования, № 068-21</t>
  </si>
  <si>
    <t>Выполнение работ по созданию и внедрению автоматизированной системы управления «Система заселения», № 066-21</t>
  </si>
  <si>
    <t>Выполнение работ по разработке проектно-сметной документации и получение положительного заключения ФАУ «Главгосэкспертиза России» на указанную документацию по объекту: «НАУЧНО-ОБРАЗОВАТЕЛЬНЫЙ ЦЕНТР ИННОВАЦИОННЫХ БИОМЕДИЦИНСКИХ ТЕХНОЛОГИЙ ФГАОУ ВО РУДН» (НОЦИБТ РУДН), РЕКОНСТРУКЦИЯ», № 048-21</t>
  </si>
  <si>
    <t>Поставка мультиспектральной камеры для беспилотного летательного аппарата, № 062-21</t>
  </si>
  <si>
    <t>Поставка лабораторного оборудования, № 063-21</t>
  </si>
  <si>
    <t>Оказание услуг по организационно-техническому обеспечению подготовки и проведения мероприятия «Школа студенческого актива «Молодые лидеры», № 057-21</t>
  </si>
  <si>
    <t>Оказание услуг по организационно-техническому обеспечению подготовки и проведения мероприятия «Школа волонтеров РУДН», № 056-21</t>
  </si>
  <si>
    <t>Поставка химических реагентов, № 051-21</t>
  </si>
  <si>
    <t>Оказание услуг по проведению рекламной кампании в сети Интернет, № 018-21</t>
  </si>
  <si>
    <t>Выполнение работ по комплексному техническому обслуживанию и ремонту оборудования ИПК РУДН,  № 017-21</t>
  </si>
  <si>
    <t>Предоставление права использования программ для ЭВМ, № 031-21</t>
  </si>
  <si>
    <t>Поставка бумаги и бумажной продукции, № 028-21</t>
  </si>
  <si>
    <t>Поставка стоматологического оборудования и учебных моделей, № 027-21</t>
  </si>
  <si>
    <t>Поставка информационно-технологического оборудования, № 036-21</t>
  </si>
  <si>
    <t>Выполнение работ по изготовлению сувенирной и полиграфической продукции для нужд РУДН, № 037-21</t>
  </si>
  <si>
    <t>Поставка информационно-технологического оборудования, № 020-21</t>
  </si>
  <si>
    <t>Поставка информационно-технологического оборудования, № 026-21</t>
  </si>
  <si>
    <t>Поставка бытовой техники для нужд РУДН, № 030-21</t>
  </si>
  <si>
    <t>Поставка строительных товаров для нужд РУДН, № 019-21</t>
  </si>
  <si>
    <t>Поставка чистящих средств и расходных материалов, № 021-21</t>
  </si>
  <si>
    <t>Поставка бытовой техники для нужд РУДН,</t>
  </si>
  <si>
    <t>Поставка информационно-технологического оборудования, № 042-21</t>
  </si>
  <si>
    <t xml:space="preserve">Поставка спортивных и развлекательных игр, № 044-21 </t>
  </si>
  <si>
    <t>Оказание услуг по техническому обслуживанию систем газового и порошкового пожаротушения в зданиях РУДН, № 012-21</t>
  </si>
  <si>
    <t>Выполнение работ по изготовлению сувенирной и полиграфической продукции для нужд РУДН, № 015-21</t>
  </si>
  <si>
    <t>Поставка бытовой техники для нужд РУДН, № 013-21</t>
  </si>
  <si>
    <t>Поставка стоматологических расходных материалов, № 016-21</t>
  </si>
  <si>
    <t>Выполнение работ по изготовлению навигационных и фасадных табличек, № 014-21</t>
  </si>
  <si>
    <t>Выполнение работ по ремонту зданий и инженерных коммуникаций, № 011-21</t>
  </si>
  <si>
    <t>Выполнение работ по ремонту зданий и инженерных коммуникаций, № 010-21</t>
  </si>
  <si>
    <t>Выполнение работ по ремонту зданий и инженерных коммуникаций, № 009-21</t>
  </si>
  <si>
    <t>Выполнение работ по ремонту зданий и инженерных коммуникаций, № 008-21</t>
  </si>
  <si>
    <t xml:space="preserve">Поставка мебели для нужд РУДН, № 003-21 </t>
  </si>
  <si>
    <t>Поставка мебели для нужд РУДН, № 002-21</t>
  </si>
  <si>
    <t>Поставка мебели для нужд РУДН, № 001-21</t>
  </si>
  <si>
    <t>Оказание охранных услуг для нужд филиала «Восход» МАИ в г, Байконур</t>
  </si>
  <si>
    <t>Оказание услуг по организации доступа к сети Интернет филиалу «РКТ» МАИ в г, Химки</t>
  </si>
  <si>
    <t>Оказание услуг по проведению курса: «Специализированный курс, Введение в ANSYS Additive Suite»</t>
  </si>
  <si>
    <t>Оказание услуг по комплексной уборке помещений и услуг по уборке и содержанию прилегающей территории общежития МАИ по адресу: ул, Вилиса Лациса, д, 14</t>
  </si>
  <si>
    <t>Выполнение работ по разработке проектной документации для нужд филиала «Взлет» МАИ в г, Ахтубинске</t>
  </si>
  <si>
    <t>Оказание услуг телефонной связи для нужд филиала «Восход» МАИ в г, Байконур</t>
  </si>
  <si>
    <t>Выполнение работ по геодезическому мониторингу зданий окружающей застройки, попадающих в зону влияния строительства объекта: «Завершение строительства Учебного корпуса, 2-я очередь комплекса зданий, с созданием научно-исследовательского центра по адресу: г, Москва, ул, Оршанская, стр3», с составлением технического отчета</t>
  </si>
  <si>
    <t>Оказание услуг по обращению с твердыми коммунальными отходами для нужд филиала «РКТ» МАИ в г, Химки</t>
  </si>
  <si>
    <t>Оказание услуг по предоставлению лицензии (неисключительных прав) на установку и использование программного комплекса управления расчетами и многокритериальной оптимизации «IOSO 3,11»</t>
  </si>
  <si>
    <t>Оказание услуг по предоставлению права использования образовательной платформы на условиях простой (неисключительной) лицензии для нужд филиала «РКТ» МАИ в г, Химки</t>
  </si>
  <si>
    <t>Оказание услуг по вневедомственной охране объектов МАИ по адресу: ул, Оршанская, д, 3</t>
  </si>
  <si>
    <t>Оказание охранных услуг по обеспечению пропускного и внутриобъектового режимов и пресечению нарушения общественного порядка на охраняемом объекте филиала «Восход» МАИ в г, Байконуре</t>
  </si>
  <si>
    <t>Оказание услуг телефонной связи для нужд филиала «РКТ» МАИ в г, Химки</t>
  </si>
  <si>
    <t>Выполнение работ по геодезическому мониторингу зданий для реставрации объекта культурного наследия «Общежитие Московского авиационного института, 1930 г,, архитектор Н, Я, Колли, гражданский инженер И, И, Кондаков» на участке по адресу: г, Москва, ул, Панфилова, дом 20, строение 1 на объекте «Комплекс общежитий МАИ II- пусковой комплекс, г, Москва» с составлением технического отчета</t>
  </si>
  <si>
    <t>Выполнение работ по геодезическому мониторингу зданий для строительства нового корпуса общежития на участке по адресу: г, Москва, ул, Панфилова, вл,20, на объекте «Комплекс общежитий МАИ II- пусковой комплекс, г, Москва», с составлением технического отчета</t>
  </si>
  <si>
    <t>Выполнение работ по проведению визуального обследования ограждающих конструкций здания, расположенного по адресу: г, Москва, Волоколамское ш,, д,4, корп,4</t>
  </si>
  <si>
    <t>Выполнение работ по проведению инструментального обследования ограждающих конструкций здания, расположенного по адресу: г, Москва, Волоколамское ш,, д,4, корп,4</t>
  </si>
  <si>
    <t>Выполнение работ по проведению контрольно-геодезической съемки подземных коммуникаций и сооружений на участке по адресу: г, Москва, ул, Панфилова, д,20 «Строительство, реконструкция объекта «Комплекс общежитий МАИ II-пусковой комплекс, г, Москва»</t>
  </si>
  <si>
    <t>Оказание услуг по предоставлению права использования и абонентское обслуживание системы «Контур,Экстерн»</t>
  </si>
  <si>
    <t>Выполнение работ по проведению визуального и инструментального обследования конструкций покрытия спортивного зала здания, расположенного по адресу: г, Москва, ул, Острякова, д,15А</t>
  </si>
  <si>
    <t>Выполнение работ по текущему ремонту помещений филиала «Восход» МАИ в г, Байконуре</t>
  </si>
  <si>
    <t>Оказание услуг по изготовлению и монтажу агитационных материалов, пропагандирующих физическую культуру, спорт и здоровый образ жизни,</t>
  </si>
  <si>
    <t>Выполнение работ по проведению контрольно-геодезической съемки подземных коммуникаций и сооружений на участке по адресу: г, Москва, ул, Панфилова, д, 20 «Строительство, реконструкция объекта «Комплекс общежитий МАИ II-пусковой комплекс, г, Москва»</t>
  </si>
  <si>
    <t>Оказание услуг по комплексной уборке помещений и услуг по уборке и содержанию прилегающей территории общежития студгородка МАИ по адресу: ул, Вилиса Лациса, д, 14</t>
  </si>
  <si>
    <t xml:space="preserve">Поставка мебели для нужд филиала «РКТ» МАИ в г, Химки </t>
  </si>
  <si>
    <t>Выполнение работ по выносу в натуру осей зданий и сооружений по объекту «Комплекс общежитий МАИ II-ой пусковой комплекс, г,Москва», по адресу: г, Москва, ул,Панфилова, д,20</t>
  </si>
  <si>
    <t>Оказание услуг по проведению специализированного курса «ANSYS Maxwell, Углубленный курс по задачам моделирования электрических машин»</t>
  </si>
  <si>
    <t>Выполнение работ по монтажу системы видеонаблюдения в детских яслях МАИ по адресу: г, Москва, Волоколамское ш,, д, 14 «Б»</t>
  </si>
  <si>
    <t>Выполнение работ по монтажу систем АПС и СОУЭ в детских яслях МАИ по адресу: г, Москва, Волоколамское ш,, д, 14 «Б»</t>
  </si>
  <si>
    <t xml:space="preserve">Выполнение работ по проведению обследования технического состояния строительных конструкций объекта «Комплекс общежитий МАИ II-пусковой комплекс, г, Москва», пристройки к Блоку №1 по адресу: г, Москва, САО, ул, Панфилова вл, 20 </t>
  </si>
  <si>
    <t>Выполнение работ по исследованию грунтов основания блоков №1, №2, №3, №7,1 и №7,2 на объекте «Комплекс общежитий МАИ II-пусковой комплекс, г, Москва» по адресу: г, Москва, САО, ул, Панфилова вл, 20</t>
  </si>
  <si>
    <t>Выполнение работ по капитальному ремонту здания общежития по адресу: г, Москва, ул, Вилиса Лациса, 14</t>
  </si>
  <si>
    <t>Оказание услуги по проведению курса «Цифровые системы управления, Управление инновационными проектами в современных реалиях»</t>
  </si>
  <si>
    <t>Выполнение работ по замене диспетчерской системы на базе автоматизированной системы телесигнализации и контроля за работой лифтового и другого инженерного оборудования зданий (АСУД-248) по адресу: г, Москва, ул, Оршанская, д, 3</t>
  </si>
  <si>
    <t>Выполнение составной части опытно-конструкторской работы по теме: «Разработка комплексной системы управления и блока рычагов управления двигателями, Разработка компонентов системы контроля перекоса механизации крыла комплексной системы управления самолёта SSJ-NEW, Разработка индуктивного датчика приближения»</t>
  </si>
  <si>
    <t>Выполнение работ по монтажу системы видеонаблюдения по адресу: г, Москва, ул, Большая Академическая, д, 38 и д, 38 стр, 1</t>
  </si>
  <si>
    <t>Выполнение работ по монтажу системы видеонаблюдения по адресу: г, Москва, ул, Константина Царёва, д, 12</t>
  </si>
  <si>
    <t>Выполнение работ по монтажу системы видеонаблюдения по адресу: г, Москва, ул, Вилиса Лациса, д, 16</t>
  </si>
  <si>
    <t>Выполнение работ по ремонту хозяйственно-бытовой и ливнёвой канализации по адресу: г, Москва, ул, Большая Академическая, д, 38</t>
  </si>
  <si>
    <t>Выполнение научно-исследовательской работы «Исследование закономерностей заполнения трубопровода рабочим телом при запуске уловителя капель, Моделирование совместной работы уловителя капель и насоса подхвата рабочего тела»</t>
  </si>
  <si>
    <t>Выполнение работ по замене окон в корпусе МАИ по адресу: г, Москва, Волоколамское ш,, д, 4, корп, 16</t>
  </si>
  <si>
    <t>Оказание услуг по разработке, ведению проекта (авторский надзор) и предоставлению альбома проектной (рабочей) документации по пространственно-планировочному решению и внутренней отделке кабинета 211 Главного Административного Корпуса МАИ по адресу: г, Москва, Волоколамское шоссе, д, 4</t>
  </si>
  <si>
    <t>Выполнение работ по проведению обследования технического состояния строительных конструкций Блока № 3 объекта культурного наследия регионального значения «Общежитие Московского авиационного института, 1930 г, архитектор Н,Я, Колли, гражданский инженер И,И, Кондаков» по адресу: г, Москва, САО, ул, Панфилова вл, 20</t>
  </si>
  <si>
    <t>Выполнение работ по проведению обследования технического состояния строительных конструкций части Блока № 7 объекта культурного наследия регионального значения «Общежитие Московского авиационного института, 1930 г, архитектор Н,Я, Колли, гражданский инженер И,И, Кондаков» по адресу: г, Москва, САО, ул, Панфилова вл, 20</t>
  </si>
  <si>
    <t>Выполнение работ по разработке проектно-исполнительной документации по приточно-вытяжной вентиляции по адресу: Большая Академическая д, 38</t>
  </si>
  <si>
    <t>Выполнение работ по обследованию конструкций перекрытия подвала учебно-производственного корпуса Московского авиационного института, расположенного по адресу: г, Москва, Волоколамское ш,, д,4, корп,24В</t>
  </si>
  <si>
    <t>Выполнение работ по проведению инженерно-гидрометеорологических изысканий на объектах: «Комплекс общежитий МАИ по адресу: г,Москва, ул, Панфилова, вл,20» (СЕТИ) и «Комплекс общежитий МАИ по адресу: г,Москва, ул, Панфилова, вл,20» (Территория)»</t>
  </si>
  <si>
    <t xml:space="preserve">Выполнение работ по проведению обследования технического состояния строительных конструкций Блока № 1 объекта культурного наследия регионального значения «Общежитие Московского авиационного института, 1930 г, архитектор Н,Я, Колли, гражданский инженер И,И, Кондаков» по адресу: г, Москва, САО, ул, Панфилова вл, 20 </t>
  </si>
  <si>
    <t>Выполнение работ по проведению обследования технического состояния строительных конструкций Блока № 2 объекта культурного наследия регионального значения «Общежитие Московского авиационного института, 1930 г, архитектор Н,Я, Колли, гражданский инженер И,И, Кондаков» по адресу: г, Москва, САО, ул, Панфилова вл, 20</t>
  </si>
  <si>
    <t>Выполнение работ по капитальному ремонту подъемно-транспортного оборудования по адресам: Волоколамское ш,, д, 4, корп, 24 (зав, №6521); Волоколамское ш,, д, 4, корп, 7; Волоколамское ш,, д, 4, корп, 16</t>
  </si>
  <si>
    <t>Выполнение работ по разработке проектно-сметной документации по капитальному ремонту помещений общежития, расположенного по адресу: г, Москва, ул, Вилиса Лациса, д,14</t>
  </si>
  <si>
    <t>Поставка мебели и аккумуляторных батарей для нужд филиала «Восход» МАИ в г, Байконур</t>
  </si>
  <si>
    <t>Поставка мебели для нужд филиала «Взлёт» МАИ в г, Ахтубинске</t>
  </si>
  <si>
    <t>Выполнение работ по проведению визуального обследования несущих и ограждающих конструкций здания с актуализацией ранее выпущенного технического заключения по результатам обследования зданий, расположенных по адресу: г, Москва, ул, Панфилова, д, 20, стр, 3 и стр, 2</t>
  </si>
  <si>
    <t>Оказание услуг по подключению объекта капитального строительства «Комплекс общежитий МАИ II-пусковой комплекс, г, Москва», расположенного по адресу: г, Москва, ул, Панфилова, д, 20, стр, 1 к системе теплоснабжения</t>
  </si>
  <si>
    <t>Выполнение работ по проведению визуального обследования несущих и ограждающих конструкций здания с выпуском технического заключения о состоянии конструкции и возможности проведения работ по перепланировке помещений здания общежития МАИ, расположенного по адресу: г, Москва, ул, Вилиса Лациса, д,14</t>
  </si>
  <si>
    <t>Выполнение работ по проведению визуального обследования несущих и ограждающих конструкций здания с выпуском технического заключения о состоянии конструкции и возможности проведения работ по перепланировке помещений здания общежития МАИ, расположенного по адресу: г, Москва, ул, Вилиса Лациса, д,18</t>
  </si>
  <si>
    <t>Выполнение работ по проведению визуального обследования несущих и ограждающих конструкций здания с выпуском технического заключения о состоянии конструкции и возможности проведения работ по перепланировке помещений здания общежития МАИ, расположенного по адресу: г, Москва, ул, Факультетский пер,, д,10</t>
  </si>
  <si>
    <t>Оказание услуг по привлечению в 2021 году обучающихся для получения образования в МАИ Beijing OTQC education &amp; technology Co, Ltd</t>
  </si>
  <si>
    <t>Оказание услуг по проведению периодических медицинских осмотров работников филиала «Восход» МАИ в г, Байконуре</t>
  </si>
  <si>
    <t xml:space="preserve">Выполнение работ по геодезическому мониторингу зданий окружающей застройки, попадающих в зону влияния строительства объекта: «Завершение строительства Учебного корпуса, 2-я очередь комплекса зданий, с созданием научно-исследовательского центра по адресу: г, Москва, ул, Оршанская, стр3», с составлением технического отчета </t>
  </si>
  <si>
    <t>Поставка интерактивной панели для нужд филиала «Восход» МАИ в г, Байконур</t>
  </si>
  <si>
    <t xml:space="preserve">Оказание услуг по подаче тепловой энергии на отопление в нежилые помещения филиала «Стрела» МАИ, расположенные в многоквартирном доме по адресу: МО, г, Жуковский, ул, Жуковского, д,8 </t>
  </si>
  <si>
    <t xml:space="preserve">Оказание услуг по комплексной уборке помещений и услуг по уборке и содержанию прилегающей территории общежития МАИ по адресу: ул, Вилиса Лациса, д, 14 </t>
  </si>
  <si>
    <t>Поставка сувенирной продукции (кофта худи) для реализации деятельности Объединенного студенческого совета МЭИ в осеннем семестре 2021/2022 учебного года,</t>
  </si>
  <si>
    <t>оказание услуги по проведению предварительных и периодических медицинских осмотров, продлению (оформлению) личных медицинских книжек и проведению профессиональной гигиенической подготовки и аттестации работников НИУ «МЭИ» в 2022 г,</t>
  </si>
  <si>
    <t>Предоставление во временное пользование грязезащитных напольных покрытий и оказание услуг по чистке и регулярной замене на чистые в помещениях ФГБОУ ВО «НИУ «МЭИ» в 2022 году,</t>
  </si>
  <si>
    <t>Поставка оборудования (МФУ) для Центра студенческого творчества НИУ МЭИ,</t>
  </si>
  <si>
    <t>Оказание услуги обеспечения доступа к ресурсам базы данных НАУЧНАЯ ЭЛЕКТРОННАЯ БИБЛИОТЕКА eLIBRARY,RU</t>
  </si>
  <si>
    <t>Выполнение работ по установке ограждения (ЖБИ) по периметру СОСЛ «Энергия» (замена старого ограждения),</t>
  </si>
  <si>
    <t>Оказание услуг по физической охране объектов, расположенных по адресам: Волгоградская обл,, г,Волжский, пр-кт Ленина, д,54, д,69</t>
  </si>
  <si>
    <t xml:space="preserve"> Оказание услуг по предоставлению доступа к сети Интернет в 2022 году,</t>
  </si>
  <si>
    <t>Оказание услуг по организации и осуществлению круглосуточной охраны и пропускного режима в помещениях, занимаемых филиалом ФГБОУ ВО "НИУ "МЭИ" в г, Конаково</t>
  </si>
  <si>
    <t>Оказание услуг по адаптации и сопровождению экземпляров Систем КонсультантПлюс на основе специального лицензионного программного обеспечения, обеспечивающего совместимость услуг с установленными в филиале ФГБОУ ВО «НИУ МЭИ» в г, Смоленске экземплярами Специального Выпуска Систем КонсультантПлюс в 2022 году,</t>
  </si>
  <si>
    <t>Оказание услуг по охране основного корпуса и имущества филиала ФГБОУ ВО «НИУ «МЭИ» в г, Смоленске и обеспечение внутриобъектового и пропускного режима в филиале,</t>
  </si>
  <si>
    <t>Оказание услуг по дезинсекции и дератизации в помещениях ФГБОУ ВО «НИУ МЭИ» в 2022 году,</t>
  </si>
  <si>
    <t>Оказание услуг по вывозу крупногабаритного мусора бункерами-накопителями с территории ФГБОУ ВО «НИУ МЭИ», (8м3)</t>
  </si>
  <si>
    <t>Выполнение работ по обеспечению нужд строительства, неразрывно связанных со строительством (реконструкцией) объекта капитального строительства «Реконструкция-учебно-экспериментальной электростанции, создание опытно-технологических установок «Теплоцентраль» Московского энергетического института»,</t>
  </si>
  <si>
    <t>Выполнение работ по монтажу систем (средств, установок) обеспечения пожарной безопасности здания по адресу: г, Москва, ул, Красноказарменная, д,17, стр,1Ж (выполнение ремонтно-восстановительных работ систем автоматической пожарной сигнализации и оповещения при пожаре на чердаке здания)</t>
  </si>
  <si>
    <t>В рамках текущего ремонта замена оконных блоков на изделия из ПВХ на 3 и 4 этажах в основном корпусе филиала ФГБОУ ВО "НИУ "МЭИ" в г, Смоленске,</t>
  </si>
  <si>
    <t>Поставка телевизионной системы охранного наблюдения филиала ФГБОУ ВО "НИУ "МЭИ" в г, Смоленске,</t>
  </si>
  <si>
    <t>Оказание услуг по периодическому медицинскому осмотру сотрудников филиала ФГБОУ ВО "НИУ "МЭИ" в г, Смоленске</t>
  </si>
  <si>
    <t>Выполнение работ по подключению 48-и пассажирских и грузопассажирских лифтов, установленных в учебных корпусах, общежитиях ФГБОУ ВО «НИУ «МЭИ к автоматизированной системе управле-ния и диспетчеризации АСУД -248 в помещении единого диспетчерского центра по адресу: г, Москва, ул, Красноказарменная, д,17, стр,3</t>
  </si>
  <si>
    <t>В рамках текущего ремонта выполнение работ по  устройству ограждений  радиаторов отопления в спортивном зале №1 основного корпуса  филиала ФГБОУ ВО «НИУ «МЭИ» в г, Смоленске,</t>
  </si>
  <si>
    <t>Выполнение выборочного капитального ремонта студенческого общежития ФГБОУ ВО "НИУ "МЭИ" по адресу: г, Москва, ул, Энергетическая, д, 6,</t>
  </si>
  <si>
    <t>Поставка информационных стендов с установкой для музея филиала,</t>
  </si>
  <si>
    <t>Обеспечение услуг по охране основного корпуса и имущества филиала ФГБОУ ВО "НИУ "МЭИ" в г, Смоленске и обеспечение внутриобъектового и пропускного режима в филиале,</t>
  </si>
  <si>
    <t xml:space="preserve">Выполнение работ  по  текущему ремонту  комнаты  для маломобильных граждан и частичный ремонт тамбура в общежитии №2 филиала  ФГБОУ ВО «НИУ «МЭИ» в г, Смоленске, </t>
  </si>
  <si>
    <t>Выполнение работ по текущему ремонту вентиляции в здании по адресу: г, Москва, ул, Красноказарменная, д,17Б</t>
  </si>
  <si>
    <t>Выполнение работ по монтажу систем (средств, установок) обеспечения пожарной безопасности здания по адресу: г, Москва, ул, Красноказарменная, д,17Г, стр,3 (выполнение ремонтно-восстановительных работ систем автоматической пожарной сигнализации и оповещения при пожаре)</t>
  </si>
  <si>
    <t>Выполнение работ по текущему ремонту тамбура общежития №1 филиала ФГБОУ ВО "НИУ "МЭИ" в г, Смоленске,</t>
  </si>
  <si>
    <t>Поставка бытовой техники для нужд общежитий,</t>
  </si>
  <si>
    <t>Выполнение ремонта помещений Инжинирингового центра"Энергетика больших мощностей нового поколения" по адресу: г, Москва, ул, Красноказарменная, д,17Г, стр, 1</t>
  </si>
  <si>
    <t>Выполнение работ по текущему ремонту асфальтовых покрытий стадиона "Энергия" и территории возле учебных корпусов филиала ФГБОУ ВО "НИУ" МЭИ" в г,Смоленске</t>
  </si>
  <si>
    <t>Выполнение ремонта помещений ИЦ«Энергетика больших мощностей нового поколения» по адресу: г, Москва, Энергетическая, дом 6</t>
  </si>
  <si>
    <t>Выполнение текущего ремонта учебно-производственного корпуса и прилегающей территории по адресу: г, Москва, ул, Красноказарменная, д, 17Г, стр,3</t>
  </si>
  <si>
    <t>Выполнение работ по текущему ремонту линии холодного водоснабжения от здания общежития №3 до здания столовой и труб горячего водоснабжения в подвале общежития №3, трубопровода холодного водоснабжения на ЦТП  филиала  ФГБОУ ВО «НИУ «МЭИ»  в г, Смоленске,</t>
  </si>
  <si>
    <t>В рамках текущего ремонта замена дверных блоков входной группы основного корпуса филиала ФГБОУ ВО «НИУ «МЭИ» в г, Смоленске,</t>
  </si>
  <si>
    <t>Выполнение работ  по  текущему ремонту  комнаты  для маломобильных граждан и частичный ремонт тамбура  в общежитии №2 филиала  ФГБОУ ВО «НИУ «МЭИ»  в г, Смоленске,</t>
  </si>
  <si>
    <t>выполнение работ по монтажу систем (средств, установок) обеспечения пожарной безопасности здания по адресу: г, Москва, ул, Красноказарменная, д,13, стр,4 (выполнение ремонтно-восстановительных работ систем автоматической пожарной сигнализации и оповещения при пожаре)</t>
  </si>
  <si>
    <t>Поставка деталей облицовки из гранита,</t>
  </si>
  <si>
    <t>Оказание услуг по паспортизации доступности объектов социальной инфраструктуры с согласованием в организации инвалидов,</t>
  </si>
  <si>
    <t>Выполнение работ по текущему ремонту оконных проемов в здании учебно-физкультурного корпуса по адресу: г Москва, ул, Красноказарменная, д,13, стр,6</t>
  </si>
  <si>
    <t>Поставка звукового и светового оборудования,</t>
  </si>
  <si>
    <t>Поставка кроватей для общежитий,</t>
  </si>
  <si>
    <t>Выполнение работ  по  текущему ремонту тамбура общежития №1 филиала  ФГБОУ ВО «НИУ «МЭИ»  в  г, Смоленске,</t>
  </si>
  <si>
    <t>Выполнение ремонтных работ в здании ФГБОУ ВО «НИУ «МЭИ» по адресу: г, Москва, ул, Красноказарменная, д,17Б,</t>
  </si>
  <si>
    <t>Выполнение работ по замене оконных блоков в здании ФГБОУ ВО «НИУ «МЭИ», по адресу: г, Москва, ул, Красноказарменная, д, 17Б</t>
  </si>
  <si>
    <t>Выполнение работ по замене оконных блоков, в помещениях учебно-научного корпуса ФГБОУ ВО «НИУ «МЭИ» по адресу: г, Москва, ул, Красноказарменная, д, 13, стр, 4</t>
  </si>
  <si>
    <t>Оказание услуг по Исследованию свойств и характеристик материалов энергетического оборудования после различных периодов эксплуатации и разработке моделей и способов диагностики энергетического оборудования по данным систем мониторинга технического состояния на базе цифровых технологий для определения уровня надежности энергетического оборудования и условий оптимального технического состояния,</t>
  </si>
  <si>
    <t>Оказание услуг технической поддержки, в соответствии с Соглашением об уровне сервиса (SLA) и выполнение работ по доработке функциональных модулей информационной системы «Результативность и управление рисками – программа комплексного развития» (РУР-ПКР) на базе ПО «KPI MONITOR ANALYZER» и ПО «ТУРБО Х»,</t>
  </si>
  <si>
    <t>Выполнение работ по текущему ремонту спортивного зала №1 основного учебного корпуса филиала ФГБОУ ВО "НИУ "МЭИ" в г, Смоленске</t>
  </si>
  <si>
    <t>Выполнение ремонтных работ в помещении, расположенном по адресу: Волгоградская обл,, г,Волжский, пр-кт Ленина, д,69</t>
  </si>
  <si>
    <t>Выполнение текущего ремонта в помещениях учебно-научного корпуса ФГБОУ ВО «НИУ «МЭИ» по адресу: г, Москва, ул, Красноказарменная, д,13, стр,4</t>
  </si>
  <si>
    <t>Выполнение работ по замене металлических витражей на изделия из ПВХ в спортивном зале основного учебного корпуса филиала ФГБОУ ВО "НИУ "МЭИ" в г, Смоленске в рамках текущего ремонта</t>
  </si>
  <si>
    <t>Выполнение работ по монтажу автоматической пожарной сигнализации в помещениях Общежития №1, Общежития №2, Общежития №3 филиала ФГБОУ ВО "НИУ "МЭИ" в г, Смоленске,</t>
  </si>
  <si>
    <t>Выполнение выборочного капитального ремонта студенческого общежития ФГБОУ ВО "НИУ "МЭИ" по адресу: г, Москва, ул, Энергетическая, д, 14, корп,1</t>
  </si>
  <si>
    <t>Выполнение выборочного капитального ремонта студенческих общежитий ФГБОУ ВО "НИУ "МЭИ" по адресу: г, Москва, ул, Энергетическая, д, 6; ул, 1-ая Синичкина, д,3, корп,1</t>
  </si>
  <si>
    <t>Выполнение выборочного капитального ремонта студенческих общежитий ФГБОУ ВО "НИУ "МЭИ" по адресу: г, Москва, ул, Энергетическая, д,14, корп,1; ул, Энергетическая, д,18</t>
  </si>
  <si>
    <t>Поставка специальных технических средств для обеспечения информационной безопасности объектов информатизации с установкой и наладкой,</t>
  </si>
  <si>
    <t>Выполнение работ по ограждению территории, расположенной по адресу: Волгоградская обл,, г,Волжский, пр-кт Ленина, д,54</t>
  </si>
  <si>
    <t>Выполнение работ по текущему  ремонту  крыльца здания основного учебного корпуса филиала ФГБОУ ВО «НИУ» МЭИ» в г, Смоленске,</t>
  </si>
  <si>
    <t>Изготовление сувенирной продукции с нанесением логотипа,</t>
  </si>
  <si>
    <t>Выполнение работ по текущему  ремонту  санузлов общежития №2  по адресу: Колхозный переулок дом 15  филиала ФГБОУ ВО «НИУ» МЭИ» в г, Смоленске,</t>
  </si>
  <si>
    <t>Оказание услуги по проведению обязательного психиатрического освидетельствования (ОПО) работников НИУ «МЭИ» в 2021 г,, осуществляющих отдельные виды деятельности, в том числе деятельность, связанную с источниками повышенной опасности (с влиянием вредных веществ и неблагоприятных производственных факторов), а также работающих в условиях повышенной опасности, врачебной комиссией (с выполнением энцефалографии),</t>
  </si>
  <si>
    <t>Выполнение работ по текущему ремонту крыльца здания основного учебного корпуса филиала ФГБОУ ВО "НИУ "МЭИ" В ,г Смоленске</t>
  </si>
  <si>
    <t>оказание услуги по разработке и подаче в установленном законодательством порядке проекта нормативов образования отходов и лимитов на их размещение на объект, оказывающий негативное воздействие на окружающую среду в уполномоченные органы,</t>
  </si>
  <si>
    <t>Поставка мебели,</t>
  </si>
  <si>
    <t>Выполнение работ по  замене деревянных окон на изделия из ПВХ в помещениях 5 и 4 этажа здания филиала ФГБОУ ВО "НИУ "МЭИ" в г, Смоленске (основной корпус) в рамках текущего ремонта</t>
  </si>
  <si>
    <t>Выполнение работ по текущему ремонту кровли ГУК над спортзалом №1 и над двухсветными аудиториями филиала ФГБОУ ВО "НИУ "МЭИ" в г, Смоленске,</t>
  </si>
  <si>
    <t>Выполнение демонтажных работ по сносу зданий сараев, расположенных по адресу: Волгоградская обл,, г,Волжский, пр-кт Ленина, д,54</t>
  </si>
  <si>
    <t xml:space="preserve">Поставка арочного металлодетектора c измерением температуры тела Блокпост PC И 4, </t>
  </si>
  <si>
    <t>Выполнение работ по спилу, обрезке деревьев и корчевке пней на территориях, расположенных по адресам: Волгоградская обл,, г,Волжский, пр-кт Ленина, д,52, д,69</t>
  </si>
  <si>
    <t>Выполнение работ по сносу аварийных деревьев и уходу за зелеными насаждениями на территории филиала ФГБОУ ВО «НИУ» «МЭИ» в г, Смоленске,</t>
  </si>
  <si>
    <t>Оказание услуг по стирке белья для нужд общежития филиала ФГБОУ ВО «НИУ «МЭИ» в г, Смоленске,</t>
  </si>
  <si>
    <t>Оказание услуг по подключению и обеспечению доступа к электронным ресурсам,</t>
  </si>
  <si>
    <t>Поставка электрооборудования (лампы, выключатели, розетки и т,д,),</t>
  </si>
  <si>
    <t>Поставка горячей воды,</t>
  </si>
  <si>
    <t>Закупка работ по капитальному ремонту помещений  для нужд РГУ нефти и газа (НИУ) имени И,М, Губкина</t>
  </si>
  <si>
    <t xml:space="preserve">Закупка мебели для кафедры философии и социально-политических технологий РГУ нефти и газа (НИУ) имени И,М, Губкина </t>
  </si>
  <si>
    <t xml:space="preserve">Закупка услуг по проведению медицинских осмотров и оформлению медицинских книжек для нужд РГУ нефти и газа (НИУ) имени И,М, Губкина </t>
  </si>
  <si>
    <t>Закупка расходных материалов для производства текущих ремонтов в студенческом городке РГУ нефти и газа (НИУ) имени И,М, Губкина</t>
  </si>
  <si>
    <t>Закупка работ по производству и монтажу декоративных элементов интерьера в аудитории № 352 РГУ нефти и газа (НИУ) имени И,М, Губкина</t>
  </si>
  <si>
    <t>Закупка работ по техническому обслуживанию газопроводов,газового оборудования и сооружений, расположенных на них для нужд РГУ нефти и газа (НИУ) имени И,М, Губкина</t>
  </si>
  <si>
    <t>Закупка работ по капитальному ремонту помещений для нужд РГУ нефти и газа (НИУ) имени И,М, Губкина</t>
  </si>
  <si>
    <t>Закупка услуг по получению неисключительного права использования Базы данных SciVal для нужд РГУ нефти и газа (НИУ) имени И,М, Губкина</t>
  </si>
  <si>
    <t xml:space="preserve">Закупка компьютерного оборудования для Военного учебного центра РГУ нефти и газа (НИУ) имени И,М, Губкина </t>
  </si>
  <si>
    <t>Закупка оборудования и материалов для нужд РГУ нефти и газа (НИУ) имени И,М, Губкина</t>
  </si>
  <si>
    <t>Закупка работ по периодическому техническому освидетельствованию и экспертизе оборудования, обеспечивающего пассажиропоток в зданиях находящихся на балансе РГУ нефти и газа (НИУ) имени И,М, Губкина</t>
  </si>
  <si>
    <t>Закупка парадных костюмов для нужд РГУ нефти и газа (НИУ) имени И,М, Губкина</t>
  </si>
  <si>
    <t>Закупка обмерно- геодезических работ по фасадам главного корпуса РГУ нефти и газа (НИУ) имени И,М, Губкина</t>
  </si>
  <si>
    <t>Закупка услуг по передаче мощности и поставке электроэнергии для нужд РГУ нефти и газа (НИУ) имени И,М, Губкина</t>
  </si>
  <si>
    <t>Закупка работ по техническому обслуживанию котельной внутреннего газоснабжения и теплопункта котельной для нужд РГУ нефти и газа (НИУ) имени И,М, Губкина</t>
  </si>
  <si>
    <t>Закупка услуг теплоснабжения помещений РГУ нефти и газа (НИУ) имени И,М, Губкина по адресу улица Академика Волгина д,2 ,стр,1</t>
  </si>
  <si>
    <t xml:space="preserve">Закупка услуг по обучению и аттестации слушателей ЦИК по программам повышения квалификации «Техническое диагностирование и контроль качества сварных конструкций нефтегазовых объектов и оборудования» и программе профессиональной переподготовки « Порядок проведения комплекса строительно - монтажных работ и контроль качества строительства», для нужд ЦИК РГУ нефти и газа (НИУ) имени И,М, Губкина, </t>
  </si>
  <si>
    <t>Закупка бумаги для нужд ЦИК РГУ нефти и газа (НИУ) имени И,М, Губкина</t>
  </si>
  <si>
    <t xml:space="preserve">Закупка компьютерного оборудования для кафедры  проектирования систем обустройства месторождений углеводородов РГУ нефти и газа (НИУ) имени И,М, Губкина </t>
  </si>
  <si>
    <t>Закупка услуг теплоснабжения помещений РГУ нефти и газа (НИУ) имени И,М, Губкина по адресу улица Академика Волгина д,2 к,1,д,4,д,2к2,д,2А</t>
  </si>
  <si>
    <t>Закупка услуг по техническому обслуживанию системы автоматической передачи сигнала о пожаре на пульт «01» для нужд РГУ нефти и газа (НИУ) имени И,М, Губкина,</t>
  </si>
  <si>
    <t>Закупка консультационных услуг по работе с оборудованием СТН-3000-РКУ для целей реализации Заказчиком программы повышения квалификации для нужд ЦИК РГУ нефти и газа (НИУ) имени И,М, Губкина,</t>
  </si>
  <si>
    <t>Закупка услуг связи для нужд РГУ нефти и газа (НИУ) имени И,М, Губкина</t>
  </si>
  <si>
    <t>Закупка картриджей для печатного оборудования  РГУ нефти и газа (НИУ) имени И,М, Губкина</t>
  </si>
  <si>
    <t>Закупка расходных материалов для нужд проектов: «Многофункциональный студенческий центр», «Выездная школа студенческого актива», «Звездный старт», реализуемых по соглашению №091-15-2021-103 от 24,06,2021г и мероприятий: «Фестиваль факультетов», «Ретро вечеринка», «Стенография»</t>
  </si>
  <si>
    <t>Закупка услуг теплоснабжения помещений РГУ нефти и газа (НИУ) имени И,М, Губкина по адресу Ленинский проспект д,65 корп,4, корп,5</t>
  </si>
  <si>
    <t>Закупка дверей и окон для проведения текущих ремонтов в РГУ нефти и газа (НИУ) имени И,М, Губкина</t>
  </si>
  <si>
    <t>Закупка услуг теплоснабжения помещений РГУ нефти и газа (НИУ) имени И,М, Губкина по адресу улица Бутлерова д,1,д,3,д,5,д5В стр 2</t>
  </si>
  <si>
    <t>Закупка услуг по разработке дизайн- макетов и поставке полиграфической и сувенирной продукции для нужд РГУ нефти и газа (НИУ) имени И,М, Губкина</t>
  </si>
  <si>
    <t xml:space="preserve">Закупка услуг по очистке кровель, карниза и других архитектурных элементов фасада от снега, наледи, сосулек для нужд РГУ нефти и газа (НИУ) имени И,М, Губкина </t>
  </si>
  <si>
    <t>Закупка услуг теплоснабжения помещений РГУ нефти и газа (НИУ) имени И,М, Губкина по адресу Ленинский проспект д,63 корп,2,д,63/2 кор,1,д,65 корп,1,д,65 корп,2</t>
  </si>
  <si>
    <t>акупка услуг по поставке и транспортировке газа для нужд  РГУ нефти и газа (НИУ) имени И,М, Губкина</t>
  </si>
  <si>
    <t>Закупка стульев для нужд РГУ нефти и газа (НИУ) имени И,М, Губкина</t>
  </si>
  <si>
    <t>Закупка услуг  связи для нужд РГУ нефти и газа (НИУ) имени И,М, Губкина</t>
  </si>
  <si>
    <t>Закупка расходных материалов, запчастей и необходимых элементов для инфраструктуры по соглашению № 075-15-2020-936 от 16,11,2020 г, для нужд РГУ нефти и газа (НИУ) имени И,М, Губкина</t>
  </si>
  <si>
    <t xml:space="preserve">Закупка услуг по реализации раздела " Виртуальный музей", служб комментариев, форм обратной связи и опросов для сайта "Интерактивный ресурс нефтегазовой отрасли" для нужд РГУ нефти и газа (НИУ) имени И,М, Губкина, </t>
  </si>
  <si>
    <t xml:space="preserve">Закупка работ по техническому обслуживанию газопотребляющего оборудования и агрегатов газопроводов;оборудования узлов учета расходов газа; автоматики безопасности  для нужд РГУ нефти и газа (НИУ) имени И,М, Губкина </t>
  </si>
  <si>
    <t>Закупка светильников и комплектующих для нужд РГУ нефти и газа (НИУ) имени И,М, Губкина</t>
  </si>
  <si>
    <t xml:space="preserve">Закупка  компьютерного оборудования для  кафедры разведочной геофизики и  компьютерных систем  РГУ нефти и газа (НИУ) имени И,М, Губкина </t>
  </si>
  <si>
    <t>Закупка услуг по приему сточных вод и загрязняющих веществ в централизированную систему водоотведения для нужд РГУ нефти и газа (НИУ) имени И,М, Губкина по адресу Ленинский проспект д,65 корп,1,вл,63/2 корп,1 д,63 корп,2,,вл,65 корп,2,4,5, ул,Вавилова д,52, корп,5</t>
  </si>
  <si>
    <t>Закупка услуг по приему сточных вод  и загрязняющих веществ в централизированную систему водоотведения для нужд РГУ нефти и газа (НИУ) имени И,М, Губкина по адресу улица  Академика Волгина д,2 ,стр,1</t>
  </si>
  <si>
    <t xml:space="preserve">Закупка работ по изготовлению тиража  учебной, учебно- методической и научной литературы для нужд   РГУ нефти и газа (НИУ) имени И,М, Губкина </t>
  </si>
  <si>
    <t>Закупка мебели для кафедры освоения морских нефтегазовых месторождений  для нужд РГУ нефти и газа (НИУ) имени И,М, Губкина</t>
  </si>
  <si>
    <t>Закупка расходных материалов для CHNS-анализатора Elementar Vario Cube для нужд РГУ нефти и газа (НИУ) имени И,М, Губкина</t>
  </si>
  <si>
    <t xml:space="preserve">Закупка мебели для кафедры литологии РГУ нефти и газа (НИУ) имени И,М, Губкина </t>
  </si>
  <si>
    <t xml:space="preserve">Закупка  работ по капитальному ремонту  очистных сооружений для нужд   РГУ нефти и газа (НИУ) имени И,М, Губкина </t>
  </si>
  <si>
    <t>Закупка системы водоподготовки для нужд РГУ нефти и газа (НИУ) имени И,М, Губкина</t>
  </si>
  <si>
    <t>Закупка строительных материалов для производства текущих ремонтов для нужд РГУ нефти и газа (НИУ) имени И,М, Губкина</t>
  </si>
  <si>
    <t>Закупка лабораторного оборудования  и расходных материалов для кафедры трибологии и технологий ремонта нефтегазового оборудования РГУ нефти и газа (НИУ)имени И,М, Губкина</t>
  </si>
  <si>
    <t>Закупка услуг по поставке и транспортировке газа для нужд УПЦ "Залучье"  РГУ нефти и газа (НИУ) имени И,М, Губкина</t>
  </si>
  <si>
    <t>Закупка услуг по поставке и транспортировке газа для нужд ОСЛ "Губкинец"  РГУ нефти и газа (НИУ) имени И,М, Губкина</t>
  </si>
  <si>
    <t>Закупка услуг холодного водоснабжения и водоотведения для нужд  РГУ нефти и газа (НИУ) имени И,М, Губкина по адресу Ленинский проспект , д,65,кор,1</t>
  </si>
  <si>
    <t>Закупка услуг холодного водоснабжения и водоотведения для нужд  РГУ нефти и газа (НИУ) имени И,М, Губкина по адресу  улица Бутлерова  д,3</t>
  </si>
  <si>
    <t>Закупка услуг холодного водоснабжения и водоотведения  для нужд  РГУ нефти и газа (НИУ) имени И,М, Губкина по адресу улица  Академика Волгина д,2 ,стр,1</t>
  </si>
  <si>
    <t>Закупка услуг по комплексному техническому обслуживанию промышленного печатного оборудования Canon Издательского центра РГУ нефти и газа (НИУ) имени И,М, Губкина</t>
  </si>
  <si>
    <t>Закупка преподавательских услуг по программе повышения квалификации «Управление закупками товаров, работ, услуг организации в сфере нефтегазовой отрасли в рамках контрактной системы» для нужд ЦИК РГУ нефти и газа (НИУ) имени И,М, Губкина</t>
  </si>
  <si>
    <t xml:space="preserve">Закупка услуг по синхронному переводу для нужд ЦИК РГУ нефти и газа (НИУ) имени И,М, Губкина </t>
  </si>
  <si>
    <t>Закупка услуг по комплексному техническому обслуживанию копировально - печатного оборудования Издательского центра РГУ нефти и газа (НИУ) имени И,М, Губкина</t>
  </si>
  <si>
    <t xml:space="preserve">Закупка охранных услуг для нужд РГУ нефти и газа (НИУ) имени И,М, Губкина </t>
  </si>
  <si>
    <t>Закупка охранных услуг для нужд РГУ нефти и газа (НИУ) имени И,М, Губкина</t>
  </si>
  <si>
    <t>Закупка ламп для нужд  РГУ нефти и газа (НИУ) имени И,М, Губкина</t>
  </si>
  <si>
    <t>Закупка услуг по разработке дизайн- проекта блока аудиторий 2594-25100 для нужд ЦИК РГУ нефти и газа (НИУ) имени И,М, Губкина</t>
  </si>
  <si>
    <t>Закупка работ по капитальному ремонту внутренних проездных дорог в ОСЛ Губкинец для нужд  РГУ нефти и газа (НИУ) имени И,М, Губкина</t>
  </si>
  <si>
    <t xml:space="preserve">Закупка окон для нужд РГУ нефти и газа (НИУ) имени И,М, Губкина </t>
  </si>
  <si>
    <t>Закупка туалетной бумаги и бумажных изделий для нужд РГУ нефти и газа (НИУ) имени И,М, Губкина</t>
  </si>
  <si>
    <t> Закупка оборудования для нужд РГУ нефти и газа (НИУ) имени И,М, Губкина</t>
  </si>
  <si>
    <t>Закупка расходных материалов, запчастей и необходимых элементов для инфраструктуры для нужд РГУ нефти и газа (НИУ) имени И,М, Губкина</t>
  </si>
  <si>
    <t>Закупка услуг по проведению учебных практикумов в рамках реализации программы повышения квалификации «Техническое диагностирование и контроль качества сварных конструкций нефтегазовых объектов и оборудования» для нужд ЦИК РГУ нефти и газа (НИУ) имени И,М, Губкина</t>
  </si>
  <si>
    <t>Закупка образовательных услуг по программам профессиональной переподготовки слушателей «Практический инжиниринг и технологии нефтегазового производства» и «Инженерная экономика нефтегазового производства» в рамках исполнения обязательств по договорам на оказание образовательных услуг в сфере дополнительного профессионально образования, заключенным между ПАО «НК «Роснефть» и его дочерними обществами (Заказчик) и РГУ нефти и газа (НИУ) имени И,М, Губкина (Исполнитель) для нужд ЦИК РГУ нефти и газа (НИУ) имени И,М, Губкина</t>
  </si>
  <si>
    <t>Закупка услуг по организации подключения и обеспечения доступа к обновляемому электронному информационному ресурсу OnePetro для нужд РГУ нефти и газа (НИУ) имени И,М, Губкина</t>
  </si>
  <si>
    <t>Закупка услуг по предоставлению доступа к электронным изданиям, входящим в состав базы данных "НАУЧНАЯ ЭЛЕКТРОННАЯ БИБЛИОТЕКА eLIBRARY,RU" для нужд РГУ нефти и газа (НИУ) имени И,М, Губкина</t>
  </si>
  <si>
    <t>Закупка инструментов и материалов для проведения текущих ремонтов в помещениях   РГУ нефти и газа (НИУ) имени И,М, Губкина</t>
  </si>
  <si>
    <t xml:space="preserve">Закупка противопожарных дверей для нужд РГУ нефти и газа (НИУ) имени И,М, Губкина </t>
  </si>
  <si>
    <t>Закупка оборудования для нужд РГУ нефти и газа (НИУ) имени И,М, Губкина</t>
  </si>
  <si>
    <t>Закупка блока каротажного регистратора для нужд РГУ нефти и газа (НИУ) имени И,М, Губкина</t>
  </si>
  <si>
    <t>Закупка автоматического жидкостного дозатора для нужд РГУ нефти и газа (НИУ) имени И,М, Губкина</t>
  </si>
  <si>
    <t>Закупка детских новогодних подарков для нужд РГУ нефти и газа (НИУ) имени И,М, Губкина</t>
  </si>
  <si>
    <t xml:space="preserve">Закупка источника рентгеновского излучения для рентгеновского микротомографа SkyScan 1172 для нужд РГУ нефти и газа (НИУ) имени И,М, Губкина </t>
  </si>
  <si>
    <t>Закупка работ по разработке проектной документации, рабочей документации и дизайн-проекта здания НОЦ Губкинского университета в г, Санкт - Петербург для нужд РГУ нефти и газа (НИУ) имени И,М, Губкина</t>
  </si>
  <si>
    <t xml:space="preserve">Закупка комплекса научно-лабораторного оборудования для пиролизатора ROCK-EVAL 6 для нужд РГУ нефти и газа (НИУ) имени И,М, Губкина </t>
  </si>
  <si>
    <t>Закупка работ по капитальному ремонту кровли здания для нужд РГУ нефти и газа (НИУ) имени И,М, Губкина</t>
  </si>
  <si>
    <t xml:space="preserve">Закупка лабораторной посуды и оборудования для нужд РГУ нефти и газа (НИУ) имени И,М, Губкина </t>
  </si>
  <si>
    <t xml:space="preserve">Закупка лабораторного оборудования    для  нужд РГУ нефти и газа (НИУ) имени И,М, Губкина </t>
  </si>
  <si>
    <t xml:space="preserve">Закупка фотооборудования для кафедры литологии для нужд РГУ нефти и газа (НИУ) имени И,М, Губкина </t>
  </si>
  <si>
    <t>Закупка работ по круглосуточному техническому обслуживанию оборудования обеспечивающего непрерывный пассажиропоток в зданиях, находящихся на балансе РГУ нефти и газа (НИУ) имени И,М, Губкина</t>
  </si>
  <si>
    <t>Закупка нефтепродуктов: автомобильного бензина марок АИ-92, АИ-95 класса 5, дизельного топлива класса 5 (летнего/зимнего в соответствии с сезоном) для  нужд РГУ нефти и газа (НИУ) имени И,М, Губкина</t>
  </si>
  <si>
    <t xml:space="preserve">Закупка лабораторного оборудования для нужд РГУ нефти и газа (НИУ) имени И,М, Губкина </t>
  </si>
  <si>
    <t xml:space="preserve">Закупка беспилотного аэрогеофизического комплекса для нужд РГУ нефти и газа (НИУ) имени И,М, Губкина </t>
  </si>
  <si>
    <t>Закупка окон для нужд РГУ нефти и газа (НИУ) имени И,М, Губкина</t>
  </si>
  <si>
    <t>Закупка лабораторного оборудования для нужд РГУ нефти и газа (НИУ) имени И,М, Губкина</t>
  </si>
  <si>
    <t>Закупка лабораторного оборудования для  нужд РГУ нефти и газа (НИУ) имени И,М, Губкина</t>
  </si>
  <si>
    <t>Закупка универсальной электромеханической испытательной машины для статических испытаний на растяжение, сжатие и изгиб для нужд РГУ нефти и газа (НИУ) имени И,М, Губкин</t>
  </si>
  <si>
    <t>Закупка услуг по совместному проведению гидравлических испытаний трубопроводов магистральных сетей потребителя для нужд РГУ нефти и газа (НИУ) имени И,М, Губкина</t>
  </si>
  <si>
    <t>Закупка услуг по подключению к электронной библиотечной системе Znanium,com для нужд РГУ нефти и газа (НИУ) имени И,М, Губкина</t>
  </si>
  <si>
    <t>Закупка сантехнического оборудования и комплектующих для нужд РГУ нефти и газа (НИУ) имени И,М, Губкина</t>
  </si>
  <si>
    <t>Закупка услуг по предоставлению неисключительных лицензионных прав на использование программного обеспечения tNavigator для нужд РГУ нефти и газа (НИУ) имени И,М, Губкина</t>
  </si>
  <si>
    <t>Закупка напольного покрытия и комплектующих для нужд РГУ нефти и газа (НИУ) имени И,М, Губкина</t>
  </si>
  <si>
    <t xml:space="preserve">Закупка маятникового копра для нужд РГУ нефти и газа (НИУ) имени И,М, Губкина </t>
  </si>
  <si>
    <t>Закупка тензиометра цифрового K20 для нужд РГУ нефти и газа (НИУ)имени И,М, Губкина</t>
  </si>
  <si>
    <t xml:space="preserve">Закупка мобильной установки по исследованию применения ультразвуковых волн в процессе деэмульсации скважинной продукции   для нужд РГУ нефти и газа (НИУ) имени И,М, Губкина </t>
  </si>
  <si>
    <t xml:space="preserve">Закупка расходных материалов и комплектующих для выполнения работ по Соглашению № 075-15-2021-1386 от 15 октября 2021 для нужд РГУ нефти и газа (НИУ) имени И,М, Губкина </t>
  </si>
  <si>
    <t>Закупка анализатора хемосорбции УСГА-101/МЗ  для нужд РГУ нефти и газа (НИУ) имени И,М, Губкина </t>
  </si>
  <si>
    <t xml:space="preserve">Закупка потенциостата-гальваностата Р-45Х с комплектом дополнительных материалов для нужд РГУ нефти и газа (НИУ) имени И,М, Губкина </t>
  </si>
  <si>
    <t xml:space="preserve">Закупка лифта с последующим монтажом и вводом в эксплуатацию для нужд РГУ нефти и газа (НИУ) имени И,М, Губкина </t>
  </si>
  <si>
    <t>Закупка преподавательских услуг  для нужд  РГУ нефти и газа (НИУ) имени И,М, Губкина</t>
  </si>
  <si>
    <t xml:space="preserve">Закупка книжной продукции для нужд  РГУ нефти и газа (НИУ) имени И, М, Губкина </t>
  </si>
  <si>
    <t>Закупка расходных материалов для лабораторного оборудования для нужд РГУ нефти и газа (НИУ) имени И,М, Губкина</t>
  </si>
  <si>
    <t>Закупка программного обеспечения для нужд РГУ нефти и газа (НИУ) имени И,М, Губкина</t>
  </si>
  <si>
    <t>Закупка услуг по предоставлению доступа к электронной библиотечной системе ЭБС IPRbooks для нужд РГУ нефти и газа (НИУ) имени И,М, Губкина</t>
  </si>
  <si>
    <t>Закупка анализатора рентгеновского флуоресцентного волнодисперсионного СПЕТРОСКАН GLSW   для нужд РГУ нефти и газа (НИУ) имени И,М, Губкина </t>
  </si>
  <si>
    <t xml:space="preserve">Закупка экструдера для гранулирования катализаторов и сорбентов по  для нужд РГУ нефти и газа (НИУ) имени И,М, Губкина </t>
  </si>
  <si>
    <t>Закупка мебели  для кафедры технологии химических веществ  РГУ нефти и газа (НИУ) имени И,М, Губкина</t>
  </si>
  <si>
    <t>Закупка услуг по оформлению подписки на периодические издания и их доставку, относящихся к подписному периоду с 01,01 2022  по 30,06,2022 года и зарубежные издания с 01,01,2022 по 31,12,2022 года для нужд РГУ нефти и газа (НИУ) имени И,М, Губкина</t>
  </si>
  <si>
    <t xml:space="preserve">Закупка лабораторного оборудования  для нужд РГУ нефти и газа (НИУ) имени И,М, Губкина </t>
  </si>
  <si>
    <t>Закупка работ по капитальному ремонту помещений РГУ нефти и газа (НИУ) имени И,М, Губкина</t>
  </si>
  <si>
    <t>Закупка услуг по предоставлению доступа к электронным книгам электронно- библиотечной системы "Айбукс,ру/ibooks,ru"для нужд РГУ нефти и газа (НИУ) имени И,М, Губкина</t>
  </si>
  <si>
    <t xml:space="preserve">Закупка оборудования для оснащения  мультипрофильной аудитории с цифровой конференц-системой  РГУ нефти и газа (НИУ) имени И,М, Губкина </t>
  </si>
  <si>
    <t>Закупка мебели  для  кафедры комплексной безопасности критически важных объектов  для нужд  РГУ нефти и газа (НИУ) имени И,М, Губкина</t>
  </si>
  <si>
    <t>Закупка расходных материалов, зап,частей и  необходимых элементов для инфраструктуры по соглашению №075-15-2020-936 от 16,11,2020 для  нужд РГУ нефти и газа (НИУ) имени И,М, Губкина </t>
  </si>
  <si>
    <t xml:space="preserve">Закупка дозатора автоматического жидкостного для лабораторного хроматографического комплекса   для нужд РГУ нефти и газа (НИУ) имени И,М, Губкина </t>
  </si>
  <si>
    <t xml:space="preserve">Закупка портативной оптической системы трехмерного сканирования для оцифровки коллекции минералов по соглашению №075-15-2021-1300 для нужд РГУ нефти и газа (НИУ) имени И,М, Губкина </t>
  </si>
  <si>
    <t>Закупка работ по капитальному ремонту для нужд РГУ нефти и газа (НИУ) имени И,М, Губкина</t>
  </si>
  <si>
    <t>Закупка работ по капитальному ремонту полигона кафедры освоения морских нефтегазовых месторождений для нужд РГУ нефти и газа (НИУ) имени И,М, Губкина</t>
  </si>
  <si>
    <t>Закупка бытовой химии  и хозяйственных товаров   для нужд РГУ нефти и газа (НИУ) имени И,М, Губкина</t>
  </si>
  <si>
    <t>Закупка услуг по организации участия РГУ нефти и газа (НИУ) имени И,М, Губкина в работе Московской международной выставки "Образование и карьера"</t>
  </si>
  <si>
    <t>Закупка услуг по техническому заключению и оценки рыночной стоимости основных средств в виде экспертного заключения для нужд РГУ нефти и газа (НИУ) имени И,М, Губкина</t>
  </si>
  <si>
    <t>Закупка услуг по обучению работников РГУ нефти и газа (НИУ) имени И, М, Губкина по программе повышения квалификации "Водородная энергетика" вузов - партнеров ПАО" Газпром в Институте Энергетическая Дельта</t>
  </si>
  <si>
    <t>Закупка противогололедных реагентов для нужд РГУ нефти и газа (НИУ) имени И,М, Губкина</t>
  </si>
  <si>
    <t>Закупка компьютерного оборудования для нужд  РГУ нефти и газа (НИУ) имени И,М, Губкина</t>
  </si>
  <si>
    <t>Закупка реактивов и расходных материалов  для проведения исследований по соглашению № 075-15-2021-469  для нужд РГУ нефти и газа (НИУ) имени И,М, Губкина</t>
  </si>
  <si>
    <t xml:space="preserve">Закупка работ по гидроизоляции стяжки пола в шахте лифта в здании  РГУ нефти и газа (НИУ) имени И,М, Губкина </t>
  </si>
  <si>
    <t xml:space="preserve">Закупка консалтинговых услуг для нужд РГУ нефти и газа (НИУ) имени И,М, Губкина </t>
  </si>
  <si>
    <t xml:space="preserve">Закупка лабораторного прибора для приклеивания шлифов по соглашению №075-15-2021-1300  для нужд РГУ нефти и газа (НИУ) имени И,М, Губкина </t>
  </si>
  <si>
    <t xml:space="preserve">Закупка звукового и видеооборудования для нужд РГУ нефти и газа (НИУ) имени И,М, Губкина </t>
  </si>
  <si>
    <t>Закупка услуг добровольного медицинского страхования иностранных учащихся РГУ нефти и газа (НИУ) имени И,М,Губкина</t>
  </si>
  <si>
    <t xml:space="preserve">Закупка строительных материалов для нужд РГУ нефти и газа (НИУ) имени И,М, Губкина </t>
  </si>
  <si>
    <t>Закупка услуг по музыкальному сопровождению  культурно -просветительского мероприятия "Пушкинский вечер" для нужд  РГУ нефти и газа (НИУ) имени И,М, Губкина</t>
  </si>
  <si>
    <t>Закупка дезинфицирующих и защитных средств для нужд РГУ нефти и газа (НИУ) имени И,М, Губкина в связи с эпидемиологической ситуацией, связанной с COVID-19</t>
  </si>
  <si>
    <t>Закупка работ по капитальному ремонту помещений  РГУ нефти и газа (НИУ) имени И,М, Губкина</t>
  </si>
  <si>
    <t>Закупка работ по капитальному ремонту инженерных систем  РГУ нефти и газа (НИУ) имени И,М, Губкина</t>
  </si>
  <si>
    <t>Закупка услуг по проведению мероприятий в  рамках молодежного фестиваля искусств "С веком наравне" для нужд  РГУ нефти и газа (НИУ) имени И,М, Губкина</t>
  </si>
  <si>
    <t>Закупка услуг по организации  и проведению соревнований между образовательными организациями высшего образования города Москвы и Московской области, входящих в программу 1-го этапа  XXXIV Московских студенческих спортивных игр 2021-22 учебного года,и участию студенческих спортивных команд  РГУ нефти и газа (НИУ) имени И,М, Губкина в XXXIV МССИ</t>
  </si>
  <si>
    <t>Закупка услуг по  разработке дизайна и изготовлению концертных костюмов для творческих коллективов для нужд  РГУ нефти и газа (НИУ) имени И,М, Губкина</t>
  </si>
  <si>
    <t>Закупка услуг  режиссера - постановщика  концерта лауреатов молодежного фестиваля исскуств "С веком наравне" для нужд  РГУ нефти и газа (НИУ) имени И,М, Губкина</t>
  </si>
  <si>
    <t>Закупка строительных материалов для проведения текущих ремонтов для нужд  РГУ нефти и газа (НИУ) имени И,М, Губкина</t>
  </si>
  <si>
    <t xml:space="preserve">Закупка  комплекта технологического оборудования для лаборатории коррозионных исследований кафедры трибологии и технологий ремонта нефтегазового оборудования  РГУ нефти и газа (НИУ) имени И,М, Губкина </t>
  </si>
  <si>
    <t xml:space="preserve">Закупка услуг по аккредитации при программе по управлению скважиной для нужд РГУ нефти и газа (НИУ) имени И,М, Губкина </t>
  </si>
  <si>
    <t>Закупка услуг  по медицинскому осмотру  спортсменов сборных команд РГУ нефти и газа (НИУ) имени И,М,Губкина</t>
  </si>
  <si>
    <t xml:space="preserve">Закупка химических реактивов для нужд РГУ нефти и газа (НИУ) имени И,М, Губкина </t>
  </si>
  <si>
    <t>Закупка  раздаточного материала  и сувенирной продукции  для  проведения конференции для нужд  РГУ нефти и газа (НИУ) имени И,М, Губкина</t>
  </si>
  <si>
    <t>Закупка  услуг по разработке дизайн - макетов и поставке полиграфической продукции  для  проведения конференции для нужд  РГУ нефти и газа (НИУ) имени И,М, Губкина</t>
  </si>
  <si>
    <t>Закупка  расходных материалов и подарочной продукции для проведения   конференции для нужд  РГУ нефти и газа (НИУ) имени И,М, Губкина</t>
  </si>
  <si>
    <t>Закупка работ по инженерным изысканиям для нужд РГУ нефти и газа (НИУ) имени И,М, Губкина</t>
  </si>
  <si>
    <t xml:space="preserve">Закупка люстр для нужд  РГУ нефти и газа (НИУ) имени И,М, Губкина </t>
  </si>
  <si>
    <t>Закупка и установка рулонных штор для кафедры иностранных языков для нужд РГУ нефти и газа (НИУ) имени И,М, Губкина</t>
  </si>
  <si>
    <t>Закупка услуг по развитию и сопровождению программного комплекса – автоматизированной системы бюджетного учета «OnePro» для нужд РГУ нефти и газа (НИУ) имени И,М, Губкина</t>
  </si>
  <si>
    <t>Закупка преподавательских услуг по программе профессиональной переподготовки "Нефтяной инжиниринг" для нужд ЦИК РГУ нефти и газа (НИУ) имени И,М, Губкина</t>
  </si>
  <si>
    <t>Закупка товаров для оснащения общежития  для  нужд ЦИК РГУ нефти и газа (НИУ) имени И,М, Губкина</t>
  </si>
  <si>
    <t xml:space="preserve">Закупка услуг по  изготовлению сувенирной, раздаточной и полиграфической продукции  для профориентационно-имиджевого мероприятия "Ярмарка вакансий дочерних обществ и организаций ПАО "Газпром" в  РГУ нефти и газа (НИУ) имени И,М, </t>
  </si>
  <si>
    <t>Закупка оборудования и расходных материалов для нужд РГУ нефти и газа (НИУ) имени И,М, Губкина</t>
  </si>
  <si>
    <t>Закупка химических реактивов для выполнения работ по Соглашению № 17-13-01468-П для нужд РГУ нефти и газа (НИУ) имени И,М, Губкина</t>
  </si>
  <si>
    <t>Закупка услуг по аккредитации при программе по управлению скважиной и оплате членских взносов в Международную ассоциацию буровых подрядчиков для нужд ЦИК  РГУ нефти и газа (НИУ) имени И,М, Губкина</t>
  </si>
  <si>
    <t>Закупка неисключительных прав на доступ и использование продуктов компании Clarivate  для нужд РГУ нефти и газа (НИУ) имени И,М, Губкина,</t>
  </si>
  <si>
    <t>Закупка электросиловых изделий для проведения текущего  ремонта  помещений для нужд  РГУ нефти и газа (НИУ) имени И,М, Губкина</t>
  </si>
  <si>
    <t>Закупка автомобиля для нужд  РГУ нефти и газа (НИУ) имени И,М, Губкина</t>
  </si>
  <si>
    <t>Закупка хроматографа с детектором электронного захвата (для анализа хлорорганических соединений) по соглашению 075-15-2020-936  для нужд РГУ нефти и газа (НИУ) имени И,М, Губкина</t>
  </si>
  <si>
    <t>Закупка канального водяного теплообменника для нужд РГУ нефти и газа (НИУ) имени И,М, Губкина</t>
  </si>
  <si>
    <t>Закупка научного оборудования для кафедры разведочной геофизики и компьютерных систем  РГУ нефти и газа (НИУ) имени И,М, Губкина</t>
  </si>
  <si>
    <t>Закупка услуг по организации и проведению Форума студенческих объединений ЦФО по соглашению № 091-15-2021-103 от 24,06,2021 гранта Росмолодежи на 2021 год</t>
  </si>
  <si>
    <t xml:space="preserve">Закупка услуг по изготовлению поставке  и пуско-наладке оборудования для обращения с полихлорированными бифенилами (ПХБ) на основе высокотемпературного окисления по договору 289-19 для нужд РГУ нефти и газа (НИУ) имени И,М, Губкина </t>
  </si>
  <si>
    <t>Закупка услуг  по организации и проведению мероприятия "Студенческий фестиваль спорта"Gubkin Run, Возрождение"по соглашению  № 091-15-2021-103 от 24,06,2021  гранта Росмолодежи на 2021 год</t>
  </si>
  <si>
    <t>Закупка услуг по корректировке рабочего проекта "Капитальный ремонт аудитории № 352"   РГУ нефти и газа (НИУ) имени И,М, Губкина</t>
  </si>
  <si>
    <t>Закупка преподавательских услуг по программам повышения квалификации «Закупочные (категорийные) стратегии, Категорийное управление, Управление эффективностью деятельности поставщиков», «Определение совокупной стоимости владения продукцией, Практический курс» и программе профессиональной переподготовки «Управление системой снабжения в нефтегазовой отрасли» для нужд ЦИК РГУ нефти и газа (НИУ) имени И,М, Губкина</t>
  </si>
  <si>
    <t>Закупка услуг добровольного медицинского страхования сотрудников РГУ нефти и газа (НИУ) имени И,М,Губкина</t>
  </si>
  <si>
    <t>Закупка работ по аварийному восстановлению  укреплению и окрашиванию облицовочного кирпичного покрытия наружной торцевой стены  РГУ нефти и газа (НИУ) имени И,М, Губкина,</t>
  </si>
  <si>
    <t>Закупка услуг по экспертизе документов и сведений, и выездной экспертизе, для оценки соответствия межкафедрального центра исследования новых материалов для объектов ТЭК, факультета инженерной механики РГУ нефти и газа (НИУ) имени И,М, Губкина критериям аккредитации,</t>
  </si>
  <si>
    <t>Закупка услуг по организации участия РГУ нефти и газа (НИУ) имени И,М, Губкина в выставке X ПЕТЕРБУРГСКОГО МЕЖДУНАРОДНОГО ГАЗОВОГО ФОРУМА</t>
  </si>
  <si>
    <t xml:space="preserve">Закупка услуг по проведению учебных практикумов в рамках реализации программы повышения квалификации  «Техническое диагностирование и контроль качества сварных конструкций нефтегазовых объектов и оборудования» для нужд ЦИК РГУ нефти и газа (НИУ) имени И,М, Губкина, </t>
  </si>
  <si>
    <t>Закупка услуг  по проверке технического состояния дымоотводящих устройств и вентиляции и при необходимости их очитски  для нужд РГУ нефти и газа (НИУ) имени И,М, Губкина</t>
  </si>
  <si>
    <t>Закупка услуг по подготовке и техническому сопровождению проведения телевизионной сьемки (записи) и прямой трансляции в рамках  подготовки культурно - массового мероприятия, посвященного 150-летней годовщине со дня рождения  И,М, Губкина для нужд  РГУ нефти и газа (НИУ) имени И,М, Губкина</t>
  </si>
  <si>
    <t>Закупка преподавательских услуг по программам повышения квалификации «Формирование и контроль стоимости объектов капитального строительства на всех этапах жизненного цикла» и «Организация текущего планирования и учета капитальных вложений» для нужд ЦИК РГУ нефти и газа (НИУ) имени И,М, Губкина</t>
  </si>
  <si>
    <t>Закупка преподавательских услуг по программе повышения квалификации «Управление переговорами с поставщиками, Практический курс» и программе профессиональной переподготовки «Управление системой снабжения в нефтегазовой отрасли» для нужд ЦИК РГУ нефти и газа (НИУ) имени И,М, Губкина</t>
  </si>
  <si>
    <t>Закупка преподавательских услуг по программам дополнительного профессионального образования для нужд ЦИК РГУ нефти и газа (НИУ) имени И,М, Губкина</t>
  </si>
  <si>
    <t>Закупка консультационных услуг по работе  с оборудованием СТН- 3000 - РКУ и программно - техническим комплексом СПУРТ/СПУРТ-Р для целей реализации Заказчиком программы повышения квалификации для  нужд ЦИК РГУ нефти и газа (НИУ) имени И,М, Губкина</t>
  </si>
  <si>
    <t>Закупка преподавательских услуг по программам повышения квалификации для нужд ЦИК РГУ нефти и газа (НИУ) имени И,М, Губкина</t>
  </si>
  <si>
    <t>Выполнение научно-исследовательской работы по теме: «Подготовка исходных данных и рабочих материалов для разработки Р Газпром «Энергохозяйство, Оборудование и установки систем освещения, Общие технические условия» в рамках исполнения договора № 6584-308-18-9 для нужд РГУ нефти и газа (НИУ) имени И,М, Губкина</t>
  </si>
  <si>
    <t xml:space="preserve">Закупка услуг по обучению и аттестации слушателей ЦИК по программе повышения квалификации «Строительный контроль за качеством строительства, реконструкции и капитального ремонта объектов магистрального транспорта газа и сетей газораспределения» для нужд ЦИК РГУ нефти и газа (НИУ) имени И,М, Губкина </t>
  </si>
  <si>
    <t>Закупка услуг по реализации бизнес - игры "Завод" для нужд РГУ нефти и газа (НИУ) имени И,М, Губкина</t>
  </si>
  <si>
    <t>Закупка работ по изготовлению полиграфических материалов для нужд РГУ нефти и газа (НИУ) имени И,М, Губкина</t>
  </si>
  <si>
    <t xml:space="preserve">Закупка книжной продукции для нужд ЦИК  РГУ нефти и газа (НИУ) имени И, М, Губкина </t>
  </si>
  <si>
    <t>Закупка преподавательских услуг по программе  профессиональной переподготовки «Управление системой снабжения в нефтегазовой отрасли» для нужд ЦИК РГУ нефти и газа (НИУ) имени И,М, Губкина</t>
  </si>
  <si>
    <t>Закупка работ по восстановлению гидроизоляционных свойств  прямых участков ( в местах шовных соединений) кровельного покрытия,гериетизация в местах премыкания и соединение кровельного покрытия с конструктивными элементами зданий для нужд РГУ нефти и газа (НИУ) имени И,М, Губкина</t>
  </si>
  <si>
    <t>Закупка  компьютерного оборудования для нужд  РГУ нефти и газа (НИУ) имени И,М, Губкина</t>
  </si>
  <si>
    <t>Закупка транспортных услуг для нужд РГУ нефти и газа (НИУ) имени И,М, Губкина</t>
  </si>
  <si>
    <t>Закупка лабораторного оборудования для кафедры литологии  РГУ нефти и газа (НИУ) имени И,М, Губкина</t>
  </si>
  <si>
    <t>Закупка работ по капитальному ремонту теплотрассы для нужд РГУ нефти и газа (НИУ) имени И,М, Губкина</t>
  </si>
  <si>
    <t>Закупка  продуктов питания и одноразовой посуды  для вендинговых аппаратов для нужд ЦИК  РГУ нефти и газа (НИУ) имени И,М, Губкина</t>
  </si>
  <si>
    <t xml:space="preserve">Закупка строительных материалов для производства текущих ремонтов для нужд РГУ нефти и газа (НИУ) имени И,М, Губкина </t>
  </si>
  <si>
    <t xml:space="preserve">Закупка преподавательских услуги по дополнительной профессиональной  программе профессиональной переподготовки "Переводчик в сфере профессиональной коммуникации" для нужд   РГУ нефти и газа (НИУ) имени И,М, Губкина </t>
  </si>
  <si>
    <t xml:space="preserve">Закупка фотооборудования для кафедры управления безопасности сложных систем РГУ нефти и газа (НИУ) имени И, М, Губкина </t>
  </si>
  <si>
    <t>Закупка услуг по созданию акустического проекта для зала ДК "Губкинец" РГУ нефти и газа (НИУ) имени И,М, Губкина</t>
  </si>
  <si>
    <t>Закупка  канцелярских товаров для нужд структурных подразделений РГУ нефти и газа (НИУ) имени И,М, Губкина</t>
  </si>
  <si>
    <t xml:space="preserve">Закупка материалов и запасных частей для подготовки инженерных систем тепловодоснабжения   для нужд   РГУ нефти и газа (НИУ) имени И,М, Губкина </t>
  </si>
  <si>
    <t>Закупка услуг по проведению оценки соответствия межкафедрального центра исследования новых материалов для объектов ТЭК факультета инженерной механики РГУ нефти и газа (НИУ) имени И,М, Губкина, критериям аккредитации</t>
  </si>
  <si>
    <t>Закупка услуг по  изготовлению сувенирной, раздаточной и полиграфической продукции  по соглашению  № 091-15-2021-103 от 24,06,2021  гранта Росмолодежи на 2021 год</t>
  </si>
  <si>
    <t>Закупка услуг по разработке архитектурных проектов ремонта зданий РГУ нефти и газа (НИУ) имени И,М, Губкина</t>
  </si>
  <si>
    <t>Закупка мебели для нужд  РГУ нефти и газа (НИУ) имени И,М, Губкина</t>
  </si>
  <si>
    <t xml:space="preserve">Закупка услуг по теме "Анализ результатов воздушного обследования с категорированием оползневой опасности" для нужд РГУ нефти и газа (НИУ) имени И,М, Губкина </t>
  </si>
  <si>
    <t>Закупка работ по аварийному восстановлению участков  кирпичной кладки уступов и облицовочной плитки, а также восстановлению окрасочного слоя фриза здания и герметизации мест приыкания открытия кровли к стене здания для нужд РГУ нефти и газа (НИУ) имени И,М, Губкина</t>
  </si>
  <si>
    <t>Закупка работ по капитальному ремонту министадиона для нужд РГУ нефти и газа (НИУ) имени И,М, Губкина</t>
  </si>
  <si>
    <t>Закупка преподавательских услуг по программе повышения квалификации "Эксплуатация, монтаж, ремонт электрооборудования взрывоопасных производств на предприятиях нефтегазового комплекса" для нужд ЦИК РГУ нефти и газа (НИУ) имени И,М, Губкина,</t>
  </si>
  <si>
    <t>Закупка входных металлических дверей для нужд РГУ нефти и газа (НИУ) имени И,М, Губкина</t>
  </si>
  <si>
    <t>Закупка книжной продукции для нужд  РГУ нефти и газа (НИУ) имени И, М, Губкина</t>
  </si>
  <si>
    <t>Услуги по подготовке централизованной системы холодного водоснабжения к подключению (технологическому присоединению) объекта капитального строительства для нужд РГУ нефти и газа (НИУ) имени И,М, Губкина</t>
  </si>
  <si>
    <t>Услуги по подготовке централизованной системы водоотведения к подключению (технологическому присоединению) объекта капитального строительства для нужд РГУ нефти и газа (НИУ) имени И,М, Губкина</t>
  </si>
  <si>
    <t xml:space="preserve">Закупка услуг по расчету прочности и надежности для перспективной системы компенсации нагрузок от приемно- раздаточных патрубков на стенку РВС по договору НИИ-130-2021 от 29,07,2021 для нужд  РГУ нефти и газа (НИУ) имени И,М, Губкина </t>
  </si>
  <si>
    <t>Закупка гидравлического пресса для исследования методами XRF, ОЕ и FTIR по соглашению 075-15-2020-936 для нужд  РГУ нефти и газа (НИУ) имени И,М, Губкина</t>
  </si>
  <si>
    <t>Закупка электрической системы пробоподготовки для рентгенофлюоресцентного, атомно-абсорбционного, ИСП и ИСП-МС анализа  по соглашению 075-15-2020-936 для нужд  РГУ нефти и газа (НИУ) имени И,М, Губкина</t>
  </si>
  <si>
    <t xml:space="preserve">Закупка услуг по замене, чистке и обработке пылегрязезащитных ковриков для нужд  РГУ нефти и газа (НИУ) имени И,М, Губкина </t>
  </si>
  <si>
    <t>Закупка мебели  для кафедры иностранных языков для нужд  РГУ нефти и газа (НИУ) имени И,М, Губкина</t>
  </si>
  <si>
    <t xml:space="preserve">Закупка услуг по  разработке , изготовлению, поставке и монтажу элементов брендирования помещений для нужд РГУ нефти и газа (НИУ) имени И,М, Губкина </t>
  </si>
  <si>
    <t xml:space="preserve">Закупка окон  для нужд РГУ нефти и газа (НИУ) имени И,М, Губкина </t>
  </si>
  <si>
    <t xml:space="preserve">Закупка запасных частей для ремонта МФУ и компьютерного оборудования для нужд ЦИК РГУ нефти и газа (НИУ) имени И,М, Губкина </t>
  </si>
  <si>
    <t>Закупка светового и аудиооборудования для нужд проектов "Многофунуциональный студенческий центр" и "Выездная школа студенческого актива" по соглашению № 091-15-2021-103 от 24,06,2021 гранта Росмолодежи на 2021 год</t>
  </si>
  <si>
    <t>Закупка услуг по экспертизе промышленной безопасности на обоснование безопасности опасного производственного объекта - газораспределительной станции для нужд РГУ нефти и газа (НИУ) имени И,М, Губкина</t>
  </si>
  <si>
    <t>Закупка жалюзи для нужд РГУ нефти и газа (НИУ) имени И,М, Губкина</t>
  </si>
  <si>
    <t xml:space="preserve">Закупка услуг по профилактическому обслуживанию и тестированию геодезических приборов для нужд РГУ нефти и газа (НИУ) имени И,М, Губкина </t>
  </si>
  <si>
    <t>Закупка испытательной машины типа SRV для определения фрикционно - износных характеристик противозадирных смазочных масел  для кафедры  трибологии  и технологии ремонта нефтегазового оборудования РГУ нефти и газа (НИУ) имени И,М, Губкина</t>
  </si>
  <si>
    <t>Закупка работ по ремонту сети газопотребления в УПЦ "Залучье" РГУ нефти и газа (НИУ) имени И,М, Губкина</t>
  </si>
  <si>
    <t>Закупка столового инвентаря для нужд РГУ нефти и газа (НИУ) имени И,М, Губкина</t>
  </si>
  <si>
    <t>Закупка расходных материалов для проведения монтажных работ по кондиционированию в зданиях РГУ нефти и газа (НИУ) имени И,М, Губкина</t>
  </si>
  <si>
    <t>Закупка электроустановочных изделий для проведения текущего  ремонта  помещений для нужд  РГУ нефти и газа (НИУ) имени И,М, Губкина</t>
  </si>
  <si>
    <t>Закупка компьютерного оборудования для кафедры литологии  РГУ нефти и газа (НИУ) имени И,М, Губкина</t>
  </si>
  <si>
    <t>Закупка услуг по информационно - консультационному сопровождению в части особенностей реализаци технологического процесса сжижения природного газа для нужд РГУ нефти и газа (НИУ) имени И,М, Губкина</t>
  </si>
  <si>
    <t>Закупка масел, технических жидкостей и моющих средств для нужд РГУ нефти и газа (НИУ) имени И,М, Губкина</t>
  </si>
  <si>
    <t>Закупка электротоваров для нужд филиала РГУ нефти и газа (НИУ) имени И,М, Губкина в г, Оренбурге</t>
  </si>
  <si>
    <t>Закупка кондиционеров для нужд РГУ нефти и газа (НИУ) имени И,М, Губкина</t>
  </si>
  <si>
    <t>Закупка мебели  для кафедры конституционного и международного права нужд  РГУ нефти и газа (НИУ) имени И,М, Губкина</t>
  </si>
  <si>
    <t>Закупка работ по капитальному ремонту помещений для нужд  РГУ нефти и газа (НИУ) имени И,М, Губкина</t>
  </si>
  <si>
    <t>Закупка услуг по  изготовлению  стендов и полиграфической продукции для оформления помещений филиала РГУ нефти и газа (НИУ) имени И,М, Губкина в г, Оренбурге</t>
  </si>
  <si>
    <t>Закупка кроватей двухъярусных и матрасов для нужд  РГУ нефти и газа (НИУ) имени И,М, Губкина</t>
  </si>
  <si>
    <t>Закупка метрологических услуг по поверке (калибровке, аттестации испытательного оборудования) средств измерений для нужд  РГУ нефти и газа (НИУ) имени И,М, Губкина</t>
  </si>
  <si>
    <t>Закупка электротехнических товаров для нужд УОЦ "Жемчужина" нефти РГУ нефти и газа (НИУ) имени И,М, Губкина</t>
  </si>
  <si>
    <t>Закупка хозяйственных товаров и бытовой химии для для нужд  РГУ нефти и газа (НИУ) имени И,М, Губкина</t>
  </si>
  <si>
    <t>Закупка  постельных принадлежностей для нужд  РГУ нефти и газа (НИУ) имени И,М, Губкина</t>
  </si>
  <si>
    <t>Закупка услуг по  разработке дизайн - проекта общественных пространств 3- его этажа РГУ нефти и газа (НИУ) имени И,М, Губкина и вывесок во внутреннем дворе, изготовлению и монтажу элементов дизайн - проекта</t>
  </si>
  <si>
    <t>Закупка мебели для нужд филиала РГУ нефти и газа (НИУ) имени И, М, Губкина в г, Оренбурге</t>
  </si>
  <si>
    <t>Закупка лабораторного оборудования для анализа нефти и продуктов ее переработки для кафедры технологии переаботки нефти РГУ нефти и газа (НИУ) имени И,М, Губкина</t>
  </si>
  <si>
    <t xml:space="preserve">Закупка входных и межкомнатных дверей для нужд  РГУ нефти и газа (НИУ) имени И,М, Губкина </t>
  </si>
  <si>
    <t>Закупка услуг по  проведению оценки рыночно обоснованной величины арендной ставки для нужд  РГУ нефти и газа (НИУ) имени И,М, Губкина</t>
  </si>
  <si>
    <t xml:space="preserve">Закупка работ по обследованию конструкций зданий для нужд   РГУ нефти и газа (НИУ) имени И,М, Губкина </t>
  </si>
  <si>
    <t>Закупка строительных материалов для производства текущих ремонтов в ОСЛ Губкинец для нужд РГУ нефти и газа (НИУ) имени И,М, Губкина</t>
  </si>
  <si>
    <t xml:space="preserve">  Закупка услуг по развитию и сопровождению программного комплекса – автоматизированной системы бюджетного учета «OnePro» для нужд РГУ нефти и газа (НИУ) имени И,М, Губкина</t>
  </si>
  <si>
    <t>Закупка  услуг по уборке жилых помещений для нужд  РГУ нефти и газа (НИУ) имени И,М, Губкина</t>
  </si>
  <si>
    <t>Закупка услуг по сопровождению( обновлению)  методических компонентов программы для ЭВМ "ОЛИМПОКС" для нужд ЦИК РГУ нефти и газа (НИУ) имени И,М, Губкина с целью проверки знаний слушателей и итоговой аттестации по программам повышения квалификации "Требования промышленной безопасности в современных условиях", "Обеспечение безопасности при эксплуатации радиационных источников" "Оценкуа риска и остаточного ресурса опасного производственного объекта" "Антикризисное управление и управление рисками на опасных производственных объектах",</t>
  </si>
  <si>
    <t>Закупка работ по капитальному ремонту внутренних проездных дорог в ОСЛ Губкинец для нужд РГУ нефти и газа (НИУ) имени И,М, Губкина</t>
  </si>
  <si>
    <t>Закупка компьютерного оборудования для кафедры геоэкологии РГУ нефти и газа (НИУ) имени И,М, Губкина</t>
  </si>
  <si>
    <t>Закупка материалов для благоустройства водного объекта в ОСЛ "Губкинец" РГУ нефти и газа (НИУ) имени И,М, Губкина</t>
  </si>
  <si>
    <t>Закупка услуг по организации санаторно - курортного лечения обучающихся для нужд РГУ нефти и газа (НИУ) имени И,М, Губкина</t>
  </si>
  <si>
    <t xml:space="preserve">Закупка мебели для ОСЛ Губкинец РГУ нефти и газа (НИУ) имени И,М, Губкина </t>
  </si>
  <si>
    <t xml:space="preserve">Закупка услуг по предоставлению доступа к образовательной платформе "ЮРАЙТ www,urait,ru" для нужд РГУ нефти и газа (НИУ) имени И,М, Губкина </t>
  </si>
  <si>
    <t>Закупка работ по ремонту внешних водостоков, частичному ремонту кровли по восстановлению ее герметичности , а так же укрепления и частичной замены карнизов по периметру в зданиях РГУ нефти и газа (НИУ) имени И,М, Губкина</t>
  </si>
  <si>
    <t>Закупка преподавательских услуг по дополнительной образовательной программе "Основы аккомпанемента" для нужд РГУ нефти и газа (НИУ) имени И,М, Губкина</t>
  </si>
  <si>
    <t>Закупка преподавательских услуг по дополнительной образовательной программе "Основы хорового исполнительского искусства" для нужд РГУ нефти и газа (НИУ) имени И,М, Губкина</t>
  </si>
  <si>
    <t>Закупка преподавательских услуг по дополнительной образовательной программе "Музыкальная грамота" для нужд РГУ нефти и газа (НИУ) имени И,М, Губкина</t>
  </si>
  <si>
    <t>Закупка услуг по проведению занятий для организованных групп Заказчика в легкоатлетическом манеже на легкоатлетических дорожках для нужд РГУ нефти и газа (НИУ) имени И,М, Губкина</t>
  </si>
  <si>
    <t xml:space="preserve">Закупка услуг по организации и проведению инспекции ИЛ(Ц)  для нужд РГУ нефти и газа (НИУ) имени И,М, Губкина </t>
  </si>
  <si>
    <t xml:space="preserve">Закупка оборудования  для столовой  ОСЛ "Губкинец" РГУ нефти и газа (НИУ) имени И,М, Губкина </t>
  </si>
  <si>
    <t>Закупка материалов в Центр технических квалификаций  РГУ нефти и газа (НИУ) имени И,М, Губкина</t>
  </si>
  <si>
    <t xml:space="preserve">Закупка инвентаря  для столовой  ОСЛ "Губкинец" РГУ нефти и газа (НИУ) имени И,М, Губкина </t>
  </si>
  <si>
    <t xml:space="preserve">Закупка услуг в рамках исполнения договора 134-21 от 19,05,2021 по теме "Вертолетное обследование линейной части магистральных трубопроводов ООО " Газпром переработка" и ООО "Газпром трансгаз Махачкала"  в 2021 году" </t>
  </si>
  <si>
    <t>Закупка оборудования  для нужд РГУ нефти и газа (НИУ) имени И,М, Губкина</t>
  </si>
  <si>
    <t>Закупка выполнения научно-исследовательской работы по теме: "Определение физических и физико-химических характеристик макробициклических комплексов с терминальными реакционноспособными заместителями"  по Соглашению № 19-79-30091 для нужд РГУ нефти и газа (НИУ) имени И,М, Губкина</t>
  </si>
  <si>
    <t>Закупка услуг по проведению обследования  технического состояния строительных конструкций  объектов недвижимого имущества (сооружений) для нужд РГУ нефти и газа (НИУ) имени И,М, Губкина</t>
  </si>
  <si>
    <t>Закупка  оборудования для оснащения учебной лаборатории РГУ нефти и газа (НИУ) имени И,М, Губкина</t>
  </si>
  <si>
    <t>Закупка работ по проведению текущего ремонта помещений для нужд филиала РГУ нефти и газа (НИУ) имени И, М, Губкина в г, Оренбурге</t>
  </si>
  <si>
    <t>Закупка услуг по подготовке и техническому сопровождению проведения телевизионной сьемки (записи) с прямой трансляцией мероприятия "Выпускной-2021" для нужд  РГУ нефти и газа (НИУ) имени И,М, Губкина</t>
  </si>
  <si>
    <t>Закупка аппаратно-программного комплекса мультимедийного и компьютерного оборудования для нужд  РГУ нефти и газа (НИУ) имени И,М, Губкина</t>
  </si>
  <si>
    <t xml:space="preserve">Закупка мебели для нужд   РГУ нефти и газа (НИУ) имени И,М, Губкина </t>
  </si>
  <si>
    <t>Закупка услуг по вывозу жидких бытовых отходов для нужд  РГУ нефти и газа (НИУ) имени И,М, Губкина</t>
  </si>
  <si>
    <t xml:space="preserve">Закупка запасных частей и расходных материалов для Издательского центра РГУ нефти и газа (НИУ) имени И,М, Губкина </t>
  </si>
  <si>
    <t>Закупка инструмента и оборудования для обслуживания и ремонта инженерных систем РГУ нефти и газа (НИУ) имени И,М, Губкина</t>
  </si>
  <si>
    <t>Закупка компьютеров и оргтехники  для нужд филиала РГУ нефти и газа (НИУ) имени И, М, Губкина в г, Оренбурге</t>
  </si>
  <si>
    <t xml:space="preserve">Закупка работ по изготовлению  тиражей журналов для нужд   РГУ нефти и газа (НИУ) имени И,М, Губкина </t>
  </si>
  <si>
    <t xml:space="preserve">Закупка услуг по профессионально - общественной аккредитации образовательных программ для нужд РГУ нефти и газа (НИУ) имени И,М, Губкина </t>
  </si>
  <si>
    <t>Закупка образовательных услуг по программе профессиональной подготовки по профессиям рабочих "Оператор по добыче нефти и газа" IV разряда  для нужд РГУ нефти и газа (НИУ) имени И,М, Губкина</t>
  </si>
  <si>
    <t xml:space="preserve">Закупка готовых элементов брендирования для нужд ЦИК РГУ нефти и газа (НИУ) имени И,М, Губкина </t>
  </si>
  <si>
    <t>Закупка мебели для для нужд  РГУ нефти и газа (НИУ) имени И,М, Губкина</t>
  </si>
  <si>
    <t xml:space="preserve">Закупка услуг по обучению и аттестации слушателей ЦИК по программам повышения квалификации «Техническое диагностирование и контроль качества сварных конструкций нефтегазовых объектов и оборудования», «Организация и производство работ при капитальном ремонте и реконструкции магистральных и распределительных трубопроводов» и «Строительный контроль за качеством строительства, реконструкции и капитального ремонта объектов магистрального транспорта газа и сетей газораспределения», «Технология наземного лазерного сканирования при строительном контроле и оценке состояния и паспортизации объектов нефтегазового комплекса», «Риск-ориентированный подход к техническому диагностированию на объектах нефтегазового комплекса» для нужд ЦИК РГУ нефти и газа (НИУ) имени И,М, Губкина, </t>
  </si>
  <si>
    <t>Закупка хозяйственных товаров для нужд  РГУ нефти и газа (НИУ) имени И,М, Губкина</t>
  </si>
  <si>
    <t>Закупка образовательных услуг по повышению квалификации работников РГУ нефти и газа (НИУ) имени И,М, Губкина по программе "Управление проектами в соответсвии с требованиями IBM/СОВНЕТ, Подготовка к сертификации по стандарту ICB 4"</t>
  </si>
  <si>
    <t>Закупка мебели для кафедры геоэкологии РГУ нефти и газа (НИУ) имени И,М, Губкина</t>
  </si>
  <si>
    <t>Закупка услуг по мытью окон в здании  РГУ нефти и газа (НИУ) имени И,М, Губкина</t>
  </si>
  <si>
    <t xml:space="preserve">Закупка мебели для кафедры промышленной безопасности и охраны окружающей среды РГУ нефти и газа (НИУ) имени И,М, Губкина </t>
  </si>
  <si>
    <t>Закупка услуг по разработке, установке, техническому сопровождению Программного обеспечения: «Визуализация цифровых учебных моделей минералов, их кристаллических форм, горных пород и геологических маршрутов в виртуальной реальности (ПО «MineralView»)» для нужд РГУ нефти и газа (НИУ) имени И,М, Губкина</t>
  </si>
  <si>
    <t>Закупка камер видеонаблюдения и коммутаторов для нужд филиала РГУ нефти и газа (НИУ) имени И, М, Губкина в г, Оренбурге</t>
  </si>
  <si>
    <t>Закупка лабораторной мебели для учебно - научной лаборатории кафедры промышленной экологии РГУ нефти и газа (НИУ) имени И,М, Губкина</t>
  </si>
  <si>
    <t xml:space="preserve">Закупка оборудования и расходных материалов для нужд структурных подразделений РГУ нефти и газа (НИУ) имени И,М, Губкина </t>
  </si>
  <si>
    <t>Закупка услуг по вывозу строительного мусора для нужд  РГУ нефти и газа (НИУ) имени И,М, Губкина</t>
  </si>
  <si>
    <t>Закупка услуг по разработке, установке, техническому сопровождению Программного обеспечения: «Визуализация процессов управления системой добычи и сбора газа морского газоконденсатного месторождения в виде 2D, 3D анимации для учебного тренажера» для нужд РГУ нефти и газа (НИУ) имени И,М, Губкина</t>
  </si>
  <si>
    <t>Закупка столового сервиза Luminarc для нужд РГУ нефти и газа (НИУ) имени И,М, Губкина</t>
  </si>
  <si>
    <t xml:space="preserve">Закупка работ по капитальному ремонту для нужд РГУ нефти и газа (НИУ) имени И,М, Губкина </t>
  </si>
  <si>
    <t xml:space="preserve">Закупка услуг по приобретению обновления программного обеспечения ПК "Строительный эксперт"(ранее предустановленного), лицензии на использование базы данных ФСНБ - 2001 и базы данных для работы сметчиков для нужд РГУ нефти и газа (НИУ) имени И,М, Губкина </t>
  </si>
  <si>
    <t>Закупка насосной станции для нужд РГУ нефти и газа (НИУ) имени И,М, Губкина</t>
  </si>
  <si>
    <t>Закупка услуг по проведению заключительной дезинфекции помещений с целью борьбы с угрозой распространения короновирусной инфекции COVID -19 для нужд РГУ нефти и газа (НИУ) имени И,М, Губкина</t>
  </si>
  <si>
    <t>Закупка услуг по предоставлению простой (неисключительной) лицензии права на использование на територии Российской Федерации и стран СНГ программы для ЭВМ "Федеральном интернет - экзамен для выпускников бакалавриата (ФИЭБ)" и баз данных педагогических измерительных материалов для нужд РГУ нефти и газа (НИУ) имени И,М, Губкина</t>
  </si>
  <si>
    <t>Закупка программного обеспечения «Антиплагиат,ВУЗ» для нужд РГУ нефти и газа (НИУ) имени И,М, Губкина</t>
  </si>
  <si>
    <t>Закупка  услуг по организации питания работников и обучающихся РГУ нефти и газа (НИУ) имени И,М, Губкина</t>
  </si>
  <si>
    <t>Закупка аппаратно - программных средств для исследования компьютерных и радиотехнических устройств для нужд РГУ нефти и газа (НИУ) имени И,М, Губкина</t>
  </si>
  <si>
    <t>Закупка посуды для нужд РГУ нефти и газа (НИУ) имени И,М, Губкина</t>
  </si>
  <si>
    <t>Закупка тепловизора Guide D400 для проведения экспериментов по изучению динамики накопления и высвобождения тепловой энергии образцами терморегулирующих материалов по Договору № 19-33-60016\19 от 22,08,2019  для нужд РГУ нефти и газа (НИУ) имени И,М, Губкина</t>
  </si>
  <si>
    <t>Закупка блока измерительной ячейки для плотномера DMA 4500M (Anton Paar) для проведения исследований по Соглашению № 19-79-30091 для нужд РГУ нефти и газа (НИУ) имени И,М, Губкина</t>
  </si>
  <si>
    <t xml:space="preserve">Закупка услуг по профессиональному обучению магистров с целью получения ими рабочей профессии "Оператор технологической установки 3 разряда" для нужд РГУ нефти и газа (НИУ) имени И,М, Губкина </t>
  </si>
  <si>
    <t>Закупка инструмента  для нужд РГУ нефти и газа (НИУ) имени И,М, Губкина</t>
  </si>
  <si>
    <t>Закупка работ по идентификации (маркировка бирками) кабеля для нужд РГУ нефти и газа (НИУ) имени И,М, Губкина</t>
  </si>
  <si>
    <t>Закупка услуг по организации отдыха и оздоровления  детей работников РГУ нефти и газа (НИУ) имени И,М, Губкина</t>
  </si>
  <si>
    <t>Закупка преподавательских услуг по образовательной программе "Морские нефтегазовые технологии" на английском языке для нужд РГУ нефти и газа (НИУ) имени И,М, Губкина</t>
  </si>
  <si>
    <t>Закупка услуг по проживанию работников и обучающихся РГУ нефти и газа (НИУ) имени И,М, Губкина во время учебной геофизической практики</t>
  </si>
  <si>
    <t xml:space="preserve">Закупка сантехнического  оборудования для нужд  РГУ нефти и газа (НИУ) имени И,М, Губкина </t>
  </si>
  <si>
    <t>Закупка пакета лицензий системы управления абонентами беспроводной сети WNAM для нужд РГУ нефти и газа (НИУ) имени И,М, Губкина</t>
  </si>
  <si>
    <t>Закупка реактивов для проведения исследований по Соглашениям: № 19-79-30091, № 20-19-00670, для нужд РГУ нефти и газа (НИУ) имени И,М, Губкина</t>
  </si>
  <si>
    <t>Закупка кондиционеров  для нужд  РГУ нефти и газа (НИУ) имени И,М, Губкина</t>
  </si>
  <si>
    <t>Закупка услуг по поставке оборудования и средств защиты информации, их установке и настройке, проведению специальной проверки и специальных исследований ОТСС, ВТСС для нужд РГУ нефти и газа (НИУ) имени И,М, Губкина</t>
  </si>
  <si>
    <t xml:space="preserve">Закупка услуг по аккредитации в Международном форуме по управлению скважиной для нужд ЦИК РГУ нефти и газа (НИУ) имени И,М, Губкина </t>
  </si>
  <si>
    <t>Закупка услуг по проведению аттестации (сертификации) специалистов  РГУ нефти и газа (НИУ) имени И,М, Губкина</t>
  </si>
  <si>
    <t xml:space="preserve">Закупка пиломатериалов для проведения текущего ремонта зданий и сооружений ОСЛ "Губкинец" для нужд РГУ нефти и газа (НИУ) имени И,М, Губкина </t>
  </si>
  <si>
    <t>Закупка услуг по поверке, калибровке оборудования  неразрушающего контроля для нужд РГУ нефти и газа (НИУ) имени И,М, Губкина</t>
  </si>
  <si>
    <t>Закупка услуг по организации питания работников и обучающихся РГУ нефти и газа (НИУ) имени И,М, Губкина во время учебной геофизической практики</t>
  </si>
  <si>
    <t>Закупка услуг по оформлению подписки на периодические издания и их доставку, относящихся к подписному периоду с 01,07 2021 года по 31,12,2021 года для нужд РГУ нефти и газа (НИУ) имени И,М, Губкина</t>
  </si>
  <si>
    <t xml:space="preserve">Закупка услуг по чистке снега и наледи с кровли, по вывозу снега с территории филиала РГУ нефти и газа имени И, М, Губкина в г, Оренбурге </t>
  </si>
  <si>
    <t>Закупка электронного анализатора холодильных систем (манометр) и комплекта для вентиляции (анемометр) для нужд РГУ нефти и газа (НИУ) имени И,М,Губкина</t>
  </si>
  <si>
    <t>Закупка  услуг по перевозке пассажиров с расчетами через ЕЛС плательщика для нужд РГУ нефти и газа (НИУ) имени И,М, Губкина</t>
  </si>
  <si>
    <t xml:space="preserve"> Закупка работ по разработке паспорта благоустройства для нужд РГУ нефти и газа (НИУ) имени И,М, Губкина</t>
  </si>
  <si>
    <t xml:space="preserve">Закупка книг для нужд  ЦИК РГУ нефти и газа (НИУ) имени И,М, Губкина </t>
  </si>
  <si>
    <t>Закупка услуг по выполнению  архитектурных обмеров фасадов здания  для нужд РГУ нефти и газа (НИУ) имени И,М,Губкина</t>
  </si>
  <si>
    <t xml:space="preserve">Закупка работ по восстановлению целосности архитектурного облика планировки внутренних помещений здания для нужд РГУ нефти и газа (НИУ) имени И,М, Губкина </t>
  </si>
  <si>
    <t>Закупка услуг по монтажу газопровода низкого давления  для нужд  РГУ нефти и газа (НИУ) имени И,М, Губкина</t>
  </si>
  <si>
    <t>Закупка работ по капитальному ремонту сети газоснабжения помещений ОСЛ «Губкинец»  РГУ нефти и газа (НИУ) имени И,М, Губкина</t>
  </si>
  <si>
    <t>Закупка работ по капитальному ремонту сети водоснабжения и отопления помещений  ОСЛ «Губкинец»  РГУ нефти и газа (НИУ) имени И,М, Губкина</t>
  </si>
  <si>
    <t xml:space="preserve">Закупка строительных материалов для производства текущего ремонта для нужд РГУ нефти и газа (НИУ) имени И,М, Губкина </t>
  </si>
  <si>
    <t xml:space="preserve">Закупка информационных услуг по выделению и регистрационному обслуживанию номеров ISBN из собственного индентификатора для печатных и электронных изданий для нужд РГУ нефти и газа (НИУ) имени И,М, Губкина </t>
  </si>
  <si>
    <t>Закупка услуг по очистке внутренних и внешних сетей водоотведения  и жироуловителей в зданиях РГУ нефти и газа (НИУ) имени И,М, Губкина</t>
  </si>
  <si>
    <t xml:space="preserve">Закупка услуг по подготовке альбома иконографических иллюстративных материалов и составлению исторической справки на здание для нужд РГУ нефти и газа (НИУ) имени И,М, Губкина </t>
  </si>
  <si>
    <t>Закупка материалов для дооборудования сети интернет для нужд РГУ нефти и газа (НИУ) имени И,М, Губкина</t>
  </si>
  <si>
    <t>Закупка услуг по вывозу (транспортировке) и размещению строительного мусора (утилизации),для нужд  РГУ нефти и газа (НИУ) имени И,М, Губкина</t>
  </si>
  <si>
    <t xml:space="preserve">Закупка спецоборудования, предназначенного для выполнения научно-исследовательских, опытно-конструкторских и технологических работ по Договору № 555-19 , для нужд РГУ нефти и газа (НИУ) имени И,М, Губкина </t>
  </si>
  <si>
    <t xml:space="preserve">Закупка выполнения работ и оказания услуг, связанных с одновременной разработкой проектной документации, выполнением инженерных изысканий,строительством объекта капитального строительства, его присоединения к сетям, оснощением и вводом в эксплуатацию:"Новый корпус общежития РГУ нефти и газа (НИУ) имени И,М, Губкина" </t>
  </si>
  <si>
    <t>Закупка металлических стеллажей для нужд РГУ нефти и газа (НИУ) имени И,М, Губкина</t>
  </si>
  <si>
    <t>Закупка преподавательских услуг по программам повышения квалификации "Заключение и контроль исполнения договоров", "Основы корпоративных закупок товаров, работ, услуг, Законодательство РФ в сфере закупок, Базовый курс", "Управление качеством закупаемой продукции" для нужд ЦИК РГУ нефти и газа (НИУ) имени И,М, Губкина</t>
  </si>
  <si>
    <t xml:space="preserve">Закупка услуг по программе профессионального обучения "Слесарь - ремонтник с присвоением квалификации" для нужд РГУ нефти и газа (НИУ) имени И,М, Губкина </t>
  </si>
  <si>
    <t xml:space="preserve">Закупка образовательной программы по сетевой форме реализации образовательной программы профессиональной переподготовки "Нефтегазотрейдинг", в части модулей "Нефтегазовая отрасль: производственная цепочка создания стоимости" и "Стажировка на рабочем месте трейдера" для нужд РГУ нефти и газа (НИУ) имени И,М, Губкина </t>
  </si>
  <si>
    <t>Закупка материалов для газоснабжения, водоснабжения и отопления объектов РГУ нефти и газа (НИУ) имени И,М, Губкина</t>
  </si>
  <si>
    <t>Закупка услуг по обследованию и очистке дна акватории для  нужд РГУ нефти и газа (НИУ) имени И,М, Губкина  (УПЦ Залучье и ОСЛ Губкинец)</t>
  </si>
  <si>
    <t>Закупка консервов для организации дополнительного питания на военных сборах для нужд РГУ нефти и газа (НИУ) имени И,М, Губкина</t>
  </si>
  <si>
    <t>Закупка услуг почтовой  связи  для нужд  РГУ нефти и газа (НИУ) имени И,М, Губкина</t>
  </si>
  <si>
    <t>Закупка преподавательских услуг по программе повышения квалификации "Закупочные (категорийные) стратегии, Категорийное управление, Управление эффективностью деятельности поставщиков" для нужд ЦИК РГУ нефти и газа (НИУ) имени И,М, Губкина</t>
  </si>
  <si>
    <t>Закупка работ по  монтажу пожарных насосов, автоматики их включения, а так же обвязки и запорной арматуры в насосной станции для нужд РГУ нефти и газа (НИУ) имени И,М, Губкина</t>
  </si>
  <si>
    <t>Закупка мебели для кафедры управления безопасности сложных систем для нужд  РГУ нефти и газа (НИУ) имени И,М, Губкина</t>
  </si>
  <si>
    <t>Закупка оборудования и товаров для обеспечения реализации образовательного процесса по обучению рабочей профессии "Монтажник радиоэлектронной аппаратуры и приборов" для нужд РГУ нефти и газа (НИУ) имени И,М, Губкина</t>
  </si>
  <si>
    <t>Закупка  программного обеспечения для нужд  РГУ нефти и газа (НИУ) имени И,М, Губкина</t>
  </si>
  <si>
    <t>Закупка услуг по дезинсекции, дезинфекции, дератизации и акарицидной обработке для нужд обособленного подразделения РГУ нефти и газа (НИУ) имени И,М, Губкина (ОСЛ "Губкинец)</t>
  </si>
  <si>
    <t>Закупка услуг по дезинсекции, дезинфекции, дератизации и акарицидной  обработке для нужд обособленного подразделения РГУ нефти и газа (НИУ) имени И,М, Губкина (УПЦ "Залучье")</t>
  </si>
  <si>
    <t>Закупка бланков документов об образовании и/или  квалификации для нужд РГУ нефти и газа (НИУ) имени И,М, Губкина</t>
  </si>
  <si>
    <t xml:space="preserve">Закупка строительных материалов для  нужд РГУ нефти и газа (НИУ) имени И,М, Губкина </t>
  </si>
  <si>
    <t xml:space="preserve">Закупка бордюрного камня и тротуарной плитки для  нужд РГУ нефти и газа (НИУ) имени И,М, Губкина </t>
  </si>
  <si>
    <t xml:space="preserve">Закупка мебели для  нужд РГУ нефти и газа (НИУ) имени И,М, Губкина </t>
  </si>
  <si>
    <t>Закупка плавательных средств, спасательного и защитного инвентарядля нужд  РГУ нефти и газа (НИУ) имени И,М, Губкина</t>
  </si>
  <si>
    <t xml:space="preserve">Закупка оборудования и расходных материалов для кафедры сварки и мониторинга нефтегазовых сооружений РГУ нефти и газа (НИУ) имени И,М, Губкина </t>
  </si>
  <si>
    <t>Закупка услуг по обеспечению подачи коммунальных услуг, коммунальных ресурсов, а также предоставление услуг по содержанию и текущему ремонту общего имущества многоквартирного дома для нужд РГУ нефти и газа (НИУ) имени И,М,Губкина</t>
  </si>
  <si>
    <t>Закупка услуг по обеспечению доступа к Базе данных с возможностью просмотра контактной информации соискателя с использованием API HH и публикациями вакансий для нужд РГУ нефти и газа (НИУ) имени И,М, Губкина</t>
  </si>
  <si>
    <t>Закупка услуг по Независимой Оценке пожарного риска для нужд РГУ нефти и газа (НИУ) имени И,М, Губкина</t>
  </si>
  <si>
    <t>Закупка услуг по утилизации твердых бытовых отходов (ТБО), погрузке и транспортировке снега для нужд РГУ нефти и газа (НИУ) имени И,М, Губкина</t>
  </si>
  <si>
    <t>Закупка оборудования для кафедры автоматизации технологических процессов  РГУ нефти и газа (НИУ) имени И,М, Губкина</t>
  </si>
  <si>
    <t>Закупка услуг по организации участия РГУ нефти и газа (НИУ) имени И,М, Губкина в "Международном салоне:"Комплексная безопасность 2021"</t>
  </si>
  <si>
    <t>Закупка научно-исследовательской работы по теме: «Подготовка исходных данных и рабочих материалов для разработки СТО Газпром «Энергохозяйство, Дизельные электростанции, Общие технические условия» в рамках исполнения договора № 6584-308-18-9 для нужд РГУ нефти и газа (НИУ) имени И,М, Губкина,</t>
  </si>
  <si>
    <t>Закупка образовательных услуг по программам профессиональной подготовки с получением рабочей профессии  "Пробоотборщик 2-й разряд" для нужд РГУ нефти и газа (НИУ) имени И,М, Губкина</t>
  </si>
  <si>
    <t>Закупка преподавательских услуг по программе профессиональной переподготовки "Внутренний аудит и контроль" для нужд ЦИК РГУ нефти и газа (НИУ) имени И,М, Губкина</t>
  </si>
  <si>
    <t>Закупка работ по капитальному ремонту санузлов  для нужд РГУ нефти и газа (НИУ) имени И,М, Губкина</t>
  </si>
  <si>
    <t>Закупка  краски для нужд  РГУ нефти и газа (НИУ) имени И,М, Губкина</t>
  </si>
  <si>
    <t xml:space="preserve">Закупка работ по капитальному ремонту  вентиляции военно- учебного центра  РГУ нефти и газа (НИУ) имени И,М, Губкина </t>
  </si>
  <si>
    <t>Закупка кондиционеров  для нужд филиала РГУ нефти и газа (НИУ) имени И, М, Губкина в г, Оренбурге</t>
  </si>
  <si>
    <t>Закупка комплектующих для ИК-Фурье спектрометра Nicolet 6700 для выполнения работ по Соглашению № 20-13-00138 для нужд РГУ нефти и газа (НИУ) имени И,М, Губкина</t>
  </si>
  <si>
    <t>Закупка услуг по организации питания работников и обучающихся РГУ нефти и газа (НИУ) имени И,М, Губкина</t>
  </si>
  <si>
    <t>Закупка услуг по развитию и сопровождению автоматизированной системы бюджетного учета «OnePro» для нужд РГУ нефти и газа (НИУ) имени И,М, Губкина</t>
  </si>
  <si>
    <t>Закупка услуг по проведению специальной оценки условий труда для нужд РГУ нефти и газа (НИУ) имени И,М, Губкина</t>
  </si>
  <si>
    <t>Закупка услуг по созданию видеоконтента концерта в рамках подготовки культурно - массового мероприятия "Мисс Университет - Королева нефть-2021" для нужд  РГУ нефти и газа (НИУ) имени И,М, Губкина</t>
  </si>
  <si>
    <t>Закупка услуг по подготовке и техническому сопровождению проведения телевизионной съемки (записи) и прямой трансляции в рамках подготовки культурно - массового мероприятия "Мисс Университет - Королева нефть-2021" для нужд  РГУ нефти и газа (НИУ) имени И,М, Губкина</t>
  </si>
  <si>
    <t>Закупка сувенирной продукции для проведения форума  в РГУ нефти и газа (НИУ) имени И,М, Губкина</t>
  </si>
  <si>
    <t>Закупка услуг по проведению теоретических и практических занятий по программам "Яхтенный рулевой" для нужд РГУ нефти и газа (НИУ) имени И,М, Губкина</t>
  </si>
  <si>
    <t>Закупка услуг по проведению теоретических и практических занятий по программам "Управление виндсерфингом"для нужд РГУ нефти и газа (НИУ) имени И,М, Губкина</t>
  </si>
  <si>
    <t>Закупка оборудования и подарочной продукции для проведения форума  в РГУ нефти и газа (НИУ) имени И,М, Губкина</t>
  </si>
  <si>
    <t>Закупка раздатчного и расходных материалов для проведения форума  в РГУ нефти и газа (НИУ) имени И,М, Губкина</t>
  </si>
  <si>
    <t>Закупка услуг по разработке дизайн-макетов и поставке полиграфической продукции  для проведения форума  в РГУ нефти и газа (НИУ) имени И,М, Губкина</t>
  </si>
  <si>
    <t>Закупка медикаментов для нужд  РГУ нефти и газа (НИУ) имени И,М, Губкина</t>
  </si>
  <si>
    <t xml:space="preserve">Закупка  стульев для нужд РГУ нефти и газа (НИУ) имени И,М, Губкина </t>
  </si>
  <si>
    <t xml:space="preserve"> Закупка услуг обязательного страхования   автогражданской ответсвенности (ОСАГО) для нужд  РГУ нефти и газа (НИУ) имени И,М,Губкина</t>
  </si>
  <si>
    <t>Закупка услуг по организации  и проведению соревнований между образовательными организациями высшего образования города Москвы и Московской области, входящих в программу  2-го этапа  XXXIII Московских студенческих спортивных игр 2020-21 учебного года,и участию студенческих спортивных команд  РГУ нефти и газа (НИУ) имени И,М, Губкина в XXXIII МССИ</t>
  </si>
  <si>
    <t>Закупка услуг художника-оформителя в рамках подготовки культурно - массового мероприятия "Мисс Университет - Королева нефть" для нужд  РГУ нефти и газа (НИУ) имени И,М, Губкина</t>
  </si>
  <si>
    <t>Закупка услуг по дизайну и изготовлению концертных костюмов для бального танцевального номерв в рамках подготовки культурно - массового мероприятия "Мисс Университет - Королева нефть" для нужд  РГУ нефти и газа (НИУ) имени И,М, Губкина</t>
  </si>
  <si>
    <t xml:space="preserve">Закупка столов для нужд РГУ нефти и газа (НИУ) имени И,М, Губкина </t>
  </si>
  <si>
    <t>Закупка информационных  услуг  в форме размещения информации о РГУ нефти и газа (НИУ) имени И,М, Губкина  в сетевом издании "RAEX Raiting Review"</t>
  </si>
  <si>
    <t>Закупка преподавательских услуг по программам дополнительного профессионального образования для нужд УМЦ МП и М РГУ нефти и газа (НИУ) имени И,М, Губкина</t>
  </si>
  <si>
    <t xml:space="preserve">Закупка лабораторного стенда для кафедры ТЭЭП  РГУ нефти и газа (НИУ) имени И,М, Губкина </t>
  </si>
  <si>
    <t>Закупка расходного медицинского материала для нужд РГУ нефти и газа (НИУ) имени И,М, Губкина</t>
  </si>
  <si>
    <t xml:space="preserve">Закупка услуг по разработке математической модели и программной реализации модуля расчета стационарного и квазистационарного двухфазного течения многокомпонентной смеси подводной системы сбора природного газа для учебного тренажера управления системой добычи и сбора газа морского газоконденсатного месторождения для нужд   РГУ нефти и газа (НИУ) имени И,М, Губкина </t>
  </si>
  <si>
    <t>Выполнение научно-исследовательской работы  по теме: "Синтез предшественников катализаторов – гетерометаллических комплексных соединений: наработка представительных партий и исследование свойств металлокомплексных соединений - предшественников сложных оксидов перовскитоподобной структуры, а также свойств полученных из них материалов" в рамках исполнения Соглашения № 20-13-00138 для нужд  РГУ нефти и газа (НИУ) имени И,М, Губкина</t>
  </si>
  <si>
    <t xml:space="preserve">Закупка услуг по дополнительной образовательной программе "Общая физическая подготовка с элементами футбола" для нужд РГУ нефти и газа (НИУ) имени И,М, Губкина </t>
  </si>
  <si>
    <t>Закупка услуг по выполнению лабороторных количественных химических анализов ливневых сточных вод для нужд РГУ нефти и газа (НИУ) имени И,М, Губкина</t>
  </si>
  <si>
    <t xml:space="preserve">Закупка услуг  по замене погружного насоса для нужд РГУ нефти и газа (НИУ) имени И,М, Губкина </t>
  </si>
  <si>
    <t>Закупка серверного оборудования и материалов для нужд филиала РГУ нефти и газа (НИУ) имени И, М, Губкина в г, Оренбурге</t>
  </si>
  <si>
    <t>Закупка расходных материалов для обслуживания компьютеров и оборудования для нужд филиала РГУ нефти и газа (НИУ) имени И,М, Губкина в г, Оренбурге</t>
  </si>
  <si>
    <t>Закупка мебели  для нужд  РГУ нефти и газа (НИУ) имени И,М, Губкина</t>
  </si>
  <si>
    <t>Закупка работ  по проведению замеров сопротивления электропроводников и лабораторных испытаний электроустановок для нужд РГУ нефти и газа (НИУ) имени И,М, Губкина</t>
  </si>
  <si>
    <t>Закупка индентеров Виккерса, Кнупа и адаптера для нужд РГУ нефти и газа (НИУ) имени И,М, Губкина</t>
  </si>
  <si>
    <t xml:space="preserve">Закупка работ по изготовлению полиграфической продукции для нужд   РГУ нефти и газа (НИУ) имени И,М, Губкина </t>
  </si>
  <si>
    <t>Закупка оборудования и расходных материалов для нужд структурных подразделений РГУ нефти и газа (НИУ) имени И,М, Губкина</t>
  </si>
  <si>
    <t>Закупка модулей АЦП для учебно- лабораторного оборудования, установленного на кафедре автоматизации технологических процессов РГУ нефти и газа (НИУ) имени И,М, Губкина</t>
  </si>
  <si>
    <t xml:space="preserve">Закупка запасных частей и оборудования для выполнения работ по эксплуатации инженерных систем тепловодоснабжения РГУ нефти и газа (НИУ) имени И,М, Губкина </t>
  </si>
  <si>
    <t xml:space="preserve">Закупка услуг по организации питания работников и обучающихся РГУ нефти и газа (НИУ) имени И,М, Губкина </t>
  </si>
  <si>
    <t xml:space="preserve">Закупка реактивов для проведения исследований по соглашению № 20-79-10377 для нужд РГУ нефти и газа (НИУ) имени И,М, Губкина </t>
  </si>
  <si>
    <t xml:space="preserve">Закупка компьютерного оборудования для нужд ЦИК РГУ нефти и газа (НИУ) имени И,М, Губкина </t>
  </si>
  <si>
    <t>Закупка работ  по изготовлению полиграфической продукции для нужд РГУ нефти и газа (НИУ) имени И,М, Губкина</t>
  </si>
  <si>
    <t xml:space="preserve">Закупка работ по капитальному ремонту помещений для нужд РГУ нефти и газа (НИУ) имени И,М, Губкина </t>
  </si>
  <si>
    <t xml:space="preserve">Закупка услуг по дезинсекции, дератизации и дезинфекции для нужд РГУ нефти и газа (НИУ) имени И,М, Губкина </t>
  </si>
  <si>
    <t xml:space="preserve">Закупка  услуг по техническому обслуживанию установок очистки сточных вод для нужд РГУ нефти и газа (НИУ) имени И,М, Губкина </t>
  </si>
  <si>
    <t>Закупка консультационных услуг по работе с оборудованием СТН - 3000-РКУ для целей реализации Заказчиком программы повышения квалификации для нужд ЦИК РГУ нефти и газа (НИУ) имени И,М, Губкина</t>
  </si>
  <si>
    <t>Закупка услуг по резервированию дорожки в большом бассейне(50*21) на территории объекта исполнителя для нужд РГУ нефти и газа (НИУ) имени И,М, Губкина</t>
  </si>
  <si>
    <t>Закупка преподавательских услуг по дополнительной общеобразовательной программе "Изучение комплекса базовых упражнений танцевальных направлений брейк-данса" для нужд РГУ нефти и газа (НИУ) имени И,М, Губкина</t>
  </si>
  <si>
    <t>Закупка услуг по техническому обслуживанию газопроводов, газового оборудования и сооружений, расположенных на них для нужд   РГУ нефти и газа (НИУ) имени И,М, Губкина (УПЦ "Залучье")</t>
  </si>
  <si>
    <t>Закупка услуг по поставке оборудования и средств защиты информации, их установке и настройке, проведению специальных работ и аттестации выделенного помещения для нужд РГУ нефти и газа (НИУ) имени И,М, Губкина</t>
  </si>
  <si>
    <t>Закупка услуг по выполнению инженерно - геодезических изысканий  для нужд  РГУ нефти и газа (НИУ) имени И,М, Губкина</t>
  </si>
  <si>
    <t>Закупка спасательных средств для организации отдыха сотрудников и студентов РГУ нефти и газа (НИУ) имени И,М, Губкина в летний период</t>
  </si>
  <si>
    <t>Закупка цветочной рассады для нужд РГУ нефти и газа (НИУ) имени И,М, Губкина</t>
  </si>
  <si>
    <t xml:space="preserve">Закупка услуг по теме "Проведение промысловых испытаний» в рамках исполнения договора № 6512-307-18-9 для нужд РГУ нефти и газа (НИУ) имени И,М, Губкина </t>
  </si>
  <si>
    <t xml:space="preserve">Закупка услуг по стирке прямого белья с сушкой, глажением, крахмалением, подборкой и упаковкой для нужд РГУ нефти и газа (НИУ) имени И,М, Губкина </t>
  </si>
  <si>
    <t>Закупка работ по изготовлению тиража учебной, учебно- методической и научной литературы для нужд РГУ нефти и газа (НИУ) имени И,М, Губкина</t>
  </si>
  <si>
    <t xml:space="preserve">Закупка услуг по организации и проведению сертификации слушателей, обучающихся в РГУ нефти и газа (НИУ) имени И,М, Губкина по программам повышения квалификации "Контроль качества работ, материалов и систем защитных покрытий поверхности зданий и сооружений опасных производственных объектов" и "Подготовка и защита поверхностей металлических конструкций от атмосферной коррозии с применением защитных покрытий" для нужд ЦИК РГУ нефти и газа (НИУ) имени И,М, Губкина, </t>
  </si>
  <si>
    <t>Закупка услуг по обслуживанию информационно - справочной системы "ТЕХЭКСПЕРТ - Нефтегазовый комплекс" для нужд РГУ нефти и газа (НИУ) имени И,М, Губкина</t>
  </si>
  <si>
    <t xml:space="preserve">Закупка услуг по стирке (стирка, сушка, глажение) и химчистке для нужд РГУ нефти и газа (НИУ) имени И,М, Губкина </t>
  </si>
  <si>
    <t>Закупка неисключительных прав (простая неисключительная лицензия) использования Базы данных Электронная система «Госфинансы»  для нужд РГУ нефти и газа (НИУ) имени И,М, Губкина</t>
  </si>
  <si>
    <t>Закупка преподавательских услуг по дополнительной общеобразовательной программе "Основы изобразительного мастерства" для нужд РГУ нефти и газа (НИУ) имени И,М, Губкина</t>
  </si>
  <si>
    <t>Закупка преподавательских услуг по дополнительной общеобразовательной программе "Основы современной хорегорафии" для нужд РГУ нефти и газа (НИУ) имени И,М, Губкина</t>
  </si>
  <si>
    <t>Закупка преподавательских услуг по дополнительной общеобразовательной программе "Спортивно - бальные танцы" для нужд РГУ нефти и газа (НИУ) имени И,М, Губкина</t>
  </si>
  <si>
    <t xml:space="preserve">Закупка напольного покрытия и комплектующих для нужд РГУ нефти и газа (НИУ) имени И,М, Губкина </t>
  </si>
  <si>
    <t>Закупка преподавательских услуг по дополнительной общеобразовательной программе  "Основы танцевальных направлений хип-хоп и хаус" для нужд  РГУ нефти и газа (НИУ) имени И,М, Губкина</t>
  </si>
  <si>
    <t>Закупка преподавательских услуг по дополнительной общеобразовательной программе "Актерское мастерство и сценическая речь" для нужд РГУ нефти и газа (НИУ) имени И,М, Губкина</t>
  </si>
  <si>
    <t>Закупка преподавательских услуг по дополнительной общеобразовательной программе "Бальный этикет" для нужд РГУ нефти и газа (НИУ) имени И,М, Губкина</t>
  </si>
  <si>
    <t xml:space="preserve">Закупка услуг по приему,транспортировке и обезвреживанию ртутьсодержащих отдохов для нужд РГУ нефти и газа (НИУ) имени И,М, Губкина </t>
  </si>
  <si>
    <t xml:space="preserve">Закупка уличных тренажеров для нужд РГУ нефти и газа (НИУ) имени И,М, Губкина </t>
  </si>
  <si>
    <t>Закупка рекламно - информационных  услуг по обеспечению участия РГУ нефти и газа (НИУ) имени И,М, Губкина  в выставке "Нефтегаз -2021"</t>
  </si>
  <si>
    <t xml:space="preserve">Закупка входных металлических дверей для нужд РГУ нефти и газа (НИУ) имени И,М, Губкина </t>
  </si>
  <si>
    <t xml:space="preserve">Закупка услуг по замене, чистке и обработке пылегрязезащитных ковриков для нужд РГУ нефти и газа (НИУ) имени И,М, Губкина </t>
  </si>
  <si>
    <t>Закупка услуг , связанных с осуществлением водоохранной и водохозяйственной деятельности  для нужд  РГУ нефти и газа (НИУ) имени И,М, Губкина</t>
  </si>
  <si>
    <t>Закупка услуг по определению рыночной стоимости права временного владения и пользования объектами недвижимого имущества для нужд  РГУ нефти и газа (НИУ) имени И,М, Губкина</t>
  </si>
  <si>
    <t>Закупка образовательных услуг по программам профессиональной подготовки по профессиям рабочих "Оператор по добыче нефти и газа" и "Оператор по исследованию скважин" для нужд РГУ нефти и газа (НИУ) имени И,М, Губкина</t>
  </si>
  <si>
    <t>Закупка услуг по организации участия РГУ нефти и газа (НИУ) имени И,М, Губкина в работе Московской международной  выставки "Образование и карьера"</t>
  </si>
  <si>
    <t>Закупка канцелярских товаров для нужд филиала РГУ нефти и газа имени И, М, Губкина в г, Оренбурге</t>
  </si>
  <si>
    <t>Закупка услуг по водоснабжению и водоотведению для нужд  РГУ нефти и газа (НИУ) имени И,М, Губкина (ул,Бутлерова )</t>
  </si>
  <si>
    <t>Закупка услуг по водоснабжению и водоотведению для нужд  РГУ нефти и газа (НИУ) имени И,М, Губкина (Ленинский проспект )</t>
  </si>
  <si>
    <t>Закупка услуг по водоснабжению и водоотведению для нужд  РГУ нефти и газа (НИУ) имени И,М, Губкина (ул,Волгина )</t>
  </si>
  <si>
    <t xml:space="preserve">Закупка образовательных услуг по дополнительной образовательной программе профессиональной переподготовки военных специалистов Военного учебного центра РГУ нефти и газа (НИУ) имени И,М, Губкина «Преподаватель в сфере высшего образования» </t>
  </si>
  <si>
    <t>Закупка услуг по ремонту тренажера АМТ-601 УКМ для кафедры разработки и эксплуатации газовых и газоконденсантных месторождений РГУ нефти и газа (НИУ) имени И,М, Губкина</t>
  </si>
  <si>
    <t xml:space="preserve">Закупка услуг по поставке раздаточного и расходных материалов и полиграфической продукции для организации и проведения конференции в РГУ нефти и газа (НИУ) имени И,М, Губкина </t>
  </si>
  <si>
    <t xml:space="preserve">Закупка канцелярских товаров для нужд структурных подразделений РГУ нефти и газа (НИУ) имени И,М, Губкина </t>
  </si>
  <si>
    <t>Закупка продуктов питания для нужд РГУ нефти и газа (НИУ) имени И,М, Губкина</t>
  </si>
  <si>
    <t xml:space="preserve">Закупка услуг по стирке и обработке белья и мягкого инвентаря для нужд РГУ нефти и газа (НИУ) имени И,М, Губкина </t>
  </si>
  <si>
    <t xml:space="preserve">Закупка видеосистем для онлайн защиты студентов кафедры оборудования нефтегазопереработки РГУ нефти и газа (НИУ) имени И,М, Губкина </t>
  </si>
  <si>
    <t xml:space="preserve">Закупка работ по капитальному ремонту помещений РГУ нефти и газа (НИУ) имени И,М, Губкина </t>
  </si>
  <si>
    <t>Закупка подписных периодических печатных изданий "Главбух" и "Учет в образовании" для нужд филиала РГУ нефти и газа (НИУ) имени И, М, Губкина в г,Оренбурге</t>
  </si>
  <si>
    <t xml:space="preserve">Закупка оборудования и материалов для нужд РГУ нефти и газа (НИУ) имени И,М, Губкина </t>
  </si>
  <si>
    <t xml:space="preserve">Закупка услуг по техническому обслуживанию котельной, внутреннего газоснабжения и теплопункта котельной для нужд РГУ нефти и газа (НИУ) имени И,М, Губкина </t>
  </si>
  <si>
    <t>Закупка работ по ремонту установки очистки сточных вод (УОСВ) для нужд РГУ нефти и газа (НИУ) имени И,М, Губкина</t>
  </si>
  <si>
    <t>Закупка рециркуляторов (обеззараживателей воздуха) для нужд РГУ нефти и газа (НИУ) имени И,М, Губкина</t>
  </si>
  <si>
    <t>Закупка работ по капитальному ремонту систем энергоснабжения для нужд РГУ нефти и газа (НИУ) имени И,М, Губкина</t>
  </si>
  <si>
    <t>Закупка ГСМ для нужд филиала РГУ нефти и газа имени И, М, Губкина в г,Оренбурге</t>
  </si>
  <si>
    <t>Закупка хозяйственных товаров для нужд филиала РГУ нефти и газа имени И, М, Губкина в г, Оренбурге</t>
  </si>
  <si>
    <t>Закупка услуг по проведению аэродинамических испытаний установок противодымной защиты для нужд РГУ нефти и газа (НИУ) имени И,М, Губкина</t>
  </si>
  <si>
    <t>Закупка услуг по перезарядке и проведению технического регламента огнетушителей  для нужд РГУ нефти и газа (НИУ) имени И,М, Губкина</t>
  </si>
  <si>
    <t xml:space="preserve">Закупка букетов из цветов и цветочных композиций для нужд  РГУ нефти и газа (НИУ) имени И,М, Губкина </t>
  </si>
  <si>
    <t xml:space="preserve">Закупка работ по техническому обслуживанию газопроводов и  газового оборудования для нужд  РГУ нефти и газа (НИУ) имени И,М, Губкина </t>
  </si>
  <si>
    <t>Закупка услуг по поставке и транспортировке газа для нужд  РГУ нефти и газа (НИУ) имени И,М, Губкина</t>
  </si>
  <si>
    <t>Закупка преподавательских услуг  для нужд РГУ нефти и газа (НИУ) имени И,М, Губкина</t>
  </si>
  <si>
    <t>Закупка медицинских услуг по первичным и периодическим осмотрам для нужд   РГУ нефти и газа (НИУ) имени И,М, Губкина</t>
  </si>
  <si>
    <t>Закупка услуг по обращению с твердыми коммунальными отходами для нужд  РГУ нефти и газа (НИУ) имени И,М, Губкина (ОСЛ "Губкинец" и УПЦ "Залучье")</t>
  </si>
  <si>
    <t>Закупка спецодежды для обеспечения работы специализированных подразделений для нужд РГУ нефти и газа (НИУ) имени И,М, Губкина</t>
  </si>
  <si>
    <t>Закупка преподавательских услуг по дополнительной образовательной программе "Классический и эстрадный вокал" для нужд РГУ нефти и газа (НИУ) имени И,М, Губкина</t>
  </si>
  <si>
    <t>Закупка услуг по переводу на английский язык и субтитрирования с последующей адаптацией видеофильма для нужд РГУ нефти и газа (НИУ) имени И,М, Губкина</t>
  </si>
  <si>
    <t>Закупка солнцезащитных систем для нужд ЦИК РГУ нефти и газа (НИУ) имени И,М, Губкина,</t>
  </si>
  <si>
    <t>Закупка услуг по приему сточных вод  в централизированную систему водоотведения для нужд РГУ нефти и газа (НИУ) имени И,М, Губкина (ул,Волгина)</t>
  </si>
  <si>
    <t>Закупка услуг по приему сточных вод  в централизированную систему водоотведения для нужд РГУ нефти и газа (НИУ) имени И,М, Губкина (Ленинский проспект)</t>
  </si>
  <si>
    <t>Закупка преподавательских услуг по программе повышения квалификации "Зарубежные и российские инновации в освоении нетрадиционных и трудноизвлекаемых запасов и ресурсов" для нужд ЦИК РГУ нефти и газа (НИУ) имени И,М, Губкина</t>
  </si>
  <si>
    <t>Закупка химических реактивов и расходных материалов  для выполнения работ по Соглашению № 17-13-01468-П для нужд РГУ нефти и газа (НИУ) имени И,М, Губкина</t>
  </si>
  <si>
    <t>Закупка средств индивидуальной защиты (СИЗ) для защиты от  COVID-19   для нужд РГУ нефти и газа (НИУ) имени И,М, Губкина</t>
  </si>
  <si>
    <t>Закупка услуг  добровольного медицинского страхования иностранных обучающихся  для нужд ЦИК РГУ нефти и газа (НИУ) имени И,М,Губкина</t>
  </si>
  <si>
    <t xml:space="preserve">Закупка серверного оборудования и материалов для Центра технических квалификаций РГУ нефти и газа (НИУ) имени И,М, Губкина </t>
  </si>
  <si>
    <t>Приобретение ультразвукового толщиномера с преобразователями по договору № 7053-308-19-9 для нужд РГУ нефти и газа (НИУ) имени И,М, Губкина</t>
  </si>
  <si>
    <t xml:space="preserve"> Закупка оборудования и материалов для нужд РГУ нефти и газа (НИУ) имени И,М, Губкина</t>
  </si>
  <si>
    <t>Закупка расходных материалов и реактивов для проведения исследований по Соглашениям: № 19-19-00711, № 19-79-10016, № 19-79-00293 и Договорам: № 19-33-60056\19, № 19-33-60057\19 для нужд РГУ нефти и газа (НИУ) имени И,М, Губкина</t>
  </si>
  <si>
    <t xml:space="preserve">Закупка мебели для нужд РГУ нефти и газа (НИУ) имени И,М, Губкина </t>
  </si>
  <si>
    <t>Закупка услуг по подключению к электронной  системе Science Index   для нужд РГУ нефти и газа (НИУ) имени И,М, Губкина</t>
  </si>
  <si>
    <t>Закупка  материалов для автоматических ворот для нужд  РГУ нефти и газа (НИУ) имени И,М, Губкина</t>
  </si>
  <si>
    <t>Закупка работ по капитальному ремонту систем энергоснабжения, электроосвещения и безопасности базы учебной геолого-съемочной  практики (село Петровское Саракташского района Оренбургской области)  РГУ нефти и газа (НИУ) имени И,М, Губкина</t>
  </si>
  <si>
    <t>Закупка напольного покрытия для нужд РГУ нефти и газа (НИУ) имени И,М, Губкина</t>
  </si>
  <si>
    <t xml:space="preserve">Закупка услуг по проведению огнезащиты настенных и напольных покрытий в актовом зале РГУ нефти и газа (НИУ) имени И,М, Губкина </t>
  </si>
  <si>
    <t>Закупка услуг по обеспечению пожарной безопасности объектов   РГУ нефти и газа (НИУ) имени И,М, Губкина</t>
  </si>
  <si>
    <t>Закупка многоразовых масок для защиты от COVID-19 для нужд РГУ нефти и газа (НИУ) имени И,М, Губкина</t>
  </si>
  <si>
    <t>Закупка работ по проектированию индивидуального теплового пункта, внутренних систем отопления, горячего водоснабжения и вентеляции здания библиотеки, для нужд РГУ нефти и газа (НИУ) имени И,М, Губкина</t>
  </si>
  <si>
    <t>«Закупка научно-исследовательской работы по теме: «Специализированные детальные литолого-петрофизические исследования пород-коллекторов сенонского горизонта на Медвежьем НГКМ и Вынгапуровском ГКМ» в рамках исполнения договора № 7521-307-20-9 для нужд РГУ нефти и газа (НИУ) имени И,М, Губкина»</t>
  </si>
  <si>
    <t>Закупка услуг водоснабжения филиала РГУ нефти и газа имени И, М, Губкина в г, Оренбурге</t>
  </si>
  <si>
    <t>Закупка услуг по поставке электроэнергии для нужд филиала РГУ нефти и газа имени И, М, Губкина в г, Оренбурге</t>
  </si>
  <si>
    <t>Закупка услуг связи на основе сети передачи данных ПАО «Ростелеком» для нужд РГУ нефти и газа (НИУ) имени И,М, Губкина</t>
  </si>
  <si>
    <t>Закупка материалов для ремонта (шлагбаум)  для нужд  РГУ нефти и газа (НИУ) имени И,М, Губкина</t>
  </si>
  <si>
    <t>Закупка работ по замене противопожарных дверей для нужд РГУ нефти и газа (НИУ) имени И,М, Губкина</t>
  </si>
  <si>
    <t>передача неисключительных прав на программное обеспечение 1С: 1С:Предприятие 8 ПРОФ, Клиентская лицензия на 300 рабочих мест (аппаратная защита)</t>
  </si>
  <si>
    <t>выполнение работ по капитальному ремонту системы вентиляции здания по адресу: г, Москва, Воробьевское ш,, д, 6а</t>
  </si>
  <si>
    <t>Выполнение работ по текущему ремонту помещений учебного корпуса по адресу: г, Москва,ул, Остоженка, д,38, стр,1, в части не являющейся объектом культурного наследия</t>
  </si>
  <si>
    <t>Оказание услуг по согласованию перепланировки объекта недвижимого имущества с последующим внесением изменений в ЕГРН в отношении недвижимого имущества,</t>
  </si>
  <si>
    <t>Оказание услуг по техническому обслуживанию объектовой станции (ОС) радиоканальной системы передачи извещений (РСПИ) "Стрелец-Мониторинг" по адресам: улица Бабаевская д, 3, Ростокинский проезд, д, 13А, стр, 1, Петроверигский пер,, д, 6-8-10, стр, 1</t>
  </si>
  <si>
    <t>Оказание услуг по очистке кровли от снега, сосулек, наледи и вывозу снега,</t>
  </si>
  <si>
    <t>Оказание услуг по предоставлению во временное владение и пользование сменных пыле и влагопоглощающих грязезащитных ковровых покрытий, по их чистке и замене,</t>
  </si>
  <si>
    <t>Возмездное оказание преподавательских услуг Кара-Сал С,М,</t>
  </si>
  <si>
    <t>Возмездное оказание преподавательских услуг Дорофеевой А,Ю,</t>
  </si>
  <si>
    <t>Возмездное оказание преподавательских услуг Бубенковой Г,Ю,</t>
  </si>
  <si>
    <t>Возмездное оказание преподавательских услуг Чаушьян Г,М,</t>
  </si>
  <si>
    <t>Возмездное оказание преподавательских услуг Мельниковой Л,А,</t>
  </si>
  <si>
    <t>Возмездное оказание преподавательских услуг Шиховой А,Л,</t>
  </si>
  <si>
    <t>Возмездное оказание преподавательских услуг Подыряко А,О,</t>
  </si>
  <si>
    <t>Выполнение работ по капитальному ремонту (замене) оконных блоков общежития по адресу: г, Москва, ул, Бабаевская, д,3</t>
  </si>
  <si>
    <t>Возмездное оказание преподавательских услуг Коновой М,К,</t>
  </si>
  <si>
    <t>Возмездное оказание преподавательских услуг Петровой М,Г,</t>
  </si>
  <si>
    <t>Возмездное оказание преподавательских услуг Алиевой М,А,</t>
  </si>
  <si>
    <t>Возмездное оказание преподавательских услуг Катаевой О,Ф,</t>
  </si>
  <si>
    <t xml:space="preserve">Возмездное оказание преподавательских услуг Бабий Е,В, </t>
  </si>
  <si>
    <t>Возмездное оказание преподавательских услуг Писаревой К,И,</t>
  </si>
  <si>
    <t>Возмездное оказание преподавательских услуг Кузнецовой В,Ю,</t>
  </si>
  <si>
    <t>Возмездное оказание преподавательских услуг Кузнецовой К,Б,</t>
  </si>
  <si>
    <t>Возмездное оказание преподавательских услуг Ермоленко Н,М,</t>
  </si>
  <si>
    <t>Возмездное оказание преподавательских услуг Дьячук М,В,</t>
  </si>
  <si>
    <t>Возмездное оказание преподавательских услуг Беловой А,В,</t>
  </si>
  <si>
    <t>Возмездное оказание преподавательских услуг Матвеевой Т,А,</t>
  </si>
  <si>
    <t>Выполнение работ по созданию системы контроля и управления доступом (СКУД) на объектах по адресам: ул, Бабаевская д, 3, Комсомольский пр-кт д, 6; ул, Остоженка д, 36; Ростокинский пр-д д, 13а стр, 1</t>
  </si>
  <si>
    <t>Возмездное оказание преподавательских услуг Койшыбаева Г,</t>
  </si>
  <si>
    <t>Выполнение работ по сохранению объекта культурного наследия (текущий ремонт интерьеров) по адресу: г, Москва, ул, Остоженка, д,38, стр,1, в части ремонта помещений 1-го этажа и кровли</t>
  </si>
  <si>
    <t>Возмездное оказание преподавательских услуг Старцевой И,Ю,</t>
  </si>
  <si>
    <t>Возмездное оказание преподавательских услуг Полозовой Т,В,</t>
  </si>
  <si>
    <t>Возмездное оказание преподавательских услуг Кулешовой Е,Б,</t>
  </si>
  <si>
    <t>Возмездное оказание преподавательских услуг Карапетян С,А,</t>
  </si>
  <si>
    <t>Возмездное оказание преподавательских услуг Сайгиным И,Р,</t>
  </si>
  <si>
    <t>Возмездное оказание преподавательских услуг Карапетян С,А</t>
  </si>
  <si>
    <t>Возмездное оказание преподавательских услуг Пресняковым В,П,</t>
  </si>
  <si>
    <t>Возмездное оказание преподавательских услуг Поликарповой М,А,</t>
  </si>
  <si>
    <t>Возмездное оказание преподавательских услуг Михеевой Е,С,</t>
  </si>
  <si>
    <t>Возмездное оказание преподавательских услуг Кульба Е,Б,</t>
  </si>
  <si>
    <t>Возмездное оказание преподавательских услуг Кулинич В,Н,</t>
  </si>
  <si>
    <t>Возмездное оказание преподавательских услуг Каменевой С,Г,</t>
  </si>
  <si>
    <t>Возмездное оказание преподавательских услуг Калашниковой Я,Б,</t>
  </si>
  <si>
    <t>Возмездное оказание преподавательских услуг Драган Г,Н,</t>
  </si>
  <si>
    <t>Возмездное оказание преподавательских услуг Ваньшиным С,Н,</t>
  </si>
  <si>
    <t>Выполнение работ по капитальному ремонту помещений (мероприятия, согласно расчету пожарных рисков) общежития по адресу: г, Москва, ул, Бабаевская, д,3</t>
  </si>
  <si>
    <t xml:space="preserve">Выполнение работ (Оказание услуг) в рамках реализации научного проекта РНФ "Вербально-телесное поведение говорящего в условиях повышенной когнитивной нагрузки: анализ речи, жестов и движения глаз " (Соглашение № 19-18-00357 от 08,05,2019, п,1 сметы, кат, "Вспомогательный персонал") Агафоновой О,В, </t>
  </si>
  <si>
    <t xml:space="preserve">Выполнение работ (Оказание услуг) в рамках реализации научного проекта РНФ "Вербально-телесное поведение говорящего в условиях повышенной когнитивной нагрузки: анализ речи, жестов и движения глаз " (Соглашение № 19-18-00357 от 08,05,2019, п,1 сметы, кат, "Вспомогательный персонал") Карпенко Е, И, </t>
  </si>
  <si>
    <t>Возмездное оказание преподавательских услуг Крюковым П,А,</t>
  </si>
  <si>
    <t>Возмездное оказание преподавательских услуг Баваровой Е,В,</t>
  </si>
  <si>
    <t>Выполнение работ по капитальному ремонту плоской кровли общежития по адресу: г, Москва, ул, Бабаевская д,3</t>
  </si>
  <si>
    <t>Выполнение работ по капитальному ремонту помещений подвала, 1-го, 4-го и 5 этажей (в том числе замена инженерных сетей в этих помещениях) общежития по адресу: г, Москва, ул, Бабаевская д,3</t>
  </si>
  <si>
    <t xml:space="preserve">Оказание услуг по организации предоставления жилых номеров с трех разовым питанием в день (завтрак, обед, ужин) в «Гостиница «Славянка» - филиал акционерного общества «Гостиничный комплекс «Славянка», расположенной по адресу: г, Москва, Суворовская площадь, д, 2, стр, 3 сопровождающим участников в заключительном этапе Всероссийской олимпиады школьников по немецкому языку, проходящем в период с 19 апреля по 22 апреля 2021 года </t>
  </si>
  <si>
    <t xml:space="preserve">Оказание услуг по организации предоставления жилых номеров с трех разовым питанием в день (завтрак, обед, ужин) в «Гостиница «Славянка» - филиал акционерного общества «Гостиничный комплекс «Славянка», расположенной по адресу: г, Москва, Суворовская площадь, д, 2, стр, 3 участникам и жюри заключительного этапа Всероссийской олимпиады школьников по немецкому языку, проходящего в период с 19 апреля по 22 апреля 2021 года </t>
  </si>
  <si>
    <t xml:space="preserve">Оказание услуг по организации предоставления жилых номеров с трех разовым питанием в день (завтрак, обед, ужин) в «Гостиница «Славянка» - филиал акционерного общества «Гостиничный комплекс «Славянка», расположенной по адресу: г, Москва, Суворовская площадь, д, 2, стр, 3 участникам и жюри заключительного этапа Всероссийской олимпиады школьников по испанскому, итальянскому и китайскому языкам, проходящего в период с 14 апреля по 17 апреля 2021 года </t>
  </si>
  <si>
    <t xml:space="preserve">Оказание услуг по организации предоставления жилых номеров с трех разовым питанием в день (завтрак, обед, ужин) в «Гостиница «Славянка» - филиал акционерного общества «Гостиничный комплекс «Славянка», расположенной по адресу: г, Москва, Суворовская площадь, д, 2, стр, 3 сопровождающим участников в заключительном этапе Всероссийской олимпиады школьников по испанскому, итальянскому и китайскому языкам, проходящем в период с 14 апреля по 17 апреля 2021 года </t>
  </si>
  <si>
    <t>Выполнение работ (Оказание услуг) в рамках реализации научного проекта РНФ "Вербально-телесное поведение говорящего в условиях повышенной когнитивной нагрузки: анализ речи, жестов и движения глаз " (Соглашение № 19-18-00357 от 08,05,2019, п,1 сметы, кат, "Вспомогательный персонал") Карпенко Е,И,</t>
  </si>
  <si>
    <t>Выполнение работ (Оказание услуг)  в рамках реализации научного проекта РНФ "Вербально-телесное поведение говорящего в условиях повышенной когнитивной нагрузки: анализ речи, жестов и движения глаз " (Соглашение № 19-18-00357 от 08,05,2019, п,1 сметы, кат, "Вспомогательный персонал") Агафоновой О,В,</t>
  </si>
  <si>
    <t>Выполнение работ (Оказание услуг) в рамках реализации научного проекта РНФ "Вербально-телесное поведение говорящего в условиях повышенной когнитивной нагрузки: анализ речи, жестов и движения глаз " (Соглашение № 19-18-00357 от 08,05,2019) Геерт Клаас Броне</t>
  </si>
  <si>
    <t>Оказание услуг по организации предоставления жилых номеров с трех разовым питанием в день (завтрак, обед, ужин) в «Гостиница «Славянка» - филиал акционерного общества «Гостиничный комплекс «Славянка», расположенной по адресу: г, Москва, Суворовская площадь, д, 2, стр, 3  сопровождающим участников в заключительном этапе Всероссийской олимпиады школьников по французскому языку в период с 23 марта по 26 марта 2021 года</t>
  </si>
  <si>
    <t>Оказание услуг по организации предоставления жилых номеров с трех разовым питанием в день (завтрак, обед, ужин) в «Гостиница «Славянка» - филиал акционерного общества «Гостиничный комплекс «Славянка», расположенной по адресу: г, Москва, Суворовская площадь, д, 2, стр, 3 участникам и жюри заключительного этапа Всероссийской олимпиады школьников по французскому языку в период с 23 марта по 26 марта 2021 года</t>
  </si>
  <si>
    <t xml:space="preserve">Оказание услуг по предоставлению  неисключительной лицензии  на право доступа к обновленным версиям программного обеспечения "ТАНДЕМ, Университет" </t>
  </si>
  <si>
    <t>Возмездное оказание преподавательских услуг Козинцевой  Т,Б,</t>
  </si>
  <si>
    <t xml:space="preserve"> Возмездное оказание преподавательских услуг Погосян П,А,</t>
  </si>
  <si>
    <t>Возмездное оказание преподавательских услуг Золотовой Л,Е,</t>
  </si>
  <si>
    <t xml:space="preserve"> Возмездное оказание преподавательских услуг Комаровой А,А,</t>
  </si>
  <si>
    <t xml:space="preserve">Возмездное оказание преподавательских услуг Паленным В,А, </t>
  </si>
  <si>
    <t>Возмездное оказание преподавательских услуг Шиховой А, Л,</t>
  </si>
  <si>
    <t>Возмездное оказание преподавательских услуг Бабий Е,В,</t>
  </si>
  <si>
    <t xml:space="preserve">Возмездное оказание преподавательских услуг Бубенковой Г,Ю, </t>
  </si>
  <si>
    <t>Возмездное оказание преподавательских услуг Бороненковой Я,С,</t>
  </si>
  <si>
    <t>Возмездное оказание преподавательских услуг Дьячук М, В,</t>
  </si>
  <si>
    <t>Возмездное оказание преподавательских услуг Карачиновой И,А,</t>
  </si>
  <si>
    <t>Возмездное оказание преподавательских услуг Мударисовой А,Р,</t>
  </si>
  <si>
    <t>Возмездное оказание преподавательских услуг Канищевой О,А,</t>
  </si>
  <si>
    <t>Возмездное оказание преподавательских услуг Шипиловой А,В,</t>
  </si>
  <si>
    <t>Возмездное оказание преподавательских услуг Грасько  А,В,</t>
  </si>
  <si>
    <t>Поставка товара для обеспечения реализации мероприятий по исполнению гранта Департамента образования и науки города Москвы "Кадетский класс в московской школе" (Соглашение о предоставлении гранта ФГБОУ ВО МГЛУ от 14,12,2020 № 189)</t>
  </si>
  <si>
    <t>Оказание услуг по эксплуатации и техническому обслуживанию лифтового   оборудования и грузовых подъёмников,</t>
  </si>
  <si>
    <t>Поставка и монтаж автоматической системы пожарной сигнализации и речевой системы оповещения и управление эвакуацией на объекте по адресу: г, Москва, ул, Садовая-Кудринская д,9</t>
  </si>
  <si>
    <t>Оказание услуг по аварийному обслуживанию холодного, горячего водоснабжения и канализациионной сети "Московского государственного юридического университета имени О,Е, Кутафина(МГЮА)</t>
  </si>
  <si>
    <t>Оказание услуг по предоставлению прав на использование программного обеспечения «Экзамус, Система онлайн-прокторинга»</t>
  </si>
  <si>
    <t>сантехнические работы в учебном здании, расположенном по адресу: г, Вологда, ул, Клубова, д,56</t>
  </si>
  <si>
    <t>Поставка оборудования видеостудии для записи учебного контента,</t>
  </si>
  <si>
    <t>Оказание услуг по комплексному обслуживанию зданий и прилегающих территорий объектов Института непрерывного образования имени Н,С, Киселевой Университета имени О,Е, Кутафина (МГЮА)</t>
  </si>
  <si>
    <t>Оказание услуг по вывозу мусора на 2022г,</t>
  </si>
  <si>
    <t>Поставка мебели в столовую по адресу: ул, Набережная Шитова, д,72,</t>
  </si>
  <si>
    <t>Абонентское сопровождение программного обеспечения: "1С: Зарплата и кадры бюджетного учреждения, Расчет стипендии</t>
  </si>
  <si>
    <t>Оказание услуг по сопровождению и адаптации единой автоматизированной системы управления финансовой деятельностью на 2022г,</t>
  </si>
  <si>
    <t>Оказание услуг по подписке и поставке периодических печатных изданий на 2022 г,</t>
  </si>
  <si>
    <t>Поставка бытовой техники по адресу: Московская область, городской округ Ступино, д, Малюшина дача, Центр отдыха и досуга «Родина»,</t>
  </si>
  <si>
    <t>Текущий ремонт котельной на  на объекте по адресу Московская обл,, Ступинский р-н, д, Малюшина дача, ДОЛ «Родина»</t>
  </si>
  <si>
    <t>Поставка раздаточной продукции для реализации проекта «Художественная галерея «Нюрнбергский процесс: преступления и правосудие» (РОСМОЛОДЕЖЬ, Соглашение от 24 июня 2021 г, № 091-15-2021-088)</t>
  </si>
  <si>
    <t>Проведение мониторинга социальных сетей и блогосферы и разработка методического пособия (Росмолодежь Соглашение от 24 июня 2021г, №091-15-2021-088)</t>
  </si>
  <si>
    <t>Услуги по реализации проекта  «Серия интеллектуальных игр - ОБД «Отвечать будет Друзь» , в т,ч, поставка оборудования</t>
  </si>
  <si>
    <t>Поставка и монтаж павильонов столовой (обеденного зала) и контрольно-пропускного пункта на обьекте по адресу: г, Москва, набережная Шитова, дом 72,</t>
  </si>
  <si>
    <t xml:space="preserve">Текущий  ремонт по замене оконных блоков по адресу:  г, Вологда, ул, М, Ульяновой, д,18, </t>
  </si>
  <si>
    <t>Ремонт трубопровода в здании по адресу: г, Вологда, ул, Клубова, д,56</t>
  </si>
  <si>
    <t>Оказание услуг по проведению экспертно-аналитических исследований по теме: «Инновационное развитие предприятий машиностроения: зарубежный опыт и перспективные направления совершенствования российского законодательства»,</t>
  </si>
  <si>
    <t>Проведение экспертно-аналитического исследования по теме: «Мониторинг правоприменения трех законодательных актов на федеральном и региональном уровнях: социологический, зарубежный и международный аспекты»,</t>
  </si>
  <si>
    <t>Поставка бытовой техники по адресу: г, Москва, ул, Набережная Шитова д, 72</t>
  </si>
  <si>
    <t>Поставка продуктов питания (безалкогольные напитки) 2 полугодие 2021 г,</t>
  </si>
  <si>
    <t>Поставка замороженных продуктов питания 2 полугодие 2021 г,</t>
  </si>
  <si>
    <t>Поставка продуктов питания 2 полугодие 2021 г,</t>
  </si>
  <si>
    <t>Поставка расходных материалов для проекта «Коворкинг пространство «Центр Добровольчества МГЮА» (Росмолодежь, Соглашение от 24 июня 2021 г, № 091-15-2021-088)</t>
  </si>
  <si>
    <t>Поставка рулонных штор по адресу: г, Москва, ул, Набережная Шитова, д,72,</t>
  </si>
  <si>
    <t>Поставка сушилок для рук по адресу: г, Москва, ул, Набережная Шитова д, 72</t>
  </si>
  <si>
    <t>Поставка мебели в 3 корпус по адресу: Набережная Шитова, д, 72</t>
  </si>
  <si>
    <t xml:space="preserve">Текущий  ремонт по замене оконных блоков по адресу:  г, Вологда, ул, М, Ульяновой, д,18 </t>
  </si>
  <si>
    <t>Разработка информационно-коммуникационной системы взаимодействия ВУЗа для ФГБОУ ВО «Московский государственный юридический университет имени О,Е, Кутафина (МГЮА)»</t>
  </si>
  <si>
    <t>ремонт системы вентиляции в здании по адресу : г, Вологда, ул, М, Ульяновой, 18</t>
  </si>
  <si>
    <t>Текущий (косметический )  ремонт фасада здания по адресу: г, Вологда, ул, М, Ульяновой, д,18</t>
  </si>
  <si>
    <t>Поставка огнетушителей, противопожарных полотен, фонарей, универсальных фильтрующих самоспасателей и контейнеров для их хранения,</t>
  </si>
  <si>
    <t>Текущий ремонт помещений по адресу г, Киров, ул, Ленина 99</t>
  </si>
  <si>
    <t xml:space="preserve">Текущий ремонт канализационной системы здания(Замена внутренних трубопроводов канализации и теплоизоляции труб ГВС иХВС по адресу: г, Москва, Волоколамское ш,, д,88 стр,6) </t>
  </si>
  <si>
    <t>Поставка бумаги на второе полугодие 2021г,</t>
  </si>
  <si>
    <t>Поставка канцелярских товаров на второе полугодие 2021г,</t>
  </si>
  <si>
    <t xml:space="preserve">Оказание услуг строительного контроля по капитальному ремонту (реставрации) фасадов выявленного объекта культурного наследия "Общежитие текстильного института, середина 1920-х гг," по адресу: г, Москва, 2-й Донской проезд, д,7, </t>
  </si>
  <si>
    <t>Поставка мебели для общежития по адресу: Набережная Шитова,д,72</t>
  </si>
  <si>
    <t>Поставка скобяных изделий для общежития,</t>
  </si>
  <si>
    <t>Текущий (косметический )  ремонт фасада здания М, Ульяновой, 18</t>
  </si>
  <si>
    <t>Текущий ремонт по замене оконных блоков по адресу : г, Вологда, ул, М, Ульяновой, д,18</t>
  </si>
  <si>
    <t xml:space="preserve">Текущий ремонт оборудования скважин на объекте по адресу: Московская обл,, Ступинский р-н, д, Малюшина дача, ДОЛ «Родина» </t>
  </si>
  <si>
    <t>Поставка и монтаж павильонов обеденного зала (столовой) и контрольно-пропускного пункта,</t>
  </si>
  <si>
    <t>Текущий ремонт котельной на объекте по адресу: Московская обл,, Ступинский р-н, д, Малюшина дача, ДОЛ «Родина»,</t>
  </si>
  <si>
    <t>Капитальный ремонт (реставрация) фасадов выявленного объекта культурного наследия "Общежитие текстильного института, середина 1920-х гг," по адресу: г, Москва, 2-й Донской проезд, д,7</t>
  </si>
  <si>
    <t>Оказание услуг по подписке на периодическую печать 2 полугодие 2021 г,</t>
  </si>
  <si>
    <t>Выполнение работ по благоустройству прилегающей к зданиям территории по адресу: г, Москва, улица Садовая-Кудринская, дом 9</t>
  </si>
  <si>
    <t>Поставка оборудования в «Центр права и биоэтики в сфере геномных исследований и применения генетических технологий,»</t>
  </si>
  <si>
    <t>«Оказание услуг по интеграции с суперсервисом «Поступление в вуз онлайн»,</t>
  </si>
  <si>
    <t>Оказание услуг по техническому обслуживанию и ремонту систем вентиляции в зданиях Университета имени О,Е, Кутафина (МГЮА)</t>
  </si>
  <si>
    <t xml:space="preserve">Текущий ремонт (устройство акустической отделки) кабинета 420 в здании  по адресу: г, Москва ул, Садовая-Кудринская д,9 стр, 2 </t>
  </si>
  <si>
    <t>Техническое обслуживание, прочистка, дезинфекция и дозаправка кондиционеров в зданиях Университета имени О,Е, Кутафина (МГЮА)</t>
  </si>
  <si>
    <t>Поставка мебели в общежитие по адресу 2-ой Донской проезд,д,7</t>
  </si>
  <si>
    <t>Строительный контроль н, Шитова, д, 72 на 2021-2022 г,</t>
  </si>
  <si>
    <t>Поставка строительных материалов,</t>
  </si>
  <si>
    <t>Поставка бумаги А4, А3  на 1-ое полугодие 2021 года,</t>
  </si>
  <si>
    <t>Текущий ремонт котельной на объекте по адресу: Московская обл,, Ступинский р-н, д, Малюшина дача, ДОЛ «Родина»</t>
  </si>
  <si>
    <t>Текущий ремонт наружного освещения и главного распределительного щита на объекте по адресу: Московская обл,, Ступинский р-н, д, Малюшина дача, ДОЛ «Родина»</t>
  </si>
  <si>
    <t>Текущий ремонт  системы автоматической пожарной сигнализации и речевой системы оповещения и управления эвакуацией на объекте,</t>
  </si>
  <si>
    <t>Текущий ремонт очистных сооружений на объекте по адресу Московская обл,, Ступинский р-н, д, Малюшина дача, ДОЛ «Родина»</t>
  </si>
  <si>
    <t>Оказание услуг по техническому обслуживанию систем вентиляции в зданиях Университета имени О,Е, Кутафина (МГЮА)</t>
  </si>
  <si>
    <t>Текущий ремонт оборудования скважин на объекте по адресу: Московская обл,, Ступинский р-н, д, Малюшина дача, ДОЛ «Родина»</t>
  </si>
  <si>
    <t>Оказание услуг по подписке и поставке периодических печатных изданий на 2021 г,</t>
  </si>
  <si>
    <t>Поставка продуктов питания (чай, кофе, горячий шоколад) 1 полугодие 2021 для Института непрерывного образования имени Н,С,Киселевой Университета имени О,Е, Кутафина(МГЮА)</t>
  </si>
  <si>
    <t>Поставка продуктов питания (безалкогольные напитки) 1 полугодие 2021г,</t>
  </si>
  <si>
    <t>Поставка замороженных продуктов питания 1 полугодие 2021 г,</t>
  </si>
  <si>
    <t>Поставка продуктов питания 1 полугодие 2021 г,</t>
  </si>
  <si>
    <t>Оказание услуг по техническому обслуживанию систем (установок) обеспечения пожарной безопасности комплекса зданий НИУ МГСУ в  г, Москве</t>
  </si>
  <si>
    <t>Оказание услуг по техническому обслуживанию систем (установок) обеспечения пожарной безопасности комплекса зданий НИУ МГСУ по адресу: г, Москва, Ярославское ш,, д, 26</t>
  </si>
  <si>
    <t>Оказание услуг по уборке дорог на территории филиала НИУ МГСУ в г,Мытищи</t>
  </si>
  <si>
    <t>Разработка  раздела проектной документации  "Мероприятия по обеспечению пожарной безопасности" для объекта: "Общежитие РТУ МИРЭА на 300 мест по адресу: г, Москва, Проспект Вернадского, вл, 78-2" и сопровождение прохождения документации в государственной экспертизе</t>
  </si>
  <si>
    <t>Разработка раздела проектной документации "Сети связи"по объекту: «Общежитие РТУ МИРЭА на 300 мест по адресу: г, Москва, проспект Вернадского, влд, 78-2» и обеспечение сопровождения документации в государственной экспертизе</t>
  </si>
  <si>
    <t>Транспортировка газа по адресу: г, Москва, Спартаковская ул,, д, 2, корп, 1</t>
  </si>
  <si>
    <t>Поставка тепловой энергии для объекта НИУ МГСУ о адресу: г, Дмитров, ул, Подлипичье, д, 24</t>
  </si>
  <si>
    <t>Поставка тепловой энергии и теплоносителя по адресу: г, Москва, ул, Смирновская, д, 1</t>
  </si>
  <si>
    <t xml:space="preserve">Предоставление права на использование программы для ЭВМ "Программа: "Smeta,ru" </t>
  </si>
  <si>
    <t>Оказание услуг по централизованной охране путем приема сообщений и реагирования нарядами полиции на тревожные сообщения (СВАО г,Москвы)</t>
  </si>
  <si>
    <t>Оказание услуг по централизованной охране путем приема сообщений и реагирования нарядами полиции на тревожные сообщения (ЦАО г, Москвы)</t>
  </si>
  <si>
    <t>Оказание услуг по определению рыночной стоимости права пользования на условиях аренды в виде годовой арендной платы за 1 кв, м, нежилых помещений</t>
  </si>
  <si>
    <t>Поставка тепловой энергии и теплоносителя по адресу: г, Москва, ул, Кедрова, д, 14, к, 3</t>
  </si>
  <si>
    <t>Поставка газа (дополнительный объем) по адресу: г, Москва, ул, Спартаковская, д, 2, корп, 1</t>
  </si>
  <si>
    <t>Проектно-изыскательские работы и работы по выносу сетей водоснабжения из зоны строительства объекта "Реконструкция участка тепловой сети от камеры 2408 до ЦТП № 20-06-0624/006" по адресу: г, Москва, Ярославское ш, вл, 26</t>
  </si>
  <si>
    <t>Поставка громкоговорителей, кабеля, металлорукова для СОУЭ ЛОК по адресу: г, Москва, ул, Ярославское шоссе, д,26, стр,4</t>
  </si>
  <si>
    <t>Поставка холодного водоснабжения и водоотведение по адресу: г, Москва, Ярославское шоссе, д, 26, стр, 4 (Бассейн)</t>
  </si>
  <si>
    <t>Поставка газа по адресу: г, Москва, ул, Спартаковская, д, 2, корп, 1</t>
  </si>
  <si>
    <t>Оказание услуг по технической поддержке ПС «eLearning Server», развернутого по адресам http://dot,mgsu,ru, http://cito,mgsu,ru, и “eAuthor”</t>
  </si>
  <si>
    <t>Оказание услуг телефонной связи на объектах НИУ МГСУ  по адресам: г, Москва, Спартаковская ул,,д,2 к,1,; Гольяновская ул, д,3 А</t>
  </si>
  <si>
    <t>Оказание услуг по холодному водоснабжению и водоотведению от объекта НИУ МГСУ по адресу: г, Москва, Ярославское шоссе, д, 26, стр, 4</t>
  </si>
  <si>
    <t xml:space="preserve">Оказание услуг внутризоновой, междугородной и международной телефонной связи по адресу: г, Москва, Ярославское ш, д,26, ул,Спартаковская д,2 к,1, ул,Смирновская,, д,1а, </t>
  </si>
  <si>
    <t>Оказание услуг междугородной и международной телефонной связи объектов НИУ МГСУ в г,Москве</t>
  </si>
  <si>
    <t>Оказания услуг связи объектам НИУ МГСУ, расположенным по адресу: Московская область, г, Мытищи, ул, Олимпийский проспект, д,50</t>
  </si>
  <si>
    <t>Оказание услуг электросвязи по адресу: г, Москва, Ярославское ш, д,26, ул, Спартаковская, д,2 к,1, ул,Смирновска, д, 1, Московская обл,, г, Мытищи,  Олимпийский пр, д,50</t>
  </si>
  <si>
    <t>Выполнение работ по ремонту котлов в учебном корпусе по адресу: г, Москва, ул, Спартаковская, д, 2/1</t>
  </si>
  <si>
    <t>Выполнение работ по подключению объекта культурного наследия «Дом Мусина-Пушкина, три флигеля и ограда, конец XVIII в, арх, М, Ф, Казаков» по адресу: г, Москва, Спартаковская ул,, вл, 2 к сетям цетрализованной системы водоотведения</t>
  </si>
  <si>
    <t>Выполнение работ по разработке раздела обеспечения сохранности объектов археологического наследия на территории объекта культурного наследия федерального значения «Дом Мусина-Пушкина, три флигеля и ограда, конец XVIII в,, арх, М, Ф, Казаков»"</t>
  </si>
  <si>
    <t>Выполнение работ по капитальному ремонту студенческого общежития  НИУ МГСУ по адресу: г, Москва, Ярославское ш, д, 26, корп, 13</t>
  </si>
  <si>
    <t>Организация и проведение экспертизы проекта Изменения № 1 к СП 443,1325800,2019 «Мосты с конструкциями из алюминиевых сплавов, Правила проектирования»</t>
  </si>
  <si>
    <t xml:space="preserve">Предоставление права на использование программного обеспечения "Антиплагиат, Структура" версии 3,3 " </t>
  </si>
  <si>
    <t>Разработка раздела проектной документации «Сети связи (СС)» стадия «Проектная документация (П)» по объекту: «Общежитие НИУ МГСУ (Ос-4)» по адресу: Ярославское ш,, д, 26</t>
  </si>
  <si>
    <t>Разработка раздела рабочей документации "Сети связи" для объекта: "Здание общежития РУДН №11 по адресу: г, Москва, ул, Миклухо-Маклая, д, 21, корпус 3"</t>
  </si>
  <si>
    <t>Продление лицензионной подписки Adobe Creative Cloud for Teams – All Apps,</t>
  </si>
  <si>
    <t>Услуги по проведению государственной экспертизы проектной документации и результатов инженерных изысканийпо объекту "Общежитие для обучающихся в НИУ МГСУ на 960 мест, корп, 5</t>
  </si>
  <si>
    <t>Разработка расчетов пожарного риска по объекту: «Общежитие НИУ МГСУ на 960 человек по адресу: г, Москва, Ярославское шоссе, вл,26»</t>
  </si>
  <si>
    <t>Выполнение проектных работ в области пожарной безопасности (разработка СТУ) для объекта: "Общежитие НИУ МГСУ на 960 человек по адресу: г, Москва, Ярославское ш, вл, 26"</t>
  </si>
  <si>
    <t>Проведение государственной историко-культурной экспертизы раздела проектной документации по обеспечению сохранности объектов культурного наследия при выполнении работ по демонтажу надземной части здания по адресу: г, Москва, ул, Спартаковская, д, 2, корп, 3</t>
  </si>
  <si>
    <t>Поставка комплекта учебного оборудования для изучения процессов работы сложных трубопроводных систем,</t>
  </si>
  <si>
    <t>Подключение объекта культурного наследия «Дом Мусина-Пушкина, три флигеля и ограда, конец XVIII в, арх, М, Ф, Казаков» по адресу: г, Москва, Спартаковская ул,, вл, 2 к системе теллоснабжения</t>
  </si>
  <si>
    <t>Оказание услуг по комплексному содержанию территории НИУ МГСУ по адресу: г, Москва, Ярославское ш,, д, 26</t>
  </si>
  <si>
    <t>Проведение дендрологических изысканий по объекту «Общежитие для обучающихся в НИУ МГСУ на 960 мест, корп, 5» по адресу: г, Москва, Ярославское ш,, вл,26</t>
  </si>
  <si>
    <t xml:space="preserve"> Выполнение работ по капитальному ремонту студенческого общежития НИУ МГСУ по адресу:    Московская область, г, Мытищи, Олимпийский проспект, д, 50, корп,23</t>
  </si>
  <si>
    <t>Предоставление лицензии на право пользования ПО "1С:Университет ПРОФ, Активация возможности обновления конфигурации на 12 мес,"</t>
  </si>
  <si>
    <t>Поставка мебели для НОЦ КМ им, А,Б, Золотова</t>
  </si>
  <si>
    <t>Поставка наборов по мехатронике, предназначенных для проведения лабораторных или практических занятий с учащимися старших классов на базе ЦДП «Абитуриент»,</t>
  </si>
  <si>
    <t>Оказание услуг по определению рыночной стоимости права пользования на условиях аренды в виде годовой арендной платы за 1 кв, м, нежилых помещений, без учета эксплуатационных и коммунальных расходов, без учета НДС</t>
  </si>
  <si>
    <t>Выполнение археологических работ (археологическая разведка) при проведении работ на объекте: "Ледовая арена НИУ МГСУ" по адресу: г, Москва, Ярославское шоссе, вл, 26</t>
  </si>
  <si>
    <t xml:space="preserve">Разработка и производство мультимедийных тематических мастер-классов и интерактивных программ, проведение конкурса-квиза в виде творческо-интеллектуальной онлайн игры для учащихся г, Москвы </t>
  </si>
  <si>
    <t>Проведение государственной историко-культурной экспертизы научно-проектной документации объекта культурного наследия "Дом Мусина-Пушкина, три флигеля и ограда, конец XVIII в,, арх, М,Ф,Казаков"</t>
  </si>
  <si>
    <t>Выполнение археологических работ (археологическая разведка) при проведении работ на объекте: "Общежитие для обучающихся в НИУ МГСУ на 960 мест, корп,5 по адресу: г, Москва, Ярославское шоссе, вл, 26"</t>
  </si>
  <si>
    <t>Выполнение инженерно-геологических изысканий по объекту: "Общежитие для обучающихся в НИУ МГСУ на 960 мест, корп, 5 по адресу: город Москва, Ярославское шоссе ш,, вл, 26"</t>
  </si>
  <si>
    <t>Выполнение инженерно-экологических и инженерно-гидрометеорологических изысканий по объекту «Общежитие для обучающихся в НИУ МГСУ на 960 мест, корп, 5 по адресу: город Москва, Ярославское шоссе ш,, вл, 26»</t>
  </si>
  <si>
    <t>Выполнение работ по ремонту помещений в здании НИУ МГСУ, расположенного по адресу:  г, Москва Ярославское ш, д, 26, корп, 2,</t>
  </si>
  <si>
    <t>Оказание услуг по обращению с твердыми коммунальными отходами: вывоз твердых коммунальных отходов и крупногабаритных отходов с территории НИУ МГСУ по адресу: г, Москва, Ярославское ш,, д, 26</t>
  </si>
  <si>
    <t>Оказание услуг по адаптации и модификации программного продукта на платформе 1С: Предприятие 8,3</t>
  </si>
  <si>
    <t>Техническое обслуживание автоматики безопасности газовой котельной по адресу: г, Москва, ул, Спартаковская, д, 2, корп, 1</t>
  </si>
  <si>
    <t>Поставка офисной мебели для нужд общего отдела РХТУ им, Д,И,Менделеева</t>
  </si>
  <si>
    <t>Оказание услуг по индивидуальному дозиметрическому контролю персонала группы А для нужд СРБ РХТУ им, Д,И,Менделеева</t>
  </si>
  <si>
    <t>Поставка сантехнических материалов для нужд РХТУ им,Д,И, Менделеева</t>
  </si>
  <si>
    <t>Поставка лабораторного оборудования для нужд РХТУ им, Менделеева</t>
  </si>
  <si>
    <t>Оказание услуг по продлению технической поддержки и предоставлению доступа к обновлениям программного обеспечения "Планы" и "Планы СПО" для нужд РХТУ им,Д,И,Менделеева</t>
  </si>
  <si>
    <t>Оказание услуг по обращению с твердыми коммунальными отходами для нужд Новомосковского института (филиала) РХТУ им, Д,И, Менделеева</t>
  </si>
  <si>
    <t>Поставка лабораторного оборудования для нужд РХТУ им, Д,И, Менделеева</t>
  </si>
  <si>
    <t>Оказание услуг по дезкамерному обеззараживанию матрасов и постельных принадлежностей жильцов общежитий Студенческого городка РХТУ им, Д,И,Менделеева, находящихся в изоляции по предписаниям Роспотребнадзора с целью предотвращения распространения коронавирусной инфекции</t>
  </si>
  <si>
    <t>Оказание услуг по проведению санитарно-противоэпидемиологических дезинфекционных мероприятий помещений и мест общего пользования в очагах распространения короновирусной инфекции на объектах РХТУ им, Д,И,Менделеева</t>
  </si>
  <si>
    <t>Поставка реактивов, лабораторной посуды, расходных материалов и оборудования для демонстрационных лабораторных практикумов Mendeleev Box для нужд РХТУ им, Д,И, Менделеева</t>
  </si>
  <si>
    <t>Оказание услуг по централизованной охране объектов РХТУ им, Д,И, Менделеева путем приема сообщений и реагирования нарядами вневедомственной охраны на тревожные сообщения</t>
  </si>
  <si>
    <t>Поставка расходных материалов для нужд кафедры ХТОСА РХТУ им, Д,И, Менделеева</t>
  </si>
  <si>
    <t>Выполнение работ по текущему ремонту помещений Миусского комплекса РХТУ им, Д,И,Менделеева</t>
  </si>
  <si>
    <t>Оказание юридических услуг в интересах университета на территории Республики Узбекистан для нужд РХТУ им, Д,И, Менделеева</t>
  </si>
  <si>
    <t>Поставка жидкого азота для нужд ЦКП РХТУ им, Д,И, Менделеева</t>
  </si>
  <si>
    <t>Оказание услуг по бронированию, оформлению перевозочных документов (билеты) на осуществление авиационных и железнодорожных перевозок сотрудников, по бронированию мест в гостиницах, оформлению полисов медицинского страхования для нужд РХТУ им, Д,И, Менделеева</t>
  </si>
  <si>
    <t>Оказание услуг по разработке проектно-сметной документации на замену лифтов для нужд РХТУ им, Д,И, Менделеева</t>
  </si>
  <si>
    <t>Поставка химических реактивов для нужд кафедры ХТОСа РХТУ им, Д,И, Менделеева</t>
  </si>
  <si>
    <t>Поставка гелия газообразного и баллонов для нужд кафедры ХТОСА РХТУ им, Д,И, Менделеева</t>
  </si>
  <si>
    <t>Оказание услуг по техническому обслуживанию комплексов технических средств охраны, установленных в зданиях и помещениях РХТУ им, Д,И, Менделеева</t>
  </si>
  <si>
    <t>Поставка лабораторного оборудования для нужд ЦКП РХТУ им, Д,И,Менделеева</t>
  </si>
  <si>
    <t>Оказание образовательных услуг для нужд УМПиП РХТУ им, Д,И, Менделеева</t>
  </si>
  <si>
    <t>Поставка компрессоров и комплектующих для нужд ХФИ РХТУ им, Д,И,Менделеева</t>
  </si>
  <si>
    <t>Поставка капиллярных колонок и умножителя для хроматографа ХРОМАТЭК-5000 для нужд РХТУ им, Д,И, Менделеева</t>
  </si>
  <si>
    <t>Поставка лазерного оборудования и комплектующих для нужд кафедры ХТОСА РХТУ им, Д,И,Менделеева</t>
  </si>
  <si>
    <t>Поставка кресел и стульев для укомплектования рабочих мест сотрудников ДИТ РХТУ им, Д,И,Менделеева</t>
  </si>
  <si>
    <t>Поставка жидкого гелия для нужд ЦКП РХТУ им, Д,И, Менделеева</t>
  </si>
  <si>
    <t>Поставка самосрабатывающих порошковых огнетушителей для нужд РХТУ им, Д,И, Менделеева</t>
  </si>
  <si>
    <t>Поставка тиглей корундовых с комплектующими для нужд ХТСиС РХТУ им, Менделеева</t>
  </si>
  <si>
    <t>Поставка квартальных календарей, изготовленных по техническому заданию заказчика для нужд РХТУ им, Д,И,Менделеева</t>
  </si>
  <si>
    <t>Оказание юридической помощи для нужд Новомосковского института РХТУ им, Д,И,Менделеева</t>
  </si>
  <si>
    <t>оказания услуг по централизованной охране объектов Новомосковского института (филиала) РХТУ им, Д,И, Менделеева путем приема сообщений и реагирования нарядами вневедомственной охраны на тревожные сообщения</t>
  </si>
  <si>
    <t>Оказание услуг по медицинскому страхованию иностранных учащихся для нужд УМПиП РХТУ им, Д,И, Менделеева</t>
  </si>
  <si>
    <t>Оказание услуг по проведению предрейсовых и послерейсовых медосмотров водителей для нужд  РХТУ им, Д,И,Менделеева</t>
  </si>
  <si>
    <t>Оказание услуг по дезинфекции, дезинсекции и дератизации помещений Новомосковского института (филиала) РХТУ им, Д,И,Менделеева</t>
  </si>
  <si>
    <t>Поставка автомобильного топлива по топливным картам для автотранспорта РХТУ им, Д,И, Менделеева</t>
  </si>
  <si>
    <t>Поставка автомобильного топлива по топливным картам для автотранспорта гаража Новомосковского института (филиала) РХТУ им, Д,И, Менделеева</t>
  </si>
  <si>
    <t>Оказание услуг по комплексной уборке помещений и прилегающей территории для нужд Новомосковского института (филиала) РХТУ им, Д,И, Менделеева</t>
  </si>
  <si>
    <t>Оказание услуг по техническому обслуживанию и планово-предупредительному ремонту систем противопожарной защиты РХТУ им, Д,И, Менделеева</t>
  </si>
  <si>
    <t>Оказание услуг по техническому обслуживанию системы автоматической пожарной сигнализации АПС на объектах Новомосковского института (филиала) РХТУ им, Д,И, Менделеева</t>
  </si>
  <si>
    <t>Оказание услуг по охране объекта и имущества , а также обеспечение внутриобъектового и пропускного режимов на объекте, в отношении которого установлены обязательные для выполнения требования к антитеррористической защищенности, для нужд Новомосковского института (филиала) РХТУ им, Д,И, Менделеева</t>
  </si>
  <si>
    <t>Поставка системы водоподготовки для нужд ЦКП РХТУ им, Д,И, Менделеева</t>
  </si>
  <si>
    <t>Поставка системы очистки кислот для нужд ЦКП РХТУ им, Д,И, Менделеева</t>
  </si>
  <si>
    <t>Оказание услуг по оценке соответствия лифтов, отработавших назначенный срок службы для нужд РХТУ им, Д,И, Менделеева</t>
  </si>
  <si>
    <t>Поставка щепы древесной топливного назначения для нужд Новомосковского института (филиала) РХТУ им, Д,И,Менделеева</t>
  </si>
  <si>
    <t>Оказание услуг по предоставлению (неисключительных) прав на использование программ для ЭВМ "YouGile PRO" с услугами технической поддержки для нужд УНТП РХТУ им, Д,И, Менделеева</t>
  </si>
  <si>
    <t>Оказание услуг по предоставлению бессрочной лицензии на программный продукт ANSYS c годовой технической поддержкой для нужд УНТП РХТУ им, Д,И, Менделеева</t>
  </si>
  <si>
    <t>Поставка весов для нужд ЦКП РХТУ им Д,И,Менделеева</t>
  </si>
  <si>
    <t>Поставка трубопроводной арматуры для нужд РХТУ им, Д,И, Менделеева</t>
  </si>
  <si>
    <t>Оказание услуг по охране объекта и имущества , а также обеспечение внутриобъектового и пропускного режимов на объекте, в отношении которого установлены обязательные для выполнения требования к антитеррористической защищенности, в 2022г,</t>
  </si>
  <si>
    <t>Оказание услуг по оценке соответствия лифтов РХТУ им, Д,И, Менделеева в форме периодического технического освидетельствования в 2022 г</t>
  </si>
  <si>
    <t>Поставка спортивного инвентаря для кафедры физвоспитания РХТУ им, Д,И, Менделеева</t>
  </si>
  <si>
    <t>Оказание услуг по продлению доступа к системе "Гарант" для нужд РХТУ им, Д,И, Менделеева</t>
  </si>
  <si>
    <t>Оказание услуг по техническому обслуживанию опасных производственных объектов по предупреждению и ликвидации последствий чрезвычайных ситуаций для нужд РХТУ им, Д,И, Менделеева</t>
  </si>
  <si>
    <t>Поставка электротехнических материалов и крепежей для нужд РХТУ им, Д,И, Менделеева</t>
  </si>
  <si>
    <t>Оказание услуг по техническому обслуживанию автоматики безопасности и химической водяной подготовки (ХВП) котельной, техническому обслуживанию и текущему ремонту газового и котельного оборудования РХТУ им, Д,И, Менделеева</t>
  </si>
  <si>
    <t>Поставка спектрофотометра для нужд РХТУ им,Д,И,Менделеева</t>
  </si>
  <si>
    <t>Оказание услуг по подписке на периодические научные и информационные издания для нужд ИБЦ РХТУ им Д,И, Менделеева</t>
  </si>
  <si>
    <t>Поставка сканеров для нужд РХТУ им, Д,И, Менделеева</t>
  </si>
  <si>
    <t>Оказание услуг по организации безопасной эксплуатации, аварийно-техническому обслуживанию и текущему ремонту лифтов для нужд РХТУ им, Д,И,Менделеева</t>
  </si>
  <si>
    <t>Поставка светильников для нужд РХТУ им, Д,И,Менделеева</t>
  </si>
  <si>
    <t>Оказание услуг по обновлению информационно-справочных систем "Техэксперт" для нужд ИБЦ РХТУ им, Д,И, Менделеева</t>
  </si>
  <si>
    <t>Передача неисключительных прав использования лицензии программы для ЭВМ «Актион 360 Бюджет» для нужд РХТУ им, Д,И, Менделеева</t>
  </si>
  <si>
    <t>Выполнение работ по инженерно-геодезическим изысканиям М 1:500, нанесение линий градостроительного регулирования, дублирования красных отметок для проектирования нового административно-лабораторного 7-этажного здания для нужд РХТУ им, Д,И, Менделеева</t>
  </si>
  <si>
    <t>Поставка пластиковых флаконов и сцинтиллятора для нужд кафедры ТИВЭ РХТУ им, Д,И, Менделеева</t>
  </si>
  <si>
    <t>Поставка лабораторного оборудования для нужд Новомосковского института (филиала) РХТУ им, Д,И, Менделеева</t>
  </si>
  <si>
    <t>Оказание услуг по разработке модели корпоративной ИТ-среды и составлению Стандарта организации рабочего окружения для нужд РХТУ им, Д,И, Менделеева</t>
  </si>
  <si>
    <t>Поставка оборудования, инструментов и комплектующих для нужд РХТУ им, Д,И, Менделеева</t>
  </si>
  <si>
    <t>Поставка штор рулонных и жалюзи для нужд РХТУ им, Д,И, Менделеева</t>
  </si>
  <si>
    <t>Модернизация пожарной сигнализации в рамках проведения капитального ремонта систем противопожарной защиты в здании Студенческого городка РХТУ им, Д,И, Менделеева</t>
  </si>
  <si>
    <t>Выполнение работ по капитальному ремонту систем противопожарной защиты объектов РХТУ им, Д,И, Менделеева</t>
  </si>
  <si>
    <t>Оказание услуг по предоставлению доступа к сети Интернет по резервному каналу для нужд РХТУ им, Д, И, Менделеева</t>
  </si>
  <si>
    <t>Оказание услуг по предоставлению простых (неисключительных) прав на использование программ для ЭВМ BIOVIA, SIMULA, CATIA с предоставлением сертификатов технической поддержки для нужд УНТП РХТУ им, Д,И,Менделеева</t>
  </si>
  <si>
    <t>Оказание услуг по анализу корпоративной ИТ-среды ключевых партнеров Университета для нужд РХТУ им, Д,И, Менделеева</t>
  </si>
  <si>
    <t xml:space="preserve">Поставка морозильной камеры для нужд РХТУ им, Д,И, Менделеева </t>
  </si>
  <si>
    <t>Поставка оборудования виртуальной реальности для нужд ДИТ РХТУ им, Д,И, Менделеева</t>
  </si>
  <si>
    <t>Оказание услуг по предоставлению доступа к сети Интернет по основному каналу для нужд РХТУ им, Д, И, Менделеева</t>
  </si>
  <si>
    <t>Поставка спортивных женских брюк для кафедры физвоспитания РХТУ им, Д,И, Менделеева</t>
  </si>
  <si>
    <t>Оказание услуг по организации первого этапа конкурса "Инженерный старт - 2021" для обучающихся образовательных организаций города Москвы в онлайн формате для нужд Международной академии бизнеса Mendeleev РХТУ им, Д,И, Менделеева</t>
  </si>
  <si>
    <t>Поставка оборудования, инструмента и расходных материалов для нужд РХТУ им, Д,И,Менделеева</t>
  </si>
  <si>
    <t>Поставка морского контейнера и стеллажей для нужд Тушинского комплекса РХТУ им, Д,И, Менделеева</t>
  </si>
  <si>
    <t>Поставка комплектующих для контрольно-проверочной аппаратуры для нужд каф, ХТОСА РХТУ им, Д,И, Менделеева</t>
  </si>
  <si>
    <t>Поставка моющих средств, инвентаря и расходных материалов для уборки помещений РХТУ им, Д,И, Менделеева</t>
  </si>
  <si>
    <t>Централизованная закупка химических реактивов для нужд РХТУ им, Д,И, Менделеева</t>
  </si>
  <si>
    <t>Поставка мусорных пакетов и мешков для мусора для уборки помещений РХТУ им, Д,И, Менделеева</t>
  </si>
  <si>
    <t>Поставка моющих средств и хозяйственных материалов для уборки помещений РХТУ им, Д,И, Менделеева</t>
  </si>
  <si>
    <t>Поставка инвентаря и расходных материалов для уборки помещений РХТУ им, Д,И, Менделеева</t>
  </si>
  <si>
    <t>Поставка калориферов для нужд Тушинского комплекса РХТУ им, Д,И, Менделеева</t>
  </si>
  <si>
    <t>Оказание услуг по проектированию системы пожаротушения для нужд РХТУ им, Д,И, Менделеева</t>
  </si>
  <si>
    <t>Поставка электротоваров для нужд Новомосковского института РХТУ им, Д,И, Менделеева</t>
  </si>
  <si>
    <t>Поставка запасных датчиков уровня жидкого азота LN2-RTD и сосуда Дьюара  стандартного для анализатора газовой сорбции Nova Quadrasorb для нужд ХВЭиРЭ РХТУ им, Д,И, Менделеева</t>
  </si>
  <si>
    <t>Поставка мобильной стеклянной магнитно-маркерной доски с логотипом РХТУ им, Д,И, Менделеева</t>
  </si>
  <si>
    <t>Оказание преподавательских услуг для чтения курса "Климат Земли и его изменения" для нужд кафедры ЮНЕСКО РХТУ им, Д,И, Менделеева</t>
  </si>
  <si>
    <t>Поставка оборудования и комплектующих в концертный зал КСК для нужд Клуба РХТУ им, Д,И, Менделеева</t>
  </si>
  <si>
    <t>Оказание услуг по оценке рыночной стоимости права пользования объектами недвижимости для нужд РХТУ им, Д,И, Менделеева</t>
  </si>
  <si>
    <t>Выполнение работ по текущему ремонту санузлов и кухонь общежития №2 Новомосковского Института (филиала) РХТУ им, Д,И,Менделеева</t>
  </si>
  <si>
    <t>Поставка столов - парт и стульев для укомплектования аудитории № 201  РХТУ им, Д,И, Менделеева</t>
  </si>
  <si>
    <t>Поставка секционной прочистной машины для нужд РХТУ им,Д,И,Менделеева</t>
  </si>
  <si>
    <t>Поставка инструментов и мягкого инвентаря для уборки помещений РХТУ им, Д,И, Менделеева</t>
  </si>
  <si>
    <t>Выполнение НИР по теме "Исследование субмикронной структуры и фазового состава алюмосиликатных ситаллов и модификаций, сформированных в них лазерным пучком" для нужд кафедры ХТСиС РХТУ им, Д,И, Менделеева" для нужд кафедры ХТСиС РХТУ им, Д,И, Менделеева</t>
  </si>
  <si>
    <t>Поставка компьютерного оборудования для выполнения мероприятия "Закупка автоматизированных рабочих мест для обеспечения безопасного доступа сотрудников ВУЗа к корпоративным и внешним информационным системам, приложениям и сервисам", предусмотренного программой цифрового развития РХТУ им, Д,И, Менделеева</t>
  </si>
  <si>
    <t>Оказание услуг по предоставлению неисключительных лицензий на использование программного обеспечения для нужд РХТУ им, Д,И, Менделеева</t>
  </si>
  <si>
    <t>Поставка меловых магнитных досок для оборудования аудиторий РХТУ им, Д,И, Менделеева</t>
  </si>
  <si>
    <t>Поставка веников и расходной бумажно-гигиенической продукции для нужд РХТУ им, Д,И, Менделеева</t>
  </si>
  <si>
    <t>Поставка системы кондиционирования, источников бесперебойного питания и ленточной библиотеки для нужд РХТУ им, Д,И,Менделеева</t>
  </si>
  <si>
    <t>Поставка лабораторного оборудования для нужд ТХФ и КС РХТУ им, Д,И, Менделеева</t>
  </si>
  <si>
    <t>Поставка фрезерного станка для нужд НОЛ ЭМХИТ РХТУ им, Д,И, Менделеева</t>
  </si>
  <si>
    <t>Поставка стеллажей для нужд кафедры ПАХТ РХТУ им, Д,И, Менделеева</t>
  </si>
  <si>
    <t>Поставка диспенсеров для туалетной бумаги для нужд РХТУ им, Д,И, Менделеева</t>
  </si>
  <si>
    <t>Поставка бумаги для нужд Издательского центра РХТУ им, Д,И, Менделеева</t>
  </si>
  <si>
    <t>Поставка антисептика для нужд РХТУ им, Д,И, Менделеева</t>
  </si>
  <si>
    <t>Поставка мебели для нужд Новомосковского института (филиала) РХТУ им, Д,И,Менделеева</t>
  </si>
  <si>
    <t>Поставка оборудования для оснащения автоматизированных рабочих мест, оснащение проекционной и мультимедийной техникой помещений РХТУ им, Д,И, Менделеева</t>
  </si>
  <si>
    <t>Поставка вакуумметра для нужд кафедры ТИиВЭ РХТУ им, Д,И, Менделеева</t>
  </si>
  <si>
    <t>Оказание услуг по предоставлению доступа к сети Интернет по основному каналу для нужд Новомосковского Института (филиала) РХТУ им, Д,И,Менделеева</t>
  </si>
  <si>
    <t>Оказание услуг по предоставлению доступа к сети Интернет по резервному каналу для нужд Новомосковского Института (филиала) РХТУ им, Д,И,Менделеева</t>
  </si>
  <si>
    <t>Поставка муфельной печи для нужд Лаборатории ФМСиФЭ РХТУ им, Д,И, Менделеева</t>
  </si>
  <si>
    <t>Поставка лабораторного оборудования для нужд кафедры ИМиЗК РХТУ им, Д,И,Менделеева</t>
  </si>
  <si>
    <t>Поставка противопожарных дверей для нужд Новомосковского института (филиала) РХТУ им, Д,И,Менделева</t>
  </si>
  <si>
    <t>Поставка частотного преобразователя главного привода лифта для нужд Студенческого городка РХТУ им, Д,И,Менделеева</t>
  </si>
  <si>
    <t>Услуги по организации зимнего отдыха студентов для нужд РХТУ им, Д,И, Менделеева</t>
  </si>
  <si>
    <t>Поставка дицианоаурата (I) калия для нужд кафедры Инновационных материалов и защиты от коррозии РХТУ им, Д,И, Менделеева</t>
  </si>
  <si>
    <t>Поставка лабораторного оборудования для нужд РХТУ им, Д,И,Менделеева</t>
  </si>
  <si>
    <t>Поставка бидистилляторов электрических для нужд лаборатории ФМСиФЭ РХТУ им, Д,И, Менделеева</t>
  </si>
  <si>
    <t>Оказание услуг по информационному сопровождению Всероссийской Мастерской по научной коммуникации для молодых ученых для нужд РХТУ им, Д,И, Менделеева</t>
  </si>
  <si>
    <t>Оказание услуг для организации мероприятия "Школа актива 2021" для нужд УВРиМП РХТУ им, Д,И, Менделеева</t>
  </si>
  <si>
    <t>Услуги по организации и проведению школы молодых ученых "Электроактивные материалы и химические источники тока" для нужд НОЛ ЭМХИТ РХТУ им, Д,И, Менделеева</t>
  </si>
  <si>
    <t>Поставка электродвигателей для нужд РХТУ им, Д,И, Менделеева</t>
  </si>
  <si>
    <t>Оказание услуг по подготовке проектной документации и проведение комплексных кадастровых работ для внесения изменений в сведения ЕГРН по адресу  г, Москва, Миусская пл, д, 9, стр, 5 для нужд РХТУ им, Д,И, Менделеева</t>
  </si>
  <si>
    <t>Оказание услуг по проведению серии онлайн-семинаров в рамках Всероссийской Мастерской по научной коммуникации для молодых ученых для нужд РХТУ им Д,И, Менделеева</t>
  </si>
  <si>
    <t>Оказание услуг по организации по проведению мероприятия "Смыслотон" в рамках Всероссийской Мастерской по научной коммуникации для молодых ученых для нужд РХТУ им, Д,И, Менделеева</t>
  </si>
  <si>
    <t>Поставка диспергирующего элемента для нужд Института разработок "Ферринг Россия" РХТУ им, Д,И, Менделеева</t>
  </si>
  <si>
    <t>Поставка стульев для нужд Новомосковского института (филиала) РХТУ им, Д,И,Менделеева</t>
  </si>
  <si>
    <t>Оказание услуг по организации питания жильцов общежитий Студенческого городка РХТУ им, Д,И, Менделеева</t>
  </si>
  <si>
    <t>Оказание услуг по модернизации конфигураций веб-сервисов и их ресурсов вычислительного кластера виртуализации РХТУ им, Д,И, Менделеева</t>
  </si>
  <si>
    <t>Оказание услуг по проведению технического аудита вычислительного кластера виртуализации для нужд РХТУ им, Д,И, Менделеева</t>
  </si>
  <si>
    <t>Поставка оборудования периферии, расходных материалов и комплектующих для оснащения персональных компьютеров в составе автоматизированных рабочих мест для нужд РХТУ им, Д,И, Менделеева</t>
  </si>
  <si>
    <t>Поставка 3D принтера с комплектующими для нужд НОЛ ЭМХИТ РХТУ им, Д,И, Менделеева</t>
  </si>
  <si>
    <t>Поставка оргтехники и расходных материалов для оснащения автоматизированных рабочих мест и точек совместной печати для нужд РХТУ им, Д,И, Менделеева</t>
  </si>
  <si>
    <t>Поставка химических реактивов, лабораторной посуды и магнитной мешалки для нужд кафедры ЮНЕСКО РХТУ им, Д,И,Менделеева</t>
  </si>
  <si>
    <t>Выполнение работ по ремонту душевых помещений в здании КСК РХТУ для нужд РХТУ им, Д,И, Менделеева</t>
  </si>
  <si>
    <t>Поставка расходных материалов для нужд Издательского Центра РХТУ им, Д,И, Менделеева</t>
  </si>
  <si>
    <t>Поставка бетонных скамеек и урн для нужд Студенческого городка РХТУ им, Д,И, Менделеева</t>
  </si>
  <si>
    <t>Поставка раствора ЛФ-4СКИ-И для нужд кафедры ХТОСА РХТУ им, Д,И, Менделеева</t>
  </si>
  <si>
    <t>Поставка кондиционеров для нужд РХТУ им, Д,И, Менделеева</t>
  </si>
  <si>
    <t>Поставка химических реактивов для нужд НОЛ ЭМХИТ РХТУ им, Д,И, Менделеева</t>
  </si>
  <si>
    <t>Централизованная закупка канцелярских товаров для нужд РХТУ им, Д,И, Менделеева</t>
  </si>
  <si>
    <t>Выполнение работ по устройству периметрального ограждения территории Студенческого городка в рамках реализации мероприятий по АТЗ для нужд РХТУ им, Д,И, Менделеева</t>
  </si>
  <si>
    <t>Поставка оборудования для нужд НОЛ ЭМХИТ РХТУ им, Д,И, Менделеева</t>
  </si>
  <si>
    <t>Поставка химических реактивов для нужд кафедры ХТОСА РХТУ им,Д,И, Менделеева</t>
  </si>
  <si>
    <t>Поставка лабораторного оборудования для нужд НОЛ ЭМХИТ РХТУ им, Д,И, Менделеева</t>
  </si>
  <si>
    <t>Оказание услуг по ремонту и техническому обслуживанию газогенераторной установки 1000 кВт Гефест 1000 М и шредера LR 1400  для нужд Новомосковского Института (филиала) РХТУ им, Д,И,Менделеева</t>
  </si>
  <si>
    <t>Поставка дополнительных узлов обработки, защиты, передачи и хранения данных для модернизации, масштабирования имеющегося программно-аппаратного комплекса виртуализации для нужд РХТУ им, Д,И,Менделеева</t>
  </si>
  <si>
    <t>Оказание услуг по экспертизе промышленной безопасности технических устройств, газоиспользующего оборудования, зданий и сооружений, применяемых на опасных производственных объектах, для нужд РХТУ им, Д,И, Менделеева</t>
  </si>
  <si>
    <t>Поставка химических реактивов для нужд Новомосковского Института (филиала) РХТУ им, Д,И,Менделеева</t>
  </si>
  <si>
    <t>Поставка строительных материалов и комплектующих для нужд РХТУ им, Д,И, Менделеева</t>
  </si>
  <si>
    <t>Выполнение работ по текущему ремонту участка трубопроводов внутренней канализации Главного корпуса Миусского комплекса РХТУ им, Д,И, Менделеева</t>
  </si>
  <si>
    <t>Поставка генератора водорода для нужд НОЛ ЭМХИТ РХТУ им, Д,И, Менделеева</t>
  </si>
  <si>
    <t>Оказание услуг по изготовлению брошюр для нужд  Новомосковского института РХТУ им, Д,И, Менделеева</t>
  </si>
  <si>
    <t>Поставка замочно-скобяных изделий для нужд РХТУ им Д,И, Менделеева</t>
  </si>
  <si>
    <t>Поставка цемента, сантехнических материалов и изоленты для нужд РХТУ им, Д,И, Менделеева</t>
  </si>
  <si>
    <t>Поставка строительных материалов для нужд РХТУ им, Д,И, Менделеева</t>
  </si>
  <si>
    <t>Поставка расходных материалов и комплектующих материалов для печей для нужд кафедры ХТСиС РХТУ им, Д,И, Менделеева</t>
  </si>
  <si>
    <t>Оказание услуг по проведению расчетов пожарных рисков для нужд РХТУ им, Д,И, Менделеева</t>
  </si>
  <si>
    <t>Поставка гербицида для нужд Новомосковского института РХТУ им, Д,И, Менделеева</t>
  </si>
  <si>
    <t>Поставка пены монтажной для нужд Новомосковского института РХТУ им, Д,И, Менделеева</t>
  </si>
  <si>
    <t>Поставка арматуры для сливного бачка для нужд Новомосковского института РХТУ им, Д,И, Менделеева</t>
  </si>
  <si>
    <t>Поставка ноутбука для нужд Новомосковского института РХТУ им, Д,И, Менделеева</t>
  </si>
  <si>
    <t>Централизованная закупка электродов для нужд РХТУ им, Д,И, Менделеева</t>
  </si>
  <si>
    <t>Оказание услуг по проведению периодического медицинского осмотра работников Новомосковского Института (филиала) РХТУ им, Д,И,Менделеева</t>
  </si>
  <si>
    <t>Поставка ноутбуков для нужд РХТУ им Д,И,Менделеева</t>
  </si>
  <si>
    <t>Поставка светодиодных ламп и электротехнических материалов для нужд РХТУ им, Д,И, Менделеева</t>
  </si>
  <si>
    <t>Поставка лабораторного оборудования для нужд кафедры ТСБ РХТУ им, Д,И, Менделеева</t>
  </si>
  <si>
    <t>Поставка материалов для обустройства помещений необходимых для организации обучения инвалидов и малоподвижных групп для нужд РХТУ им, Д,И, Менделеева</t>
  </si>
  <si>
    <t>Поставка дверных ручек для нужд РХТУ им Д,И, Менделеева</t>
  </si>
  <si>
    <t>Поставка замков и самоклеящихся этикеток для нужд ДУД РХТУ им, Д,И, Менделеева</t>
  </si>
  <si>
    <t>Поставка компьютерного и телекоммуникационного оборудования для нужд РХТУ им Д,И,Менделеева</t>
  </si>
  <si>
    <t>Оказание услуг по размещению рекламно-информационных материалов на сайте Postupi,online для нужд Управления коммуникаций РХТУ им, Д,И, Менделеева</t>
  </si>
  <si>
    <t>Выполнение НИР  для нужд лаборатории SMART POLYMAT РХТУ им, Д,И, Менделеева</t>
  </si>
  <si>
    <t>Поставка оптомеханических расходных материалов для нужд ХТСиС РХТУ им, Д,И, Менделеева</t>
  </si>
  <si>
    <t>Выполнение работ по замене оконных конструкций в помещениях Студенческого городка РХТУ им, Д,И, Менделеева</t>
  </si>
  <si>
    <t>Оказание услуг по внедрению программных продуктов 1С ("1С:Университет ПРОФ", "1С: Управление учебным центром") для нужд РХТУ им, Д,И,Менделеева</t>
  </si>
  <si>
    <t>Поставка рециркуляторов воздуха  бактерицидных передвижных для нужд Новомосковского института (филиала) РХТУ им, Д,И,Менделеева</t>
  </si>
  <si>
    <t>Поставка электродов и химического реактива для нужд кафедры биотехнологии РХТУ им, Д,И, Менделеева</t>
  </si>
  <si>
    <t>Поставка антисептика для нужд Новомосковского института (филиала) РХТУ им Д,И, Менделеева</t>
  </si>
  <si>
    <t>Поставка локтевых антивандальных дозаторов для антисептика для нужд Новомосковского института (филиала) РХТУ им, Д, И, Менделеева</t>
  </si>
  <si>
    <t>Поставка ПЦР-бокса для нужд кафедры биотехнологии РХТУ им, Д,И, Менделеева</t>
  </si>
  <si>
    <t>Поставка бокса микробиологической безопасности для нужд кафедры биотехнологии РХТУ им, Д,И, Менделеева</t>
  </si>
  <si>
    <t>Поставка магнитно-меловых и магнитно-маркерных досок для нужд РХТУ им, Д,И, Менделеева</t>
  </si>
  <si>
    <t>Поставка сополимера для нужд лаборатории систем доставки лекарственных средств РХТУ им, Д,И, Менделеева</t>
  </si>
  <si>
    <t>Поставка изделий крепежных для нужд РХТУ им, Д,И, Менделеева</t>
  </si>
  <si>
    <t>Поставка строительных смесей и гипсокартона для нужд РХТУ им, Д,И, Менделеева</t>
  </si>
  <si>
    <t>Поставка рулонных жалюзи для аудиторий  Миусского комплекса РХТУ им, Д,И,Менделеева</t>
  </si>
  <si>
    <t>Поставка жалюзи для нужд РХТУ им, Д,И,Менделеева</t>
  </si>
  <si>
    <t>Поставка вертикальных тканевых жалюзи для нужд РХТУ им, Д,И,Менделеева</t>
  </si>
  <si>
    <t>Поставка парковочного знака для обустройства парковки для организации обучения инвалидов и малоподвижных групп для нужд РХТУ им, Д,И, Менделеева</t>
  </si>
  <si>
    <t>Поставка реагентов, расходных материалов и оборудования для нужд РХТУ им, Д,И, Менделеева</t>
  </si>
  <si>
    <t>Поставка реактивов для аналитических исследований для нужд Института разработок "Ферринг Россия" РХТУ им, Д,И, Менделеева</t>
  </si>
  <si>
    <t>Оказание услуг по внедрению комплексной защиты персональных данных для нужд РХТУ им, Д,И,Менделеева</t>
  </si>
  <si>
    <t>Выполнение работ по замене входных дверей и дверных блоков в помещениях Миусского комплекса РХТУ им, Д,И,Менделеева</t>
  </si>
  <si>
    <t>Выполнение работ по текущему ремонту лабораторий ИХТ Тушинского комплекса РХТУ им, Д,И, Менделеева</t>
  </si>
  <si>
    <t>Выполнение работ по текущему ремонту фойе, коридоров, лестничных холлов и помещений Тушинского комплекса РХТУ им, Д,И, Менделеева</t>
  </si>
  <si>
    <t>Оказание услуг по утилизации транспортных средств для нужд РХТУ им, Д, И, Менделеева</t>
  </si>
  <si>
    <t>Поставка магнитных мешалок для нужд НОЛ ЭМХИТ РХТУ им, Д,И, Менделеева</t>
  </si>
  <si>
    <t>Поставка перистальтических насосов и комплектующих для нужд НОЛ ЭМХИТ РХТУ им, Д,И, Менделеева</t>
  </si>
  <si>
    <t>Поставка матрасов для нужд Студенческого городка РХТУ им, Д,И, Менделеева</t>
  </si>
  <si>
    <t>Поставка инвентаря и расходных материалов для нужд Института разработок "Ферринг Россия" РХТУ им, Д,И, Менделеева</t>
  </si>
  <si>
    <t xml:space="preserve">Поставка масел, метизов и инструментов для нужд  Новомосковского института РХТУ им, Д,И,Менделеева </t>
  </si>
  <si>
    <t>Поставка столов и стульев для нужд общежития Студенческого городка РХТУ им, Д,И, Менделеева</t>
  </si>
  <si>
    <t>Поставка кроватей и тумб для нужд общежития Студенческого городка РХТУ им, Д,И, Менделеева</t>
  </si>
  <si>
    <t>Выполнение работ по ремонту наружных инженерных коммуникаций Тушинского комплекса РХТУ им, Д,И, Менделеева</t>
  </si>
  <si>
    <t>Выполнение работ по подготовке к отопительному сезону Миусского, Тушинского комплексов и Студенческого городка РХТУ им, Д,И, Менделеева</t>
  </si>
  <si>
    <t>Поставка ограждений лестничной клетки и балкона в лаборатории № 77 Кафедры ПАХТ РХТУ им, Д,И, Менделеева</t>
  </si>
  <si>
    <t>Поставка крана-дозатора с приводным устройством для нужд лаборатории SMART Polymat РХТУ им, Д,И, Менделеева</t>
  </si>
  <si>
    <t>Поставка химических реактивов для нужд УНТП РХТУ им, Д,И, Менделеева</t>
  </si>
  <si>
    <t xml:space="preserve">Поставка лакокрасочных материалов, строительных материалов и инструментов для нужд  Новомосковского института РХТУ им, Д,И, Менделеева </t>
  </si>
  <si>
    <t xml:space="preserve">Поставка бумаги для нужд  Новомосковского института РХТУ им, Д,И, Менделеева </t>
  </si>
  <si>
    <t>Поставка лабораторного гомогенизатора высокого давления для нужд Лаборатории Систем Доставки Лекарственных веществ РХТУ им, Д,И, Менделеева</t>
  </si>
  <si>
    <t>Поставка изделий корундовых легковесных для нужд ХТСиС РХТУ им, Д,И, Менделеева</t>
  </si>
  <si>
    <t>Поставка лабораторной мебели для нужд лабораторий 77-79 РХТУ им, Д,И, Менделеева</t>
  </si>
  <si>
    <t>Поставка карбидокремниевых нагревателей и комплектующих  для нужд кафедры ХТСиС РХТУ им, Д,И, Менделеева</t>
  </si>
  <si>
    <t>Поставка тиглей корундовых с комплектующими и теплоизоляционных футеровочных плит для нужд ХТСиС РХТУ им, Менделеева</t>
  </si>
  <si>
    <t>Поставка лабораторного сушильного шкафа для нужд ХТКиМВ РХТУ им, Д,И, Менделеева</t>
  </si>
  <si>
    <t xml:space="preserve">Выполнение работ по замене вышедших из строя теплообменников в ЦТП РХТУ им, Д,И, Менделеева по адресу: г, Москва, ул, Вилиса Лациса, д, 21, корп, 1 </t>
  </si>
  <si>
    <t>Поставка нитриловых перчаток для нужд Института разработок "Ферринг Россия" РХТУ им, Д,И, Менделеева</t>
  </si>
  <si>
    <t>Услуги по проведению проектных и кадастровых работ в нежилом здании для нужд Управления имуществом РХТУ им, Д,И, Менделеева</t>
  </si>
  <si>
    <t>Выполнение работ по восстановлению системы пожарной сигнализации в лагере для нужд службы пожарной безопасности РХТУ им, Д,И, Менделеева</t>
  </si>
  <si>
    <t>Поставка инвентаря, реактивов и расходных материалов для нужд Института разработок "Ферринг Россия" РХТУ им, Д,И, Менделеева</t>
  </si>
  <si>
    <t xml:space="preserve">Выполнение работ по доработке рабочей документации и научно-техническому сопровождению проектной документации для нужд РХТУ им, Д,И, Менделеева </t>
  </si>
  <si>
    <t>Выполнение научно-исследовательских, опытно-конструкторских и технологических работ для нужд РХТУ им, Д,И,Менделеева</t>
  </si>
  <si>
    <t>Выполнение работ по замене участка трубопроводов внутренней канализации главного корпуса Миусского комплекса РХТУ им, Д,И, Менделеева</t>
  </si>
  <si>
    <t>Поставка лабораторного оборудования для нужд Лаборатории ФМСиФЭ РХТУ им, Д,И, Менделеева</t>
  </si>
  <si>
    <t>Поставка художественных принадлежностей и инвентаря для нужд Новомосковского института РХТУ им, Д,И,Менделеева</t>
  </si>
  <si>
    <t>Поставка расходных материалов для установок водоподготовки для нужд Института разработок "Ферринг Россия" РХТУ им, Д,И, Менделеева</t>
  </si>
  <si>
    <t>Поставка стульев для нужд кафедры ПАХТ РХТУ им, Д,И,Менделеева</t>
  </si>
  <si>
    <t>Выполнение работ по текущему ремонту центрального фасада учебного корпуса №1 Новомосковского института (филиала) РХТУ им Д,И, Менделеева</t>
  </si>
  <si>
    <t>Выполнение работ по капитальному ремонту входной группы ИХТ Тушинского комплекса РХТУ им, Д,И, Менделеева</t>
  </si>
  <si>
    <t>Оказание услуг по проведению периодического медицинского осмотра работников РХТУ им, Д,И,Менделеева</t>
  </si>
  <si>
    <t>Поставка кухонных электроплит для нужд Студенческого городка РХТУ им, Д,И, Менделеева</t>
  </si>
  <si>
    <t>Поставка магнитных мешалок для нужд Лаборатории систем доставки лекарственных веществ РХТУ им, Д,И, Менделеева</t>
  </si>
  <si>
    <t>Поставка лабораторного оборудования для нужд кафедры Физической химии РХТУ им, Д,И,Менделеева</t>
  </si>
  <si>
    <t>Оказание  услуг по организации и проведению Всероссийской Мастерской по научной коммуникации для молодых ученых для нужд РХТУ им, Д,И, Менделеева</t>
  </si>
  <si>
    <t>Поставка студенческих/читательских билетов и зачетных книжек для нужд Учебного Управления РХТУ им, Д,И,Менделеева</t>
  </si>
  <si>
    <t>Оказание услуг по ликвидации несанкционированной свалки, сбору и вывозу крупногабаритных отходов и строительного мусора с территории СОЛ РХТУ им, Д,И,Менделеева</t>
  </si>
  <si>
    <t>Оказание услуг по послестроительной уборке внутренних помещений детского технопарка "Менделеев Центр" РХТУ им, Д,И, Менделеева</t>
  </si>
  <si>
    <t>Поставка ГСО состава портландцемена и ГСО состава клинкера портландцементного для нужд РХТУ им, Д,И, Менделеева</t>
  </si>
  <si>
    <t xml:space="preserve">Поставка  газосварочных постов для нужд   Новомосковского института РХТУ им, Д,И, Менделеева </t>
  </si>
  <si>
    <t>Поставка газогенераторной установки для нужд Новомосковского института РХТУ им, Д,И,Менделеева</t>
  </si>
  <si>
    <t>Оказание услуг по проверке сетей внутреннего и внешнего противопожарного водопровода для нужд Новомосковского института РХТУ им,Д,И, Менделеева</t>
  </si>
  <si>
    <t>Централизованная закупка бумаги для нужд РХТУ им, Д,И, Менделеева</t>
  </si>
  <si>
    <t>Оказание услуг по предоставлению прав на осуществление образовательной деятельности РХТУ им, Д,И,Менделеева, исключительные права на которые принадлежат "AspenTech"</t>
  </si>
  <si>
    <t>Поставка расходных материалов для нужд кафедры Органической химии РХТУ им, Д,И,Менделеева</t>
  </si>
  <si>
    <t>Оказание услуг по поверке контрольно-измерительного прибора расходомера-счетчика газа с корректором по температуре и давлению "Приз", установленного в котельной РХТУ им,Д,И,Менделеева</t>
  </si>
  <si>
    <t>Поставка кресел для укомплектования рабочих мест сотрудников РХТУ им, Д,И, Менделеева</t>
  </si>
  <si>
    <t>Поставка цифрового микроскопа для нужд кафедры ТХФиКС РХТУ им, Д,И,Менделеева</t>
  </si>
  <si>
    <t>Поставка урн для раздельного сбора мусора для нужд РХТУ им, Д,И, Менделеева</t>
  </si>
  <si>
    <t>Оказание услуг по режимно-наладочным испытаниям и наладке КИПиА паровых котлов при работе на газе в котельной РХТУ им, Д,И, Менделеева</t>
  </si>
  <si>
    <t>Оказание услуг по экспертизе промышленной безопасности технических устройств, применяемых на опасном производственном объекте, газового оборудования и испытание устройства молниезащиты дымовой трубы для нужд РХТУ им, Д,И, Менделеева</t>
  </si>
  <si>
    <t>Оказание услуг в сфере аудита корпоративной сети передачи данных, настройки маршрутизационного оборудования, аппаратных брандмауэров и коммуникационного оборудования для нужд ДИТ РХТУ им, Д,И, Менделеева</t>
  </si>
  <si>
    <t>Поставка алюминиевых и дюралевых листов, плит, прутков и квадратов для нужд Лаборатории ФМСиФЭ РХТУ им, Д,И, Менделеева</t>
  </si>
  <si>
    <t>Выполнение работ по аварийному капитальному ремонту участка теплосети для нужд РХТУ для нужд РХТУ им, Д,И, Менделеева</t>
  </si>
  <si>
    <t>Оказание услуг по разработке проектной документации по консервации ОПО для нужд РХТУ им, Д,И, Менделеева</t>
  </si>
  <si>
    <t>Оказание услуг по консультированию, внедрению и сопровождению программного обеспечения «1С: Предприятие 8» для нужд Новомосковского института РХТУ им, Д,И, Менделеева</t>
  </si>
  <si>
    <t>Поставка компьютерного оборудования и сетевых фильтров для нужд Кафедры ХТКиВМ РХТУ им, Д,И, Менделеева</t>
  </si>
  <si>
    <t>Поставка спецодежды и мягкого инвентаря для нужд  Новомосковского института РХТУ им, Д,И,Менделеева</t>
  </si>
  <si>
    <t>Поставка настольного набора для руководителя для нужд  Новомосковского института РХТУ им, Д,И,Менделеева</t>
  </si>
  <si>
    <t>Поставка раскладной трубчатой печи для нужд кафедры ТИ и ВЭ РХТУ им,Д,И, Менделеева</t>
  </si>
  <si>
    <t>Поставка гипохлорита натрия для нужд  Новомосковского института РХТУ им, Д,И,Менделеева</t>
  </si>
  <si>
    <t>Поставка вентиляционного оборудования для нужд РХТУ им, Д,И,Менделеева</t>
  </si>
  <si>
    <t>Поставка расходных материалов для нужд Издательского центра РХТУ им, Д,И, Менделеева</t>
  </si>
  <si>
    <t>Поставка аналитического оборудования для определения геометрических характеристик материалов в жидких дисперсных средах для нужд кафедры Биоматериалов РХТУ им, Д,И, Менделеева</t>
  </si>
  <si>
    <t>Поставка ультразвукового гомогенизатора и комплектующих для нужд кафедры Биоматериалов РХТУ им, Д,И, Менделеева</t>
  </si>
  <si>
    <t>Поставка моющих и чистящих средств для нужд  Новомосковского института РХТУ им, Д,И,Менделеева</t>
  </si>
  <si>
    <t>Оказание услуг по осуществлению строительного контроля за выполнением работ по капитальному ремонту помещений лаборатории Миусского комплекса РХТУ им, Д,И, Менделеева</t>
  </si>
  <si>
    <t>Поставка расходных материалов для диализа для нужд кафедры ТХФиКС РХТУ им, Д,И, Менделеева</t>
  </si>
  <si>
    <t>Поставка реагентов и комплектующих для биотинилирования для нужд Лаборатории Систем Доставки Лекарственных веществ РХТУ им, Д,И, Менделеева</t>
  </si>
  <si>
    <t>Поставка колонки для ВЭЖХ и комплектующих для нужд Лаборатории Систем Доставки Лекарственных веществ РХТУ им, Д,И, Менделеева</t>
  </si>
  <si>
    <t>Оказание услуг по дистанционному обучению персонала для нужд СРБ РХТУ им, Д,И,Менделеева</t>
  </si>
  <si>
    <t>Оказание услуг по проведению лабораторных исследований на наличие коронавирусной инфекции COVID-19: определение специфических антител класса IgG и IgM, определение РНК методом ПЦР к коронавирусу SARS-CoV-2 (COVID-19) сотрудникам РХТУ им,Д,И,Менделеева</t>
  </si>
  <si>
    <t>Оказание преподавательских услуг для нужд РХТУ им, Д,И, Менделеева</t>
  </si>
  <si>
    <t>Поставка лабораторной мебели для нужд РХТУ им Д,И,Менделеева</t>
  </si>
  <si>
    <t>Поставка сетки заградительной для защиты установленных окон в спортивном зале Новомосковского института РХТУ им, Д,И, Менделеева</t>
  </si>
  <si>
    <t>Поставка муфельной печи для нужд РХТУ им, Д,И, Менделеева</t>
  </si>
  <si>
    <t>Оказание услуг по предоставлению неисключительных прав (лицензии) на использование специализированного программного обеспечения для выявления текстовых заимствований для нужд РХТУ им, Д,И, Менделеева</t>
  </si>
  <si>
    <t>Поставка инвентаря и расходных материалов для нужд Института разработок "Ферринг Россия" РХТУ им, Д,И,Менделеева</t>
  </si>
  <si>
    <t>Поставка цифрового осциллографа для нужд РХТУ им, Д,И, Менделеева</t>
  </si>
  <si>
    <t>Поставка климатической испытательной камеры для нужд РХТУ им, Д,И, Менделеева</t>
  </si>
  <si>
    <t xml:space="preserve">Выполнение работ по установке приборов учета газа в общежитиях №2 и №3 Новомосковского института РХТУ им, Д,И, Менделеева  </t>
  </si>
  <si>
    <t>Поставка лабораторного оборудования для нужд Кафедры ХВЭиРЭ РХТУ им, Д,И, Менделеева</t>
  </si>
  <si>
    <t>Оказание услуг по инженерно-геодезическим изысканиям  для нужд РХТУ им, Д,И, Менделеева</t>
  </si>
  <si>
    <t>Поставка карбидокремниевых нагревателей и запчастей к ним для нужд кафедры ХТСиС РХТУ им, Д,И, Менделеева</t>
  </si>
  <si>
    <t>Поставка светильников для помещений Миусского комплекса РХТУ им Д,И,Менделеева</t>
  </si>
  <si>
    <t>Выполнение работ по капитальному ремонту помещений Миусского комплекса РХТУ им, Д,И, Менделеева</t>
  </si>
  <si>
    <t>Поставка лабораторного оборудования для нужд Новомосковского института РХТУ им,Д,И,менделеева</t>
  </si>
  <si>
    <t>Оказание услуг по предоставлению простой неисключительной лицензии на использование ПО BIOVIA для нужд Кафедры ХТП РХТУ им, Д,И,Менделеева</t>
  </si>
  <si>
    <t>Поставка углового сильфонного клапана для нужд РХТУ им Д,И,Менделеева</t>
  </si>
  <si>
    <t>Поставка спирального насоса для нужд РХТУ им Д,И,Менделеева</t>
  </si>
  <si>
    <t>Поставка вытяжных шкафов для нужд РХТУ им, Д,И, Менделеева</t>
  </si>
  <si>
    <t>Поставка реактивов и расходных материалов для нужд кафедры Биотехнологии РХТУ им, Д,И,Менделеева</t>
  </si>
  <si>
    <t>Поставка рулонных жалюзи для нужд Института разработок Ферринг Россия РХТУ им, Д,И, Менделеева</t>
  </si>
  <si>
    <t>Поставка реактивов и расходных материалов для нужд Кафедры Биотехнологии РХТУ им, Д,И, Менделеева</t>
  </si>
  <si>
    <t>Поставка жидкого азота для нужд УНТП РХТУ им, Д,И, Менделеева</t>
  </si>
  <si>
    <t>Поставка анализатора удельной поверхности и пористости для нужд РХТУ им, Д,И,Менделеева</t>
  </si>
  <si>
    <t>Поставка строительных материалов, жалюзи и москитных сеток для нужд РХТУ им, Д,И,Менделеева</t>
  </si>
  <si>
    <t>Поставка мебели для укомплектования рабочих мест сотрудников РХТУ им, Д,И, Менделеева</t>
  </si>
  <si>
    <t>Оказание услуг по обеспечению питанием изолированных жильцов общежития Студенческого городка РХТУ им, Д,И, Менделеева</t>
  </si>
  <si>
    <t>Поставка локтевых дозаторов для антисептика для нужд Студенческого городка РХТУ им, Д,И,Менделеева</t>
  </si>
  <si>
    <t>Оказание услуг по обеззараживанию воздуха в помещениях с использованием специального оборудования для чистки и обеззараживания воздуха для нужд РХТУ им, Д,И, Менделеева</t>
  </si>
  <si>
    <t>Оказание услуг по разработке проектной документации по размещению генерирующих источников ионизирующего излучения в помещениях Детского технопарка "Менделеев центр" с последующей санитарно-эпидемиологической экспертизой и получением СЭЗ для нужд СРБ РХТУ им, Д,И, Менделеева</t>
  </si>
  <si>
    <t>Поставка МФУ, комплектующих и расходных материалов для нужд РХТУ им, Д,И, Менделеева</t>
  </si>
  <si>
    <t>Поставка датчиков давления и вакуума для нужд Кафедры ТИиВЭ РХТУ им, Д,И,Менделеева</t>
  </si>
  <si>
    <t>Поставка химической продукции для нужд МУНЦ РХТУ им,Д,И,Менделеева</t>
  </si>
  <si>
    <t>Оказание образовательных услуг для нужд РХТУ им Д,И,Менделеева</t>
  </si>
  <si>
    <t>Оказание услуг по предоставлению неисключительной лицензии на использования программы для ЭВМ «Контур-Фокус» для нужд РХТУ им, Д,И, Менделеева</t>
  </si>
  <si>
    <t>Оказание услуг по разработке проектно-сметной документации на замену лифтов для нужд РХТУ им,Д,И,Менделеева</t>
  </si>
  <si>
    <t>Поставка компрессоров для нужд РХТУ им, Д,И, Менделеева</t>
  </si>
  <si>
    <t>Оказание услуг по диагностике и техническому обслуживанию кондиционеров для нужд РХТУ им, Д,И, Менделеева</t>
  </si>
  <si>
    <t>Поставка рециркуляторов воздуха ультрафиолетовых бактерицидных для нужд Студенческого городка РХТУ им, Д,И,Менделеева</t>
  </si>
  <si>
    <t>Поставка комплекса ДТА/ДСК с ИК-Фурье спектрометром для нужд РХТУ им Д,И,Менделеева</t>
  </si>
  <si>
    <t>Поставка инвентаря и расходных материалов для нужд Института разработок Ферринг Россия РХТУ им, Д,И,Менделеева</t>
  </si>
  <si>
    <t>Поставка хозяйственных товаров и инвентаря для нужд  Новомосковского института  РХТУ им, Д,И,Менделеева</t>
  </si>
  <si>
    <t>Выполнение работ по капитальному ремонту участка теплосети для нужд РХТУ им, Д,И, Менделеева</t>
  </si>
  <si>
    <t>Поставка жидкого азота технического для нужд Кафедры ТИВЭ РХТУ им, Д,И, Менделеева</t>
  </si>
  <si>
    <t>Оказание услуг по обучению сотрудников для нужд РХТУ им, Д,И, Менделеева по программе "Оказание первой помощи пострадавшим"</t>
  </si>
  <si>
    <t>Выполнение работ по доработке рабочей документации по замечаниям Государственной экспертизы проектной документации для нужд РХТУ им Д,И,Менделеева</t>
  </si>
  <si>
    <t>Выполнение НИР по теме "Разработка и изготовление установки для проведения калибровочных насыщений водородом трубчатых образцов НК из сплава Э635 длиной 100 мм с обеспечением градиента концентрации водорода по длине образца не более 50 ppm" для нужд кафедры ТИиВЭ РХТУ им, Д,И, Менделеева</t>
  </si>
  <si>
    <t>Оказание услуг по ремонту компьютерной техники для нужд Новомосковского института РХТУ им, Д,И, Менделеева</t>
  </si>
  <si>
    <t>Поставка компьютерной техники для нужд ОС "ХТС-Сертификация" РХТУ им, Д,И,Менделеева</t>
  </si>
  <si>
    <t>Оказание услуг по техническому обслуживанию системы автоматической пожарной сигнализации АПС на объектах Новомосковского института РХТУ им, Д,И, Менделеева</t>
  </si>
  <si>
    <t>Поставка бумаги, самоклеящихся этикеток, конвертов и обложек для переплета для нужд УВСУ РХТУ им, Д,И,Менделеева</t>
  </si>
  <si>
    <t>Поставка оптомеханических комплектующих для нужд кафедры ХТИСиС РХТУ им, Д,И, Менделеева</t>
  </si>
  <si>
    <t>Поставка усилителя мощности для нужд ОС «ХТС-Сертификация» РХТУ им Д,И, Менделеева</t>
  </si>
  <si>
    <t>Поставка инвентаря и расходных материалов для нужд Института разработок Ферринг РХТУ им,Д,И,Менделеева</t>
  </si>
  <si>
    <t>Оказание телематических услуг связи по предоставлению выделенного доступа к сети Интернет для нужд РХТУ им, Д,И, Менделеева</t>
  </si>
  <si>
    <t xml:space="preserve">Поставка уничтожителя бумаги для нужд ОС «ХТС-Сертификация» РХТУ им Д,И, Менделеева	</t>
  </si>
  <si>
    <t xml:space="preserve">Оказание услуг по ремонту и техническому обслуживанию автомобилей гаража Новомосковского институтаРХТУ им, Д,И,Менделеева с поставкой материалов, необходимых для оказания услуг </t>
  </si>
  <si>
    <t>Оказание услуг по ремонту и техническому обслуживанию автомобилей гаража Новомосковского Института (филиала) РХТУ им, Д,И,Менделеева с поставкой материалов, необходимых для оказания услуг</t>
  </si>
  <si>
    <t>Оказание услуг по оценке рыночной стоимости площадей предполагаемых к сдаче в аренду для нужд РХТУ им, Д,И, Менделеева</t>
  </si>
  <si>
    <t>Поставка дистиллятора для нужд кафедры Биоматериалов РХТУ им, Д,И,Менделеева</t>
  </si>
  <si>
    <t>Поставка  компьютерной техники и комплектующих для нужд Новомосковского института (филиала) РХТУ им, Д,И, Менделеева</t>
  </si>
  <si>
    <t>Изготовление и поставка  блочно-модульного оборудования системы водоподготовки и водоочистки для опреснения морской воды для нужд хозяйственно-питьевого водоснабжения в соответствии с техническим заданием заказчика для нужд  п,г,т, Парковое (ЮБК), Республика Крым, г, Ялта,</t>
  </si>
  <si>
    <t>Поставка санитарно - технических товаров для нужд Новомосковского института  РХТУ им,Д,И,Менделеева</t>
  </si>
  <si>
    <t>Поставка расходных материалов для нужд РХТУ им, Д,И, Менделеева</t>
  </si>
  <si>
    <t>Поставка лабораторного оборудования для нужд ХТОСА РХТУ им, Д,И, Менделеева</t>
  </si>
  <si>
    <t>Поставка химических реактивов для нужд РХТУ им, Д,И, Менделеева</t>
  </si>
  <si>
    <t>Выполнение работ по текущему ремонту помещений 1-2 этажей Процессы и аппараты, Лаборатория (строение № 6) Новомосковского института РХТУ им, Д,И, Менделеева</t>
  </si>
  <si>
    <t>Оказание образовательных услуг для нужд УНТП РХТУ им Д,И,Менделеева</t>
  </si>
  <si>
    <t>Оказание услуг по утилизации люминисцентных ламп, утративших потребительские свойства для нужд Тушинского комплекса РХТУ им, Д,И, Менделеева</t>
  </si>
  <si>
    <t>Оказание услуг по дезинфекционной обработке систем вентиляции Тушинского комплекса РХТУ им Д,И,Менделеева</t>
  </si>
  <si>
    <t>Поставка флагштоков для нужд РХТУ им, Д,И, Менделеева</t>
  </si>
  <si>
    <t>Выполнение работ по созданию и оформлению мультиформатного пространства студенческих отрядов для нужд РХТУ им, Д,И, Менделеева</t>
  </si>
  <si>
    <t>Поставка вакуумного контроллера для нужд РХТУ им, Д,И, Менделеева</t>
  </si>
  <si>
    <t>Поставка чехлов и кейсов для музыкальных инструментов для нужд Клуба РХТУ им,Д,И,Менделеева</t>
  </si>
  <si>
    <t>Поставка ротационного испарителя с вертикальным комплектом стекла для нужд РХТУ им, Д,И, Менделеева</t>
  </si>
  <si>
    <t>Оказание услуг по замене, чистке и обработке грязезащитных ковровых покрытий в помещениях РХТУ им, Д,И, Менделеева</t>
  </si>
  <si>
    <t>Поставка средств защиты, используемых в электроустановках, для нужд  РХТУ им, Д,И, Менделеева</t>
  </si>
  <si>
    <t>Поставка растворителей для нужд РХТУ им, Д,И, Менделеева</t>
  </si>
  <si>
    <t>Оказание услуг по информационному сопровождению научно-исследовательской деятельности РХТУ им, Д,И, Менделеева</t>
  </si>
  <si>
    <t>Оказание услуг аудита информационных систем персональных данных для нужд РХТУ им, Д,И, Менделеева</t>
  </si>
  <si>
    <t>Поставка и монтаж технологического оборудования для нужд РХТУ им, Д,И, Менделеева</t>
  </si>
  <si>
    <t>Оказание услуг по разработке рабочей и сметной документации на капитальный ремонт помещений лаборатории аналитической химии для нужд им, Д,И, Менделеева</t>
  </si>
  <si>
    <t>Поставка противогололедного реагента для нужд РХТУ им, Д,И, Менделеева</t>
  </si>
  <si>
    <t xml:space="preserve">Оказание услуг по организации ежедневного трехразового порционного питания жильцов общежитий Студенческого городка РХТУ им, Д,И, Менделеева											 </t>
  </si>
  <si>
    <t>Оказание услуг по обучению и аттестации сотрудников РХТУ им, Д,И, Менделеева на право взрывных работ связанных с использованием взрывчатых материалов в научных и учебных целях, с последующй выдачей удостоверений</t>
  </si>
  <si>
    <t>Оказание услуг по разработке сметной документации на проектно-изыскательские работы по сохранению объекта культурного наследия федерального значения «Печатный двор», 1559–1875 гг,</t>
  </si>
  <si>
    <t>Выполнение работ по восстановлению металлосвязи и общего заземления в здании общежития ФГБОУ ВО «РГГУ» по адресу: г, Москва, ул, Кировоградская, д, 25, корп, 1</t>
  </si>
  <si>
    <t>оказать услуги по комплексному обслуживанию помещений, расположенных в учебном корпусе по адресу: г, Улан-Удэ, ул, Пищевая, д, 10А, находящемся в оперативном управлении Заказчика</t>
  </si>
  <si>
    <t>Оказание услуг по гардеробному обслуживанию для нужд РГГУ в 2022 г,</t>
  </si>
  <si>
    <t>неисключительное непередаваемое право пользования Программой (далее по тексту – Лицензия) для создания сайтов научных периодических изданий: «История и архивы»; «Вестник РГГУ», Серия «Философия, Социология, Искусствоведение»; «Вестник РГГУ», Серия «Политология, История, Международные отношения»; «Вестник РГГУ», Серия «Экономика, Управление, Право»</t>
  </si>
  <si>
    <t>Поставка моноблоков для организации учебного процесса Университета,</t>
  </si>
  <si>
    <t>Выполнение работ по капитальному ремонту с заменой оконных блоков с 4 по 6 этаж в здании ФГБОУ ВО "РГГУ" по адресу: г, Москва, пл, Миусская, д,6, стр,6,</t>
  </si>
  <si>
    <t>Поставка дипломной продукции для нужд РГГУ,</t>
  </si>
  <si>
    <t>Оказание услуг по приобретению прав пользования информационно-аналитической системой мониторинга иностранных СМИ и социальных сетей,</t>
  </si>
  <si>
    <t>Оказание услуг по приобретению прав пользования информационно-аналитической системой мониторинга и анализа СМИ и социальных медиа,</t>
  </si>
  <si>
    <t>Поставка устройств запоминающих внешних,</t>
  </si>
  <si>
    <t>Выполнение работ по текущему ремонту защитного сооружения ФГБОУ ВО «РГГУ» по адресу: г, Москва, Миусская площадь, дом 6, стр, 5</t>
  </si>
  <si>
    <t>Поставка оборудования и материалов для обеспечения аудио и видеотрансляций,</t>
  </si>
  <si>
    <t>Поставка веб-камер и многофункционального устройства (МФУ),</t>
  </si>
  <si>
    <t>Оказание услуг по разработке Личного кабинета сотрудника для управления имуществом на платформе 1С,Предприятие 8 для нужд РГГУ</t>
  </si>
  <si>
    <t>Выполнение работ по капитальному ремонту с заменой оконных блоков с 1 по 3 этаж в здании ФГБОУ ВО "РГГУ" по адресу: г, Москва, пл, Миусская, д,6, стр,6</t>
  </si>
  <si>
    <t>Выполнение работ по текущему ремонту защитного сооружения ФГБОУ ВО «РГГУ» по адресу: Миусская площадь, дом 6, стр, 5,</t>
  </si>
  <si>
    <t>Поставка источников бесперебойного питания для обеспечения безопасности серверной инфраструктуры Университета,</t>
  </si>
  <si>
    <t>Выполнение работ по монтажу, пуско-наладке структурированной кабельной сети (СКС) для обеспечения бесшовного беспроводного доступа к сети Интернет из учебных аудиторий Университета по адресу: Миусская площадь, д, 6, корп,1-7</t>
  </si>
  <si>
    <t>Поставка мебели для нужд РГГУ,</t>
  </si>
  <si>
    <t>Поставка электрических плит, электрических варочных панелей и электроконфорок для нужд РГГУ,</t>
  </si>
  <si>
    <t>Выполнение работ по замене оконных блоков для нужд РГГУ,</t>
  </si>
  <si>
    <t>По настоящему Договору Страховщик обязуется за обусловленную Договором плату (страховую премию) при наступлении предусмотренного в Договоре события (страхового случая) возместить Страхователю или иному лицу, в пользу которого заключен договор (Выгодоприобретателю), ущерб, причиненный в результате этого события (выплатить страховое возмещение), в пределах определенной Договором суммы (страховой суммы),</t>
  </si>
  <si>
    <t>оказание услуг по организации горячего питания для льготной категории обучающихся Предуниверсария РГГУ,</t>
  </si>
  <si>
    <t>Поставка офисной мебели,</t>
  </si>
  <si>
    <t>Оказание услуг по независимой оценке качества образовательной деятельности ФГБОУ ВО «РГГУ»,</t>
  </si>
  <si>
    <t>Выполнение работ по техническому диагностированию водогрейных газотрубных котлов ТФ-16-4 котельной РГГУ расположенной по адресу: Миусская пл,, д, 6, стр, 6,</t>
  </si>
  <si>
    <t>Выполнение работ по капитальному ремонту (замене) четырех лифтов (№ 42651, № 42652, № 154721, № 154722), установленных в зданиях ФГБОУ ВО «РГГУ», в том числе разработку Рабочей документации на проведение этих работ,</t>
  </si>
  <si>
    <t>Оказание услуг по доработке автоматизированной информационной системы БИТ,ВУЗ «Единый электронный деканат университета: служба «Одного окна» для обучающихся»</t>
  </si>
  <si>
    <t>Оказание услуг по техническому обслуживанию центрального теплового пункта (ЦТП) РГГУ,</t>
  </si>
  <si>
    <t>Оказание услуг по сопровождению программных продуктов «Учет проживающих», «Учет платных образовательных услуг», «Слушатели», «Розница», «Издательство»,</t>
  </si>
  <si>
    <t>Оказание услуг по изготовлению, поставке, сборке и монтажу гардеробных вешалок и банкеток,</t>
  </si>
  <si>
    <t>Оказание услуг по комплексному обслуживанию помещений, расположенных в учебном корпусе по адресу: г,Улан-Удэ,  находящихся в оперативном управлении  Заказчика,</t>
  </si>
  <si>
    <t>Выполнение работ по сопряжению объектовой системы оповещения (ОСО) с региональной автоматизированной системы централизованного оповещения г, Москвы (РАСЦО) через АПУ РСО для нужд РГГУ</t>
  </si>
  <si>
    <t>Выполнение работ по оснащению автоматической охранной сигнализации  (АОС)  ФГБОУ ВО "РГГУ", согласно разработанному проекту СБК/09,02,21 АУОС</t>
  </si>
  <si>
    <t>Выполнение ремонтно-восстановительных и монтажных работ систем отопления, ГВС, ХВС, канализации и водоотведения в учебных, технических и жилых зданиях ФГБОУ ВО "РГГУ",</t>
  </si>
  <si>
    <t>Поставка флипчартов, магнитно-маркерных и пробковых досок для учебных аудиторий для нужд РГГУ,</t>
  </si>
  <si>
    <t>оказание услуг по организации и проведению выездной экскурсии в г, Санкт-Петербург</t>
  </si>
  <si>
    <t>Выполнение работ по подготовке технического заключения о допустимости и безопасности ранее выполненных работ по переустройству и (или) перепланировке жилых помещений в здании, не затрагивающих внешний облик здания,</t>
  </si>
  <si>
    <t>Оказание услуг по промывке системы отопления в зданиях РГГУ,</t>
  </si>
  <si>
    <t xml:space="preserve">Выполнение работ по подготовке технических планов на часть объектов недвижимости, </t>
  </si>
  <si>
    <t xml:space="preserve">Поставка сплит-систем, </t>
  </si>
  <si>
    <t>Поставка металлических шкафов (ключниц) и комплектующих товаров для нужд РГГУ,</t>
  </si>
  <si>
    <t>Поставка МФУ (Многофункциональное устройство) для нужд РГГУ,</t>
  </si>
  <si>
    <t xml:space="preserve">Оказание услуг по предоставлению лицензий на прикладное программное обеспечение, </t>
  </si>
  <si>
    <t>Оказание услуг по техническому обслуживанию систем автоматической противопожарной защиты,</t>
  </si>
  <si>
    <t>Поставка лицензии на право использования электронной базы данных – интегрированной модульной платформы «SciVal»,</t>
  </si>
  <si>
    <t>Работы по демонтажу и изготовлению ограждения для нужд ФГБОУ ВО «РГГУ»,</t>
  </si>
  <si>
    <t>Выполнение работ по мелкому ремонту столбов ограждения и ворот, с частичной заменой деталей, для нужд ФГБОУ ВО «РГГУ»,</t>
  </si>
  <si>
    <t xml:space="preserve">Разработка проектно-сметной документации по объекту «Капитальный ремонт по замене оконных блоков в здании ФГБОУ ВО «РГГУ» по адресу: г, Москва, Миусская площадь, д, 6 стр, 5 </t>
  </si>
  <si>
    <t>Поставка бесконтактных карт доступа и меток (наклеек),</t>
  </si>
  <si>
    <t xml:space="preserve">Оказание услуг по обеспечению доступа к сети Интернет и предоставлению выделенных каналов связи, </t>
  </si>
  <si>
    <t>Разработка проектно-сметной документации на текущий ремонт и восстановление систем кондиционирования и вентиляции книгохранилища Отдела редких книг Российского государственного гуманитарного университета (РГГУ), расположенного по адресу: г, Москва, пл, Миусская, д, 6 корп, 6,</t>
  </si>
  <si>
    <t>Оказание услуг по предоставлению простой (неисключительной) лицензии на программное обеспечение для информационно-аналитической системы мониторинга, сбора и автоматизированного риск-анализа больших данных из открытых источников сети Интернет для кластера из 6 серверов,</t>
  </si>
  <si>
    <t>Оказание услуг по разработке мобильных приложений с административной панелью для нужд РГГУ,</t>
  </si>
  <si>
    <t xml:space="preserve">оказание услуг по техническому обслуживанию центрального теплового пункта (ЦТП) РГГУ, расположенного по адресу: ул, Кировоградская, д, 25, корп, 1, стр, 3   </t>
  </si>
  <si>
    <t>Оказание услуг по техническому сопровождению автоматизированной информационной системы «БИТ,ВУЗ, Приемная комиссия» на Платформе 1С,Предприятие 8 на время проведения приемной кампании 2021 года,</t>
  </si>
  <si>
    <t xml:space="preserve">выполнение работ по разработке проектно-сметной документации по восстановлению металлосвязи и общего заземления по адресу: г, Москва, ул, Кировоградская д, 25, корпус 1   </t>
  </si>
  <si>
    <t>Поставка сервера для научной библиотеки РГГУ,</t>
  </si>
  <si>
    <t>Оказание услуг по вывозу твердых бытовых отходов (ТБО) и крупногабаритного мусора (КГМ) (4-5 класса опасности) и утилизации, включая их раздельный вывоз и утилизацию для нужд РГГУ,</t>
  </si>
  <si>
    <t>Поставка канцелярских товаров для нужд РГГУ,</t>
  </si>
  <si>
    <t>Оказание услуг по помывке и очистке наружного остекления помещений в зданиях РГГУ с применением промышленного альпинизма,</t>
  </si>
  <si>
    <t>оказание услуг по созданию(разработке) онлайн-курса "Архивное дело в Российской Федерации",</t>
  </si>
  <si>
    <t xml:space="preserve">Оказание услуг по помывке и очистке наружного остекления помещений в зданиях РГГУ ручным способом, </t>
  </si>
  <si>
    <t>Оказание услуг по проведению технической инвентаризации и изготовлению технической документации БТИ в отношении объекта недвижимости, расположенного по адресу: г, Москва, Миусская пл,, дом 6, строение 6,</t>
  </si>
  <si>
    <t>на оказание услуг по техническому обслуживанию лифтов и лифтового оборудования по адресу: г, Москва, Миусская площадь, дом 6, корпус 1, 2, 3, 4, 5, 6, 7 для нужд ФГБОУ ВО РГГУ</t>
  </si>
  <si>
    <t>Разработка проектно-сметной документации по ремонту входных групп и тамбуров зданий ФГБОУ ВО «РГГУ» расположенных по адресу: г, Москва, пл, Миусская, д, 6 стр, 5 и г, Москва, пл, Миусская, д, 6 стр, 6</t>
  </si>
  <si>
    <t>Оказание услуг по вывозу и утилизации ртутьсодержащих отходов (РСО), обследование и демеркуризация (обезвреживание от ртути) мест хранения на территории Заказчика, по адресам: Миусская пл,, д, 6, корп, 1-7; ул, Кировоградская 25, корп, 1, 2; ул, Никольская 15, стр, 1</t>
  </si>
  <si>
    <t>оказание услуг по техническому обслуживанию системы воздухоподготовки, установленной в учебном корпусе РГГУ по адресу: г, Москва, ул, Кировоградская, д, 25, кор,2 для нужд РГГУ</t>
  </si>
  <si>
    <t>Выполнение работ по корректировке проекта перепланировок объекта недвижимости – нежилого здания, расположенного по адресу: г, Москва, Миусская пл,, д, 6, стр, 2, и методическому сопровождению внесения изменений в технические документы МосгорБТИ,</t>
  </si>
  <si>
    <t>Выполнение работ по разработке проекта произведенных и планируемых перепланировок объекта недвижимости – нежилого здания, расположенного по адресу: г, Москва, Миусская пл,, д, 6, стр, 6 и методическому сопровождению внесения изменений в паспорт БТИ,</t>
  </si>
  <si>
    <t>Оказание услуг по проведению выездных практических занятий в рамках реализации дополнительной профессиональной образовательной программы повышения квалификации "Социокультурное проектирование, Теория и практика" с применением дистанционных образовательных технологий в соответствии с расписанием занятий,</t>
  </si>
  <si>
    <t>Выполнение работ по ремонту основания пола в будке охраны у центрального входа в здание  РГГУ, расположенного по адресу: г, Москва, улица Кировоградская, д,25, корп,2,</t>
  </si>
  <si>
    <t>комплексное обслуживание помещений, заключенных в учебном корпусе по адресу: г, Улан-Удэ, ул, Пищевая, д, 10А,</t>
  </si>
  <si>
    <t>Научно-исследовательские работы по теме: "Советская наука как индустрия: кадры, инфраструктура, организационно-управленческие практики (1920-1970-е гг,)"</t>
  </si>
  <si>
    <t>Реализация в сетевой форме образовательных программ по учебным по дисциплинам «Физическая культура и спорт», «Элективные дисциплины по физической культуре и спорту» в 2021 году со студентами РГГУ 1-3 курсов, студентами гуманитарного колледжа РГГУ,</t>
  </si>
  <si>
    <t>Оказание услуг по приему, обработке, перевозке и доставке международной и внутренней почты, в том числе экспресс почты,</t>
  </si>
  <si>
    <t xml:space="preserve">Выполнение работ по подготовке технического плана объекта капитального строительства, расположенного по адресу:  г, Москва, Миусская пл,, д, 6, стр, 1, </t>
  </si>
  <si>
    <t>Выполнение работ по текущему ремонту помещений в зданиях РТУ МИРЭА, расположенных по адресам: г, Москва, проспект Вернадского, д,86, стр, 2, 4, 5; г, Москва, ул, Малая Пироговская, д,1, стр, 5</t>
  </si>
  <si>
    <t>Выполнение работ по устройству площадки для хранения музейного экспоната на территории РТУ МИРЭА, расположенного по адресу: г, Москва, ул, Усачева, д, 7/1</t>
  </si>
  <si>
    <t>Оказание услуг по осуществлению приема, хранения и выдачи вещей в кампусах РТУ МИРЭА по адресам: г, Москва, пр-т Вернадского д,86, ул, Малая Пироговская д,1, стр,5</t>
  </si>
  <si>
    <t xml:space="preserve">Выполнение работ по ремонту жилых блоков и инженерных систем в здании общежития РТУ МИРЭА по адресу: г, Москва, Мичуринский проспект, д,12, корп, </t>
  </si>
  <si>
    <t>Закупка проводится на основании п,5 ч,2 раздела 2 главы IV Положения о закупке</t>
  </si>
  <si>
    <t>Оказание услуг по уборке прилегающей к зданию РТУ МИРЭА территории по адресу: г, Москва, пр-т Вернадского, д, 78</t>
  </si>
  <si>
    <t>Оказание услуг по комплексной уборке помещений зданий РТУ МИРЭА, расположенных по адресам: г, Москва, пр-т Вернадского, д, 86; г, Москва, пр-т Вернадского, д, 86, стр, 2 (Технопарк «Альтаир»); ул, Малая Пироговская, д, 1, стр, 5 и стр, 8; ул, Усачева, д, 7/1</t>
  </si>
  <si>
    <t xml:space="preserve">Выполнение работ по проведению обследования технического состояния зданий общежитий, расположенных по адресам: г, Москва, ул, Студенческая, д, 33, корп, 3; г, Москва, ул, Студенческая, д, 33, корп, 4; г, Москва, Мичуринский проспект, д, 12, корп, 2 </t>
  </si>
  <si>
    <t xml:space="preserve">Выполнение работ по промывке наружных сетей канализации на объекте РТУ МИРЭА, расположенного по адресу: г, Москва, проспект Вернадского, д,78, </t>
  </si>
  <si>
    <t>Оказание услуг по уборке прилегающей к зданию РТУ МИРЭА территории по адресам: г, Москва, пр-т Вернадского, д,86; пр-т Вернадского, д,86, стр, 2 (Технопарк «Альтаир»); ул, Малая Пироговская, д,1 стр,5 и стр,8</t>
  </si>
  <si>
    <t xml:space="preserve">Выполнение работ по ремонту помещений цокольного этажа в здании РТУ МИРЭА, расположенного по адресу: г, Москва, проспект Вернадского, д, 78, стр, 8 </t>
  </si>
  <si>
    <t>Выполнение работ по текущему ремонту системы вентиляции и устройству системы кондиционирования в зданиях РТУ МИРЭА, расположенных по адресам: г, Москва, проспект Вернадского, д,78, строение 4 и 5</t>
  </si>
  <si>
    <t>Оказание услуг по организации и проведению мероприятия,</t>
  </si>
  <si>
    <t>Выполнение работ по текущему ремонту помещений в зданиях РТУ МИРЭА, расположенных по адресам: г, Москва, проспект Вернадского, д,78, стр, 2, 3, 4, 5, 7</t>
  </si>
  <si>
    <t>Выполнение работ по устранению аварийной ситуации, ремонту разводящей тепловой сети и ремонту теплового ввода по адресам: г, Москва, пр-т Вернадского, д, 86; г, Москва, ул, Усачева, д, 7/1; г, Москва, ул, Нарвская, д, 12</t>
  </si>
  <si>
    <t>Подготовка и внедрение в учебный процесс разработанных программ бакалавриата и программ магистратуры по профилю «искусственный интеллект», организация обучения лиц, поступивших на обучение по программам магистратуры и бакалавриата по профилю «искусственный интеллект», а также обеспечение проведения повышения квалификации педагогических работников образовательных организаций,</t>
  </si>
  <si>
    <t>Выполнение строительно-монтажных работ для укрепления мест установки антенных постов на крыше корпуса Б, расположенного по адресу: г, Москва, пр-кт Вернадского, д, 78, стр, 1</t>
  </si>
  <si>
    <t>Выполнение работ по текущему ремонту жилых помещений и инженерных систем в здании общежития РТУ МИРЭА, расположенного по адресу: г, Москва, проспект Вернадского, д, 86, стр, 1</t>
  </si>
  <si>
    <t>Поставка электроэнергии на период 2022 - 2023 г, (Алые Паруса)</t>
  </si>
  <si>
    <t>Поставка электроэнергии на период 2022 - 2023 г, (Новосиньково)</t>
  </si>
  <si>
    <t>Выполнение работ по текущему ремонту здания для учебно-научных целей (конференц-зал), расположенного по адресу: г, Москва, проспект Вернадского, д,78, стр,14</t>
  </si>
  <si>
    <t>Выполнение работ по текущему ремонту помещений в зданиях РТУ МИРЭА, расположенных по адресам: г, Москва, пр-кт Вернадского, д, 86, стр,  4, 5; г, Москва, ул, М, Пироговская, д,1, стр, 5, 8</t>
  </si>
  <si>
    <t>Выполнение работ по капитальному ремонту кровли общежития РТУ МИРЭА по адресу г, Москва, Мичуринский пр-т, д, 12, корп, 2</t>
  </si>
  <si>
    <t>Выполнение работ по капитальному ремонту жилых блоков и инженерных систем, находящихся в подъезде №2 здания общежития РТУ МИРЭА, расположенного по адресу: г, Москва, Мичуринский проспект, д,12, корп,2</t>
  </si>
  <si>
    <t>Выполнение работ по капитальному ремонту жилых помещений и инженерных систем в здании общежития РТУ МИРЭА по адресу: г, Москва, пр-кт Вернадского, д, 86, строен, 1</t>
  </si>
  <si>
    <t xml:space="preserve">Выполнение работ по текущему ремонту инженерных коммуникаций в зданиях РТУ МИРЭА, расположенных по адресам: г, Москва, улица 5-ой Соколиной горы, дом 22; улица Нарвская дом 12; проспект Вернадского д,78, строение 1,2,3,4,6, </t>
  </si>
  <si>
    <t>Выполнение работ по текущему ремонту в зданиях РТУ МИРЭА, расположенных по адресам: г, Москва, ул, Стромынка, д, 20, ул, Усачева, д, 7/1, проспект Вернадского, д, 78, стр, 7, 11-я Парковая улица, д,36</t>
  </si>
  <si>
    <t>Выполнение работ по текущему ремонту зданий РТУ МИРЭА, расположенных по адресам: г, Москва, проспект Вернадского, д,86, строение 5; г, Москва, проспект Вернадского, д,86, строение 8</t>
  </si>
  <si>
    <t>Выполнение работ по текущему ремонту зданий РТУ МИРЭА, расположенных по адресам: г, Москва, проспект Вернадского, д,86; г, Москва, ул, Малая Пироговская, д,1, стр, 5, 8; г, Москва, проспект Вернадского, вл,86; г, Москва, проспект Вернадского, д,78, стр, 4, 7; г, Москва, проспект Вернадского, д,86, стр, 1, 2, 3, 4, 5, 6, 7, 8</t>
  </si>
  <si>
    <t xml:space="preserve">Выполнение работ по текущему ремонту кровли здания РТУ МИРЭА, расположенного по адресу: г, Москва, ул, Малая Пироговская, д,1, стр, 5 </t>
  </si>
  <si>
    <t>Выполнение работ по техническому обслуживанию систем автоматической пожарной сигнализации, систем оповещения и управления эвакуацией людей при пожаре, техническому мониторингу и эксплуатационно-техническому обслуживанию оборудования РСПИ «Стрелец-Мониторинг» на объектах РТУ МИРЭА,</t>
  </si>
  <si>
    <t>Выполнение работ по текущему ремонту зданий РТУ МИРЭА, расположенных по адресам: город Москва, проспект Вернадского, дом 78, строение 5; город Москва, 1-ый Щипковский пер,, дом 23,</t>
  </si>
  <si>
    <t xml:space="preserve">Выполнение работ по проектированию объекта Общежитие РТУ МИРЭА на 300 мест по адресу: г,Москва, пр-кт Вернадского, вл, 78-2 </t>
  </si>
  <si>
    <t xml:space="preserve">Выполнение работ по техническому обслуживанию оборудования узлов учета тепловой энергии и центральных тепловых пунктов, проведению гидравлических испытаний абонентских вводов с ремонтом и сменой задвижек на объектах РТУ МИРЭА, расположенных в г, Москве </t>
  </si>
  <si>
    <t xml:space="preserve">Выполнение работ по текущему ремонту части системы горячего водоснабжения (ГВС) зданий РТУ МИРЭА, расположенных по адресам: г, Москва, проспект Вернадского, д, 78; г, Москва, ул, 11-я Парковая, д, 36 </t>
  </si>
  <si>
    <t xml:space="preserve">Выполнение работ по инженерно-техническому обследованию строительных конструкций здания РТУ МИРЭА, расположенного по адресу: г, Москва, 5-ая улица Соколиной горы, д, 22 </t>
  </si>
  <si>
    <t xml:space="preserve">Выполнение работ по текущему ремонту помещений в здании РТУ МИРЭА расположенных по адресу: г, Москва, проспект Вернадского, д, 86, стр, 7 </t>
  </si>
  <si>
    <t>Выполнение работ по текущему ремонту здания РТУ МИРЭА, расположенного по адресу: г, Москва, проспект Вернадского, д,78, стр,7</t>
  </si>
  <si>
    <t>Выполнение работ по устройству быстровозводимой сборно-разборной конструкции с односкатной крышей и теплыми помещениями по адресу: г, Москва, ул, Усачева, д,7/1</t>
  </si>
  <si>
    <t>Оказание услуг по доработке модулей автоматизированной системы управления Тандем,Университет</t>
  </si>
  <si>
    <t>Оказание услуг по доработке ПО Тандем,Университет</t>
  </si>
  <si>
    <t xml:space="preserve">Выполнение работ по текущему ремонту здания РТУ МИРЭА, расположенного по адресу: г, Москва, ул, Студенческая, д,33, корп,3 </t>
  </si>
  <si>
    <t>Выполнение работ по капитальному ремонту зданий РТУ МИРЭА, расположенных по адресам: г, Москва, проспект Вернадского, д,78, строение 4; г, Москва, проспект Вернадского, д,78, строение 8; г, Москва, проспект Вернадского, д,78, строение 13</t>
  </si>
  <si>
    <t>Выполнение работ по комплексному обслуживанию зданий РТУ МИРЭА, расположенных по адресам: г, Москва, пр-т Вернадского, д, 86, стр, 1, 2, 3, 4, 5, 6, 7, 8; ул, Малая Пироговская, д, 1, стр, 5, 8, 10 и 11; ул, Усачева, д,7/1,</t>
  </si>
  <si>
    <t>Выполнение работ по текущему ремонту зданий РТУ МИРЭА, расположенных по адресам: г, Москва, проспект Вернадского, д, 78, строение 4; г, Москва, 11-я Парковая улица, д, 36,</t>
  </si>
  <si>
    <t xml:space="preserve">Выполнение работ по текущему ремонту в здании РТУ МИРЭА по адресу: г, Москва, проспект Вернадского, д, 78, стр, 14 </t>
  </si>
  <si>
    <t>Выполнение работ по инженерно-техническому обследованию строительных конструкций помещения №13 корпуса здания РТУ МИРЭА, расположенного по адресу: г, Москва, проспект Вернадского, д,78, строение 7 ,</t>
  </si>
  <si>
    <t>Оказание услуг по размещению информации на портале Учеба,ру</t>
  </si>
  <si>
    <t>Оказание услуг по технической поддержке и обновлению ПО Тандем,Университет</t>
  </si>
  <si>
    <t xml:space="preserve">Выполнение работ по текущему ремонту помещений в здании РТУ МИРЭА, расположенном по адресу: г, Москва, ул, Стромынка, д,20 </t>
  </si>
  <si>
    <t>Оказание услуг по проведению рекламной кампании на портале Дневник,ру</t>
  </si>
  <si>
    <t>Оказание услуг по рекламе в системе Яндекс,директ</t>
  </si>
  <si>
    <t>Выполнение работ по текущему ремонту помещения 0312 «Зал заседания ученого совета» (№4 по плану БТИ) 3-го этажа УЛК ФГБОУ ВО «МГТУ «СТАНКИН» по адресу: г, Москва, Вадковский пер,, д, 1</t>
  </si>
  <si>
    <t>Выполнение работ по текущему ремонту душевой и коридора 3 этажа, локальный ремонт стен и лестничных переходов с 2 по 6 этаж здания общежития №2 ФГБОУ ВО «МГТУ «СТАНКИН»по адресу: г, Москва, Студенческая ул,, д, 33, корп, 2</t>
  </si>
  <si>
    <t>Выполнение работ по текущему ремонту кабинета 221 ФГБОУ ВО "МГТУ "СТАНКИН", расположенного по адресу: г, Москва, Вадковский пер,, д,1</t>
  </si>
  <si>
    <t>Выполнение работ по текущему ремонту ограждения кровель и наружных пожарных лестниц с последующим испытанием на объектах ФГБОУ ВО "МГТУ "СТАНКИН", расположенных по адресам: г,Москва, Вадковский пер,  д,3А, стр, 1,11; г, Москва, ул, Тихвинская, д,39 стр,25; г, Москва,  ш, Фрезер, д,10</t>
  </si>
  <si>
    <t>Оказание услуг по сервисному обслуживанию и ремонту оборудования оперативной полиграфии,</t>
  </si>
  <si>
    <t>Выполнение работ по текущему  ремонту  общежития №3 ФГБОУ ВО "МГТУ "СТАНКИН", расположенного по адресу: г, Москва, Вадковский пер,, д,18, стр,1</t>
  </si>
  <si>
    <t>Выполнение работ по текущему ремонту помещения 1-го этажа главного учебного корпуса ФГБОУ ВО "МГТУ "СТАНКИН" по адресу: г, Москва, Вадковский пер,д,3а</t>
  </si>
  <si>
    <t>Выполнение работ по текущему ремонту помещения аудитории 206, расположенной на 2 этаже главного учебного корпуса ФГБОУ ВО "МГТУ "СТАНКИН" по адресу г, Москва, Вадковский пер,, д,3а, стр,11</t>
  </si>
  <si>
    <t>Выполнение работ по текущему ремонту помещения аудитории 509, расположенной на 5 этаже главного учебного корпуса ФГБОУ ВО "МГТУ "СТАНКИН" по адресу г, Москва, Вадковский пер,, д,3а, стр,11</t>
  </si>
  <si>
    <t>Выполнение работ по капитальному ремонту общежития №2 ФГБОУ ВО "МГТУ "СТАНКИН" , расположенного по адресу: г, Москва, ул, Студенческая, д,33, к,2 по замене стояка канализации и дверных блоков</t>
  </si>
  <si>
    <t>Оказание услуг по обучению (повышение квалификации) сотрудников университета по курсу «Управление проектами на базе PMBOK® 7 (2021), Основные инструменты команды проекта» в рамках реализации программы «Приоритет-2030»</t>
  </si>
  <si>
    <t>Оказание услуг по предоставлению доступа к порталу онлайн-обучения «Открытое образование» (openedu,ru) для размещения двух открытых онлайн-курсов ФГБОУ ВО «МГТУ СТАНКИН» в рамках реализации программы «Приоритет-2030»</t>
  </si>
  <si>
    <t xml:space="preserve">Оказание услуг по предоставлению неисключительных (пользовательских) прав использования программного обеспечения САПР Creo 8,0 в рамках реализации программы «Приоритет-2030» </t>
  </si>
  <si>
    <t>Оказание услуг по организации и проведению проекта:  Социально ориентированное движение "Добровольная общественая пожарная команда" - комплекс профилактический и профориентационных акций, тренингов, семинаров, соревнований,</t>
  </si>
  <si>
    <t>Оказание услуг по организации и проведению проекта: Физкультурно-образовательное мероприятие под парусом "Попутного ветра-Регата МГТУ "СТАНКИН",</t>
  </si>
  <si>
    <t>Выполнение работ по капитальному ремонту общежития №8 ФГБОУ ВО "МГТУ "СТАНКИН" по адресу: г, Москва, ул, Студенческая, д,33, к,8 по замене деревянных оконных блоков</t>
  </si>
  <si>
    <t xml:space="preserve">Оказание услуг бронирования и доставки железнодорожных и авиационных билетов, бронирования гостиниц и прочих услуг по деловым поездкам работников ФГБОУ ВО «МГТУ «СТАНКИН», </t>
  </si>
  <si>
    <t>Оказание услуг по комплексному обслуживанию лифтов, системы сигналов связи с ОДС и осуществлению контроля за работой лифтов, расположенных по адресам: г, Москва, Вадковский пер,, д,1, д,18, стр,1</t>
  </si>
  <si>
    <t>Выполнение работ по текущему ремонту асфальтобетонного покрытия на внутренней территории ГУК и УЛК с ремонтом горловин колодцев ФГБОУ ВО "МГТУ "СТАНКИН", расположенных по адресам: г, Москва, Вадковский пер,, д,1, г, Москва, Вадковский пер,, д,3А</t>
  </si>
  <si>
    <t>Выполнение работ по санитарной и омолаживающей обрезке, вырубке аварийных деревьев на объекте  ФГБОУ ВО «МГТУ «СТАНКИН» расположенном  по адресу: г, Москва, Вадковский пер,, д,3а</t>
  </si>
  <si>
    <t xml:space="preserve">Оказание услуг по размещению информационных материалов и проведение рекламной компании "Приемная кампания 2021" в сетевом средстве массовой информации "Postupi,online" </t>
  </si>
  <si>
    <t>Поставка и монтаж антивандального шлагбаума с каналами радиоуправления на площадке-стоянке для автотранспорта на территории общежития №3 ФГБОУ ВО «МГТУ «СТАНКИН» по адресу: г, Москва, Вадковский переулок д, 18, стр, 1</t>
  </si>
  <si>
    <t>Выполнение работ по капитальному ремонту общежития №8 ФГБОУ ВО "МГТУ "СТАНКИН", расположенного по адресу: г, Москва, ул, Студенческая, д,33, к,8</t>
  </si>
  <si>
    <t>Выполнение работ по капитальному ремонту общежития №2 ФГБОУ ВО "МГТУ "СТАНКИН", расположенного по адресу: г, Москва, ул, Студенческая, д,33, к,2</t>
  </si>
  <si>
    <t>Выполнение работ по текущему ремонту лестничных маршей учебно-лабораторного корпуса ФГБОУ ВО "МГТУ "СТАНКИН" по адресу: г, Москва, Вадковский пер,, д,1</t>
  </si>
  <si>
    <t>Оказание услуг по техническому обслуживанию центральных тепловых пунктов, расположенных по адресам: г, Москва, Вадковский пер,д, 18, стр,8; г, Москва, Вадковский пер,, д, 1</t>
  </si>
  <si>
    <t>Оказание услуг по санитарно-гигиенической обработке помещений и сантехнического оборудования (санитарно-эпидемиологические мероприятия) на объекте общежития №3 ФГБОУ ВО «МГТУ « СТАНКИН», расположенного по адресу: г, Москва, Вадковский переулок, д,18, стр,1</t>
  </si>
  <si>
    <t>Поставка уборочной машины для нужд ФГБОУ ВО РГАУ-МСХА имени К,А, Тимирязева</t>
  </si>
  <si>
    <t>оказание услуг по охране учебных корпусов и общежитий Калужского филиала ФГБОУ ВО РГАУ-МСХА имени К,А, Тимирязева</t>
  </si>
  <si>
    <t>Поставка грузового транспортного средства для нужд ФГБОУ ВО РГАУ-МСХА имени К,А, Тимирязева</t>
  </si>
  <si>
    <t>поставка металлических дверей для нужд ФГБОУ ВО РГАУ-МСХА им,К,А,тимирязева</t>
  </si>
  <si>
    <t>Поставка кроватей для нужд ФГБОУ ВО РГАУ-МСХА имени К,А,Тимирязева</t>
  </si>
  <si>
    <t>Поставка стульев для нужд ФГБОУ ВО РГАУ-МСХА имени К,А,Тимирязева</t>
  </si>
  <si>
    <t>поставка инструментов для нужд ФГБОУ ВО РГАУ-МСХА имени К,А,Тимирязева</t>
  </si>
  <si>
    <t>Поставка шин для нужд ФГБОУ ВО РГАУ-МСХА имени К,А,Тимирязева</t>
  </si>
  <si>
    <t>Поставка нерудных материалов для нужд ФГБОУ ВО РГАУ-МСХА имени К,А,Тимирязева</t>
  </si>
  <si>
    <t>поставка сантехнических товаров для нужд ФГБОУ ВО РГАУ-МСХА имени К,А,Тимирязева</t>
  </si>
  <si>
    <t>поставка бытовой техники для студенческих общежитий ФГБОУ ВО РГАУ-МСХА имени К,А,Тимирязева</t>
  </si>
  <si>
    <t>поставка сантехнических товаров и соединений для нужд ФГБОУ ВО РГАУ-МСХА им,К,А,Тимирязева</t>
  </si>
  <si>
    <t>оказание охранных услуг для нужд ФГБОУ ВО РГАУ-МСХА имени К,А, Тимирязева</t>
  </si>
  <si>
    <t>Капитальный ремонт помещений студенческого общежития №9 г,Москва Верхняя аллея  дом 1 (IV-й  и V-й  этажи)</t>
  </si>
  <si>
    <t>поставка оборудования и материалов для нужд ФГБОУ ВО РГАУ-МСХА им, К,А, Тимирязева</t>
  </si>
  <si>
    <t>поставка сантехнических товаров для нужд ФГБОУ ВО РГАУ-МСХА им, К,А, Тимирязева</t>
  </si>
  <si>
    <t>поставка мебели для выполнения работ по капитальному ремонт учебного корпуса № 15 по адресу: г, Москва, ул, Верхняя аллея, дом 4, (Этап 2)</t>
  </si>
  <si>
    <t>Поставка электрочайников для нужд ФГБОУ ВО РГАУ-МСХА им, К,А, Тимирязева</t>
  </si>
  <si>
    <t>Выполнение работ по устройству (восстановлению) наружного освещения на территории РГАУ-МСХА имени К,А,Тимирязева</t>
  </si>
  <si>
    <t>Модернизация системы передачи данных комплексной системы безопасности на объектах РГАУ - МсХА им, К,А, Тимирязева</t>
  </si>
  <si>
    <t>Поставка отрубей для нужд конноспортивного комплекса ФГБОУ ВО РГАУ-МСХА им, К,А, Тимирязева</t>
  </si>
  <si>
    <t>Оказание услуг по очистке кровли (крыши) зданий ФГБОУ ВО РГАУ- МСХА им, К,А, Тимирязева от снега и наледи</t>
  </si>
  <si>
    <t>поставка горюче-смазочных материалов для нужд ФГБОУ ВО РГАУ-МСХА имени К,А, Тимирязева</t>
  </si>
  <si>
    <t>Поставка вычислительной техники для нужд ФГБОУ ВО РГАУ-МСХА имени К,А, Тимирязева,</t>
  </si>
  <si>
    <t>Выполнение работ по санитарной очистке территории ФГБОУ ВО РГАУ-МСХА имени К,А, Тимирязева</t>
  </si>
  <si>
    <t>Капитальный ремонт учебного корпуса № 20 по адресу: г, Москва, ул, Тимирязевская, дом 41, (Этап 2)</t>
  </si>
  <si>
    <t>Капитальный ремонт здания Центральной научной библиотеки им, Н,И, Железнова РГАУ МСХА им, К,А, Тимирязева (этап 2)</t>
  </si>
  <si>
    <t>Капитальный ремонт учебного корпуса № 15 по адресу: г, Москва, ул, Верхняя аллея, дом 4, (Этап 2)</t>
  </si>
  <si>
    <t>поставка мебели для выполнения работ по капитальному ремонту здания Центральной научной библиотеки им, Н,И, Железнова РГАУ МСХА им, К,А, Тимирязева (этап 2)</t>
  </si>
  <si>
    <t>Монтаж системы тревожной сигнализации с обеспечением вывода сигнала "тревога" на ПЦО МОВО по САО ФГКУ "УВО ВНГ России по городу Москве" с целью охраны и обеспечению безопасности объекта РГАУ-МСХА имени К,А, Тимирязева</t>
  </si>
  <si>
    <t>Поставка лабораторного оборудования для нужд ФГБОУ ВО РГАУ-МСХА имени К,А, Тимирязева</t>
  </si>
  <si>
    <t>Поставка оборудования точного земледелия для нужд ФГБОУ ВО РГАУ-МСХА имени К,А, Тимирязева</t>
  </si>
  <si>
    <t>Поставка витражей (учебный корпус №29) для нужд ФГБОУ ВО РГАУ-МСХА имени К,А, Тимирязева</t>
  </si>
  <si>
    <t>Поставка оборудования трехмерного сканирования для нужд ФГБОУ ВО РГАУ-МСХА имени К,А, Тимирязева</t>
  </si>
  <si>
    <t>поставка вычислительной техники для нужд ФГБОУ ВО РГАУ-МСХА им,К,А,Тимирязева</t>
  </si>
  <si>
    <t>поставка лабораторной мебели для выполнения работ по капитальному ремонту учебного корпуса № 20 по адресу: г, Москва, ул, Тимирязевская, дом 41, (Этап 2)</t>
  </si>
  <si>
    <t>поставка вычислительной техники для выполнения работ по капитальному ремонту здания Центральной научной библиотеки им, Н,И, Железнова РГАУ МСХА им, К,А, Тимирязева (этап 2), капитальному ремонт учебного корпуса № 15 по адресу: г, Москва, ул, Верхняя аллея, дом 4, (Этап 2), капитальному ремонту учебного корпуса № 20 по адресу: г, Москва, ул, Тимирязевская, дом 41, (Этап 2)</t>
  </si>
  <si>
    <t>Поставка оборудования подготовки посевного материала для нужд ФГБОУ ВО РГАУ-МСХА имени К,А, Тимирязева</t>
  </si>
  <si>
    <t>Поставка комплектующих для роботизированной платформы по фенотипированию для нужд ФГБОУ ВО РГАУ-МСХА имени К,А, Тимирязева</t>
  </si>
  <si>
    <t>Выполнение работ по устройству вентилируемых фасадов зданий ФГБОУ ВО РГАУ-МСХА имени К,А, Тимирязева</t>
  </si>
  <si>
    <t>Поставка автобуса для нужд ФГБОУ ВО РГАУ-МСХА имени К,А, Тимирязева,</t>
  </si>
  <si>
    <t>поставка комплекта оборудования для обеспечения образовательной и научной деятельности ФГБОУ ВО РГАУ-МСХА имени К,А, Тимирязева</t>
  </si>
  <si>
    <t>Поставка оборудования для обеспечения учебной и образовательной научной деятельности для нужд ФГБОУ ВО РГАУ-МСХА имени К,А, Тимирязева,</t>
  </si>
  <si>
    <t>Поставка печей с соляной ванной для нужд ФГБОУ ВО РГАУ-МСХА имени К,А, Тимирязева</t>
  </si>
  <si>
    <t>Поставка мебели для нужд ФГБОУ ВО РГАУ-МСХА им К,А, Тимирязева</t>
  </si>
  <si>
    <t>Поставка дифференциального сканирующего калориметра теплового потока для нужд ФГБОУ ВО РГАУ-МСХА имени К,А, Тимирязева,</t>
  </si>
  <si>
    <t>Поставка сканирующего микроскопа для нужд ФГБОУ ВО РГАУ-МСХА имени К,А, Тимирязева,</t>
  </si>
  <si>
    <t>поставка мультимедийного оборудования для выполнения работ по капитальному ремонту здания Центральной научной библиотеки им, Н,И, Железнова РГАУ МСХА им, К,А, Тимирязева (этап 2), капитальному ремонт учебного корпуса № 15 по адресу: г, Москва, ул, Верхняя аллея, дом 4, (Этап 2), капитальному ремонту учебного корпуса № 20 по адресу: г, Москва, ул, Тимирязевская, дом 41, (Этап 2), капитальному ремонту помещений студенческого общежития №9 г,Москва Верхняя аллея дом 1 (IV-й и V-й этажи) ФГБОУ ВО РГАУ-МСХА имени К,А, Тимирязева</t>
  </si>
  <si>
    <t>поставка мебели для выполнения работ по капитальному ремонту помещений студенческого общежития №9 г,Москва Верхняя аллея  дом 1 (IV-й  и V-й  этажи) ФГБОУ ВО РГАУ-МСХА имени К,А, Тимирязева</t>
  </si>
  <si>
    <t>поставка бытовой техники для выполнения работ по капитальному ремонту помещений студенческого общежития №9 г,Москва Верхняя аллея дом 1 (IV-й и V-й этажи) ФГБОУ ВО РГАУ-МСХА имени К,А, Тимирязева</t>
  </si>
  <si>
    <t>Поставка тепловизора для платформы по фенотипированию для нужд ФГБОУ ВО РГАУ-МСХА имени К,А, Тимирязева</t>
  </si>
  <si>
    <t>Поставка климатического оборудования для нужд ФГБОУ ВО РГАУ-МСХА имени К,А, Тимирязева</t>
  </si>
  <si>
    <t>передача имущественных прав, на условиях простой (неисключительной) лицензии, на использование программного обеспечения для нужд ФГБОУ ВО РГАУ-МСХА имени К,А, Тимирязева</t>
  </si>
  <si>
    <t>Поставка беспилотного летательного аппарата для нужд ФГБОУ ВО РГАУ-МСХА имени К,А, Тимирязева,</t>
  </si>
  <si>
    <t>Поставка сена для нужд конноспортивного комплекса ФГБОУ ВО РГАУ-МСХА им, К,А, Тимирязева</t>
  </si>
  <si>
    <t>Поставка сельскохозяйственной техники для нужд ФГБОУ ВО РГАУ-МСХА имени К,А, Тимирязева</t>
  </si>
  <si>
    <t>Поставку моноблоков для нужд ФГБОУ ВО РГАУ-МСХА имени К,А, Тимирязева</t>
  </si>
  <si>
    <t>Поставку аналитического прибора для нужд ФГБОУ ВО РГАУ-МСХА имени К,А, Тимирязева</t>
  </si>
  <si>
    <t>Поставка ламината для нужд ФГБОУ ВО РГАУ-МСХА им, К,А, Тимирязева</t>
  </si>
  <si>
    <t>Поставка стружки для нужд ФГБОУ ВО РГАУ-МСХА имени К,А, Тимирязева</t>
  </si>
  <si>
    <t>Поставка спецодежды для нужд ФГБОУ ВО РГАУ-МСХА имени К,А, Тимирязева</t>
  </si>
  <si>
    <t>поставка туалетной бумаги для нужд ФГБОУ ВО РГАУ-МСХА имени К,А,Тимирязева</t>
  </si>
  <si>
    <t>поставка мультимедийного оборудования для нужд ФГБОУ ВО РГАУ-МСХА имени К,А, Тимирязева</t>
  </si>
  <si>
    <t>оказание услуг по дератизации и дезинсекции на объектах ФГБОУ ВО РГАУ-МСХА им,К,А,Тимирязева</t>
  </si>
  <si>
    <t>Поставка программно-аппаратного комплекта для платформы по фенотипированию для нужд ФГБОУ ВО РГАУ-МСХА имени К,А, Тимирязева</t>
  </si>
  <si>
    <t>поставка оборудования для кафедры ветеринарная медицина для нужд ФГБОУ ВО РГАУ-МСХА имени К,А, Тимирязева</t>
  </si>
  <si>
    <t>Поставка оборудования для платформы по фенотипированию для нужд ФГБОУ ВО РГАУ-МСХА имени К,А, Тимирязева</t>
  </si>
  <si>
    <t>поставка горюче-смазочных материалов для нужд ФГБОУ ВО РГАУ - МСХА им, К,А, Тимирязева</t>
  </si>
  <si>
    <t>поставка металлических изделий для нужд ФГБОУ ВО РГАУ-МСХА им,К,А,Тимирязева</t>
  </si>
  <si>
    <t>Поставка беспилотных летательных аппаратов для нужд ФГБОУ ВО РГАУ-МСХА имени К,А, Тимирязева,</t>
  </si>
  <si>
    <t>Поставка мобильной, автономной дробилки для нужд ФГБОУ ВО РГАУ-МСХА имени К,А, Тимирязева,</t>
  </si>
  <si>
    <t>поставка вычислительной техники для нужд ФГБОУ ВО РГАУ-МСХА имени К,А, Тимирязева</t>
  </si>
  <si>
    <t>Оказание услуг по вывозу мусора с территории ФГБОУ ВО РГАУ-МСХА имени К,А, Тимирязева</t>
  </si>
  <si>
    <t>Поставка печей микроволновых для нужд ФГБОУ ВО РГАУ-МСХА им,К,А,Тимирязева</t>
  </si>
  <si>
    <t>Поставка телевизоров для нужд ФГБОУ ВО РГАУ-МСХА им,К,А,Тимирязева</t>
  </si>
  <si>
    <t>На поставку акустической системы для нужд ФГБОУ ВО РГАУ-МСХА им,К,А,Тимирязева</t>
  </si>
  <si>
    <t>Поставка торфа для нужд ФГБОУ ВО РГАУ-МСХА им, К,А, Тимирязева</t>
  </si>
  <si>
    <t>поставка климатического оборудования для нужд ФГБОУ ВО РГАУ-МСХА имени К,А, Тимирязева</t>
  </si>
  <si>
    <t>Выполнение работ по модернизации систем АПС, автоматики противодымной вентиляции и СОУЭ в Общежитии №4 по адресу: г, Москва, ул, Лиственничная аллея, дом 16А, корп, 4 ФГБОУ ВО РГАУ-МСХА им, К,А, Тимирязева</t>
  </si>
  <si>
    <t>Поставка люстр для нужд ФГБОУ ВО РГАУ-МСХА им,К,А,Тимирязева</t>
  </si>
  <si>
    <t>поставка масла и технических жидкостей для автомобилей для нужд ФГБОУ ВО РГАУ-МСХА им,К,А,Тимирязева</t>
  </si>
  <si>
    <t>Поставка авторезины для нужд ФГБОУ ВО РГАУ-МСХА им,К,А,Тимирязева</t>
  </si>
  <si>
    <t>Поставка сантехнических материалов (для канализации) для нужд ФГБОУ ВО РГАУ-МСХА им,К,А,Тимирязева</t>
  </si>
  <si>
    <t>Поставка гидроизоляционного материала для нужд ФГБОУ ВО РГАУ-МСХА им,К,А,Тимирязева</t>
  </si>
  <si>
    <t>Поставка унитазов для нужд ФГБОУ ВО РГАУ-МСХА им,К,А,Тимирязева</t>
  </si>
  <si>
    <t>Поставка поковок и слитка для нужд ФГБОУ ВО РГАУ-МСХА имени К,А, Тимирязева</t>
  </si>
  <si>
    <t>Поставка ванн для нужд ФГБОУ ВО РГАУ-МСХА им,К,А,Тимирязева</t>
  </si>
  <si>
    <t>поставка сантехнических материалов для нужд ФГБОУ ВО РГАУ-МСХА им,К,А,Тимирязева</t>
  </si>
  <si>
    <t>Поставка дисков и колпаков для автомобилей для нужд ФГБОУ ВО РГАУ-МСХА им,К,А Тимирязева</t>
  </si>
  <si>
    <t>поставка электротоваров для нужд ФГБОУ ВО РГАУ-МСХА им,К,А,Тимирязева</t>
  </si>
  <si>
    <t>Выполнение работ по капитальному ремонту кровли учебного корпуса №21, ул, Прянишникова дом 14 строение 6</t>
  </si>
  <si>
    <t>Выполнение работ по капитальному ремонту лифтов в студенческом общежитии №4, по адресу: г, Москва, Лиственная аллея д,16, к,4</t>
  </si>
  <si>
    <t>Поставка экскаватора-погрузчика для нужд ФГБОУ ВО РГАУ-МСХА имени К,А, Тимирязева</t>
  </si>
  <si>
    <t>Поставка ветеринарных тренажеров для нужд ФГБОУ ВО РГАУ-МСХА имени К,А, Тимирязева</t>
  </si>
  <si>
    <t>Поставка витражей (учебный корпус №28) для нужд ФГБОУ ВО РГАУ-МСХА имени К,А, Тимирязева</t>
  </si>
  <si>
    <t>Поставка беспилотных летательных аппаратов для нужд ФГБОУ ВО РГАУ-МСХА имени К,А, Тимирязева</t>
  </si>
  <si>
    <t>Поставка средств защиты растений для нужд ФГБОУ ВО РГАУ-МСХА имени К,А,Тимирязева</t>
  </si>
  <si>
    <t>Поставка оборудования лаборатории прототипирования для нужд ФГБОУ ВО РГАУ-МСХА имени К,А, Тимирязева,</t>
  </si>
  <si>
    <t>Поставка атомно-абсорбционного спектрометра для нужд ФГБОУ ВО РГАУ-МСХА имени К,А, Тимирязева</t>
  </si>
  <si>
    <t>поставка программно-аппаратного комплекса "Комплексная система безопасности" для нужд ФГБОУ ВО РГАУ-МСХА имени К,А, Тимирязева</t>
  </si>
  <si>
    <t>Поставка климатической камеры для нужд ФГБОУ ВО РГАУ-МСХА имени К,А, Тимирязева</t>
  </si>
  <si>
    <t>оказание  услуг по обеспечению доступа к цифровым каналам связи, доступа в сеть Интернет для нужд ФГБОУ ВО РГАУ-МСХА имени К,А, Тимирязева</t>
  </si>
  <si>
    <t>техническому обслуживанию КИП и А, СБ и ПАЗ, системы диспетчеризации, а также работ по обслуживанию механической части оборудования газовых теплогенераторов тепличного хозяйства ФГБОУ ВО РГАУ-МСХА имени К,А, Тимирязева</t>
  </si>
  <si>
    <t>Поставка витражей для нужд ФГБОУ ВО РГАУ-МСХА имени К,А, Тимирязева</t>
  </si>
  <si>
    <t>поставка установки высокого давления смонтированной в автомобиль для нужд ФГБОУ ВО РГАУ-МСХА имени К,А, Тимирязева</t>
  </si>
  <si>
    <t>поставка фанеры для нужд ФГБОУ ВО РГАУ-МСХА имени К,А,Тимирязева</t>
  </si>
  <si>
    <t>выполнение работ по санитарной очистке территории ФГБОУ ВО РГАУ-МСХА имени К,А, Тимирязева</t>
  </si>
  <si>
    <t>Поставка (передача) неисключительных прав на использование программного обеспечения для нужд ФГБОУ ВО РГАУ-МСХА имени К,А, Тимирязева</t>
  </si>
  <si>
    <t>поставка брусчатки для нужд ФГБОУ ВО РГАУ-МСХА имени К,А, Тимирязева</t>
  </si>
  <si>
    <t>Выполнение работ по замене конструкций витражей учебного корпуса №29 ФГБОУ ВО РГАУ-МСХА имени К,А, Тимирязева</t>
  </si>
  <si>
    <t>Поставка поковок и слитков для нужд ФГБОУ ВО РГАУ-МСХА имени К,А, Тимирязева,</t>
  </si>
  <si>
    <t>Поставка насосных установок для нужд ФГБОУ ВО РГАУ-МСХА имени К,А, Тимирязева</t>
  </si>
  <si>
    <t>Поставка оборудования для лабораторий точной мелиорации для нужд ФГБОУ ВО РГАУ-МСХА имени К,А, Тимирязева,</t>
  </si>
  <si>
    <t>Поставка фитингов для труб для нужд ФГБОУ ВО РГАУ-МСХА имени К,А, Тимирязева</t>
  </si>
  <si>
    <t>выполнение текущего ремонта на территории РГАУ-МСХА имени К,А, Тимирязева по адресу: Большая Академическая ул,, 44, стр, 4 и Лиственничная аллея, д, 2, корп, Д</t>
  </si>
  <si>
    <t>Поставка светового оборудования для нужд ФГБОУ ВО РГАУ-МСХА имени К,А, Тимирязева</t>
  </si>
  <si>
    <t>поставка системы высокоэффективного жидкостного хроматографа с трехквадрокупольным масс-спектрометрическим детектором для нужд ФГБОУ ВО РГАУ-МСХА имени К,А, Тимирязева</t>
  </si>
  <si>
    <t>Поставка оросительной техники для нужд ФГБОУ ВО РГАУ-МСХА имени К,А, Тимирязева</t>
  </si>
  <si>
    <t>Поставка компьютерной техники для нужд ФГБОУ ВО РГАУ-МСХА имени К,А, Тимирязева</t>
  </si>
  <si>
    <t>поставка фитингов для труб для нужд ФГБОУ ВО РГАУ-МСХА имени К,А, Тимирязева</t>
  </si>
  <si>
    <t>поставка оросительной техники для нужд ФГБОУ ВО РГАУ-МСХА имени К,А, Тимирязева</t>
  </si>
  <si>
    <t>Выполнение работ по установке системы контроля загазованности с перекладкой внутридомового газопровода в здании общежития по адресу г, Москва, ул, Лиственничная аллея дом 16</t>
  </si>
  <si>
    <t>Поставка инструмента для нужд ФГБОУ ВО РГАУ-МСХА имени К,А, Тимирязева</t>
  </si>
  <si>
    <t>Поставка спортивного оборудования и экипировки для нужд ФГБОУ ВО РГАУ-МСХА имени К,А,Тимирязева</t>
  </si>
  <si>
    <t>Поставка насосов для нужд ФГБОУ ВО РГАУ-МСХА имени К,А, Тимирязева</t>
  </si>
  <si>
    <t>поставка кресел для нужд ФГБОУ ВО РГАУ-МСХА имени К,А, Тимирязева</t>
  </si>
  <si>
    <t>поставка бетона для нужд ФГБОУ ВО РГАУ-МСХА имени К,А, Тимирязева</t>
  </si>
  <si>
    <t>поставка самоходного роботизированного комплекса для отбора почвенных проб ФГБОУ ВО РГАУ-МСХА имени К,А, Тимирязева</t>
  </si>
  <si>
    <t>Поставка материалов для нужд ФГБУ ВО РГАУ-МСХА имени М,А,Тимирязева </t>
  </si>
  <si>
    <t>Поставка хозяйственных товаров для нужд ФГБОУ ВО РГАУ-МСХА им, К,А, Тимирязева</t>
  </si>
  <si>
    <t>Поставка электроматериалов для стадиона ФГБОУ ВО РГАУ-МСХА им, К,А, Тимирязева</t>
  </si>
  <si>
    <t>доработка и внедрение автоматизированной информационной системы кадрового учета, расчета заработной платы на базе программного продукта "1С:Зарплата и кадры государственного учреждения 8, редакция 3,1" для нужд ФГБОУ ВО РГАУ-МСХА имени К,А, Тимирязева</t>
  </si>
  <si>
    <t>Поставка средств для уборки для нужд ФГБОУ ВО РГАУ-МСХА им, К,А, Тимирязева</t>
  </si>
  <si>
    <t>Поставка хозяйственно-бытовых изделий для нужд ФГБОУ ВО РГАУ-МСХА им, К,А, Тимирязева</t>
  </si>
  <si>
    <t>поставка мешков для мусора нужд ФГБОУ ВО РГАУ-МСХА имени К,А, Тимирязева</t>
  </si>
  <si>
    <t>Поставка моющих и чистящих средств для нужд ФГБОУ ВО РГАУ-МСХА им, К,А, Тимирязева</t>
  </si>
  <si>
    <t>Поставка моющих средств для нужд ФГБОУ ВО РГАУ-МСХА им, К,А, Тимирязева</t>
  </si>
  <si>
    <t>поставка мягкого инвентаря для нужд ФГБОУ ВО РГАУ-МСХА имени К,А, Тимирязева</t>
  </si>
  <si>
    <t>выполнение электромонтажных работ в учебном корпусе № 29 на территории РГАУ-МСХА имени К,А, Тимирязева по адресу: Большая Академическая ул,, 44, стр, 4</t>
  </si>
  <si>
    <t>оказание услуг по проведению комплекса мероприятий по обеспечению санитарно-эпидемиологического благополучия в студенческих общежитиях РГАУ-МСХА имени К,А, Тимирязева</t>
  </si>
  <si>
    <t>выполнение работ по текущему ремонту асфальтобетонных покрытий на территории на территории РГАУ-МСХА имени К,А, Тимирязева</t>
  </si>
  <si>
    <t>поставка производственных столов, моек и смесителей для нужд ФГБОУ ВО РГАУ-МСХА имени К,А, Тимирязева</t>
  </si>
  <si>
    <t>Текущий ремонт помещений N31-37 этаж 2 по адресу: ул, Лиственничная аллея, 2д</t>
  </si>
  <si>
    <t>Текущий ремонт помещений №14,15,22,23 1-го этажа под зону творчества Учебный корпус №29 по адресу: Большая академическая, д, 44 стр,3</t>
  </si>
  <si>
    <t>поставка бензоинструментов для нужд ФГБОУ ВО РГАУ-МСХА имени К,А, Тимирязева</t>
  </si>
  <si>
    <t>поставка электроинструмента для нужд ФГБОУ ВО РГАУ-МСХА имени К,А, Тимирязева</t>
  </si>
  <si>
    <t>оказание услуг по вывозу твердых коммунальных отходов с территории Студенческого городка ФГБОУ ВО РГАУ-МСХА имени К,А, Тимирязева</t>
  </si>
  <si>
    <t>поставка смесителей для нужд ФГБОУ ВО РГАУ-МСХА имени К,А, Тимирязева</t>
  </si>
  <si>
    <t>оказание услуг по техническому обслуживанию и эксплуатации лифтового оборудования находящихся в зданиях студенческого городка Студенческого городка ФГБОУ ВО РГАУ-МСХА имени К,А, Тимирязева</t>
  </si>
  <si>
    <t>поставка стружки для нужд ФГБОУ ВО РГАУ-МСХА имени К,А, Тимирязева</t>
  </si>
  <si>
    <t>разработка проектно-сметной документации для проведения работ по реставрации и приспособлению для современного использования объекта культурного наследия регионального значения (памятника) «Учебные корпуса Сельскохозяйственной академии имени К,А, Тимирязева, начало 1930-х гг,, архитектор Б,М, Иофан: - Корпус химических лабораторий, начало 1930-х гг,», расположенного по адресу: г, Москва, Лиственничная аллея, д,6,</t>
  </si>
  <si>
    <t>поставка комплекта оборудования для электрохимических измерений для нужд ФГБОУ ВО РГАУ-МСХА имени К,А, Тимирязева</t>
  </si>
  <si>
    <t>поставка матрацев для нужд ФГБОУ ВО РГАУ-МСХА имени К,А, Тимирязева</t>
  </si>
  <si>
    <t>поставка оборудования для фильтрования или очистки воздуха для нужд ФГБОУ ВО РГАУ-МСХА имени К,А, Тимирязева</t>
  </si>
  <si>
    <t>поставка аппаратно-программного комплекса для медицинских исследований на базе хроматографа для нужд ФГБОУ ВО РГАУ-МСХА имени К,А, Тимирязева</t>
  </si>
  <si>
    <t>Поставка канцелярских товаров для нужд ФГБОУ ВО РГАУ-МСХА им, К,А, Тимирязева</t>
  </si>
  <si>
    <t>поставка батареек для нужд ФГБОУ ВО РГАУ-МСХА имени К,А, Тимирязева</t>
  </si>
  <si>
    <t>поставка дезинфицирующих средств для нужд ФГБОУ ВО РГАУ-МСХА имени К,А, Тимирязева</t>
  </si>
  <si>
    <t>Поставка офисной бумаги для нужд ФГБОУ ВО РГАУ-МСХА имени К,А, Тимирязева</t>
  </si>
  <si>
    <t>Оказание услуг по обработке и стирке белья в общежитиях Студенческого городка ФГБОУ ВО РГАУ-МСХА имени К,А, Тимирязева</t>
  </si>
  <si>
    <t>Поставка горюче-смазочных материалов для нужд ФГБОУ ВО РГАУ-МСХА имени К,А, Тимирязева</t>
  </si>
  <si>
    <t>поставка оборудования для системы кондиционирования и вентиляции для нужд ФГБОУ ВО РГАУ-МСХА имени К,А, Тимирязева</t>
  </si>
  <si>
    <t>Закупка услуг по содержанию имущества в чистоте (ежедневная комплексная уборка помещений, дворовой и прилегающей территории) на базах МГМСУ, расположенных в САО г,Москвы,</t>
  </si>
  <si>
    <t>Выполнение научно-исследовательских  работ по теме: «Исследование закономерностей формирования антибиотикорезистентности бактериальной флорой при осложненном течении новой коронавирусной инфекции, вызываемой вирусом SARS-CoV-2»,</t>
  </si>
  <si>
    <t>Закупка расходных материалов для симуляционно-аккредитационного центра,</t>
  </si>
  <si>
    <t>Закупка интерактивных аппаратно-программных комплексов анатомических атласов,</t>
  </si>
  <si>
    <t>Услуги по техническому обслуживанию систем пожарной сигнализации и оповещения (ПС и СОУЭ), системы контроля доступом и охраной сигнализации (СКУД и ОС), автоматической установки газового пожаротушения в серверной и систем автоматической установки водяного пожаротушения (АУГПТ и АУВПТ), автоматической противопожарной защиты (АПЗ) по адресам г,Москва: ул,Кусковская, д,1, стр,1; ул,Кусковская, д,1, стр,4,</t>
  </si>
  <si>
    <t>Закупка оргтехники,</t>
  </si>
  <si>
    <t>Закупка анатомических моделей для учебного процесса,</t>
  </si>
  <si>
    <t>Закупка услуг по техническому обслуживанию, текущему ремонту с заменой запасных частей и расходных материалов печатного оборудования по адресу г,Москва, ул, Делегатская, д,20, стр,1,</t>
  </si>
  <si>
    <t xml:space="preserve">Изделия медицинского назначения одноразовые (бахилы, простыни), </t>
  </si>
  <si>
    <t>Изделия медицинского назначения (салфетки марлевые),</t>
  </si>
  <si>
    <t>Закупка услуг по приему и хранению верхней одежды по адресам: г,Москва, ул,Долгоруковская, д,4; ул,Долгоруковская, д,4, стр,2; ул, Вучетича, д,9а, стр,1; ул,Кусковская, д,1а, стр,4,</t>
  </si>
  <si>
    <t>Закупка медицинских газов (кислород медицинский жидкий),</t>
  </si>
  <si>
    <t>Закупка изделий медицинского назначения и расходных материалов для стоматологического приёма,</t>
  </si>
  <si>
    <t>Изделия медицинского назначения (трубки трахеостомические и эндобронхиальные),</t>
  </si>
  <si>
    <t>Изделия медицинского назначения  для анестезиологии и реанимации,</t>
  </si>
  <si>
    <t>Изделия медицинского назначения одноразовые (бахилы, простыни),</t>
  </si>
  <si>
    <t>Закупка услуг по техническому обслуживанию дизель-генераторных установок по адресам: г,Москва, ул, Кусковская, д,1А, стр,1; ул, Кусковская, д,1А, стр,4,</t>
  </si>
  <si>
    <t>Услуги по техническому обслуживанию и текущему ремонту диагностического оборудования,</t>
  </si>
  <si>
    <t>Выполнение работ по текущему ремонту кровель здания по адресу: г, Москва, ул, Вучетича, д, 9А, стр,1 с демонтажем временных конструкций над 4-м этажом,</t>
  </si>
  <si>
    <t>Закупка услуг связи (плата за подключение и абонентское обслуживание интернет-провайдеров),</t>
  </si>
  <si>
    <t>Закупка услуг по техническому обслуживанию объектовой системы оповещения, предупреждения и ликвидации чрезвычайных ситуаций и гражданской обороны в зданиях МГМСУ,</t>
  </si>
  <si>
    <t xml:space="preserve">Закупка услуг по содержанию имущества (прачечные услуги), </t>
  </si>
  <si>
    <t>Закупка услуг по техническому обслуживанию систем противопожарной защиты на объектах МГМСУ,</t>
  </si>
  <si>
    <t>Закупка услуг связи (плата за предоставление доступа и использование линий связи, передачу данных по каналам связи и абонентское обслуживание) по адресам: г,Москва: ул, Делегатская, д,20, стр,1; ул, Онежская, д,7а; ул,Кусковская, д,1а,</t>
  </si>
  <si>
    <t>Закупка  услуг по техническому обслуживанию, текущему ремонту и эксплуатации лифтового оборудования и платформ подъемных для инвалидов по адресам: г,Москва: ул, Вучетича, д,10; ул, Онежская, д,7, кор,1; ул, Долгоруковская, д,4; ул, Долгоруковская, д,4, стр,2; ул, Долгоруковская, д,4, стр,3; ул, Вучетича, 9а, стр,1; ул, Кусковская, д,1а, стр,4,</t>
  </si>
  <si>
    <t>Закупка услуг по приему и хранению верхней одежды в зданиях МГМСУ,</t>
  </si>
  <si>
    <t>Закупка услуг по содержанию имущества в чистоте (ежедневная комплексная уборка помещений, дворовой и прилегающей территории) на базах МГМСУ, расположенных в ЦАО г, Москвы в период с момента подписания договора по 31,12,2022г,</t>
  </si>
  <si>
    <t>Закупка услуг по техническому обслуживанию электрооборудования в зданиях МГМСУ,</t>
  </si>
  <si>
    <t>Закупка услуг по содержанию имущества в чистоте  (предоставление и обслуживание грязезадерживающих и водопоглощающих ковров на резиновой основе),</t>
  </si>
  <si>
    <t>Услуги  по содержанию имущества в чистоте (очистка кровли, кондиционеров и водостоков от снега, наледи и сосулек на зданиях МГМСУ),</t>
  </si>
  <si>
    <t>Медицинское оборудование (электроотсос медицинский универсальный),</t>
  </si>
  <si>
    <t>Медицинское оборудование (интубационный видеоэндоскоп),</t>
  </si>
  <si>
    <t>Закупка услуг по техническому обслуживанию и текущему ремонту автомобилей с заменой запчастей,</t>
  </si>
  <si>
    <t>Закупка оборудования (микротом автоматический с вибрирующим лезвием),</t>
  </si>
  <si>
    <t>Выполнение работ по текущему ремонту кровли здания МГМСУ по адресу: г, Москва, ул, Кусковская, д,1А, стр,1,  </t>
  </si>
  <si>
    <t>Закупка услуг по полноэкзомному секвенированию ДНК человека (экзом) с интерпретацией данных для поиска предположительно наследственного заболевания,</t>
  </si>
  <si>
    <t>Закупка услуг по техническому обслуживанию и текущему ремонту инженерных систем, коммуникаций и сантехнического оборудования по адресам: г,Москва: ул,Делегатская, д,20, стр,1; ул,Вучетича, д,9а, стр,1; ул,Вучетича, д,9а, стр,2; ул,Вучетича, д,10; ул,Вучетича, д,10, стр,1; ул,Вучетича, д,10, стр,2; ул,Онежская, д,7 корп,1; ул,Онежская, д,7, корп,2; Старомонетный пер,, д,5; ул,Б,Жигуленкова, д,23; ул,Б,Жигуленкова, д,23, стр,1; Милютинский пер,, д,19/4, стр,2; ул,3-й Крутицкий пер,, д,11; ул,Долгоруковская, д,4; ул,Долгоруковская, д,4, стр,2; ул,Долгоруковская, д,4, стр,3; ул,Долгоруковская, д,4, стр,7 в период с 01,01,2022г, по 31,12,2022г,</t>
  </si>
  <si>
    <t>Закупка оборудования (микроскоп биологический световой),</t>
  </si>
  <si>
    <t>Закупка услуг по подписке на периодические издания на 2022г, с учетом доставки подписных изданий,</t>
  </si>
  <si>
    <t>Медицинское оборудование (аппарат для неинвазивного определения степени фиброза печени),</t>
  </si>
  <si>
    <t xml:space="preserve">Перчатки медицинские одноразовые, </t>
  </si>
  <si>
    <t>Закупка услуг по проведению предрейсовых и послерейсовых медицинских осмотров (обследований) водителей,</t>
  </si>
  <si>
    <t>Услуги по страхованию жизни и здоровья иностранных обучающихся,</t>
  </si>
  <si>
    <t>Закупка услуг по техническому обслуживанию и текущему ремонту оборудования центральных стерилизационных отделений Клинических центров МГМСУ,</t>
  </si>
  <si>
    <t>Оборудование (дизельный генератор),</t>
  </si>
  <si>
    <t>Услуги по техническому обслуживанию и текущему ремонту узлов учета тепловой энергии по адресам: г,Москва: ул,Делегатская, д,20, стр,1; ул,Вучетича, д,10, стр,1; ул,Онежская, д,7, корп,2; Старомонетный пер,, д,5; ул,Б,Жигуленкова, д,23; ул,Долгоруковская, д,4; ул,Вучетича, д,9А, стр,2; ул,Кусковская, д,1А, стр,1, ул,Кусковская, д,1А, стр,4; ул,Кусковская, д,1А, стр,5 в период с 01,01,2022г, по 31,12,2022г,</t>
  </si>
  <si>
    <t>Услуги по содержанию имущества  (вывоз КГМ) по адресу г,Москва, ул, Кусковская, д,1а, стр,1, в период 01,01,2022г, по 31,12,2022г,</t>
  </si>
  <si>
    <t>Услуги по организации питания,</t>
  </si>
  <si>
    <t>Оборудование (прототипы нейрохирургических медико-роботических модулей и узлов к комплексному симуляционному стенду),</t>
  </si>
  <si>
    <t xml:space="preserve">Закупка горюче-смазочных материалов, </t>
  </si>
  <si>
    <t>Приобретение (изготовление) платы модулей генератора необратимой электропорации,</t>
  </si>
  <si>
    <t>Закупка оборудования (симулятор для отработки практических навыков в стоматологии и челюстно-лицевой хирургии),</t>
  </si>
  <si>
    <t>Текущий ремонт (устройство гидроизоляции методом инъектирования в Клиническом медицинском центре МГМСУ им, А,И, Евдокимова для оказания медицинской помощи пациентам с COVID-19), по адресу: г,Москва, Ул, Кусковская, д,1А, стр,1</t>
  </si>
  <si>
    <t>Медицинское оборудование (офтальмологическая ретинальная камера с принадлежностями),</t>
  </si>
  <si>
    <t>Расходные материалы для отработки мануальных навыков в стоматологии,</t>
  </si>
  <si>
    <t>Закупка симуляционного оборудования и консультационных услуг,</t>
  </si>
  <si>
    <t>Закупка серверного и сетевого оборудования,</t>
  </si>
  <si>
    <t>Хозяйственные товары из бумаги,</t>
  </si>
  <si>
    <t>Бытовая химия,</t>
  </si>
  <si>
    <t>Закупка бумаги для копировально-множительной техники,</t>
  </si>
  <si>
    <t>Медицинское оборудование (система эндоскопической визуализации),</t>
  </si>
  <si>
    <t>Услуги по добровольному страхованию транспортных средств (КАСКО),</t>
  </si>
  <si>
    <t xml:space="preserve">Изделия  медицинского назначения (расходный материал для плазменного стерилизатора STERRAD 100 NX), </t>
  </si>
  <si>
    <t>Расходный материал для хирургического лазера,</t>
  </si>
  <si>
    <t>Медицинское электрохирургическое оборудование,</t>
  </si>
  <si>
    <t>Медицинское эндоскопическое оборудование,</t>
  </si>
  <si>
    <t>Медицинское оборудование для мониторинга физиологических показателей,</t>
  </si>
  <si>
    <t>Лекарственные средства (омепразол, бифидобактерии бифидум),</t>
  </si>
  <si>
    <t>Медицинское оборудование (система обогрева всего тела на основе электроодеяла),</t>
  </si>
  <si>
    <t xml:space="preserve">Закупка симуляционного оборудования для оснащения мультипрофильного аккредитационно-симуляционного центра МГМСУ им,А,И, Евдокимова для обучения и проведения аккредитации специалистов, </t>
  </si>
  <si>
    <t>Лекарственные средства (норэпинефрин),</t>
  </si>
  <si>
    <t>Медицинское оборудование для нейромониторинга,</t>
  </si>
  <si>
    <t>Медицинское оборудование (место рабочее универсальное врача стоматолога (МРУ), включающее УС оснащенную турбиной, микромотором, диатермокоагулятором, ультразвуковым скалером, пылесосом, негатоскопом, апекслокатором, эндомотором, набор диагностический для проведения тестов на выявление новообразований, ЭОД, аппарат для определения глубины корневого канала),</t>
  </si>
  <si>
    <t>Медицинское лазерное оборудование,</t>
  </si>
  <si>
    <t>Медицинское оборудование,</t>
  </si>
  <si>
    <t>Изделия  медицинского назначения (расходный материал для плазменного стерилизатора STERRAD 100 NX),</t>
  </si>
  <si>
    <t>Закупка симуляционного оборудования для оснащения мультипрофильного аккредитационно-симуляционного центра МГМСУ им,А,И, Евдокимова для обучения и проведения аккредитации специалистов,</t>
  </si>
  <si>
    <t>Закупка медицинского оборудования (эксимерная cистема для UVB фототерапии с принадлежностями),</t>
  </si>
  <si>
    <t>Закупка изделий медицинского назначения для черепно-лицевой хирургии,</t>
  </si>
  <si>
    <t> Медицинское оборудование (система ультразвуковой визуализации универсальная),</t>
  </si>
  <si>
    <t>Медицинское оборудование (система лазерная хирургическая диодная общего назначения),</t>
  </si>
  <si>
    <t>Изделия медицинского назначения (материал хирургический противоспаечный, рассасывающийся),</t>
  </si>
  <si>
    <t>Медицинское оборудование (светильник операционный),</t>
  </si>
  <si>
    <t>Закупка изделий медицинского назначения (пластины для фиксации для черепно-лицевой хирургии),</t>
  </si>
  <si>
    <t>Изделия медицинского назначения (система электростимуляции спинного мозга для обезболивания),</t>
  </si>
  <si>
    <t>Изделия медицинского назначения (система противоэпилептической электростимуляции блуждающего нерва),</t>
  </si>
  <si>
    <t>Медицинское оборудование (коагулометр ИВД, лабораторный, автоматический),</t>
  </si>
  <si>
    <t>Изделия медицинского назначения (имплантат для межостистой декомпрессии в поясничном отделе позвоночника, стерильный),</t>
  </si>
  <si>
    <t>Изделия медицинского назначения для нейрохирургии (кейдж для спондилодеза полимерный, нестерильный),</t>
  </si>
  <si>
    <t>Услуги по внедрению комплексной автоматизированной системы управления финансово-хозяйственной деятельностью в ФГБОУ ВО МГМСУ им, А,И, Евдокимова Минздрава России на базе программных продуктов «1С: Бухгалтерия государственного учреждения», «1С: Зарплата и кадры государственного учреждения», «1С: Государственные и муниципальные закупки 8» и сопровождение существующей информационной системы на базе программного продукта «Парус-Бюджет 8», а также передача неисключительных прав на программный продукт «1С» и «Парус-Бюджет 8»</t>
  </si>
  <si>
    <t>Закупка интерактивных дисплеев (досок), маркерных и пробковых досок для учебного процесса,</t>
  </si>
  <si>
    <t>Закупка запасных частей и расходных материалов для стоматологических установок,</t>
  </si>
  <si>
    <t>Выполнение работ по текущему ремонту инженерных систем и коммуникаций (ремонт трубопровода холодного водоснабжения) в зданиях МГМСУ по адресам: г,Москва: ул, Онежская, д,7, кор,1; ул, Долгоруковская, д,4, стр,3,</t>
  </si>
  <si>
    <t>Закупка услуг по метрологическому обслуживанию медицинского оборудования,</t>
  </si>
  <si>
    <t>Закупка медицинского оборудования для стоматологии,</t>
  </si>
  <si>
    <t>Изделия медицинского назначения для нейрохирургии (клипсы аневризматические),</t>
  </si>
  <si>
    <t>Медицинское оборудование (аппарат для снятия зубных отложений ультразвуковой (скейлер)),</t>
  </si>
  <si>
    <t>Изделия медицинского назначения (раствор для промывания ран антибактериальный),</t>
  </si>
  <si>
    <t>Исследовательское оборудование (микроскоп световой стандартный),</t>
  </si>
  <si>
    <t>Медицинское оборудование  (система оптического сканирования интраоральная),</t>
  </si>
  <si>
    <t>Медицинское оборудование (бормашина стоматологическая портативная с физиодиспенсером),</t>
  </si>
  <si>
    <t>Медицинское оборудование  (система лазерная стоматологическая твердотельная),</t>
  </si>
  <si>
    <t>Медицинское оборудование (печь для обжига керамики),</t>
  </si>
  <si>
    <t>Изделия медицинского назначения для нейрохирургии,</t>
  </si>
  <si>
    <t>Закупка услуг по техническому обслуживанию оборудования отделения реанимации и интенсивной терапии,</t>
  </si>
  <si>
    <t>Закупка реагентов для научных исследований,</t>
  </si>
  <si>
    <t>Продукты питания,</t>
  </si>
  <si>
    <t>Продукты питания (сок),</t>
  </si>
  <si>
    <t xml:space="preserve"> Медицинское оборудование  (cистема флюороскопическая рентгеновская общего назначения передвижная, цифровая),</t>
  </si>
  <si>
    <t>Услуги по приему и хранению верхней одежды в зданиях МГМСУ,</t>
  </si>
  <si>
    <t>Изделия медицинского назначения для нейрохирургии (программатор системы для нейромышечной электростимуляции),</t>
  </si>
  <si>
    <t>Медицинское оборудование (система магнитно-резонансной томографии всего тела, со сверхпроводящим магнитом),</t>
  </si>
  <si>
    <t>Выполнение работ по капитальному ремонту лифтового оборудования по адресу г,Москва, ул, Долгоруковская, д,4,</t>
  </si>
  <si>
    <t xml:space="preserve">Закупка услуг по техническому обслуживанию рентгеновского оборудования, </t>
  </si>
  <si>
    <t>Закупка медицинского оборудования (морозильник медицинский низкотемпературный),</t>
  </si>
  <si>
    <t>Закупка мягкого инвентаря для уборки,</t>
  </si>
  <si>
    <t>Продукты питания (масло сливочное),</t>
  </si>
  <si>
    <t>Закупка реактивов и расходных материалов для анализатора гемостаза,</t>
  </si>
  <si>
    <t>Закупка продуктов питания (говядина замороженная),</t>
  </si>
  <si>
    <t>Закупка услуг по техническому обслуживанию и текущему ремонту оборудования отделений реанимации и интенсивной терапии,</t>
  </si>
  <si>
    <t>Закупка услуг по техническому обслуживанию и текущему ремонту с заменой запасных частей рентгеновского оборудования,</t>
  </si>
  <si>
    <t>Закупка изделий медицинского назначения (набор для имплантации к системе внутренней ортопедической фиксации универсальный),</t>
  </si>
  <si>
    <t>Закупка автомобилей,</t>
  </si>
  <si>
    <t xml:space="preserve">Закупка медицинского оборудования (система ультразвуковой визуализации универсальная, с питанием от сети), </t>
  </si>
  <si>
    <t>Закупка изделий медицинского назначения (фиксатор черепа),</t>
  </si>
  <si>
    <t>Закупка услуг по производственному контролю,</t>
  </si>
  <si>
    <t xml:space="preserve">Лекарственные средства (Цефтриаксон), </t>
  </si>
  <si>
    <t xml:space="preserve">Бумага для копировально-множительной техники, </t>
  </si>
  <si>
    <t>Лекарственные средства,</t>
  </si>
  <si>
    <t>Закупка медицинского оборудования (аппарат ингаляционной анестезии, передвижной),</t>
  </si>
  <si>
    <t>Лекарственные средства (Амоксициллин),</t>
  </si>
  <si>
    <t>Медицинское оборудование (центрифуга цитологическая с принадлежностями),</t>
  </si>
  <si>
    <t>Закупка медицинского оборудования для хирургии,</t>
  </si>
  <si>
    <t>Закупка медицинского оборудования,</t>
  </si>
  <si>
    <t>Закупка медицинского оборудования для реанимации (система мониторинга нейрофизиологических показателей; система непрерывной венозной компрессии),</t>
  </si>
  <si>
    <t>Закупка услуг по содержанию имущества (прачечные услуги) по адресам: г, Москва, ул, Вучетича, д,9, стр,1, ул,Долгоруковская, д,4, ул, Кусковская, д,1а, стр,4,</t>
  </si>
  <si>
    <t>Закупка медицинских инструментов, сроком службы менее 1 года, для пародонтологии,</t>
  </si>
  <si>
    <t xml:space="preserve">Лекарственные средства (Вальпроевая кислота), </t>
  </si>
  <si>
    <t>Медицинское оборудование (аппарат искусственной вентиляции легких, пневматический, многоразового использования, аппарат искусственной вентиляции легких общего назначения для интенсивной терапии),</t>
  </si>
  <si>
    <t>Лекарственные средства (Кетопрофен),</t>
  </si>
  <si>
    <t>Услуги по проведению периодического медицинского осмотра,</t>
  </si>
  <si>
    <t>Медицинское оборудование (тромбоэластометр четырехканальный с принадлежностями; коагулометр ИВД, лабораторный, автоматический),</t>
  </si>
  <si>
    <t>Выполнение работ по капитальному ремонту электросиловых систем ВРУ (электрощитовая) в здании общежития №4 по адресу:  г, Москва, ул, Онежская, д,7, кор,1,</t>
  </si>
  <si>
    <t>Медицинское оборудование (система ультразвуковой визуализации универсальная),</t>
  </si>
  <si>
    <t>Лекарственные средства (Метронидазол+Хлоргексидин),</t>
  </si>
  <si>
    <t>Лекарственные средства (Вальпроевая кислота),</t>
  </si>
  <si>
    <t>Лекарственные средства (Цефтриаксон),</t>
  </si>
  <si>
    <t>Лекарственные средства (Железа карбоксимальтозат),</t>
  </si>
  <si>
    <t>Лекарственные средства (Декспантенол),</t>
  </si>
  <si>
    <t>Лекарственные средства (Артикаин+Эпинефрин),</t>
  </si>
  <si>
    <t>Изделия медицинского назначения (набор хирургических инструментов для работы с имплантатами),</t>
  </si>
  <si>
    <t>Закупка медицинских услуг (услуги по организации и проведению флюорографического обследования учащихся ФГБОУ ВО МГМСУ им, А,И, Евдокимова Минздрава России),</t>
  </si>
  <si>
    <t>Закупка медицинской техники, вживляемой в организм пациента, для травматологии (эндопротезы тазобедренного сустава),</t>
  </si>
  <si>
    <t>Закупка расходных материалов и инструментов, сроком службы менее 1 года, для проведения эндодонтического лечения,</t>
  </si>
  <si>
    <t>Закупка медицинского оборудования (камера мультиформатная термографическая),</t>
  </si>
  <si>
    <t>Лекарственные средства (Транексамовая кислота),</t>
  </si>
  <si>
    <t>Лекарственные средства (Амоксициллин+Клавулановая кислота),</t>
  </si>
  <si>
    <t>Изделия медицинского назначения для центральных стерилизационных отделений,</t>
  </si>
  <si>
    <t>Закупка горюче-смазочных материалов,</t>
  </si>
  <si>
    <t>Лекарственные средства (Артикаин+Эпинефрин),</t>
  </si>
  <si>
    <t>Бумага для копировально-множительной техники,</t>
  </si>
  <si>
    <t>Закупка бахил,</t>
  </si>
  <si>
    <t>Закупка изделий медицинского назначения (лезвия реципроктные),</t>
  </si>
  <si>
    <t>Лекарственные средства (Дексаметазон),</t>
  </si>
  <si>
    <t>Лекарственные средства (Гепарин натрия),</t>
  </si>
  <si>
    <t>Закупка медицинской техники, вживляемой в организм пациента, для травматологии (эндопротезы коленного сустава),</t>
  </si>
  <si>
    <t>Лекарственные средства (Декстроза),</t>
  </si>
  <si>
    <t>Лекарственные средства (Альбумин),</t>
  </si>
  <si>
    <t>Хозяйственные товары,</t>
  </si>
  <si>
    <t>Лекарственные средства (Гидроксиэтилкрахмал),</t>
  </si>
  <si>
    <t>Лекарственные средства (Калия хлорид+Магния хлорид+Натрия ацетат+Натрия глюконат+Натрия хлорид),</t>
  </si>
  <si>
    <t>Лекарственные средства (Натрия хлорид),</t>
  </si>
  <si>
    <t>Лекарственные средства (Сугаммадекс),</t>
  </si>
  <si>
    <t>Лекарственные средства (Ропивакаин),</t>
  </si>
  <si>
    <t>Лекарственные средства (Рокурония бромид),</t>
  </si>
  <si>
    <t>Лекарственные средства (Пропофол),</t>
  </si>
  <si>
    <t>Лекарственные средства (Гепарин натрия),</t>
  </si>
  <si>
    <t>Лекарственные средства (Изофлуран),</t>
  </si>
  <si>
    <t>Медицинская техника, вживляемая в организм пациента, для нейрохирургии,</t>
  </si>
  <si>
    <t>Картриджи для копировально-множительной техники,</t>
  </si>
  <si>
    <t>Лекарственные средства (Надропарин кальция),</t>
  </si>
  <si>
    <t>Закупка медицинского оборудования по оториноларингологии для оснащения мультипрофильного аккредитационно-симуляционного центра МГМСУ им, А,И, Евдокимова для обучения и проведения аккредитации специалистов,</t>
  </si>
  <si>
    <t>Закупка симуляционного оборудования, тренажеров и фантомов для оснащения мультипрофильного аккредитационно-симуляционного центра МГМСУ им, А,И, Евдокимова для обучения и проведения аккредитации специалистов,</t>
  </si>
  <si>
    <t>Закупка оргтехники (персональный компьютер, принтер),</t>
  </si>
  <si>
    <t>Закупка оргтехники (многофункциональное устройство),</t>
  </si>
  <si>
    <t>Закупка расходных материалов для проведения научно-исследовательской работы,</t>
  </si>
  <si>
    <t>Выполнение работ по аварийному ремонту инженерных сетей и систем МГОУ (отопление, холодное и горячее водоснабжение, канализация) в 2022 году,</t>
  </si>
  <si>
    <t>Выполнение работ по аварийному ремонту наружных инженерных сетей МГОУ (теплоснабжение, водоснабжение, канализация, водосток) в г,Мытищи в 2022 году</t>
  </si>
  <si>
    <t>Поставка питьевой негазированной воды в бутылях из поликарбоната емкостью 19,00 (18,9) литров в 2022 г,</t>
  </si>
  <si>
    <t>Оказание услуг по охране объектов и имущества, обеспечение внутриобъектового и пропускного режима по г, Москве для нужд Государственного образовательного учреждения высшего образования Московской области Московского государственного областного университета в 2022 году</t>
  </si>
  <si>
    <t>Оказание услуг по доступу к информационно-телекоммуникационной сети Интернет (г, Москва, ул, Ленская, д,7 (общежитие МГОУ) для нужд Государственного образовательного учреждения высшего образования Московской области Московского государственного областного университета в 2022 году</t>
  </si>
  <si>
    <t>Оказание услуг по доступу к информационно-телекоммуникационной сети Интернет (г, Москва, ул, Радио, 10А, строение 2, к, 208) для нужд Государственного образовательного учреждения высшего образования Московской области Московского государственного областного университета в 2022 году</t>
  </si>
  <si>
    <t>Поставка с установкой стационарных арочных металлообнаружителей ( Соглашение о предоставлении субсидии на иные цели от 26 августа 2021 г, № 014-с-542/2)</t>
  </si>
  <si>
    <t>Выполнение ремонтных работ беговых дорожек учебно-спортивного комплекса по адресу: Московская область, г,Мытищи, ул, В, Волошиной, д,24</t>
  </si>
  <si>
    <t>Оказание услуг по организационному сопровождению и материально-техническому обеспечению Фестиваля дружбы народов «Под небом единым» (Соглашение от 03,06,2021 № 091-15-2021-047)</t>
  </si>
  <si>
    <t>Оказание услуг по организационному сопровождению и материально-техническому обеспечению  студенческой образовательной школы актива "[ВМАштабе]" (Соглашение от 03,06,2021 №091-15-2021-047)</t>
  </si>
  <si>
    <t>Выполнение выборочных сантехнических работ по ремонту оборудования  учебного корпуса №1 МГОУ по адресу: Москва, ул, Радио, д,10А, стр,2; учебного корпуса №2 МГОУ по адресам: Москва, ул, Радио, д,10, стр, 2БВ; Москва, ул, Радио, д,10, стр,7; Москва, ул, Радио, д,10А, стр,1</t>
  </si>
  <si>
    <t>Выполнение выборочных сантехнических работ по ремонту оборудования  водопроводного  ввода, водопровода по подвалу и столовой, канализационной сети учебного корпуса №5 МГОУ по адресу: Московская область, г, Мытищи, ул, В, Волошиной, д,24</t>
  </si>
  <si>
    <t>Выполнение ремонтных работ в учебном корпусе №5 по адресу: МО, г, Мытищи, ул, В, Волошиной, д,24</t>
  </si>
  <si>
    <t>Поставка лабораторной мебели  по соглашению №20-19-00201 от 25,05,2020 на проведение фундаментальных и поисковых научных исследований</t>
  </si>
  <si>
    <t>Поставка учебных пластинированных анатомических  препаратов (пластинатов) в соответствии с Соглашением от 18,03,2020 № 075-15-2020-468 о предоставлении из федерального бюджета грантов в форме субсидий в соответствии с пунктом 4 статьи 78,1 Бюджетного кодекса Российской федерации</t>
  </si>
  <si>
    <t>Поставка анатомических моделей в соответствии с Соглашением от 18,03,2020 № 075-15-2020-468 о предоставлении из федерального бюджета грантов в форме субсидий в соответствии с пунктом 4 статьи 78,1 Бюджетного кодекса Российской федерации</t>
  </si>
  <si>
    <t>Выполнение ремонтных работ аудиторий №018 и №021 учебного корпуса №5 МГОУ по адресу: МО, г, Мытищи, ул, В, Волошиной, д,24</t>
  </si>
  <si>
    <t>Поставка виртуального учебного комплекса "Анатомический атлас 4,0"/1 в соответствии с Соглашением от 18,03,2020 № 075-15-2020-468 о предоставлении из федерального бюджета грантов в форме субсидий в соответствии с пунктом 4 статьи 78,1 Бюджетного кодекса Российской федерации</t>
  </si>
  <si>
    <t>Выполнение работ по проведению текущего ремонта зданий и (или) сооружений (ремонт библиотеки) по адресу: 2-й Сельскохозяйственный пр-д, д, 4, к, 4</t>
  </si>
  <si>
    <t>Выполнение работ по проведению текущего ремонта зданий и (или) сооружений (монтаж перегородок) по адресам: г, Москва, Малый Казенный переулок, д, 5Б; Петровско-Разумовский пр-д,, д, 27; Садово-Самотечная ул,, д, 8</t>
  </si>
  <si>
    <t>Выполнение работ по проведению текущего ремонта зданий и (или) сооружений (централизованный склад Университета) по адресу: ул, Люблинская, д, 56/2, стр,6</t>
  </si>
  <si>
    <t>Оказание услуг по уборке помещений и прилегающих территорий образовательных организаций в 2021-2023 г,г, (кампус 5)</t>
  </si>
  <si>
    <t>Оказание услуг по уборке помещений и прилегающих территорий образовательных организаций в 2021-2023 г,г, (кампус 4)</t>
  </si>
  <si>
    <t>Оказание услуг по уборке помещений и прилегающих территорий образовательных организаций в 2021-2023 г,г, (кампус 2)</t>
  </si>
  <si>
    <t>Оказание услуг по уборке помещений и прилегающих территорий образовательных организаций в 2021-2023 г,г, (кампус 1)</t>
  </si>
  <si>
    <t>Оказание услуг по уборке помещений и прилегающих территорий образовательных организаций в 2021-2023 г,г, (кампус 3)</t>
  </si>
  <si>
    <t>Оказание услуг по уборке помещений и прилегающих территорий образовательных организаций в 2021-2023 г,г,(кампус 6)</t>
  </si>
  <si>
    <t>Разработка проектно-сметной документации на комплексное благоустройство территории по адресам: г, Москва, ул, Чечулина, д,1; д,1, корп,1; д,1, стр,2; д,3, корп,1; д,3, стр,3; д,3, корп,2,; г, Москва, ул, Полтавская, д, 3</t>
  </si>
  <si>
    <t>Выполнение работ по текущему ремонту зданий и сооружений (ремонт окон, дверей, санузлов), Ярославское ш,, д, 5</t>
  </si>
  <si>
    <t>Выполнение работ по ремонту прилегающей территории (замена ограждения) по адресу: ул, Новокузнецкая, д,16, стр, 10</t>
  </si>
  <si>
    <t>Выполнение работ по проведению текущего ремонта зданий и (или) сооружений (ремонт входной группы) по адресу: М, Казенный пер,, д, 5Б</t>
  </si>
  <si>
    <t>Выполнение работ по ремонту прилегающей территории по адресам: г, Москва, 2-ой Сельскохозяйственный пр-д, д, 4, ул, Поклонная, д,2, Протопоповский пер,, д,5, Ходынский б-р, д,21А, ул, Фабрициуса, д, 21, ул, Цюрупы д, 14 Б</t>
  </si>
  <si>
    <t>Оказание услуг по оформлению подписки и доставке периодических изданий на 2022 г,</t>
  </si>
  <si>
    <t>Выполнение работ по проведению текущего ремонта зданий и (или) сооружений (ремонт фасада) по адресу: г, Самара, ул, Третий проезд, 63</t>
  </si>
  <si>
    <t>Выполнение работ по проведению текущего ремонта зданий и (или) сооружений (общестроительные работы) по адресу: ул, М, Тухачевского, д, 43, к, 1</t>
  </si>
  <si>
    <t>Выполнение работ по проведению текущего ремонта зданий и (или) сооружений (ремонт помещений) по адресу: пер, К, Слобода, д, 4</t>
  </si>
  <si>
    <t>Выполнение работ по монтажу установок пожарной автоматики и средств пожаротушения в здании по адресу: г, Москва, ул, Новокузнецкая, д, 16, стр, 10</t>
  </si>
  <si>
    <t>Оказание услуг по изготовлению и согласованию проекта перепланировки (переустройства) изменений в технической документации БТИ,</t>
  </si>
  <si>
    <t>Выполнение работ по проведению текущего ремонта зданий и (или) сооружений (аудитория 226) по адресу: М, Казенный, д, 5Б</t>
  </si>
  <si>
    <t>Выполнение работ по проведению текущего ремонта зданий и (или) сооружений по адресу: ул, Касаткина, д, 23 (среди субъектов МСП)</t>
  </si>
  <si>
    <t>Выполнение работ по проведению текущего ремонта зданий и (или) сооружений (ремонт помещений, входных групп) по адресу: ул, Панферова, д, 8, к, 2</t>
  </si>
  <si>
    <t>Выполнение работ по проведению текущего ремонта зданий и (или) сооружений (ремонт библиотеки) по адресам: Чечулина ул,, д,1 корп,1; Мал, Казенный пер, д,5Б</t>
  </si>
  <si>
    <t>Выполнение работ по проведению текущего ремонта зданий и (или) сооружений (ремонт помещений) по адресу: Волгоградский пр-т, д, 46Б</t>
  </si>
  <si>
    <t>Выполнение электромонтажных работ в здании по адресу: г, Москва, пр, Мира д, 81</t>
  </si>
  <si>
    <t>Выполнение работ по проведению текущего ремонта зданий и (или) сооружений (замена дверей, перегородок) по адресу: Протопоповский пер,, д, 5</t>
  </si>
  <si>
    <t>Выполнение работ по проведению текущего ремонта зданий и (или) сооружений (ремонт входной группы) по адресу: Столярный пер,, д, 16, стр, 1</t>
  </si>
  <si>
    <t>Выполнение работ по проведению текущего ремонта зданий и (или) сооружений (ремонт актового зала) по адресу: ул, Поклонная, д, 2</t>
  </si>
  <si>
    <t>Выполнение работ по проведению текущего ремонта зданий и (или) сооружений (ремонт помещений, сан, узлов, спортзала) по адресу: ул, Поклонная, д, 2</t>
  </si>
  <si>
    <t>Выполнение работ по проведению текущего ремонта зданий и (или) сооружений (ремонт входной группы) по адресу: 2-й Сельскохозяйственный пр-д,, д, 4, к, 4</t>
  </si>
  <si>
    <t>Выполнение работ по проведению текущего ремонта зданий и (или) сооружений (ремонт входных групп) по адресу: Измайловский б-р, д, 19 (среди субъектов МСП)</t>
  </si>
  <si>
    <t>Выполнение работ по текущему ремонту зданий и сооружений (ремонт фасада и кровли), Ярославское ш,, д, 5 (среди субъектов МСП)</t>
  </si>
  <si>
    <t>Выполнение работ по проведению текущего ремонта зданий и (или) сооружений (ремонт кровли) по адресу: 2-й Тульский пер,, д, 4</t>
  </si>
  <si>
    <t>Оказание услуг по уборке внутренних помещений и внешних территорий в 2021-2023 г,г, СЕВЕР</t>
  </si>
  <si>
    <t>Оказание услуг по уборке помещений и прилегающих территорий образовательных организаций в 2021-2023 г,г, ЮГ</t>
  </si>
  <si>
    <t>Выполнение работ по проведению текущего ремонта зданий и (или) сооружений (ремонт кровли) по адресу: Петровско-Разумовский пр-д, д, 27</t>
  </si>
  <si>
    <t>Выполнение работ: РЕМОНТ ТЕКУЩИЙ ЗДАНИЙ И СООРУЖЕНИЙ КУЛЬТУРЫ И ОБРАЗОВАНИЯ, Выполнение работ по проведению текущего ремонта зданий и (или) сооружений (ремонт помещений) по адресу: г, Зеленоград, д, 1140</t>
  </si>
  <si>
    <t>Выполнение работ по ремонту прилегающей территории (замена ограждения) по адресу: ул, Цюрупы, д, 14Б</t>
  </si>
  <si>
    <t>Выполнение работ по проведению текущего ремонта зданий и (или) сооружений (ремонт кровли) по адресу: ул, Фабрициуса, д, 21</t>
  </si>
  <si>
    <t>Оказание услуг по гардеробному обслуживанию в 2021-2022 гг, (среди субъектов МСП)</t>
  </si>
  <si>
    <t>Выполнение  электромонтажных работ в здании по адресу: г,Москва, ул,Тухачевского д,43 к,1,  г, Москва,  проспект Мира, д,81  (среди субъектов МСП)</t>
  </si>
  <si>
    <t>Оказание услуг по техническому обслуживанию комплекса технических средств охраны для передачи тревожных сообщений на пульт централизованного наблюдения полиции,</t>
  </si>
  <si>
    <t>Выполнение работ по проведению текущего ремонта зданий и (или) сооружений (ремонт цоколя) по адресу: Варшавское ш,, д, 44А</t>
  </si>
  <si>
    <t>Оказание услуг: ЭКСПЕРТИЗА ТЕХНИЧЕСКОГО СОСТОЯНИЯ, Оказание услуг по экспертизе материальных ценностей (среди субъектов МСП)</t>
  </si>
  <si>
    <t>246- Выполнение работ по ремонту помещений №№ 4218а, 4219, 2102  МИЭТ,</t>
  </si>
  <si>
    <t>253-Изготовление и поставка мебели для помещений №№ 1213-1215,</t>
  </si>
  <si>
    <t>243-Выполнение работ по ремонту коридора (левое крыло)  первого этажа строения 4 МИЭТ,</t>
  </si>
  <si>
    <t>236-Выполнение работ по техническому обслуживанию (ТО) систем противопожарной защиты: системы автоматической установки пожарной сигнализации (АУПС), системы управления эвакуацией людей при пожаре (СОУЭ), системы автоматической установки порошкового пожаротушения (АУППТ), системы противодымной вентиляции (ПДВ), системы внутреннего противопожарного водопровода (ВПВ), насосов повысителей (НП), объектового оборудования радиосистемы передачи извещения (РСПИ) "Стрелец-Мониторинг" и Блока управления оповещением в части обеспечения передачи извещений от установленной на объекте Заказчика пожарной сигнализации (АПС) в ЦУКС ГУ МЧС России по г, Москве и на пульт центра технического мониторинга,  проверки и перезарядки огнетушителей, проверки, испытания и перекатки пожарных рукавов</t>
  </si>
  <si>
    <t>242- Выполнение работ по ремонту холла второго этажа строения 3 МИЭТ,</t>
  </si>
  <si>
    <t>241- Выполнение работ по ремонту коридора (правое крыло)  второго этажа строения 3 МИЭТ,</t>
  </si>
  <si>
    <t>239- Выполнение работ по ремонту коридора (левое крыло)  второго этажа строения 3 МИЭТ,</t>
  </si>
  <si>
    <t>238-Выполнение работ по ремонту мужских  туалетов строений 3, 14 МИЭТ,</t>
  </si>
  <si>
    <t>237-Выполнение работ по ремонту женских туалетов строения 3 МИЭТ,</t>
  </si>
  <si>
    <t>221-Оказание услуг по техническому обслуживанию лифтов,</t>
  </si>
  <si>
    <t>184-Модернизация системы наружного видеонаблюдения Студгородка, д,11</t>
  </si>
  <si>
    <t>181- Оказание услуг по проведению обязательного предварительного медицинского осмотра работников,</t>
  </si>
  <si>
    <t>183-Поставка оборудования для организации учебного процесса,</t>
  </si>
  <si>
    <t>182-Поставка оборудования для организации учебного процесса,</t>
  </si>
  <si>
    <t>167 - Поставка краски и мастер-пленки для нужд типографии,</t>
  </si>
  <si>
    <t>Строительство объекта капитального строительства «Общежитие гостиничного типа до 500 мест по адресу: г, Москва, Зеленоградский АО, внутригородское муниципальное образование</t>
  </si>
  <si>
    <t>140-Поставка климатической установки для обеспечения температурного режима функционирования электронно-ионного микроскопа Helios NanoLab 650,</t>
  </si>
  <si>
    <t>120-Поставка специализированных технологически взаимосвязанных комплектов оборудования для учебных аудиторий 4203 и 4204 в целях обеспечения проведения образовательных программ с использованием современных технологий в образовательной среде,</t>
  </si>
  <si>
    <t>103- Выполнение работ по капитальному ремонту окон в помещениях общежития по адресу: г,Москва, р-н Савелки, ул, Юности, дом 11</t>
  </si>
  <si>
    <t>102- Выполнение работ по капитальному ремонту окон в переходах общежития по адресу: г,Москва, р-н Савелки, ул, Юности, дом 11</t>
  </si>
  <si>
    <t xml:space="preserve">116-Выполнение работ по капитальному ремонту  8-ми кухонь в общежитии по адресу: Москва, р-н Савелки, ул, Юности, дом 11,    </t>
  </si>
  <si>
    <t xml:space="preserve">115-Выполнение работ по капитальному ремонту  8-ми коридоров в общежитии по адресу: Москва, р-н Савелки, ул, Юности, дом 11,  </t>
  </si>
  <si>
    <t>104-Оказание услуг по комплексной уборке спального корпуса СОК Энергия по адресу: 141544, Московская область, городской округ Солнечногорск, Кутузовское с/п, Пятницкое шоссе, санаторий «Энергия»,</t>
  </si>
  <si>
    <t xml:space="preserve">114- Выполнение работ по капитальному ремонту  мусоропровода и мусорокамер в общежитиях по адресу: Москва, р-н Савелки, ул, Юности, дома 7, 9,11, 13, 15,  </t>
  </si>
  <si>
    <t>119-Поставка кондиционеров для помещений №№ 1111,1114,3120,4313,7304 МИЭТ,</t>
  </si>
  <si>
    <t>113-Выполнение работ по капитальному ремонту 10-ти туалетов, 10-ти кухонь, ливневой канализации в общежитиях по адресу: Москва, р-н Савелки, ул, Юности, дома 7, 9, 13, 15</t>
  </si>
  <si>
    <t>111-Выполнение работ по капитальному ремонту 20-ти туалетов в общежитиях по адресу: Москва, р-н Савелки, ул, Юности, дома 13, 15</t>
  </si>
  <si>
    <t>110- Выполнение работ по капитальному ремонту 10-ти туалетов в общежитии по адресу: г,Москва, р-н Савелки, ул,Юности, дом 7</t>
  </si>
  <si>
    <t>112-Выполнение работ по капитальному ремонту 30-ти кухонь в общежитиях по адресу: Москва, р-н Савелки, ул, Юности, дома 7, 13, 15</t>
  </si>
  <si>
    <t>105-Выполнение работ по ремонту систем обеспечения безопасности объекта,</t>
  </si>
  <si>
    <t>061 - Выполнение СЧ НИОКР «Разработка подсистемы обеспечения информационной безопасности версии 1,0 и проведение её автономных испытаний»,</t>
  </si>
  <si>
    <t>096 - Поставка зеркал для СОК «Энергия»,</t>
  </si>
  <si>
    <t>083-Выполнение работ по капитальному ремонту  дверей в общежитиях по адресу: Москва, р-н Савелки, ул, Юности, дома 7, 9,</t>
  </si>
  <si>
    <t>082- Выполнение работ по капитальному ремонту  дверей в общежитиях по адресу: Москва, р-н Савелки, ул, Юности, дома 13,15,</t>
  </si>
  <si>
    <t>075-Выполнение работ по капитальному ремонту  10-ти умывальных комнат в общежитии по адресу: Москва, р-н Савелки, ул, Юности, дом 15,</t>
  </si>
  <si>
    <t>074 - Выполнение работ по капитальному ремонту  10-ти умывальных комнат в общежитии по адресу: Москва, р-н Савелки, ул, Юности, дом 13,</t>
  </si>
  <si>
    <t>071-Выполнение работ по капитальному ремонту  9-ти умывальных комнат в общежитии по адресу: Москва, р-н Савелки, ул, Юности, дом 7</t>
  </si>
  <si>
    <t>72-Выполнение работ по капитальному ремонту  10-ти умывальных комнат в общежитии по адресу: Москва, р-н Савелки, ул, Юности, дом 9,</t>
  </si>
  <si>
    <t>070-Выполнение работ по капитальному ремонту  трубопроводов ГВС и ХВС в общежитиях по адресу: г, Москва, р-н Савелки, ул, Юности, дома 7, 9, 13, 15,</t>
  </si>
  <si>
    <t>Оказание услуг по организации и проведению оздоровительных и культурно-массовых мероприятий для студентов МИЭТ в период летних студенческих каникул 2021 г, на Черноморском побережье Краснодарского края РФ</t>
  </si>
  <si>
    <t>042- Поставка офисной мебели,</t>
  </si>
  <si>
    <t>Общие закупки</t>
  </si>
  <si>
    <t>Место, 2021 год</t>
  </si>
  <si>
    <t>Название</t>
  </si>
  <si>
    <t>Условия для получения качественного образования, ранг</t>
  </si>
  <si>
    <t>Уровень востребованности выпускников работодателями, ранг</t>
  </si>
  <si>
    <t>Уровень научно-исследовательской деятельности, ранг</t>
  </si>
  <si>
    <t>Средняя зарплата выпускников</t>
  </si>
  <si>
    <t xml:space="preserve">Количество студентов </t>
  </si>
  <si>
    <t>Московский государственный университет имени М.В. Ломоносова</t>
  </si>
  <si>
    <t>Московский физико-технический институт (национальный исследовательский университет)</t>
  </si>
  <si>
    <t>Национальный исследовательский ядерный университет "МИФИ"</t>
  </si>
  <si>
    <t>Национальный исследовательский университет "Высшая школа экономики"</t>
  </si>
  <si>
    <t>Московский государственный технический университет имени Н.Э. Баумана (национальный исследовательский университет)</t>
  </si>
  <si>
    <t>МГИМО МИД России</t>
  </si>
  <si>
    <t>Российская академия народного хозяйства и государственной службы при Президенте РФ</t>
  </si>
  <si>
    <t>Финансовый университет при Правительстве РФ</t>
  </si>
  <si>
    <t>Российский экономический университет имени Г.В. Плеханова</t>
  </si>
  <si>
    <t>Национальный исследовательский технологический университет "МИСиС"</t>
  </si>
  <si>
    <t>Первый Московский государственный медицинский университет имени И.М. Сеченова Минздрава России</t>
  </si>
  <si>
    <t>Российский университет дружбы народов</t>
  </si>
  <si>
    <t>Московский авиационный институт (национальный исследовательский университет)</t>
  </si>
  <si>
    <t>Национальный исследовательский университет "МЭИ"</t>
  </si>
  <si>
    <t>Российский государственный университет нефти и газа (национальный исследовательский университет) имени И.М. Губкина</t>
  </si>
  <si>
    <t>Всероссийская академия внешней торговли Министерства экономического развития РФ</t>
  </si>
  <si>
    <t>Московский государственный лингвистический университет</t>
  </si>
  <si>
    <t>Московский государственный юридический университет имени О.Е. Кутафина (МГЮА)</t>
  </si>
  <si>
    <t>Национальный исследовательский Московский государственный строительный университет</t>
  </si>
  <si>
    <t>Московский педагогический государственный университет</t>
  </si>
  <si>
    <t>Московский государственный медико-стоматологический университет имени А.И. Евдокимова Минздрава России</t>
  </si>
  <si>
    <t>Российский химико-технологический университет имени Д.И. Менделеева</t>
  </si>
  <si>
    <t>Российский государственный гуманитарный университет</t>
  </si>
  <si>
    <t>МИРЭА - Российский технологический университет</t>
  </si>
  <si>
    <t>Московский государственный технологический университет "СТАНКИН"</t>
  </si>
  <si>
    <t>Российский государственный аграрный университет – МСХА имени К.А. Тимирязева</t>
  </si>
  <si>
    <t>Московский государственный областной университет</t>
  </si>
  <si>
    <t>Московский городской педагогический университет</t>
  </si>
  <si>
    <t>Национальный исследовательский университет "МИЭТ"</t>
  </si>
  <si>
    <t>Государственный университет управления</t>
  </si>
  <si>
    <t>Затраты на одного студента</t>
  </si>
  <si>
    <t>ИНН</t>
  </si>
  <si>
    <t>Услуги</t>
  </si>
  <si>
    <t>Закупки</t>
  </si>
  <si>
    <t>Услуги/работы</t>
  </si>
  <si>
    <t xml:space="preserve">Выполнение работ по текущему ремонту зданий РТУ МИРЭА, расположенных по адресам: город Москва, проспект Вернадского, дом 78, строение 1; город Москва, проспект Вернадского, дом78, строение 3,   </t>
  </si>
  <si>
    <t xml:space="preserve">Выполнение работ по текущему ремонту зданий РТУ МИРЭА, расположенных по адресам: г, Москва, проспект Вернадского, д,78, стр, 3,4,7; г, Москва проспект Вернадского д,86; г, Москва, ул, 11-я Парковая, д,36  </t>
  </si>
  <si>
    <t xml:space="preserve">Оказание услуг по организации питания   </t>
  </si>
  <si>
    <t>(а103-03-21 СМП/Капремонт здания (Люблинская)) Выполнение работ по капитальному ремонту здания НИУ ВШЭ, в части завершения общестроительных работ, устройства гидроизоляции стен и пола подвала, устройства керамических напольных покрытий, устройства потолков, инженерных систем</t>
  </si>
  <si>
    <t>(а101-03-21 СМП/Капремонт здания (Мясницкая)) Выполнение работ по капитальному ремонту помещений, предназначенных для размещения подразделений Управления персоналом, на 5 этаже здания НИУ ВШЭ</t>
  </si>
  <si>
    <t xml:space="preserve">(а124-21 СМП/Монтаж и пусконаладка АПС), Выполнение работ по монтажу и пусконаладке технических средств систем автоматической пожарной сигнализации, оповещения и управления эвакуацией людей при пожаре в здании НИУ ВШЭ по адресу: г, Москва, Измайловское ш,, д, 44, стр, 2 </t>
  </si>
  <si>
    <t>(а125-21 СМП/ПИР Мясницкая), Выполнение работ по разработке проектной документации на выполнение капитального ремонта помещений аудиторий 1 – го этажа №101, 102, 124, 125, вспомогательных помещений (коридоры, санузлы) здания НИУ ВШЭ</t>
  </si>
  <si>
    <t>(а128-21 СМП/Кап, ремонт ВРУ (Ордынка)), Выполнение работ по капитальному ремонту системы электроснабжения (включая вводно-распределительное устройство - ВРУ) здания НИУ ВШЭ</t>
  </si>
  <si>
    <t>(а137-21 СМП/Ремонт лифтового оборудования (Мясницкая)), Выполнение работ по текущему ремонту лифтового оборудования лифтов КОNE грузоподъемностью 1000 кг и 630 кг,</t>
  </si>
  <si>
    <t>(а141-21 СМП/Инженерно-техническое обследование (Старая Басманная)), Выполнение работ по инженерно-техническому обследованию и разработке научно-проектной документации для выполнения противоаварийных (ремонтных) работ в рамках капитального ремонта по кровле объекта культурного наследия регионального значения «Городская усадьба П,И, Демидова – А,Б, Куракина, кон, XVIII – XIX вв,, архитекторы Р,Р, Казакова, Е,Д, Тюрин, Б,В, Фрейденберг, Здесь в 1836-1873 гг, размещался Константиновский Межевой институт, где бывал Ф,М, Достоевский, в 1873-1885 гг, – архив Министерства юстиции, в 1886-1917 гг, – Александровское Коммерческое училище» кон, XVIII – XIX вв,: «Флигель, 1799-1801 гг,, архитектор Р,Р, Казаков, Е,Д,», 1799 – 1801гг, здания НИУ ВШЭ,</t>
  </si>
  <si>
    <t>(а143-21 СМП/Электрод-сетки) Поставка субдуральных одноразовых электрод-сеток</t>
  </si>
  <si>
    <t>(а152-21 СМП/Конференция), Услуги по организации конференции «Новые вызовы в современной теории вероятностей в пространствах высокой размерности и ее применениях в машинном обучении», проводимой НИУ ВШЭ,</t>
  </si>
  <si>
    <t>(а161-21 СМП/ПИР (столовая Мясницкая 20)), Выполнение работ по разработке и согласованию проектной документации для капитального ремонта части помещений подвала здания НИУ ВШЭ, под размещение столовой полного цикла,</t>
  </si>
  <si>
    <t>(а162-21 СМП/Кап, ремонт (Энергетическая)), Выполнение работ по капитальному ремонту фасада здания НИУ ВШЭ,</t>
  </si>
  <si>
    <t>(а163-21 СМП/Усиление конструкций (Электродная)), Выполнение первоочередных противоаварийных мероприятий по усилению несущих конструкций здания НИУ ВШЭ, расположенного по адресу: г, Москва, ул, Электродная, д,1,</t>
  </si>
  <si>
    <t>(а165-21 СМП/Кап, ремонт (Люблинская)), Выполнение работ по капитальному ремонту здания НИУ ВШЭ, в части выполнения отдельных видов общестроительных работ, работ по инженерным коммуникациям и отделочных работ,</t>
  </si>
  <si>
    <t>(а174-21 СМП/Ремонт крыльца (Мясницкая)), Выполнение аварийного ремонта конструкции крыльца центрального входа здания НИУ ВШЭ,</t>
  </si>
  <si>
    <t>(а175-21 СМП/Перегородки Лицей), Выполнение работ по установке перегородок и дверей, отделяющих поэтажные коридоры от лестничных клеток в здании Лицея НИУ ВШЭ, расположенного по адресу, г, Москва, ул, Солянка, д, 14А, стр, 1,</t>
  </si>
  <si>
    <t>(а183-21 СМП/Аварийный ремонт (Потаповский)), Выполнение аварийного ремонта (замены) участка наружной канализационной сети здания НИУ ВШЭ,</t>
  </si>
  <si>
    <t xml:space="preserve">(а184-21 СМП/Выездная школа), Оказание услуг по организации выездной школы Центра социокультурных исследований «Разработка дизайна кросскультурного исследования» для студентов и научно-педагогических работников НИУ ВШЭ </t>
  </si>
  <si>
    <t>(а192-21 СМП/Проектная документация (Гнездниковский)), Выполнение работ по разработке и согласованию проектной документации на капитальный ремонт фасада и замены окон здания НИУ ВШЭ,</t>
  </si>
  <si>
    <t>(а204-21 СМП/Питание участников Научной летней школы),  Оказание услуг по обеспечению питанием участников Научной летней школы «Управление, информация и оптимизация», проводимой НИУ ВШЭ</t>
  </si>
  <si>
    <t>(а205-21 СМП/Предотвращение аварий систем кондиционирования), Выполнение работ по ремонту мультизональных систем кондиционирования на базе VRF-систем в зданиях НИУ ВШЭ,</t>
  </si>
  <si>
    <t xml:space="preserve">(а207-21 СМП/Ремонт окон (Б,Трехсвятительский пер,)), Выполнение работ по капитальному ремонту оконных заполнений здания НИУ ВШЭ, расположенного по адресу: г,Москва, ул,Большой Трехсвятительский переулок, д,3 </t>
  </si>
  <si>
    <t>(а212-21 СМП/Капитальный ремонт (Мясницкая 20)) Выполнение работ по капитальному ремонту помещений аудиторий 1 этажа № 101, 102, 124, 125 и вспомогательных помещений (коридоры, с/у) здания НИУ ВШЭ</t>
  </si>
  <si>
    <t xml:space="preserve">(а215-21 СМП/ Ремонт окон (Одинцово)), Выполнение работ по капитальному ремонту оконных заполнений здания НИУ ВШЭ, расположенного по адресу: г, Одинцово, ул, Комсомольская, д, 1 </t>
  </si>
  <si>
    <t>(а216-21 СМП/Проектная документация (Люблинская)), Выполнение работ по корректировке проектной документации на капитальный ремонт здания НИУ ВШЭ,</t>
  </si>
  <si>
    <t>(а217-21 СМП/Организация практики студентов), Оказание услуг по организации выездной (архитектурной) практики студентов в городах Великий Новгород и Псков</t>
  </si>
  <si>
    <t xml:space="preserve">(а218-21 СМП/Капитальный ремонт (Шаболовка)), Выполнение работ по капитальному ремонту 2 входных групп, замену 12 козырьков и 18 входных дверей по зданиям АУК "Шаболовка" НИУ ВШЭ </t>
  </si>
  <si>
    <t xml:space="preserve">(а242-21 СМП/Кап, ремонт фасада (Студенческая)), Выполнение работ по капитальному ремонту фасада здания НИУ ВШЭ </t>
  </si>
  <si>
    <t>(а243-21 СМП/Кап, ремонт (Пионерская)), Выполнение работ по капитальному ремонту в части общестроительных работ по уталению ограждающих конструкций части помещений здания НИУ ВШЭ,</t>
  </si>
  <si>
    <t>(а244-21 СМП/Кап, ремонт кровля (Измайловское стр, 1)), Выполнение работ по капитальному ремонту кровли здания НИУ ВШЭ</t>
  </si>
  <si>
    <t>(а245-21 СМП/Кап, ремонт кровля (Измайловское стр, 2)), Выполнение работ по капитальному ремонту кровли здания НИУ ВШЭ</t>
  </si>
  <si>
    <t xml:space="preserve">(а25-04-21 СМП/СМР таловых сетей (Воронцово)) Выполнение комплекса строительно-монтажных работ по устройству временных таловых сетей (байпас) на период строительства физкультурно-оздоровительного комплекса по адресу: г, Москва, промзона «Воронцово», участок № 2  </t>
  </si>
  <si>
    <t xml:space="preserve">(а254-21 СМП/ПИР (Хитровский)), Выполнение работ по разработке научно-проектной документации для выполнения противоаварийных (ремонтных) работ по усилению грунтов основания и фундаментов здания НИУ ВШЭ – Объекта культурного наследия регионального значения </t>
  </si>
  <si>
    <t>(а257-21 СМП/Установка кондиционеров), Выполнение работ по установке систем кондиционирования здания НИУ ВШЭ,</t>
  </si>
  <si>
    <t xml:space="preserve">(а259-21 СМП/Аварийный ремонт ЦТП (Таллинская)), Выполнение работ по аварийному ремонту талопотребляющих установок потребителя ЦТП НИУ ВШЭ </t>
  </si>
  <si>
    <t>(а260-21 СМП/Аварийный ремонт (М, Трехсвятительский)), Выполнение аварийного ремонта (замены) участка наружной канализационной сети здания НИУ ВШЭ,</t>
  </si>
  <si>
    <t>(а41-02-21 СМП/Проектная документация (Мясницкая,20)), Выполнение работ по разработке и согласованию проектной документации на выполнение капитального ремонта помещений, предназначенных под размещение подразделений Управления персоналом на 5 этаже здания НИУ ВШЭ,</t>
  </si>
  <si>
    <t>(а50-02-21/СМП/Ремонт помещений (М,Пионерская,12)), Выполнение работ по ремонту помещений трех компьютерных классов и одной аудитории для проведения семинаров Школы дизайна ФКМД НИУ ВШЭ, расположенных на 4-м этаже здания НИУ ВШЭ,</t>
  </si>
  <si>
    <t>(а59-03-21 СМП/Проектная документация (Б,Трехсвятительский)), Выполнение работ по разработке и согласованию проектной документации для капитального ремонта помещений столовой в здании НИУ ВШЭ,</t>
  </si>
  <si>
    <t>(а65-03-21 СМП/Ремонт талоустановок ЦТП (Кривоколенный)), Выполнение аварийного ремонта талопотребляющих установок потребителя ЦТП здания НИУ ВШЭ,</t>
  </si>
  <si>
    <t>(а68-03-21 СМП/Ремонт конструкции пола здания (С,Басманная)), Выполнение аварийного ремонта конструкции пола в зоне холла первого этажа здания НИУ ВШЭ,</t>
  </si>
  <si>
    <t>(а69-03-21 СМП/Ремонт системы воздушного  отопления помещения (Хитровский)), Выполнение аварийного ремонта системы воздушного отопления (таловых завес) помещения НИУ ВШЭ,</t>
  </si>
  <si>
    <t>(а72-03-21 СМП/Тек,ремонт здания (Шаболовка)) Выполнение работ по текущему ремонту здания НИУ ВШЭ</t>
  </si>
  <si>
    <t>(а77-03-21 СМП/Ремонт системы отопления помещения (С,Басманная)), Выполнение аварийного ремонта внутренней системы отопления здания НИУ ВШЭ,</t>
  </si>
  <si>
    <t>(а85-03-21 СМП/Кап,ремонт наружных электросетей здания (С,Басманная)), Выполнение работ по капитальному ремонту наружных электросетей АУК «Басманный» НИУ ВШЭ</t>
  </si>
  <si>
    <t xml:space="preserve">(а86-03-21 СМП/Доработка ПСД (СПб))  Выполнение работ по доработке проектно-сметной документации по объекту: «Реконструкция учебного корпуса в режиме реставрации с приспособлением к современному использованию, г, Санкт-Петербург, 10-я линия Васильевского острова, д,3/30»  </t>
  </si>
  <si>
    <t>(а87-03-21 СМП/Аварийный ремонт санитарного узла здания (Измайловское)), Выполнение аварийного ремонта помещений санитарного узла здания НИУ ВШЭ,</t>
  </si>
  <si>
    <t>(а98-04-21 СМП/Аварийный ремонт электроснабжения здания (Мясницкая)), Выполнение работ а выполнение  противоаварийных работ по системе диспетчеризации инженерных систем  здания НИУ ВШЭ по адресу: г, Москва, ул, Мясницкая, д, 11,</t>
  </si>
  <si>
    <t>(ЭК114-21 СМП/Коврики), Оказание услуг по замене и чистке грязаоглощающих ковровых покрытий,</t>
  </si>
  <si>
    <t>(ЭК167-21/Камера тала-холода), Поставка, монтаж и подключение камеры тала-холода,</t>
  </si>
  <si>
    <t>(ЭК198-21/Талоноситель), Поставка талоносителя на основе этиленгликоля и его закачка в баки подпитки станций холодоснабжения,</t>
  </si>
  <si>
    <t>(ЭК59-04-21/Таловое оборудование), Поставка, монтаж и подключение талового оборудования для столовой,</t>
  </si>
  <si>
    <t>(ЭК73-21/Микропраараты), Поставка микропрааратов</t>
  </si>
  <si>
    <t>№ ЭК_СМП_02-11-2021/КапРемСетиВодоснабженияБП Выполнение работ по капитальному ремонту вналощадочных сетей водоснабжения НИУ ВШЭ по адресу: г, Нижний Новгород, ул, Большая Печерская, д, 25/12</t>
  </si>
  <si>
    <t>Выполнение работ по устройству индивидуального талового пункта в рамках капитального ремонта здания НИУ ВШЭ, расположенного по адресу: г, Москва, ул, Люблинская, д,56/2, стр,2,</t>
  </si>
  <si>
    <t>Оказание услуг по оснащению и техническому сопровождению площадки, проведению раортажной фото- и видеосъемки с онлайн-трансляцией для реализации образовательной программы НИУ ВШЭ – Санкт-Петербург</t>
  </si>
  <si>
    <t>Оказание услуг по техническому обслуживанию узлов учета таловой энергии на объектах НИУ ВШЭ - Санкт-Петербург</t>
  </si>
  <si>
    <t>Поставка одноразовых перчаток и антисатических средств для нужд НИУ ВШЭ - Санкт-Петербург,</t>
  </si>
  <si>
    <t>Поставка продуктов питания (рыба и морародукты)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</si>
</sst>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0.00\ &quot;₽&quot;"/>
    <numFmt numFmtId="165" formatCode="#,##0\ &quot;₽&quot;"/>
  </numFmts>
  <fonts count="5" x14ac:knownFonts="1">
    <font>
      <sz val="12"/>
      <color theme="1"/>
      <name val="Calibri"/>
      <family val="2"/>
      <charset val="204"/>
      <scheme val="minor"/>
    </font>
    <font>
      <sz val="12"/>
      <color theme="1"/>
      <name val="Calibri"/>
      <family val="2"/>
      <charset val="204"/>
      <scheme val="minor"/>
    </font>
    <font>
      <sz val="14"/>
      <color rgb="FF000000"/>
      <name val="Calibri"/>
      <family val="2"/>
      <charset val="204"/>
      <scheme val="minor"/>
    </font>
    <font>
      <sz val="14"/>
      <color theme="1"/>
      <name val="Calibri"/>
      <family val="2"/>
      <charset val="204"/>
      <scheme val="minor"/>
    </font>
    <font>
      <b/>
      <sz val="14"/>
      <color rgb="FF000000"/>
      <name val="Calibri"/>
      <family val="2"/>
      <charset val="204"/>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medium">
        <color rgb="FF000000"/>
      </bottom>
      <diagonal/>
    </border>
    <border>
      <left style="medium">
        <color indexed="64"/>
      </left>
      <right/>
      <top style="medium">
        <color rgb="FF000000"/>
      </top>
      <bottom style="medium">
        <color indexed="64"/>
      </bottom>
      <diagonal/>
    </border>
    <border>
      <left style="medium">
        <color indexed="64"/>
      </left>
      <right style="medium">
        <color indexed="64"/>
      </right>
      <top style="medium">
        <color rgb="FF000000"/>
      </top>
      <bottom style="medium">
        <color indexed="64"/>
      </bottom>
      <diagonal/>
    </border>
    <border>
      <left style="medium">
        <color rgb="FFEFEFEF"/>
      </left>
      <right style="medium">
        <color rgb="FFEFEFEF"/>
      </right>
      <top style="medium">
        <color rgb="FFEFEFEF"/>
      </top>
      <bottom style="medium">
        <color rgb="FFEFEFEF"/>
      </bottom>
      <diagonal/>
    </border>
    <border>
      <left style="medium">
        <color indexed="64"/>
      </left>
      <right style="medium">
        <color indexed="64"/>
      </right>
      <top style="medium">
        <color rgb="FF000000"/>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rgb="FF000000"/>
      </top>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0" fillId="0" borderId="0" xfId="0" applyNumberFormat="1"/>
    <xf numFmtId="2" fontId="0" fillId="0" borderId="0" xfId="0" applyNumberFormat="1"/>
    <xf numFmtId="164" fontId="0" fillId="0" borderId="0" xfId="0" applyNumberFormat="1"/>
    <xf numFmtId="44" fontId="0" fillId="0" borderId="0" xfId="1" applyFont="1"/>
    <xf numFmtId="44" fontId="0" fillId="0" borderId="0" xfId="0" applyNumberFormat="1"/>
    <xf numFmtId="0" fontId="2" fillId="2" borderId="1" xfId="0" applyFont="1" applyFill="1" applyBorder="1" applyAlignment="1">
      <alignment horizontal="left"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0" fontId="2" fillId="2" borderId="4" xfId="0" applyFont="1" applyFill="1" applyBorder="1" applyAlignment="1">
      <alignment horizontal="left" wrapText="1"/>
    </xf>
    <xf numFmtId="165" fontId="2" fillId="2" borderId="5" xfId="0" applyNumberFormat="1" applyFont="1" applyFill="1" applyBorder="1" applyAlignment="1">
      <alignment horizontal="left" wrapText="1"/>
    </xf>
    <xf numFmtId="0" fontId="3" fillId="2" borderId="0" xfId="0" applyFont="1" applyFill="1"/>
    <xf numFmtId="0" fontId="2" fillId="2" borderId="7" xfId="0" applyFont="1" applyFill="1" applyBorder="1" applyAlignment="1">
      <alignment horizontal="left" wrapText="1"/>
    </xf>
    <xf numFmtId="0" fontId="2" fillId="2" borderId="8" xfId="0" applyFont="1" applyFill="1" applyBorder="1" applyAlignment="1">
      <alignment horizontal="left" wrapText="1"/>
    </xf>
    <xf numFmtId="0" fontId="2" fillId="2" borderId="9" xfId="0" applyFont="1" applyFill="1" applyBorder="1" applyAlignment="1">
      <alignment horizontal="left" wrapText="1"/>
    </xf>
    <xf numFmtId="0" fontId="2" fillId="2" borderId="10" xfId="0" applyFont="1" applyFill="1" applyBorder="1" applyAlignment="1">
      <alignment horizontal="left" wrapText="1"/>
    </xf>
    <xf numFmtId="2" fontId="2" fillId="2" borderId="5" xfId="0" applyNumberFormat="1" applyFont="1" applyFill="1" applyBorder="1" applyAlignment="1">
      <alignment horizontal="left" wrapText="1"/>
    </xf>
    <xf numFmtId="0" fontId="0" fillId="2" borderId="0" xfId="0" applyFill="1"/>
    <xf numFmtId="0" fontId="2" fillId="2" borderId="6" xfId="0" applyFont="1" applyFill="1" applyBorder="1" applyAlignment="1">
      <alignment horizontal="left" wrapText="1"/>
    </xf>
    <xf numFmtId="0" fontId="2" fillId="2" borderId="11" xfId="0" applyFont="1" applyFill="1" applyBorder="1" applyAlignment="1">
      <alignment horizontal="left" wrapText="1"/>
    </xf>
    <xf numFmtId="165" fontId="2" fillId="2" borderId="12" xfId="0" applyNumberFormat="1" applyFont="1" applyFill="1" applyBorder="1" applyAlignment="1">
      <alignment horizontal="left" wrapText="1"/>
    </xf>
    <xf numFmtId="0" fontId="2" fillId="2" borderId="13" xfId="0" applyFont="1" applyFill="1" applyBorder="1" applyAlignment="1">
      <alignment horizontal="left" wrapText="1"/>
    </xf>
    <xf numFmtId="165" fontId="4" fillId="2" borderId="5" xfId="0" applyNumberFormat="1" applyFont="1" applyFill="1" applyBorder="1" applyAlignment="1">
      <alignment horizontal="left" wrapText="1"/>
    </xf>
    <xf numFmtId="0" fontId="2" fillId="2" borderId="14" xfId="0" applyNumberFormat="1" applyFont="1" applyFill="1" applyBorder="1" applyAlignment="1">
      <alignment horizontal="left" wrapText="1"/>
    </xf>
    <xf numFmtId="0" fontId="2" fillId="2" borderId="16" xfId="0" applyNumberFormat="1" applyFont="1" applyFill="1" applyBorder="1" applyAlignment="1">
      <alignment horizontal="left" wrapText="1"/>
    </xf>
    <xf numFmtId="0" fontId="2" fillId="2" borderId="15" xfId="0" applyNumberFormat="1" applyFont="1" applyFill="1" applyBorder="1" applyAlignment="1">
      <alignment horizontal="left" wrapText="1"/>
    </xf>
    <xf numFmtId="44" fontId="1" fillId="0" borderId="0" xfId="1" applyNumberFormat="1" applyFont="1"/>
  </cellXfs>
  <cellStyles count="2">
    <cellStyle name="Денежный" xfId="1" builtinId="4"/>
    <cellStyle name="Обычный" xfId="0" builtinId="0"/>
  </cellStyles>
  <dxfs count="16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family val="2"/>
        <charset val="204"/>
        <scheme val="minor"/>
      </font>
      <numFmt numFmtId="34" formatCode="_-* #,##0.00\ &quot;₽&quot;_-;\-* #,##0.00\ &quot;₽&quot;_-;_-* &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a:t>
            </a:r>
            <a:r>
              <a:rPr lang="ru-RU" baseline="0"/>
              <a:t> общих</a:t>
            </a:r>
            <a:r>
              <a:rPr lang="ru-RU"/>
              <a:t> закупок и трат</a:t>
            </a:r>
            <a:r>
              <a:rPr lang="ru-RU" baseline="0"/>
              <a:t> </a:t>
            </a:r>
            <a:r>
              <a:rPr lang="ru-RU"/>
              <a:t>на одного студента</a:t>
            </a:r>
          </a:p>
          <a:p>
            <a:pPr>
              <a:defRPr/>
            </a:pPr>
            <a:endParaRPr lang="ru-RU"/>
          </a:p>
        </c:rich>
      </c:tx>
      <c:layout>
        <c:manualLayout>
          <c:xMode val="edge"/>
          <c:yMode val="edge"/>
          <c:x val="0.43206080723952006"/>
          <c:y val="4.276827240762811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2"/>
          <c:order val="1"/>
          <c:tx>
            <c:strRef>
              <c:f>Графики!$D$1</c:f>
              <c:strCache>
                <c:ptCount val="1"/>
                <c:pt idx="0">
                  <c:v>Общие закупки</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Графики!$D$2:$D$31</c:f>
              <c:numCache>
                <c:formatCode>#\ ##0\ "₽"</c:formatCode>
                <c:ptCount val="30"/>
                <c:pt idx="0">
                  <c:v>6751932450.7999992</c:v>
                </c:pt>
                <c:pt idx="1">
                  <c:v>3683141382.5099998</c:v>
                </c:pt>
                <c:pt idx="2">
                  <c:v>2726152968.9500017</c:v>
                </c:pt>
                <c:pt idx="3">
                  <c:v>3868871361.7999988</c:v>
                </c:pt>
                <c:pt idx="4">
                  <c:v>2892870050.8200002</c:v>
                </c:pt>
                <c:pt idx="5">
                  <c:v>2523162003.0600004</c:v>
                </c:pt>
                <c:pt idx="6">
                  <c:v>3631771587.8000031</c:v>
                </c:pt>
                <c:pt idx="7">
                  <c:v>2694962360.420001</c:v>
                </c:pt>
                <c:pt idx="8">
                  <c:v>6709719634.7699957</c:v>
                </c:pt>
                <c:pt idx="9">
                  <c:v>1880037666.6100011</c:v>
                </c:pt>
                <c:pt idx="10">
                  <c:v>2471515012.999999</c:v>
                </c:pt>
                <c:pt idx="11">
                  <c:v>1518164432.6800003</c:v>
                </c:pt>
                <c:pt idx="12">
                  <c:v>1587935737.7900002</c:v>
                </c:pt>
                <c:pt idx="13">
                  <c:v>2029956510.360002</c:v>
                </c:pt>
                <c:pt idx="14">
                  <c:v>1381986537.3199997</c:v>
                </c:pt>
                <c:pt idx="15">
                  <c:v>1216373478.2100008</c:v>
                </c:pt>
                <c:pt idx="16">
                  <c:v>1095875223.0000005</c:v>
                </c:pt>
                <c:pt idx="17">
                  <c:v>1553720444.7799997</c:v>
                </c:pt>
                <c:pt idx="18">
                  <c:v>1307463202.1400001</c:v>
                </c:pt>
                <c:pt idx="19">
                  <c:v>982081161.65000021</c:v>
                </c:pt>
                <c:pt idx="20">
                  <c:v>1272985029.0300007</c:v>
                </c:pt>
                <c:pt idx="21">
                  <c:v>1525244009.0800006</c:v>
                </c:pt>
                <c:pt idx="22">
                  <c:v>366605733.46000004</c:v>
                </c:pt>
                <c:pt idx="23">
                  <c:v>488800423.91999996</c:v>
                </c:pt>
                <c:pt idx="24">
                  <c:v>196936868.52999997</c:v>
                </c:pt>
                <c:pt idx="25">
                  <c:v>807982483.74000025</c:v>
                </c:pt>
                <c:pt idx="26">
                  <c:v>641814179.76999998</c:v>
                </c:pt>
                <c:pt idx="27">
                  <c:v>562906981.60000002</c:v>
                </c:pt>
                <c:pt idx="28">
                  <c:v>154292283.40000004</c:v>
                </c:pt>
                <c:pt idx="29">
                  <c:v>467776865.38000011</c:v>
                </c:pt>
              </c:numCache>
            </c:numRef>
          </c:val>
          <c:smooth val="0"/>
          <c:extLst>
            <c:ext xmlns:c16="http://schemas.microsoft.com/office/drawing/2014/chart" uri="{C3380CC4-5D6E-409C-BE32-E72D297353CC}">
              <c16:uniqueId val="{00000002-31AA-4B58-8716-FE770E9BE9FA}"/>
            </c:ext>
          </c:extLst>
        </c:ser>
        <c:dLbls>
          <c:showLegendKey val="0"/>
          <c:showVal val="0"/>
          <c:showCatName val="0"/>
          <c:showSerName val="0"/>
          <c:showPercent val="0"/>
          <c:showBubbleSize val="0"/>
        </c:dLbls>
        <c:marker val="1"/>
        <c:smooth val="0"/>
        <c:axId val="2090209087"/>
        <c:axId val="2090220319"/>
      </c:lineChart>
      <c:lineChart>
        <c:grouping val="standard"/>
        <c:varyColors val="0"/>
        <c:ser>
          <c:idx val="1"/>
          <c:order val="0"/>
          <c:tx>
            <c:strRef>
              <c:f>Графики!$C$1</c:f>
              <c:strCache>
                <c:ptCount val="1"/>
                <c:pt idx="0">
                  <c:v>Затраты на одного студента</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Графики!$C$2:$C$31</c:f>
              <c:numCache>
                <c:formatCode>#\ ##0\ "₽"</c:formatCode>
                <c:ptCount val="30"/>
                <c:pt idx="0">
                  <c:v>95197.158264744503</c:v>
                </c:pt>
                <c:pt idx="1">
                  <c:v>106839.81633473696</c:v>
                </c:pt>
                <c:pt idx="2">
                  <c:v>77958.33172843694</c:v>
                </c:pt>
                <c:pt idx="3">
                  <c:v>132342.17183921571</c:v>
                </c:pt>
                <c:pt idx="4">
                  <c:v>84865.668602000005</c:v>
                </c:pt>
                <c:pt idx="5">
                  <c:v>17795.815985703652</c:v>
                </c:pt>
                <c:pt idx="6">
                  <c:v>46003.932654716969</c:v>
                </c:pt>
                <c:pt idx="7">
                  <c:v>44936.636600000005</c:v>
                </c:pt>
                <c:pt idx="8">
                  <c:v>162183.13042800003</c:v>
                </c:pt>
                <c:pt idx="9">
                  <c:v>69081.545226000017</c:v>
                </c:pt>
                <c:pt idx="10">
                  <c:v>114689.18195727274</c:v>
                </c:pt>
                <c:pt idx="11">
                  <c:v>351715.57834545441</c:v>
                </c:pt>
                <c:pt idx="12">
                  <c:v>144618.28204692315</c:v>
                </c:pt>
                <c:pt idx="13">
                  <c:v>383407.82992971444</c:v>
                </c:pt>
                <c:pt idx="14">
                  <c:v>99813.420756296327</c:v>
                </c:pt>
                <c:pt idx="15">
                  <c:v>62152.498749230792</c:v>
                </c:pt>
                <c:pt idx="16">
                  <c:v>46580.327127435965</c:v>
                </c:pt>
                <c:pt idx="17">
                  <c:v>177619.05690891476</c:v>
                </c:pt>
                <c:pt idx="18">
                  <c:v>57769.480097058833</c:v>
                </c:pt>
                <c:pt idx="19">
                  <c:v>104852.03726730777</c:v>
                </c:pt>
                <c:pt idx="20">
                  <c:v>226129.57881097117</c:v>
                </c:pt>
                <c:pt idx="21">
                  <c:v>28133.838361428567</c:v>
                </c:pt>
                <c:pt idx="22">
                  <c:v>31185.124358666675</c:v>
                </c:pt>
                <c:pt idx="23">
                  <c:v>86317.802487777764</c:v>
                </c:pt>
                <c:pt idx="24">
                  <c:v>23028.69901492538</c:v>
                </c:pt>
                <c:pt idx="25">
                  <c:v>121763.91366666672</c:v>
                </c:pt>
                <c:pt idx="26">
                  <c:v>42787.611984666662</c:v>
                </c:pt>
                <c:pt idx="27">
                  <c:v>134025.47180952382</c:v>
                </c:pt>
                <c:pt idx="28">
                  <c:v>88218.652099444458</c:v>
                </c:pt>
                <c:pt idx="29">
                  <c:v>333223.09760316071</c:v>
                </c:pt>
              </c:numCache>
            </c:numRef>
          </c:val>
          <c:smooth val="0"/>
          <c:extLst>
            <c:ext xmlns:c16="http://schemas.microsoft.com/office/drawing/2014/chart" uri="{C3380CC4-5D6E-409C-BE32-E72D297353CC}">
              <c16:uniqueId val="{00000001-31AA-4B58-8716-FE770E9BE9FA}"/>
            </c:ext>
          </c:extLst>
        </c:ser>
        <c:dLbls>
          <c:showLegendKey val="0"/>
          <c:showVal val="0"/>
          <c:showCatName val="0"/>
          <c:showSerName val="0"/>
          <c:showPercent val="0"/>
          <c:showBubbleSize val="0"/>
        </c:dLbls>
        <c:marker val="1"/>
        <c:smooth val="0"/>
        <c:axId val="2090181631"/>
        <c:axId val="2090193279"/>
      </c:lineChart>
      <c:catAx>
        <c:axId val="209020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0220319"/>
        <c:crosses val="autoZero"/>
        <c:auto val="1"/>
        <c:lblAlgn val="ctr"/>
        <c:lblOffset val="100"/>
        <c:noMultiLvlLbl val="0"/>
      </c:catAx>
      <c:valAx>
        <c:axId val="2090220319"/>
        <c:scaling>
          <c:orientation val="minMax"/>
        </c:scaling>
        <c:delete val="0"/>
        <c:axPos val="l"/>
        <c:majorGridlines>
          <c:spPr>
            <a:ln w="9525" cap="flat" cmpd="sng" algn="ctr">
              <a:solidFill>
                <a:schemeClr val="tx1">
                  <a:lumMod val="15000"/>
                  <a:lumOff val="85000"/>
                </a:schemeClr>
              </a:solidFill>
              <a:round/>
            </a:ln>
            <a:effectLst/>
          </c:spPr>
        </c:majorGridlines>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0209087"/>
        <c:crosses val="autoZero"/>
        <c:crossBetween val="between"/>
      </c:valAx>
      <c:valAx>
        <c:axId val="2090193279"/>
        <c:scaling>
          <c:orientation val="minMax"/>
        </c:scaling>
        <c:delete val="0"/>
        <c:axPos val="r"/>
        <c:numFmt formatCode="#\ ##0\ &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0181631"/>
        <c:crosses val="max"/>
        <c:crossBetween val="between"/>
      </c:valAx>
      <c:catAx>
        <c:axId val="2090181631"/>
        <c:scaling>
          <c:orientation val="minMax"/>
        </c:scaling>
        <c:delete val="1"/>
        <c:axPos val="b"/>
        <c:numFmt formatCode="General" sourceLinked="1"/>
        <c:majorTickMark val="out"/>
        <c:minorTickMark val="none"/>
        <c:tickLblPos val="nextTo"/>
        <c:crossAx val="20901932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 качества образования и трат на одного</a:t>
            </a:r>
            <a:r>
              <a:rPr lang="ru-RU" baseline="0"/>
              <a:t> студента</a:t>
            </a:r>
          </a:p>
        </c:rich>
      </c:tx>
      <c:layout>
        <c:manualLayout>
          <c:xMode val="edge"/>
          <c:yMode val="edge"/>
          <c:x val="0.42650526341330974"/>
          <c:y val="6.571087525333612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Графики!$C$1</c:f>
              <c:strCache>
                <c:ptCount val="1"/>
                <c:pt idx="0">
                  <c:v>Затраты на одного студента</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Графики!$C$2:$C$31</c:f>
              <c:numCache>
                <c:formatCode>#\ ##0\ "₽"</c:formatCode>
                <c:ptCount val="30"/>
                <c:pt idx="0">
                  <c:v>95197.158264744503</c:v>
                </c:pt>
                <c:pt idx="1">
                  <c:v>106839.81633473696</c:v>
                </c:pt>
                <c:pt idx="2">
                  <c:v>77958.33172843694</c:v>
                </c:pt>
                <c:pt idx="3">
                  <c:v>132342.17183921571</c:v>
                </c:pt>
                <c:pt idx="4">
                  <c:v>84865.668602000005</c:v>
                </c:pt>
                <c:pt idx="5">
                  <c:v>17795.815985703652</c:v>
                </c:pt>
                <c:pt idx="6">
                  <c:v>46003.932654716969</c:v>
                </c:pt>
                <c:pt idx="7">
                  <c:v>44936.636600000005</c:v>
                </c:pt>
                <c:pt idx="8">
                  <c:v>162183.13042800003</c:v>
                </c:pt>
                <c:pt idx="9">
                  <c:v>69081.545226000017</c:v>
                </c:pt>
                <c:pt idx="10">
                  <c:v>114689.18195727274</c:v>
                </c:pt>
                <c:pt idx="11">
                  <c:v>351715.57834545441</c:v>
                </c:pt>
                <c:pt idx="12">
                  <c:v>144618.28204692315</c:v>
                </c:pt>
                <c:pt idx="13">
                  <c:v>383407.82992971444</c:v>
                </c:pt>
                <c:pt idx="14">
                  <c:v>99813.420756296327</c:v>
                </c:pt>
                <c:pt idx="15">
                  <c:v>62152.498749230792</c:v>
                </c:pt>
                <c:pt idx="16">
                  <c:v>46580.327127435965</c:v>
                </c:pt>
                <c:pt idx="17">
                  <c:v>177619.05690891476</c:v>
                </c:pt>
                <c:pt idx="18">
                  <c:v>57769.480097058833</c:v>
                </c:pt>
                <c:pt idx="19">
                  <c:v>104852.03726730777</c:v>
                </c:pt>
                <c:pt idx="20">
                  <c:v>226129.57881097117</c:v>
                </c:pt>
                <c:pt idx="21">
                  <c:v>28133.838361428567</c:v>
                </c:pt>
                <c:pt idx="22">
                  <c:v>31185.124358666675</c:v>
                </c:pt>
                <c:pt idx="23">
                  <c:v>86317.802487777764</c:v>
                </c:pt>
                <c:pt idx="24">
                  <c:v>23028.69901492538</c:v>
                </c:pt>
                <c:pt idx="25">
                  <c:v>121763.91366666672</c:v>
                </c:pt>
                <c:pt idx="26">
                  <c:v>42787.611984666662</c:v>
                </c:pt>
                <c:pt idx="27">
                  <c:v>134025.47180952382</c:v>
                </c:pt>
                <c:pt idx="28">
                  <c:v>88218.652099444458</c:v>
                </c:pt>
                <c:pt idx="29">
                  <c:v>333223.09760316071</c:v>
                </c:pt>
              </c:numCache>
            </c:numRef>
          </c:val>
          <c:smooth val="0"/>
          <c:extLst>
            <c:ext xmlns:c16="http://schemas.microsoft.com/office/drawing/2014/chart" uri="{C3380CC4-5D6E-409C-BE32-E72D297353CC}">
              <c16:uniqueId val="{00000001-4F37-41B9-944E-A920E48541FA}"/>
            </c:ext>
          </c:extLst>
        </c:ser>
        <c:dLbls>
          <c:showLegendKey val="0"/>
          <c:showVal val="0"/>
          <c:showCatName val="0"/>
          <c:showSerName val="0"/>
          <c:showPercent val="0"/>
          <c:showBubbleSize val="0"/>
        </c:dLbls>
        <c:marker val="1"/>
        <c:smooth val="0"/>
        <c:axId val="2097147727"/>
        <c:axId val="2097155215"/>
      </c:lineChart>
      <c:lineChart>
        <c:grouping val="standard"/>
        <c:varyColors val="0"/>
        <c:ser>
          <c:idx val="0"/>
          <c:order val="0"/>
          <c:tx>
            <c:strRef>
              <c:f>Графики!$B$1</c:f>
              <c:strCache>
                <c:ptCount val="1"/>
                <c:pt idx="0">
                  <c:v>Условия для получения качественного образования, ранг</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Графики!$B$2:$B$31</c:f>
              <c:numCache>
                <c:formatCode>General</c:formatCode>
                <c:ptCount val="30"/>
                <c:pt idx="0">
                  <c:v>30</c:v>
                </c:pt>
                <c:pt idx="1">
                  <c:v>26</c:v>
                </c:pt>
                <c:pt idx="2">
                  <c:v>23</c:v>
                </c:pt>
                <c:pt idx="3">
                  <c:v>27</c:v>
                </c:pt>
                <c:pt idx="4">
                  <c:v>28</c:v>
                </c:pt>
                <c:pt idx="5">
                  <c:v>24</c:v>
                </c:pt>
                <c:pt idx="6">
                  <c:v>25</c:v>
                </c:pt>
                <c:pt idx="7">
                  <c:v>22</c:v>
                </c:pt>
                <c:pt idx="8">
                  <c:v>29</c:v>
                </c:pt>
                <c:pt idx="9">
                  <c:v>21</c:v>
                </c:pt>
                <c:pt idx="10">
                  <c:v>18</c:v>
                </c:pt>
                <c:pt idx="11">
                  <c:v>16</c:v>
                </c:pt>
                <c:pt idx="12">
                  <c:v>17</c:v>
                </c:pt>
                <c:pt idx="13">
                  <c:v>20</c:v>
                </c:pt>
                <c:pt idx="14">
                  <c:v>19</c:v>
                </c:pt>
                <c:pt idx="15">
                  <c:v>13</c:v>
                </c:pt>
                <c:pt idx="16">
                  <c:v>11</c:v>
                </c:pt>
                <c:pt idx="17">
                  <c:v>15</c:v>
                </c:pt>
                <c:pt idx="18">
                  <c:v>12</c:v>
                </c:pt>
                <c:pt idx="19">
                  <c:v>7</c:v>
                </c:pt>
                <c:pt idx="20">
                  <c:v>10</c:v>
                </c:pt>
                <c:pt idx="21">
                  <c:v>14</c:v>
                </c:pt>
                <c:pt idx="22">
                  <c:v>8</c:v>
                </c:pt>
                <c:pt idx="23">
                  <c:v>5</c:v>
                </c:pt>
                <c:pt idx="24">
                  <c:v>4</c:v>
                </c:pt>
                <c:pt idx="25">
                  <c:v>9</c:v>
                </c:pt>
                <c:pt idx="26">
                  <c:v>1</c:v>
                </c:pt>
                <c:pt idx="27">
                  <c:v>6</c:v>
                </c:pt>
                <c:pt idx="28">
                  <c:v>3</c:v>
                </c:pt>
                <c:pt idx="29">
                  <c:v>2</c:v>
                </c:pt>
              </c:numCache>
            </c:numRef>
          </c:val>
          <c:smooth val="0"/>
          <c:extLst>
            <c:ext xmlns:c16="http://schemas.microsoft.com/office/drawing/2014/chart" uri="{C3380CC4-5D6E-409C-BE32-E72D297353CC}">
              <c16:uniqueId val="{00000000-4F37-41B9-944E-A920E48541FA}"/>
            </c:ext>
          </c:extLst>
        </c:ser>
        <c:dLbls>
          <c:showLegendKey val="0"/>
          <c:showVal val="0"/>
          <c:showCatName val="0"/>
          <c:showSerName val="0"/>
          <c:showPercent val="0"/>
          <c:showBubbleSize val="0"/>
        </c:dLbls>
        <c:marker val="1"/>
        <c:smooth val="0"/>
        <c:axId val="2025269199"/>
        <c:axId val="2025268783"/>
      </c:lineChart>
      <c:catAx>
        <c:axId val="209714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7155215"/>
        <c:crosses val="autoZero"/>
        <c:auto val="1"/>
        <c:lblAlgn val="ctr"/>
        <c:lblOffset val="100"/>
        <c:noMultiLvlLbl val="0"/>
      </c:catAx>
      <c:valAx>
        <c:axId val="2097155215"/>
        <c:scaling>
          <c:orientation val="minMax"/>
        </c:scaling>
        <c:delete val="0"/>
        <c:axPos val="l"/>
        <c:majorGridlines>
          <c:spPr>
            <a:ln w="9525" cap="flat" cmpd="sng" algn="ctr">
              <a:solidFill>
                <a:schemeClr val="tx1">
                  <a:lumMod val="15000"/>
                  <a:lumOff val="85000"/>
                </a:schemeClr>
              </a:solidFill>
              <a:round/>
            </a:ln>
            <a:effectLst/>
          </c:spPr>
        </c:majorGridlines>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7147727"/>
        <c:crosses val="autoZero"/>
        <c:crossBetween val="between"/>
      </c:valAx>
      <c:valAx>
        <c:axId val="20252687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25269199"/>
        <c:crosses val="max"/>
        <c:crossBetween val="between"/>
      </c:valAx>
      <c:catAx>
        <c:axId val="2025269199"/>
        <c:scaling>
          <c:orientation val="minMax"/>
        </c:scaling>
        <c:delete val="1"/>
        <c:axPos val="b"/>
        <c:numFmt formatCode="General" sourceLinked="1"/>
        <c:majorTickMark val="out"/>
        <c:minorTickMark val="none"/>
        <c:tickLblPos val="nextTo"/>
        <c:crossAx val="20252687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800" b="0" i="0" baseline="0">
                <a:effectLst/>
              </a:rPr>
              <a:t>Зависимость </a:t>
            </a:r>
            <a:r>
              <a:rPr lang="en-US" sz="1800" b="0" i="0" baseline="0">
                <a:effectLst/>
              </a:rPr>
              <a:t>c</a:t>
            </a:r>
            <a:r>
              <a:rPr lang="ru-RU" sz="1800" b="0" i="0" baseline="0">
                <a:effectLst/>
              </a:rPr>
              <a:t>редн</a:t>
            </a:r>
            <a:r>
              <a:rPr lang="en-US" sz="1800" b="0" i="0" baseline="0">
                <a:effectLst/>
              </a:rPr>
              <a:t>tq</a:t>
            </a:r>
            <a:r>
              <a:rPr lang="ru-RU" sz="1800" b="0" i="0" baseline="0">
                <a:effectLst/>
              </a:rPr>
              <a:t> зарплат</a:t>
            </a:r>
            <a:r>
              <a:rPr lang="en-US" sz="1800" b="0" i="0" baseline="0">
                <a:effectLst/>
              </a:rPr>
              <a:t>s </a:t>
            </a:r>
            <a:r>
              <a:rPr lang="ru-RU" sz="1800" b="0" i="0" baseline="0">
                <a:effectLst/>
              </a:rPr>
              <a:t>выпускников</a:t>
            </a:r>
            <a:r>
              <a:rPr lang="en-US" sz="1800" b="0" i="0" baseline="0">
                <a:effectLst/>
              </a:rPr>
              <a:t> </a:t>
            </a:r>
            <a:r>
              <a:rPr lang="ru-RU" sz="1800" b="0" i="0" baseline="0">
                <a:effectLst/>
              </a:rPr>
              <a:t>и затрат на одного студента</a:t>
            </a:r>
            <a:endParaRPr lang="ru-R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cked"/>
        <c:varyColors val="0"/>
        <c:ser>
          <c:idx val="0"/>
          <c:order val="0"/>
          <c:tx>
            <c:strRef>
              <c:f>Графики!$C$1</c:f>
              <c:strCache>
                <c:ptCount val="1"/>
                <c:pt idx="0">
                  <c:v>Затраты на одного студента</c:v>
                </c:pt>
              </c:strCache>
            </c:strRef>
          </c:tx>
          <c:spPr>
            <a:ln w="28575" cap="rnd">
              <a:solidFill>
                <a:schemeClr val="accent2"/>
              </a:solidFill>
              <a:round/>
            </a:ln>
            <a:effectLst/>
          </c:spPr>
          <c:marker>
            <c:symbol val="none"/>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Графики!$C$2:$C$31</c:f>
              <c:numCache>
                <c:formatCode>#\ ##0\ "₽"</c:formatCode>
                <c:ptCount val="30"/>
                <c:pt idx="0">
                  <c:v>95197.158264744503</c:v>
                </c:pt>
                <c:pt idx="1">
                  <c:v>106839.81633473696</c:v>
                </c:pt>
                <c:pt idx="2">
                  <c:v>77958.33172843694</c:v>
                </c:pt>
                <c:pt idx="3">
                  <c:v>132342.17183921571</c:v>
                </c:pt>
                <c:pt idx="4">
                  <c:v>84865.668602000005</c:v>
                </c:pt>
                <c:pt idx="5">
                  <c:v>17795.815985703652</c:v>
                </c:pt>
                <c:pt idx="6">
                  <c:v>46003.932654716969</c:v>
                </c:pt>
                <c:pt idx="7">
                  <c:v>44936.636600000005</c:v>
                </c:pt>
                <c:pt idx="8">
                  <c:v>162183.13042800003</c:v>
                </c:pt>
                <c:pt idx="9">
                  <c:v>69081.545226000017</c:v>
                </c:pt>
                <c:pt idx="10">
                  <c:v>114689.18195727274</c:v>
                </c:pt>
                <c:pt idx="11">
                  <c:v>351715.57834545441</c:v>
                </c:pt>
                <c:pt idx="12">
                  <c:v>144618.28204692315</c:v>
                </c:pt>
                <c:pt idx="13">
                  <c:v>383407.82992971444</c:v>
                </c:pt>
                <c:pt idx="14">
                  <c:v>99813.420756296327</c:v>
                </c:pt>
                <c:pt idx="15">
                  <c:v>62152.498749230792</c:v>
                </c:pt>
                <c:pt idx="16">
                  <c:v>46580.327127435965</c:v>
                </c:pt>
                <c:pt idx="17">
                  <c:v>177619.05690891476</c:v>
                </c:pt>
                <c:pt idx="18">
                  <c:v>57769.480097058833</c:v>
                </c:pt>
                <c:pt idx="19">
                  <c:v>104852.03726730777</c:v>
                </c:pt>
                <c:pt idx="20">
                  <c:v>226129.57881097117</c:v>
                </c:pt>
                <c:pt idx="21">
                  <c:v>28133.838361428567</c:v>
                </c:pt>
                <c:pt idx="22">
                  <c:v>31185.124358666675</c:v>
                </c:pt>
                <c:pt idx="23">
                  <c:v>86317.802487777764</c:v>
                </c:pt>
                <c:pt idx="24">
                  <c:v>23028.69901492538</c:v>
                </c:pt>
                <c:pt idx="25">
                  <c:v>121763.91366666672</c:v>
                </c:pt>
                <c:pt idx="26">
                  <c:v>42787.611984666662</c:v>
                </c:pt>
                <c:pt idx="27">
                  <c:v>134025.47180952382</c:v>
                </c:pt>
                <c:pt idx="28">
                  <c:v>88218.652099444458</c:v>
                </c:pt>
                <c:pt idx="29">
                  <c:v>333223.09760316071</c:v>
                </c:pt>
              </c:numCache>
            </c:numRef>
          </c:val>
          <c:smooth val="0"/>
          <c:extLst>
            <c:ext xmlns:c16="http://schemas.microsoft.com/office/drawing/2014/chart" uri="{C3380CC4-5D6E-409C-BE32-E72D297353CC}">
              <c16:uniqueId val="{00000000-2D05-4EA6-B929-4DE689A5365E}"/>
            </c:ext>
          </c:extLst>
        </c:ser>
        <c:dLbls>
          <c:showLegendKey val="0"/>
          <c:showVal val="0"/>
          <c:showCatName val="0"/>
          <c:showSerName val="0"/>
          <c:showPercent val="0"/>
          <c:showBubbleSize val="0"/>
        </c:dLbls>
        <c:marker val="1"/>
        <c:smooth val="0"/>
        <c:axId val="2097179343"/>
        <c:axId val="2097170191"/>
      </c:lineChart>
      <c:lineChart>
        <c:grouping val="stacked"/>
        <c:varyColors val="0"/>
        <c:ser>
          <c:idx val="1"/>
          <c:order val="1"/>
          <c:tx>
            <c:strRef>
              <c:f>Графики!$E$1</c:f>
              <c:strCache>
                <c:ptCount val="1"/>
                <c:pt idx="0">
                  <c:v>Средняя зарплата выпускников</c:v>
                </c:pt>
              </c:strCache>
            </c:strRef>
          </c:tx>
          <c:spPr>
            <a:ln w="28575" cap="rnd">
              <a:solidFill>
                <a:schemeClr val="accent1"/>
              </a:solidFill>
              <a:round/>
            </a:ln>
            <a:effectLst/>
          </c:spPr>
          <c:marker>
            <c:symbol val="none"/>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Графики!$E$2:$E$31</c:f>
              <c:numCache>
                <c:formatCode>#\ ##0\ "₽"</c:formatCode>
                <c:ptCount val="30"/>
                <c:pt idx="0">
                  <c:v>205000</c:v>
                </c:pt>
                <c:pt idx="1">
                  <c:v>220000</c:v>
                </c:pt>
                <c:pt idx="2">
                  <c:v>123000</c:v>
                </c:pt>
                <c:pt idx="3">
                  <c:v>195000</c:v>
                </c:pt>
                <c:pt idx="4">
                  <c:v>230000</c:v>
                </c:pt>
                <c:pt idx="5">
                  <c:v>120000</c:v>
                </c:pt>
                <c:pt idx="6">
                  <c:v>140000</c:v>
                </c:pt>
                <c:pt idx="7">
                  <c:v>102000</c:v>
                </c:pt>
                <c:pt idx="8">
                  <c:v>280000</c:v>
                </c:pt>
                <c:pt idx="9">
                  <c:v>160000</c:v>
                </c:pt>
                <c:pt idx="10">
                  <c:v>175000</c:v>
                </c:pt>
                <c:pt idx="11">
                  <c:v>80000</c:v>
                </c:pt>
                <c:pt idx="12">
                  <c:v>175000</c:v>
                </c:pt>
                <c:pt idx="13">
                  <c:v>50000</c:v>
                </c:pt>
                <c:pt idx="14">
                  <c:v>88000</c:v>
                </c:pt>
                <c:pt idx="15">
                  <c:v>105000</c:v>
                </c:pt>
                <c:pt idx="16">
                  <c:v>60000</c:v>
                </c:pt>
                <c:pt idx="17">
                  <c:v>123000</c:v>
                </c:pt>
                <c:pt idx="18">
                  <c:v>65000</c:v>
                </c:pt>
                <c:pt idx="19">
                  <c:v>145000</c:v>
                </c:pt>
                <c:pt idx="20">
                  <c:v>55000</c:v>
                </c:pt>
                <c:pt idx="21">
                  <c:v>55000</c:v>
                </c:pt>
                <c:pt idx="22">
                  <c:v>66000</c:v>
                </c:pt>
                <c:pt idx="23">
                  <c:v>55000</c:v>
                </c:pt>
                <c:pt idx="24">
                  <c:v>60000</c:v>
                </c:pt>
                <c:pt idx="25">
                  <c:v>108000</c:v>
                </c:pt>
                <c:pt idx="26">
                  <c:v>97500</c:v>
                </c:pt>
                <c:pt idx="27">
                  <c:v>80000</c:v>
                </c:pt>
                <c:pt idx="28">
                  <c:v>60000</c:v>
                </c:pt>
                <c:pt idx="29">
                  <c:v>93000</c:v>
                </c:pt>
              </c:numCache>
            </c:numRef>
          </c:val>
          <c:smooth val="0"/>
          <c:extLst>
            <c:ext xmlns:c16="http://schemas.microsoft.com/office/drawing/2014/chart" uri="{C3380CC4-5D6E-409C-BE32-E72D297353CC}">
              <c16:uniqueId val="{00000001-2D05-4EA6-B929-4DE689A5365E}"/>
            </c:ext>
          </c:extLst>
        </c:ser>
        <c:dLbls>
          <c:showLegendKey val="0"/>
          <c:showVal val="0"/>
          <c:showCatName val="0"/>
          <c:showSerName val="0"/>
          <c:showPercent val="0"/>
          <c:showBubbleSize val="0"/>
        </c:dLbls>
        <c:marker val="1"/>
        <c:smooth val="0"/>
        <c:axId val="2090230303"/>
        <c:axId val="2090231967"/>
      </c:lineChart>
      <c:catAx>
        <c:axId val="209717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7170191"/>
        <c:crosses val="autoZero"/>
        <c:auto val="1"/>
        <c:lblAlgn val="ctr"/>
        <c:lblOffset val="100"/>
        <c:noMultiLvlLbl val="0"/>
      </c:catAx>
      <c:valAx>
        <c:axId val="2097170191"/>
        <c:scaling>
          <c:orientation val="minMax"/>
        </c:scaling>
        <c:delete val="0"/>
        <c:axPos val="l"/>
        <c:majorGridlines>
          <c:spPr>
            <a:ln w="9525" cap="flat" cmpd="sng" algn="ctr">
              <a:solidFill>
                <a:schemeClr val="tx1">
                  <a:lumMod val="15000"/>
                  <a:lumOff val="85000"/>
                </a:schemeClr>
              </a:solidFill>
              <a:round/>
            </a:ln>
            <a:effectLst/>
          </c:spPr>
        </c:majorGridlines>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7179343"/>
        <c:crosses val="autoZero"/>
        <c:crossBetween val="between"/>
      </c:valAx>
      <c:valAx>
        <c:axId val="2090231967"/>
        <c:scaling>
          <c:orientation val="minMax"/>
        </c:scaling>
        <c:delete val="0"/>
        <c:axPos val="r"/>
        <c:numFmt formatCode="#\ ##0\ &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0230303"/>
        <c:crosses val="max"/>
        <c:crossBetween val="between"/>
      </c:valAx>
      <c:catAx>
        <c:axId val="2090230303"/>
        <c:scaling>
          <c:orientation val="minMax"/>
        </c:scaling>
        <c:delete val="1"/>
        <c:axPos val="b"/>
        <c:numFmt formatCode="General" sourceLinked="1"/>
        <c:majorTickMark val="out"/>
        <c:minorTickMark val="none"/>
        <c:tickLblPos val="nextTo"/>
        <c:crossAx val="20902319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 затрат на одного студента и уровень востребованности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Графики!$C$1</c:f>
              <c:strCache>
                <c:ptCount val="1"/>
                <c:pt idx="0">
                  <c:v>Затраты на одного студента</c:v>
                </c:pt>
              </c:strCache>
            </c:strRef>
          </c:tx>
          <c:spPr>
            <a:ln w="28575" cap="rnd">
              <a:solidFill>
                <a:schemeClr val="accent2"/>
              </a:solidFill>
              <a:round/>
            </a:ln>
            <a:effectLst/>
          </c:spPr>
          <c:marker>
            <c:symbol val="circle"/>
            <c:size val="5"/>
            <c:spPr>
              <a:solidFill>
                <a:schemeClr val="accent1"/>
              </a:solidFill>
              <a:ln w="9525">
                <a:solidFill>
                  <a:schemeClr val="accent2"/>
                </a:solidFill>
              </a:ln>
              <a:effectLst/>
            </c:spPr>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Графики!$C$2:$C$31</c:f>
              <c:numCache>
                <c:formatCode>#\ ##0\ "₽"</c:formatCode>
                <c:ptCount val="30"/>
                <c:pt idx="0">
                  <c:v>95197.158264744503</c:v>
                </c:pt>
                <c:pt idx="1">
                  <c:v>106839.81633473696</c:v>
                </c:pt>
                <c:pt idx="2">
                  <c:v>77958.33172843694</c:v>
                </c:pt>
                <c:pt idx="3">
                  <c:v>132342.17183921571</c:v>
                </c:pt>
                <c:pt idx="4">
                  <c:v>84865.668602000005</c:v>
                </c:pt>
                <c:pt idx="5">
                  <c:v>17795.815985703652</c:v>
                </c:pt>
                <c:pt idx="6">
                  <c:v>46003.932654716969</c:v>
                </c:pt>
                <c:pt idx="7">
                  <c:v>44936.636600000005</c:v>
                </c:pt>
                <c:pt idx="8">
                  <c:v>162183.13042800003</c:v>
                </c:pt>
                <c:pt idx="9">
                  <c:v>69081.545226000017</c:v>
                </c:pt>
                <c:pt idx="10">
                  <c:v>114689.18195727274</c:v>
                </c:pt>
                <c:pt idx="11">
                  <c:v>351715.57834545441</c:v>
                </c:pt>
                <c:pt idx="12">
                  <c:v>144618.28204692315</c:v>
                </c:pt>
                <c:pt idx="13">
                  <c:v>383407.82992971444</c:v>
                </c:pt>
                <c:pt idx="14">
                  <c:v>99813.420756296327</c:v>
                </c:pt>
                <c:pt idx="15">
                  <c:v>62152.498749230792</c:v>
                </c:pt>
                <c:pt idx="16">
                  <c:v>46580.327127435965</c:v>
                </c:pt>
                <c:pt idx="17">
                  <c:v>177619.05690891476</c:v>
                </c:pt>
                <c:pt idx="18">
                  <c:v>57769.480097058833</c:v>
                </c:pt>
                <c:pt idx="19">
                  <c:v>104852.03726730777</c:v>
                </c:pt>
                <c:pt idx="20">
                  <c:v>226129.57881097117</c:v>
                </c:pt>
                <c:pt idx="21">
                  <c:v>28133.838361428567</c:v>
                </c:pt>
                <c:pt idx="22">
                  <c:v>31185.124358666675</c:v>
                </c:pt>
                <c:pt idx="23">
                  <c:v>86317.802487777764</c:v>
                </c:pt>
                <c:pt idx="24">
                  <c:v>23028.69901492538</c:v>
                </c:pt>
                <c:pt idx="25">
                  <c:v>121763.91366666672</c:v>
                </c:pt>
                <c:pt idx="26">
                  <c:v>42787.611984666662</c:v>
                </c:pt>
                <c:pt idx="27">
                  <c:v>134025.47180952382</c:v>
                </c:pt>
                <c:pt idx="28">
                  <c:v>88218.652099444458</c:v>
                </c:pt>
                <c:pt idx="29">
                  <c:v>333223.09760316071</c:v>
                </c:pt>
              </c:numCache>
            </c:numRef>
          </c:val>
          <c:smooth val="0"/>
          <c:extLst>
            <c:ext xmlns:c16="http://schemas.microsoft.com/office/drawing/2014/chart" uri="{C3380CC4-5D6E-409C-BE32-E72D297353CC}">
              <c16:uniqueId val="{00000000-A626-4414-AD35-8B1865599F61}"/>
            </c:ext>
          </c:extLst>
        </c:ser>
        <c:dLbls>
          <c:showLegendKey val="0"/>
          <c:showVal val="0"/>
          <c:showCatName val="0"/>
          <c:showSerName val="0"/>
          <c:showPercent val="0"/>
          <c:showBubbleSize val="0"/>
        </c:dLbls>
        <c:marker val="1"/>
        <c:smooth val="0"/>
        <c:axId val="1534386831"/>
        <c:axId val="1534395567"/>
      </c:lineChart>
      <c:lineChart>
        <c:grouping val="standard"/>
        <c:varyColors val="0"/>
        <c:ser>
          <c:idx val="1"/>
          <c:order val="1"/>
          <c:tx>
            <c:strRef>
              <c:f>Графики!$F$1</c:f>
              <c:strCache>
                <c:ptCount val="1"/>
                <c:pt idx="0">
                  <c:v>Уровень востребованности выпускников работодателями, ранг</c:v>
                </c:pt>
              </c:strCache>
            </c:strRef>
          </c:tx>
          <c:spPr>
            <a:ln w="28575" cap="rnd">
              <a:solidFill>
                <a:schemeClr val="accent1"/>
              </a:solidFill>
              <a:round/>
            </a:ln>
            <a:effectLst/>
          </c:spPr>
          <c:marker>
            <c:symbol val="circle"/>
            <c:size val="5"/>
            <c:spPr>
              <a:solidFill>
                <a:schemeClr val="accent2"/>
              </a:solidFill>
              <a:ln w="9525">
                <a:solidFill>
                  <a:schemeClr val="accent1"/>
                </a:solidFill>
              </a:ln>
              <a:effectLst/>
            </c:spPr>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Графики!$F$2:$F$31</c:f>
              <c:numCache>
                <c:formatCode>General</c:formatCode>
                <c:ptCount val="30"/>
                <c:pt idx="0">
                  <c:v>30</c:v>
                </c:pt>
                <c:pt idx="1">
                  <c:v>29</c:v>
                </c:pt>
                <c:pt idx="2">
                  <c:v>28</c:v>
                </c:pt>
                <c:pt idx="3">
                  <c:v>27</c:v>
                </c:pt>
                <c:pt idx="4">
                  <c:v>26</c:v>
                </c:pt>
                <c:pt idx="5">
                  <c:v>25</c:v>
                </c:pt>
                <c:pt idx="6">
                  <c:v>24</c:v>
                </c:pt>
                <c:pt idx="7">
                  <c:v>23</c:v>
                </c:pt>
                <c:pt idx="8">
                  <c:v>22</c:v>
                </c:pt>
                <c:pt idx="9">
                  <c:v>21</c:v>
                </c:pt>
                <c:pt idx="10">
                  <c:v>20</c:v>
                </c:pt>
                <c:pt idx="11">
                  <c:v>19</c:v>
                </c:pt>
                <c:pt idx="12">
                  <c:v>18</c:v>
                </c:pt>
                <c:pt idx="13">
                  <c:v>17</c:v>
                </c:pt>
                <c:pt idx="14">
                  <c:v>16</c:v>
                </c:pt>
                <c:pt idx="15">
                  <c:v>15</c:v>
                </c:pt>
                <c:pt idx="16">
                  <c:v>14</c:v>
                </c:pt>
                <c:pt idx="17">
                  <c:v>13</c:v>
                </c:pt>
                <c:pt idx="18">
                  <c:v>12</c:v>
                </c:pt>
                <c:pt idx="19">
                  <c:v>11</c:v>
                </c:pt>
                <c:pt idx="20">
                  <c:v>10</c:v>
                </c:pt>
                <c:pt idx="21">
                  <c:v>9</c:v>
                </c:pt>
                <c:pt idx="22">
                  <c:v>8</c:v>
                </c:pt>
                <c:pt idx="23">
                  <c:v>7</c:v>
                </c:pt>
                <c:pt idx="24">
                  <c:v>6</c:v>
                </c:pt>
                <c:pt idx="25">
                  <c:v>5</c:v>
                </c:pt>
                <c:pt idx="26">
                  <c:v>4</c:v>
                </c:pt>
                <c:pt idx="27">
                  <c:v>3</c:v>
                </c:pt>
                <c:pt idx="28">
                  <c:v>2</c:v>
                </c:pt>
                <c:pt idx="29">
                  <c:v>1</c:v>
                </c:pt>
              </c:numCache>
            </c:numRef>
          </c:val>
          <c:smooth val="0"/>
          <c:extLst>
            <c:ext xmlns:c16="http://schemas.microsoft.com/office/drawing/2014/chart" uri="{C3380CC4-5D6E-409C-BE32-E72D297353CC}">
              <c16:uniqueId val="{00000001-A626-4414-AD35-8B1865599F61}"/>
            </c:ext>
          </c:extLst>
        </c:ser>
        <c:dLbls>
          <c:showLegendKey val="0"/>
          <c:showVal val="0"/>
          <c:showCatName val="0"/>
          <c:showSerName val="0"/>
          <c:showPercent val="0"/>
          <c:showBubbleSize val="0"/>
        </c:dLbls>
        <c:marker val="1"/>
        <c:smooth val="0"/>
        <c:axId val="1534433423"/>
        <c:axId val="1534434255"/>
      </c:lineChart>
      <c:catAx>
        <c:axId val="153438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34395567"/>
        <c:crosses val="autoZero"/>
        <c:auto val="1"/>
        <c:lblAlgn val="ctr"/>
        <c:lblOffset val="100"/>
        <c:noMultiLvlLbl val="0"/>
      </c:catAx>
      <c:valAx>
        <c:axId val="1534395567"/>
        <c:scaling>
          <c:orientation val="minMax"/>
        </c:scaling>
        <c:delete val="0"/>
        <c:axPos val="l"/>
        <c:majorGridlines>
          <c:spPr>
            <a:ln w="9525" cap="flat" cmpd="sng" algn="ctr">
              <a:solidFill>
                <a:schemeClr val="tx1">
                  <a:lumMod val="15000"/>
                  <a:lumOff val="85000"/>
                </a:schemeClr>
              </a:solidFill>
              <a:round/>
            </a:ln>
            <a:effectLst/>
          </c:spPr>
        </c:majorGridlines>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34386831"/>
        <c:crosses val="autoZero"/>
        <c:crossBetween val="between"/>
      </c:valAx>
      <c:valAx>
        <c:axId val="15344342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34433423"/>
        <c:crosses val="max"/>
        <c:crossBetween val="between"/>
      </c:valAx>
      <c:catAx>
        <c:axId val="1534433423"/>
        <c:scaling>
          <c:orientation val="minMax"/>
        </c:scaling>
        <c:delete val="1"/>
        <c:axPos val="b"/>
        <c:numFmt formatCode="General" sourceLinked="1"/>
        <c:majorTickMark val="out"/>
        <c:minorTickMark val="none"/>
        <c:tickLblPos val="nextTo"/>
        <c:crossAx val="1534434255"/>
        <c:crosses val="autoZero"/>
        <c:auto val="1"/>
        <c:lblAlgn val="ctr"/>
        <c:lblOffset val="100"/>
        <c:noMultiLvlLbl val="0"/>
      </c:catAx>
      <c:spPr>
        <a:noFill/>
        <a:ln>
          <a:solidFill>
            <a:schemeClr val="accent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 средней зарплаты и качества</a:t>
            </a:r>
            <a:r>
              <a:rPr lang="ru-RU" baseline="0"/>
              <a:t> образования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Графики!$E$1</c:f>
              <c:strCache>
                <c:ptCount val="1"/>
                <c:pt idx="0">
                  <c:v>Средняя зарплата выпускников</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Графики!$E$2:$E$31</c:f>
              <c:numCache>
                <c:formatCode>#\ ##0\ "₽"</c:formatCode>
                <c:ptCount val="30"/>
                <c:pt idx="0">
                  <c:v>205000</c:v>
                </c:pt>
                <c:pt idx="1">
                  <c:v>220000</c:v>
                </c:pt>
                <c:pt idx="2">
                  <c:v>123000</c:v>
                </c:pt>
                <c:pt idx="3">
                  <c:v>195000</c:v>
                </c:pt>
                <c:pt idx="4">
                  <c:v>230000</c:v>
                </c:pt>
                <c:pt idx="5">
                  <c:v>120000</c:v>
                </c:pt>
                <c:pt idx="6">
                  <c:v>140000</c:v>
                </c:pt>
                <c:pt idx="7">
                  <c:v>102000</c:v>
                </c:pt>
                <c:pt idx="8">
                  <c:v>280000</c:v>
                </c:pt>
                <c:pt idx="9">
                  <c:v>160000</c:v>
                </c:pt>
                <c:pt idx="10">
                  <c:v>175000</c:v>
                </c:pt>
                <c:pt idx="11">
                  <c:v>80000</c:v>
                </c:pt>
                <c:pt idx="12">
                  <c:v>175000</c:v>
                </c:pt>
                <c:pt idx="13">
                  <c:v>50000</c:v>
                </c:pt>
                <c:pt idx="14">
                  <c:v>88000</c:v>
                </c:pt>
                <c:pt idx="15">
                  <c:v>105000</c:v>
                </c:pt>
                <c:pt idx="16">
                  <c:v>60000</c:v>
                </c:pt>
                <c:pt idx="17">
                  <c:v>123000</c:v>
                </c:pt>
                <c:pt idx="18">
                  <c:v>65000</c:v>
                </c:pt>
                <c:pt idx="19">
                  <c:v>145000</c:v>
                </c:pt>
                <c:pt idx="20">
                  <c:v>55000</c:v>
                </c:pt>
                <c:pt idx="21">
                  <c:v>55000</c:v>
                </c:pt>
                <c:pt idx="22">
                  <c:v>66000</c:v>
                </c:pt>
                <c:pt idx="23">
                  <c:v>55000</c:v>
                </c:pt>
                <c:pt idx="24">
                  <c:v>60000</c:v>
                </c:pt>
                <c:pt idx="25">
                  <c:v>108000</c:v>
                </c:pt>
                <c:pt idx="26">
                  <c:v>97500</c:v>
                </c:pt>
                <c:pt idx="27">
                  <c:v>80000</c:v>
                </c:pt>
                <c:pt idx="28">
                  <c:v>60000</c:v>
                </c:pt>
                <c:pt idx="29">
                  <c:v>93000</c:v>
                </c:pt>
              </c:numCache>
            </c:numRef>
          </c:val>
          <c:smooth val="0"/>
          <c:extLst>
            <c:ext xmlns:c16="http://schemas.microsoft.com/office/drawing/2014/chart" uri="{C3380CC4-5D6E-409C-BE32-E72D297353CC}">
              <c16:uniqueId val="{00000001-DB63-4AAF-AC34-3356E2A620CD}"/>
            </c:ext>
          </c:extLst>
        </c:ser>
        <c:dLbls>
          <c:showLegendKey val="0"/>
          <c:showVal val="0"/>
          <c:showCatName val="0"/>
          <c:showSerName val="0"/>
          <c:showPercent val="0"/>
          <c:showBubbleSize val="0"/>
        </c:dLbls>
        <c:marker val="1"/>
        <c:smooth val="0"/>
        <c:axId val="618172720"/>
        <c:axId val="618163568"/>
      </c:lineChart>
      <c:lineChart>
        <c:grouping val="standard"/>
        <c:varyColors val="0"/>
        <c:ser>
          <c:idx val="0"/>
          <c:order val="0"/>
          <c:tx>
            <c:strRef>
              <c:f>Графики!$B$1</c:f>
              <c:strCache>
                <c:ptCount val="1"/>
                <c:pt idx="0">
                  <c:v>Условия для получения качественного образования, ранг</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Графики!$A$2:$A$31</c:f>
              <c:strCache>
                <c:ptCount val="30"/>
                <c:pt idx="0">
                  <c:v>Московский государственный университет имени М.В. Ломоносова</c:v>
                </c:pt>
                <c:pt idx="1">
                  <c:v>Московский государственный технический университет имени Н.Э. Баумана (национальный исследовательский университет)</c:v>
                </c:pt>
                <c:pt idx="2">
                  <c:v>Финансовый университет при Правительстве РФ</c:v>
                </c:pt>
                <c:pt idx="3">
                  <c:v>Национальный исследовательский университет "Высшая школа экономики"</c:v>
                </c:pt>
                <c:pt idx="4">
                  <c:v>Национальный исследовательский ядерный университет "МИФИ"</c:v>
                </c:pt>
                <c:pt idx="5">
                  <c:v>Российская академия народного хозяйства и государственной службы при Президенте РФ</c:v>
                </c:pt>
                <c:pt idx="6">
                  <c:v>МГИМО МИД России</c:v>
                </c:pt>
                <c:pt idx="7">
                  <c:v>Российский экономический университет имени Г.В. Плеханова</c:v>
                </c:pt>
                <c:pt idx="8">
                  <c:v>Московский физико-технический институт (национальный исследовательский университет)</c:v>
                </c:pt>
                <c:pt idx="9">
                  <c:v>Национальный исследовательский технологический университет "МИСиС"</c:v>
                </c:pt>
                <c:pt idx="10">
                  <c:v>Московский авиационный институт (национальный исследовательский университет)</c:v>
                </c:pt>
                <c:pt idx="11">
                  <c:v>Российский государственный университет нефти и газа (национальный исследовательский университет) имени И.М. Губкина</c:v>
                </c:pt>
                <c:pt idx="12">
                  <c:v>Национальный исследовательский университет "МЭИ"</c:v>
                </c:pt>
                <c:pt idx="13">
                  <c:v>Первый Московский государственный медицинский университет имени И.М. Сеченова Минздрава России</c:v>
                </c:pt>
                <c:pt idx="14">
                  <c:v>Российский университет дружбы народов</c:v>
                </c:pt>
                <c:pt idx="15">
                  <c:v>Московский государственный юридический университет имени О.Е. Кутафина (МГЮА)</c:v>
                </c:pt>
                <c:pt idx="16">
                  <c:v>Московский педагогический государственный университет</c:v>
                </c:pt>
                <c:pt idx="17">
                  <c:v>Всероссийская академия внешней торговли Министерства экономического развития РФ</c:v>
                </c:pt>
                <c:pt idx="18">
                  <c:v>Национальный исследовательский Московский государственный строительный университет</c:v>
                </c:pt>
                <c:pt idx="19">
                  <c:v>МИРЭА - Российский технологический университет</c:v>
                </c:pt>
                <c:pt idx="20">
                  <c:v>Московский государственный медико-стоматологический университет имени А.И. Евдокимова Минздрава России</c:v>
                </c:pt>
                <c:pt idx="21">
                  <c:v>Московский государственный лингвистический университет</c:v>
                </c:pt>
                <c:pt idx="22">
                  <c:v>Российский государственный гуманитарный университет</c:v>
                </c:pt>
                <c:pt idx="23">
                  <c:v>Российский государственный аграрный университет – МСХА имени К.А. Тимирязева</c:v>
                </c:pt>
                <c:pt idx="24">
                  <c:v>Московский государственный областной университет</c:v>
                </c:pt>
                <c:pt idx="25">
                  <c:v>Российский химико-технологический университет имени Д.И. Менделеева</c:v>
                </c:pt>
                <c:pt idx="26">
                  <c:v>Государственный университет управления</c:v>
                </c:pt>
                <c:pt idx="27">
                  <c:v>Московский государственный технологический университет "СТАНКИН"</c:v>
                </c:pt>
                <c:pt idx="28">
                  <c:v>Московский городской педагогический университет</c:v>
                </c:pt>
                <c:pt idx="29">
                  <c:v>Национальный исследовательский университет "МИЭТ"</c:v>
                </c:pt>
              </c:strCache>
            </c:strRef>
          </c:cat>
          <c:val>
            <c:numRef>
              <c:f>Графики!$B$2:$B$31</c:f>
              <c:numCache>
                <c:formatCode>General</c:formatCode>
                <c:ptCount val="30"/>
                <c:pt idx="0">
                  <c:v>30</c:v>
                </c:pt>
                <c:pt idx="1">
                  <c:v>26</c:v>
                </c:pt>
                <c:pt idx="2">
                  <c:v>23</c:v>
                </c:pt>
                <c:pt idx="3">
                  <c:v>27</c:v>
                </c:pt>
                <c:pt idx="4">
                  <c:v>28</c:v>
                </c:pt>
                <c:pt idx="5">
                  <c:v>24</c:v>
                </c:pt>
                <c:pt idx="6">
                  <c:v>25</c:v>
                </c:pt>
                <c:pt idx="7">
                  <c:v>22</c:v>
                </c:pt>
                <c:pt idx="8">
                  <c:v>29</c:v>
                </c:pt>
                <c:pt idx="9">
                  <c:v>21</c:v>
                </c:pt>
                <c:pt idx="10">
                  <c:v>18</c:v>
                </c:pt>
                <c:pt idx="11">
                  <c:v>16</c:v>
                </c:pt>
                <c:pt idx="12">
                  <c:v>17</c:v>
                </c:pt>
                <c:pt idx="13">
                  <c:v>20</c:v>
                </c:pt>
                <c:pt idx="14">
                  <c:v>19</c:v>
                </c:pt>
                <c:pt idx="15">
                  <c:v>13</c:v>
                </c:pt>
                <c:pt idx="16">
                  <c:v>11</c:v>
                </c:pt>
                <c:pt idx="17">
                  <c:v>15</c:v>
                </c:pt>
                <c:pt idx="18">
                  <c:v>12</c:v>
                </c:pt>
                <c:pt idx="19">
                  <c:v>7</c:v>
                </c:pt>
                <c:pt idx="20">
                  <c:v>10</c:v>
                </c:pt>
                <c:pt idx="21">
                  <c:v>14</c:v>
                </c:pt>
                <c:pt idx="22">
                  <c:v>8</c:v>
                </c:pt>
                <c:pt idx="23">
                  <c:v>5</c:v>
                </c:pt>
                <c:pt idx="24">
                  <c:v>4</c:v>
                </c:pt>
                <c:pt idx="25">
                  <c:v>9</c:v>
                </c:pt>
                <c:pt idx="26">
                  <c:v>1</c:v>
                </c:pt>
                <c:pt idx="27">
                  <c:v>6</c:v>
                </c:pt>
                <c:pt idx="28">
                  <c:v>3</c:v>
                </c:pt>
                <c:pt idx="29">
                  <c:v>2</c:v>
                </c:pt>
              </c:numCache>
            </c:numRef>
          </c:val>
          <c:smooth val="0"/>
          <c:extLst>
            <c:ext xmlns:c16="http://schemas.microsoft.com/office/drawing/2014/chart" uri="{C3380CC4-5D6E-409C-BE32-E72D297353CC}">
              <c16:uniqueId val="{00000000-DB63-4AAF-AC34-3356E2A620CD}"/>
            </c:ext>
          </c:extLst>
        </c:ser>
        <c:dLbls>
          <c:showLegendKey val="0"/>
          <c:showVal val="0"/>
          <c:showCatName val="0"/>
          <c:showSerName val="0"/>
          <c:showPercent val="0"/>
          <c:showBubbleSize val="0"/>
        </c:dLbls>
        <c:marker val="1"/>
        <c:smooth val="0"/>
        <c:axId val="618156912"/>
        <c:axId val="618168144"/>
      </c:lineChart>
      <c:catAx>
        <c:axId val="61817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8163568"/>
        <c:crosses val="autoZero"/>
        <c:auto val="1"/>
        <c:lblAlgn val="ctr"/>
        <c:lblOffset val="100"/>
        <c:noMultiLvlLbl val="0"/>
      </c:catAx>
      <c:valAx>
        <c:axId val="618163568"/>
        <c:scaling>
          <c:orientation val="minMax"/>
        </c:scaling>
        <c:delete val="0"/>
        <c:axPos val="l"/>
        <c:majorGridlines>
          <c:spPr>
            <a:ln w="9525" cap="flat" cmpd="sng" algn="ctr">
              <a:solidFill>
                <a:schemeClr val="tx1">
                  <a:lumMod val="15000"/>
                  <a:lumOff val="85000"/>
                </a:schemeClr>
              </a:solidFill>
              <a:round/>
            </a:ln>
            <a:effectLst/>
          </c:spPr>
        </c:majorGridlines>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8172720"/>
        <c:crosses val="autoZero"/>
        <c:crossBetween val="between"/>
      </c:valAx>
      <c:valAx>
        <c:axId val="6181681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8156912"/>
        <c:crosses val="max"/>
        <c:crossBetween val="between"/>
      </c:valAx>
      <c:catAx>
        <c:axId val="618156912"/>
        <c:scaling>
          <c:orientation val="minMax"/>
        </c:scaling>
        <c:delete val="1"/>
        <c:axPos val="b"/>
        <c:numFmt formatCode="General" sourceLinked="1"/>
        <c:majorTickMark val="out"/>
        <c:minorTickMark val="none"/>
        <c:tickLblPos val="nextTo"/>
        <c:crossAx val="61816814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25</xdr:col>
      <xdr:colOff>13856</xdr:colOff>
      <xdr:row>1</xdr:row>
      <xdr:rowOff>41564</xdr:rowOff>
    </xdr:from>
    <xdr:to>
      <xdr:col>43</xdr:col>
      <xdr:colOff>457200</xdr:colOff>
      <xdr:row>29</xdr:row>
      <xdr:rowOff>41565</xdr:rowOff>
    </xdr:to>
    <xdr:graphicFrame macro="">
      <xdr:nvGraphicFramePr>
        <xdr:cNvPr id="6" name="Диаграмма 5">
          <a:extLst>
            <a:ext uri="{FF2B5EF4-FFF2-40B4-BE49-F238E27FC236}">
              <a16:creationId xmlns:a16="http://schemas.microsoft.com/office/drawing/2014/main" id="{4603A76B-2EF2-4A23-93BD-FE22864ED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34635</xdr:colOff>
      <xdr:row>0</xdr:row>
      <xdr:rowOff>789709</xdr:rowOff>
    </xdr:from>
    <xdr:to>
      <xdr:col>24</xdr:col>
      <xdr:colOff>263237</xdr:colOff>
      <xdr:row>29</xdr:row>
      <xdr:rowOff>55417</xdr:rowOff>
    </xdr:to>
    <xdr:graphicFrame macro="">
      <xdr:nvGraphicFramePr>
        <xdr:cNvPr id="7" name="Диаграмма 6">
          <a:extLst>
            <a:ext uri="{FF2B5EF4-FFF2-40B4-BE49-F238E27FC236}">
              <a16:creationId xmlns:a16="http://schemas.microsoft.com/office/drawing/2014/main" id="{E1DA6C97-598B-453B-89CD-38E2AC646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6926</xdr:colOff>
      <xdr:row>31</xdr:row>
      <xdr:rowOff>27708</xdr:rowOff>
    </xdr:from>
    <xdr:to>
      <xdr:col>25</xdr:col>
      <xdr:colOff>526472</xdr:colOff>
      <xdr:row>69</xdr:row>
      <xdr:rowOff>96981</xdr:rowOff>
    </xdr:to>
    <xdr:graphicFrame macro="">
      <xdr:nvGraphicFramePr>
        <xdr:cNvPr id="9" name="Диаграмма 8">
          <a:extLst>
            <a:ext uri="{FF2B5EF4-FFF2-40B4-BE49-F238E27FC236}">
              <a16:creationId xmlns:a16="http://schemas.microsoft.com/office/drawing/2014/main" id="{2D1FD2FF-9CBC-49CB-9C68-ABD27C0DB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477981</xdr:colOff>
      <xdr:row>40</xdr:row>
      <xdr:rowOff>27708</xdr:rowOff>
    </xdr:from>
    <xdr:to>
      <xdr:col>5</xdr:col>
      <xdr:colOff>4378036</xdr:colOff>
      <xdr:row>65</xdr:row>
      <xdr:rowOff>27709</xdr:rowOff>
    </xdr:to>
    <xdr:graphicFrame macro="">
      <xdr:nvGraphicFramePr>
        <xdr:cNvPr id="2" name="Диаграмма 1">
          <a:extLst>
            <a:ext uri="{FF2B5EF4-FFF2-40B4-BE49-F238E27FC236}">
              <a16:creationId xmlns:a16="http://schemas.microsoft.com/office/drawing/2014/main" id="{0EF5CF21-9C49-46E1-80A7-09541BDB5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6926</xdr:colOff>
      <xdr:row>31</xdr:row>
      <xdr:rowOff>69271</xdr:rowOff>
    </xdr:from>
    <xdr:to>
      <xdr:col>46</xdr:col>
      <xdr:colOff>332508</xdr:colOff>
      <xdr:row>68</xdr:row>
      <xdr:rowOff>138546</xdr:rowOff>
    </xdr:to>
    <xdr:graphicFrame macro="">
      <xdr:nvGraphicFramePr>
        <xdr:cNvPr id="3" name="Диаграмма 2">
          <a:extLst>
            <a:ext uri="{FF2B5EF4-FFF2-40B4-BE49-F238E27FC236}">
              <a16:creationId xmlns:a16="http://schemas.microsoft.com/office/drawing/2014/main" id="{FFD9EB95-19A2-4F26-8163-DB5E2FCD0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лев капелюшник" id="{DA846D77-1515-4307-8BE9-24F37401CB72}" userId="dc0ad64aa1e533cb"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5" xr16:uid="{00000000-0016-0000-0000-000000000000}" autoFormatId="16" applyNumberFormats="0" applyBorderFormats="0" applyFontFormats="0" applyPatternFormats="0" applyAlignmentFormats="0" applyWidthHeightFormats="0">
  <queryTableRefresh nextId="8">
    <queryTableFields count="5">
      <queryTableField id="1" name="Column1" tableColumnId="1"/>
      <queryTableField id="2" name="Column2" tableColumnId="2"/>
      <queryTableField id="4" name="Column4" tableColumnId="4"/>
      <queryTableField id="5" name="Column5" tableColumnId="5"/>
      <queryTableField id="7" name="Column7" tableColumnId="7"/>
    </queryTableFields>
    <queryTableDeletedFields count="2">
      <deletedField name="Column3"/>
      <deletedField name="Column6"/>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7" xr16:uid="{00000000-0016-0000-0900-000009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26" xr16:uid="{00000000-0016-0000-0A00-00000A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28" xr16:uid="{00000000-0016-0000-0B00-00000B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30" xr16:uid="{00000000-0016-0000-0C00-00000C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21" xr16:uid="{00000000-0016-0000-0D00-00000D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32" xr16:uid="{00000000-0016-0000-0E00-00000E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15" xr16:uid="{00000000-0016-0000-0F00-00000F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1000-000010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13" xr16:uid="{00000000-0016-0000-1100-000011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connectionId="16" xr16:uid="{00000000-0016-0000-1200-000012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8" xr16:uid="{00000000-0016-0000-0100-000001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connectionId="8" xr16:uid="{00000000-0016-0000-1300-000013000000}" autoFormatId="16" applyNumberFormats="0" applyBorderFormats="0" applyFontFormats="0" applyPatternFormats="0" applyAlignmentFormats="0" applyWidthHeightFormats="0">
  <queryTableRefresh nextId="17">
    <queryTableFields count="5">
      <queryTableField id="1" name="Закупки по" tableColumnId="1"/>
      <queryTableField id="2" name="Реестровый номер закупки" tableColumnId="2"/>
      <queryTableField id="4" name="Наименование закупки" tableColumnId="4"/>
      <queryTableField id="5" name="Начальная (максимальная) цена контракта" tableColumnId="5"/>
      <queryTableField id="13" name="Этап закупки" tableColumnId="13"/>
    </queryTableFields>
    <queryTableDeletedFields count="11">
      <deletedField name="Начальная (максимальная) цена в валюте контракта"/>
      <deletedField name="Валюта контракта"/>
      <deletedField name="Наименование Заказчика"/>
      <deletedField name="Организация, осуществляющая размещение "/>
      <deletedField name="Дата размещения"/>
      <deletedField name="Дата обновления"/>
      <deletedField name="Дата начала подачи заявок"/>
      <deletedField name="Дата окончания подачи заявок"/>
      <deletedField name="Дата проведения электронного аукциона"/>
      <deletedField name="Валюта"/>
      <deletedField name="Способ определения поставщика (подрядчика, исполнителя), подрядной организации (размещения закупки)"/>
    </queryTableDeleted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connectionId="12" xr16:uid="{00000000-0016-0000-1400-000014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connectionId="23" xr16:uid="{00000000-0016-0000-1500-000015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ernalData_1" connectionId="14" xr16:uid="{00000000-0016-0000-1600-000016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ExternalData_1" connectionId="34" xr16:uid="{00000000-0016-0000-1700-000017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ExternalData_1" connectionId="9" xr16:uid="{00000000-0016-0000-1800-000018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ExternalData_1" connectionId="10" xr16:uid="{00000000-0016-0000-1900-000019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ExternalData_1" connectionId="35" xr16:uid="{00000000-0016-0000-1A00-00001A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00000-0016-0000-1B00-00001B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1C00-00001C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7" xr16:uid="{00000000-0016-0000-0200-000002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ExternalData_1" connectionId="19" xr16:uid="{00000000-0016-0000-1D00-00001D000000}" autoFormatId="16" applyNumberFormats="0" applyBorderFormats="0" applyFontFormats="0" applyPatternFormats="0" applyAlignmentFormats="0" applyWidthHeightFormats="0">
  <queryTableRefresh nextId="17">
    <queryTableFields count="6">
      <queryTableField id="1" name="Закупки по" tableColumnId="1"/>
      <queryTableField id="2" name="Реестровый номер закупки" tableColumnId="2"/>
      <queryTableField id="4" name="Наименование закупки" tableColumnId="4"/>
      <queryTableField id="5" name="Начальная (максимальная) цена контракта" tableColumnId="5"/>
      <queryTableField id="6" name="Валюта" tableColumnId="6"/>
      <queryTableField id="13" name="Этап закупки" tableColumnId="13"/>
    </queryTableFields>
    <queryTableDeletedFields count="10">
      <deletedField name="Организация, осуществляющая размещение "/>
      <deletedField name="Начальная (максимальная) цена в валюте контракта"/>
      <deletedField name="Способ определения поставщика (подрядчика, исполнителя), подрядной организации (размещения закупки)"/>
      <deletedField name="Валюта контракта"/>
      <deletedField name="Наименование Заказчика"/>
      <deletedField name="Дата начала подачи заявок"/>
      <deletedField name="Дата окончания подачи заявок"/>
      <deletedField name="Дата проведения электронного аукциона"/>
      <deletedField name="Дата размещения"/>
      <deletedField name="Дата обновления"/>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0" xr16:uid="{00000000-0016-0000-0300-000003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9" xr16:uid="{00000000-0016-0000-0400-000004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6" xr16:uid="{00000000-0016-0000-0500-000005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1" xr16:uid="{00000000-0016-0000-0600-000006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2" xr16:uid="{00000000-0016-0000-0700-000007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33" xr16:uid="{00000000-0016-0000-0800-000008000000}" autoFormatId="16" applyNumberFormats="0" applyBorderFormats="0" applyFontFormats="0" applyPatternFormats="0" applyAlignmentFormats="0" applyWidthHeightFormats="0">
  <queryTableRefresh nextId="8">
    <queryTableFields count="6">
      <queryTableField id="1" name="Column1" tableColumnId="1"/>
      <queryTableField id="2" name="Column2" tableColumnId="2"/>
      <queryTableField id="4" name="Column4" tableColumnId="4"/>
      <queryTableField id="5" name="Column5" tableColumnId="5"/>
      <queryTableField id="6" name="Column6" tableColumnId="6"/>
      <queryTableField id="7" name="Column7" tableColumnId="7"/>
    </queryTableFields>
    <queryTableDeletedFields count="1">
      <deletedField name="Column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0.xml.rels><?xml version="1.0" encoding="UTF-8" standalone="yes"?>
<Relationships xmlns="http://schemas.openxmlformats.org/package/2006/relationships"><Relationship Id="rId1" Type="http://schemas.openxmlformats.org/officeDocument/2006/relationships/queryTable" Target="../queryTables/queryTable30.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OrderSearch_1_500__25_02_20221" displayName="OrderSearch_1_500__25_02_20221" ref="A1:E942" tableType="queryTable" totalsRowShown="0">
  <autoFilter ref="A1:E942" xr:uid="{00000000-0009-0000-0100-000006000000}">
    <filterColumn colId="4">
      <filters>
        <filter val="Закупка завершена"/>
      </filters>
    </filterColumn>
  </autoFilter>
  <sortState xmlns:xlrd2="http://schemas.microsoft.com/office/spreadsheetml/2017/richdata2" ref="A4:E942">
    <sortCondition ref="C1:C942"/>
  </sortState>
  <tableColumns count="5">
    <tableColumn id="1" xr3:uid="{00000000-0010-0000-0000-000001000000}" uniqueName="1" name="Тип" queryTableFieldId="1" dataDxfId="165"/>
    <tableColumn id="2" xr3:uid="{00000000-0010-0000-0000-000002000000}" uniqueName="2" name="Номер" queryTableFieldId="2" dataDxfId="164"/>
    <tableColumn id="4" xr3:uid="{00000000-0010-0000-0000-000004000000}" uniqueName="4" name="Наименование" queryTableFieldId="4" dataDxfId="163"/>
    <tableColumn id="5" xr3:uid="{00000000-0010-0000-0000-000005000000}" uniqueName="5" name="Цена" queryTableFieldId="5" dataDxfId="162"/>
    <tableColumn id="7" xr3:uid="{00000000-0010-0000-0000-000007000000}" uniqueName="7" name="Этап" queryTableFieldId="7" dataDxfId="161"/>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9000000}" name="OrderSearch_1_365__25_02_2022" displayName="OrderSearch_1_365__25_02_2022" ref="A1:F367" tableType="queryTable" totalsRowShown="0">
  <autoFilter ref="A1:F367" xr:uid="{00000000-0009-0000-0100-000017000000}"/>
  <sortState xmlns:xlrd2="http://schemas.microsoft.com/office/spreadsheetml/2017/richdata2" ref="A2:F367">
    <sortCondition ref="C1:C367"/>
  </sortState>
  <tableColumns count="6">
    <tableColumn id="1" xr3:uid="{00000000-0010-0000-0900-000001000000}" uniqueName="1" name="Column1" queryTableFieldId="1" dataDxfId="109"/>
    <tableColumn id="2" xr3:uid="{00000000-0010-0000-0900-000002000000}" uniqueName="2" name="Column2" queryTableFieldId="2" dataDxfId="108"/>
    <tableColumn id="4" xr3:uid="{00000000-0010-0000-0900-000004000000}" uniqueName="4" name="Column4" queryTableFieldId="4" dataDxfId="107"/>
    <tableColumn id="5" xr3:uid="{00000000-0010-0000-0900-000005000000}" uniqueName="5" name="Column5" queryTableFieldId="5" dataCellStyle="Денежный"/>
    <tableColumn id="6" xr3:uid="{00000000-0010-0000-0900-000006000000}" uniqueName="6" name="Column6" queryTableFieldId="6" dataDxfId="106"/>
    <tableColumn id="7" xr3:uid="{00000000-0010-0000-0900-000007000000}" uniqueName="7" name="Column7" queryTableFieldId="7" dataDxfId="10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A000000}" name="OrderSearch_1_500__25_02_20222" displayName="OrderSearch_1_500__25_02_20222" ref="A1:F1037" tableType="queryTable" totalsRowShown="0">
  <autoFilter ref="A1:F1037" xr:uid="{00000000-0009-0000-0100-000018000000}"/>
  <sortState xmlns:xlrd2="http://schemas.microsoft.com/office/spreadsheetml/2017/richdata2" ref="A2:F1037">
    <sortCondition ref="C1:C1037"/>
  </sortState>
  <tableColumns count="6">
    <tableColumn id="1" xr3:uid="{00000000-0010-0000-0A00-000001000000}" uniqueName="1" name="Column1" queryTableFieldId="1" dataDxfId="104"/>
    <tableColumn id="2" xr3:uid="{00000000-0010-0000-0A00-000002000000}" uniqueName="2" name="Column2" queryTableFieldId="2" dataDxfId="103"/>
    <tableColumn id="4" xr3:uid="{00000000-0010-0000-0A00-000004000000}" uniqueName="4" name="Column4" queryTableFieldId="4" dataDxfId="102"/>
    <tableColumn id="5" xr3:uid="{00000000-0010-0000-0A00-000005000000}" uniqueName="5" name="Column5" queryTableFieldId="5" dataCellStyle="Денежный"/>
    <tableColumn id="6" xr3:uid="{00000000-0010-0000-0A00-000006000000}" uniqueName="6" name="Column6" queryTableFieldId="6" dataDxfId="101"/>
    <tableColumn id="7" xr3:uid="{00000000-0010-0000-0A00-000007000000}" uniqueName="7" name="Column7" queryTableFieldId="7" dataDxfId="10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B000000}" name="OrderSearch_1_500__25_02_2022_21" displayName="OrderSearch_1_500__25_02_2022_21" ref="A1:F587" tableType="queryTable" totalsRowShown="0">
  <autoFilter ref="A1:F587" xr:uid="{00000000-0009-0000-0100-00001B000000}"/>
  <sortState xmlns:xlrd2="http://schemas.microsoft.com/office/spreadsheetml/2017/richdata2" ref="A2:F587">
    <sortCondition ref="C1:C587"/>
  </sortState>
  <tableColumns count="6">
    <tableColumn id="1" xr3:uid="{00000000-0010-0000-0B00-000001000000}" uniqueName="1" name="Column1" queryTableFieldId="1" dataDxfId="99"/>
    <tableColumn id="2" xr3:uid="{00000000-0010-0000-0B00-000002000000}" uniqueName="2" name="Column2" queryTableFieldId="2" dataDxfId="98"/>
    <tableColumn id="4" xr3:uid="{00000000-0010-0000-0B00-000004000000}" uniqueName="4" name="Column4" queryTableFieldId="4" dataDxfId="97"/>
    <tableColumn id="5" xr3:uid="{00000000-0010-0000-0B00-000005000000}" uniqueName="5" name="Column5" queryTableFieldId="5" dataCellStyle="Денежный"/>
    <tableColumn id="6" xr3:uid="{00000000-0010-0000-0B00-000006000000}" uniqueName="6" name="Column6" queryTableFieldId="6" dataDxfId="96"/>
    <tableColumn id="7" xr3:uid="{00000000-0010-0000-0B00-000007000000}" uniqueName="7" name="Column7" queryTableFieldId="7" dataDxfId="95"/>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C000000}" name="OrderSearch_1_500__25_02_2022_31" displayName="OrderSearch_1_500__25_02_2022_31" ref="A1:F1000" tableType="queryTable" totalsRowShown="0">
  <autoFilter ref="A1:F1000" xr:uid="{00000000-0009-0000-0100-00001D000000}"/>
  <sortState xmlns:xlrd2="http://schemas.microsoft.com/office/spreadsheetml/2017/richdata2" ref="A2:F1000">
    <sortCondition ref="C1:C1000"/>
  </sortState>
  <tableColumns count="6">
    <tableColumn id="1" xr3:uid="{00000000-0010-0000-0C00-000001000000}" uniqueName="1" name="Column1" queryTableFieldId="1" dataDxfId="94"/>
    <tableColumn id="2" xr3:uid="{00000000-0010-0000-0C00-000002000000}" uniqueName="2" name="Column2" queryTableFieldId="2" dataDxfId="93"/>
    <tableColumn id="4" xr3:uid="{00000000-0010-0000-0C00-000004000000}" uniqueName="4" name="Column4" queryTableFieldId="4" dataDxfId="92"/>
    <tableColumn id="5" xr3:uid="{00000000-0010-0000-0C00-000005000000}" uniqueName="5" name="Column5" queryTableFieldId="5" dataCellStyle="Денежный"/>
    <tableColumn id="6" xr3:uid="{00000000-0010-0000-0C00-000006000000}" uniqueName="6" name="Column6" queryTableFieldId="6" dataDxfId="91"/>
    <tableColumn id="7" xr3:uid="{00000000-0010-0000-0C00-000007000000}" uniqueName="7" name="Column7" queryTableFieldId="7" dataDxfId="9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D000000}" name="OrderSearch_1_442__25_02_2022" displayName="OrderSearch_1_442__25_02_2022" ref="A1:F443" tableType="queryTable" totalsRowShown="0">
  <autoFilter ref="A1:F443" xr:uid="{00000000-0009-0000-0100-00001F000000}"/>
  <sortState xmlns:xlrd2="http://schemas.microsoft.com/office/spreadsheetml/2017/richdata2" ref="A2:F443">
    <sortCondition ref="C1:C443"/>
  </sortState>
  <tableColumns count="6">
    <tableColumn id="1" xr3:uid="{00000000-0010-0000-0D00-000001000000}" uniqueName="1" name="Column1" queryTableFieldId="1" dataDxfId="89"/>
    <tableColumn id="2" xr3:uid="{00000000-0010-0000-0D00-000002000000}" uniqueName="2" name="Column2" queryTableFieldId="2" dataDxfId="88"/>
    <tableColumn id="4" xr3:uid="{00000000-0010-0000-0D00-000004000000}" uniqueName="4" name="Column4" queryTableFieldId="4" dataDxfId="87"/>
    <tableColumn id="5" xr3:uid="{00000000-0010-0000-0D00-000005000000}" uniqueName="5" name="Column5" queryTableFieldId="5" dataCellStyle="Денежный"/>
    <tableColumn id="6" xr3:uid="{00000000-0010-0000-0D00-000006000000}" uniqueName="6" name="Column6" queryTableFieldId="6" dataDxfId="86"/>
    <tableColumn id="7" xr3:uid="{00000000-0010-0000-0D00-000007000000}" uniqueName="7" name="Column7" queryTableFieldId="7" dataDxfId="8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E000000}" name="OrderSearch_1_500__25_02_2022_41" displayName="OrderSearch_1_500__25_02_2022_41" ref="A1:F605" tableType="queryTable" totalsRowShown="0">
  <autoFilter ref="A1:F605" xr:uid="{00000000-0009-0000-0100-000020000000}"/>
  <sortState xmlns:xlrd2="http://schemas.microsoft.com/office/spreadsheetml/2017/richdata2" ref="A2:F605">
    <sortCondition ref="C1:C605"/>
  </sortState>
  <tableColumns count="6">
    <tableColumn id="1" xr3:uid="{00000000-0010-0000-0E00-000001000000}" uniqueName="1" name="Column1" queryTableFieldId="1" dataDxfId="84"/>
    <tableColumn id="2" xr3:uid="{00000000-0010-0000-0E00-000002000000}" uniqueName="2" name="Column2" queryTableFieldId="2" dataDxfId="83"/>
    <tableColumn id="4" xr3:uid="{00000000-0010-0000-0E00-000004000000}" uniqueName="4" name="Column4" queryTableFieldId="4" dataDxfId="82"/>
    <tableColumn id="5" xr3:uid="{00000000-0010-0000-0E00-000005000000}" uniqueName="5" name="Column5" queryTableFieldId="5" dataCellStyle="Денежный"/>
    <tableColumn id="6" xr3:uid="{00000000-0010-0000-0E00-000006000000}" uniqueName="6" name="Column6" queryTableFieldId="6" dataDxfId="81"/>
    <tableColumn id="7" xr3:uid="{00000000-0010-0000-0E00-000007000000}" uniqueName="7" name="Column7" queryTableFieldId="7" dataDxfId="80"/>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F000000}" name="OrderSearch_1_29__25_02_2022" displayName="OrderSearch_1_29__25_02_2022" ref="A1:F31" tableType="queryTable" totalsRowShown="0">
  <autoFilter ref="A1:F31" xr:uid="{00000000-0009-0000-0100-000022000000}"/>
  <sortState xmlns:xlrd2="http://schemas.microsoft.com/office/spreadsheetml/2017/richdata2" ref="A2:F31">
    <sortCondition ref="C1:C31"/>
  </sortState>
  <tableColumns count="6">
    <tableColumn id="1" xr3:uid="{00000000-0010-0000-0F00-000001000000}" uniqueName="1" name="Column1" queryTableFieldId="1" dataDxfId="79"/>
    <tableColumn id="2" xr3:uid="{00000000-0010-0000-0F00-000002000000}" uniqueName="2" name="Column2" queryTableFieldId="2" dataDxfId="78"/>
    <tableColumn id="4" xr3:uid="{00000000-0010-0000-0F00-000004000000}" uniqueName="4" name="Column4" queryTableFieldId="4" dataDxfId="77"/>
    <tableColumn id="5" xr3:uid="{00000000-0010-0000-0F00-000005000000}" uniqueName="5" name="Column5" queryTableFieldId="5" dataCellStyle="Денежный"/>
    <tableColumn id="6" xr3:uid="{00000000-0010-0000-0F00-000006000000}" uniqueName="6" name="Column6" queryTableFieldId="6" dataDxfId="76"/>
    <tableColumn id="7" xr3:uid="{00000000-0010-0000-0F00-000007000000}" uniqueName="7" name="Column7" queryTableFieldId="7" dataDxfId="7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0000000}" name="OrderSearch_1_154__25_02_2022" displayName="OrderSearch_1_154__25_02_2022" ref="A1:F156" tableType="queryTable" totalsRowShown="0">
  <autoFilter ref="A1:F156" xr:uid="{00000000-0009-0000-0100-000023000000}"/>
  <sortState xmlns:xlrd2="http://schemas.microsoft.com/office/spreadsheetml/2017/richdata2" ref="A2:F156">
    <sortCondition ref="C1:C156"/>
  </sortState>
  <tableColumns count="6">
    <tableColumn id="1" xr3:uid="{00000000-0010-0000-1000-000001000000}" uniqueName="1" name="Column1" queryTableFieldId="1" dataDxfId="74"/>
    <tableColumn id="2" xr3:uid="{00000000-0010-0000-1000-000002000000}" uniqueName="2" name="Column2" queryTableFieldId="2" dataDxfId="73"/>
    <tableColumn id="4" xr3:uid="{00000000-0010-0000-1000-000004000000}" uniqueName="4" name="Column4" queryTableFieldId="4" dataDxfId="72"/>
    <tableColumn id="5" xr3:uid="{00000000-0010-0000-1000-000005000000}" uniqueName="5" name="Column5" queryTableFieldId="5" dataCellStyle="Денежный"/>
    <tableColumn id="6" xr3:uid="{00000000-0010-0000-1000-000006000000}" uniqueName="6" name="Column6" queryTableFieldId="6" dataDxfId="71"/>
    <tableColumn id="7" xr3:uid="{00000000-0010-0000-1000-000007000000}" uniqueName="7" name="Column7" queryTableFieldId="7" dataDxfId="70"/>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1000000}" name="OrderSearch_1_280__25_02_2022" displayName="OrderSearch_1_280__25_02_2022" ref="A1:F282" tableType="queryTable" totalsRowShown="0">
  <autoFilter ref="A1:F282" xr:uid="{00000000-0009-0000-0100-000024000000}"/>
  <sortState xmlns:xlrd2="http://schemas.microsoft.com/office/spreadsheetml/2017/richdata2" ref="A2:F282">
    <sortCondition ref="C1:C282"/>
  </sortState>
  <tableColumns count="6">
    <tableColumn id="1" xr3:uid="{00000000-0010-0000-1100-000001000000}" uniqueName="1" name="Column1" queryTableFieldId="1" dataDxfId="69"/>
    <tableColumn id="2" xr3:uid="{00000000-0010-0000-1100-000002000000}" uniqueName="2" name="Column2" queryTableFieldId="2" dataDxfId="68"/>
    <tableColumn id="4" xr3:uid="{00000000-0010-0000-1100-000004000000}" uniqueName="4" name="Column4" queryTableFieldId="4" dataDxfId="67"/>
    <tableColumn id="5" xr3:uid="{00000000-0010-0000-1100-000005000000}" uniqueName="5" name="Column5" queryTableFieldId="5" dataCellStyle="Денежный"/>
    <tableColumn id="6" xr3:uid="{00000000-0010-0000-1100-000006000000}" uniqueName="6" name="Column6" queryTableFieldId="6" dataDxfId="66"/>
    <tableColumn id="7" xr3:uid="{00000000-0010-0000-1100-000007000000}" uniqueName="7" name="Column7" queryTableFieldId="7" dataDxfId="65"/>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2000000}" name="OrderSearch_1_338__25_02_2022" displayName="OrderSearch_1_338__25_02_2022" ref="A1:F340" tableType="queryTable" totalsRowShown="0">
  <autoFilter ref="A1:F340" xr:uid="{00000000-0009-0000-0100-000025000000}"/>
  <sortState xmlns:xlrd2="http://schemas.microsoft.com/office/spreadsheetml/2017/richdata2" ref="A2:F340">
    <sortCondition ref="C1:C340"/>
  </sortState>
  <tableColumns count="6">
    <tableColumn id="1" xr3:uid="{00000000-0010-0000-1200-000001000000}" uniqueName="1" name="Column1" queryTableFieldId="1" dataDxfId="64"/>
    <tableColumn id="2" xr3:uid="{00000000-0010-0000-1200-000002000000}" uniqueName="2" name="Column2" queryTableFieldId="2" dataDxfId="63"/>
    <tableColumn id="4" xr3:uid="{00000000-0010-0000-1200-000004000000}" uniqueName="4" name="Column4" queryTableFieldId="4" dataDxfId="62"/>
    <tableColumn id="5" xr3:uid="{00000000-0010-0000-1200-000005000000}" uniqueName="5" name="Column5" queryTableFieldId="5" dataCellStyle="Денежный"/>
    <tableColumn id="6" xr3:uid="{00000000-0010-0000-1200-000006000000}" uniqueName="6" name="Column6" queryTableFieldId="6" dataDxfId="61"/>
    <tableColumn id="7" xr3:uid="{00000000-0010-0000-1200-000007000000}" uniqueName="7" name="Column7" queryTableFieldId="7" dataDxfId="6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OrderSearch_1_374__25_02_2022" displayName="OrderSearch_1_374__25_02_2022" ref="A1:F376" tableType="queryTable" totalsRowShown="0">
  <autoFilter ref="A1:F376" xr:uid="{00000000-0009-0000-0100-00000A000000}">
    <filterColumn colId="5">
      <filters>
        <filter val="Закупка завершена"/>
      </filters>
    </filterColumn>
  </autoFilter>
  <sortState xmlns:xlrd2="http://schemas.microsoft.com/office/spreadsheetml/2017/richdata2" ref="A3:F376">
    <sortCondition ref="C1:C376"/>
  </sortState>
  <tableColumns count="6">
    <tableColumn id="1" xr3:uid="{00000000-0010-0000-0100-000001000000}" uniqueName="1" name="Тип" queryTableFieldId="1" dataDxfId="160"/>
    <tableColumn id="2" xr3:uid="{00000000-0010-0000-0100-000002000000}" uniqueName="2" name="Номер" queryTableFieldId="2" dataDxfId="159"/>
    <tableColumn id="4" xr3:uid="{00000000-0010-0000-0100-000004000000}" uniqueName="4" name="Наименование" queryTableFieldId="4" dataDxfId="158"/>
    <tableColumn id="5" xr3:uid="{00000000-0010-0000-0100-000005000000}" uniqueName="5" name="Цена" queryTableFieldId="5" dataDxfId="157"/>
    <tableColumn id="6" xr3:uid="{00000000-0010-0000-0100-000006000000}" uniqueName="6" name="Валюта" queryTableFieldId="6" dataDxfId="156"/>
    <tableColumn id="7" xr3:uid="{00000000-0010-0000-0100-000007000000}" uniqueName="7" name="Этап закупки" queryTableFieldId="7" dataDxfId="155"/>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3000000}" name="OrderSearch_1_161__25_02_2022" displayName="OrderSearch_1_161__25_02_2022" ref="A1:E162" tableType="queryTable" totalsRowShown="0">
  <autoFilter ref="A1:E162" xr:uid="{00000000-0009-0000-0100-000002000000}">
    <filterColumn colId="4">
      <filters>
        <filter val="Закупка завершена"/>
      </filters>
    </filterColumn>
  </autoFilter>
  <sortState xmlns:xlrd2="http://schemas.microsoft.com/office/spreadsheetml/2017/richdata2" ref="A4:E162">
    <sortCondition ref="C1:C162"/>
  </sortState>
  <tableColumns count="5">
    <tableColumn id="1" xr3:uid="{00000000-0010-0000-1300-000001000000}" uniqueName="1" name="Закупки по" queryTableFieldId="1" dataDxfId="59"/>
    <tableColumn id="2" xr3:uid="{00000000-0010-0000-1300-000002000000}" uniqueName="2" name="Реестровый номер закупки" queryTableFieldId="2" dataDxfId="58"/>
    <tableColumn id="4" xr3:uid="{00000000-0010-0000-1300-000004000000}" uniqueName="4" name="Наименование закупки" queryTableFieldId="4" dataDxfId="57"/>
    <tableColumn id="5" xr3:uid="{00000000-0010-0000-1300-000005000000}" uniqueName="5" name="Начальная (максимальная) цена контракта" queryTableFieldId="5" dataDxfId="56"/>
    <tableColumn id="13" xr3:uid="{00000000-0010-0000-1300-00000D000000}" uniqueName="13" name="Этап закупки" queryTableFieldId="13" dataDxfId="55"/>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14000000}" name="OrderSearch_1_253__25_02_20221" displayName="OrderSearch_1_253__25_02_20221" ref="A1:F254" tableType="queryTable" totalsRowShown="0">
  <autoFilter ref="A1:F254" xr:uid="{00000000-0009-0000-0100-00002C000000}"/>
  <sortState xmlns:xlrd2="http://schemas.microsoft.com/office/spreadsheetml/2017/richdata2" ref="A2:F254">
    <sortCondition ref="C1:C254"/>
  </sortState>
  <tableColumns count="6">
    <tableColumn id="1" xr3:uid="{00000000-0010-0000-1400-000001000000}" uniqueName="1" name="Column1" queryTableFieldId="1" dataDxfId="54"/>
    <tableColumn id="2" xr3:uid="{00000000-0010-0000-1400-000002000000}" uniqueName="2" name="Column2" queryTableFieldId="2" dataDxfId="53"/>
    <tableColumn id="4" xr3:uid="{00000000-0010-0000-1400-000004000000}" uniqueName="4" name="Column4" queryTableFieldId="4" dataDxfId="52"/>
    <tableColumn id="5" xr3:uid="{00000000-0010-0000-1400-000005000000}" uniqueName="5" name="Column5" queryTableFieldId="5" dataCellStyle="Денежный"/>
    <tableColumn id="6" xr3:uid="{00000000-0010-0000-1400-000006000000}" uniqueName="6" name="Column6" queryTableFieldId="6" dataDxfId="51"/>
    <tableColumn id="7" xr3:uid="{00000000-0010-0000-1400-000007000000}" uniqueName="7" name="Column7" queryTableFieldId="7" dataDxfId="50"/>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5000000}" name="OrderSearch_1_475__25_02_20221" displayName="OrderSearch_1_475__25_02_20221" ref="A1:F477" tableType="queryTable" totalsRowShown="0">
  <autoFilter ref="A1:F477" xr:uid="{00000000-0009-0000-0100-000026000000}"/>
  <sortState xmlns:xlrd2="http://schemas.microsoft.com/office/spreadsheetml/2017/richdata2" ref="A2:F477">
    <sortCondition ref="C1:C477"/>
  </sortState>
  <tableColumns count="6">
    <tableColumn id="1" xr3:uid="{00000000-0010-0000-1500-000001000000}" uniqueName="1" name="Column1" queryTableFieldId="1" dataDxfId="49"/>
    <tableColumn id="2" xr3:uid="{00000000-0010-0000-1500-000002000000}" uniqueName="2" name="Column2" queryTableFieldId="2" dataDxfId="48"/>
    <tableColumn id="4" xr3:uid="{00000000-0010-0000-1500-000004000000}" uniqueName="4" name="Column4" queryTableFieldId="4" dataDxfId="47"/>
    <tableColumn id="5" xr3:uid="{00000000-0010-0000-1500-000005000000}" uniqueName="5" name="Column5" queryTableFieldId="5" dataDxfId="46"/>
    <tableColumn id="6" xr3:uid="{00000000-0010-0000-1500-000006000000}" uniqueName="6" name="Column6" queryTableFieldId="6" dataDxfId="45"/>
    <tableColumn id="7" xr3:uid="{00000000-0010-0000-1500-000007000000}" uniqueName="7" name="Column7" queryTableFieldId="7" dataDxfId="44"/>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6000000}" name="OrderSearch_1_287__25_02_2022" displayName="OrderSearch_1_287__25_02_2022" ref="A1:F289" tableType="queryTable" totalsRowShown="0">
  <autoFilter ref="A1:F289" xr:uid="{00000000-0009-0000-0100-000027000000}"/>
  <sortState xmlns:xlrd2="http://schemas.microsoft.com/office/spreadsheetml/2017/richdata2" ref="A2:F289">
    <sortCondition ref="C1:C289"/>
  </sortState>
  <tableColumns count="6">
    <tableColumn id="1" xr3:uid="{00000000-0010-0000-1600-000001000000}" uniqueName="1" name="Column1" queryTableFieldId="1" dataDxfId="43"/>
    <tableColumn id="2" xr3:uid="{00000000-0010-0000-1600-000002000000}" uniqueName="2" name="Column2" queryTableFieldId="2" dataDxfId="42"/>
    <tableColumn id="4" xr3:uid="{00000000-0010-0000-1600-000004000000}" uniqueName="4" name="Column4" queryTableFieldId="4" dataDxfId="41"/>
    <tableColumn id="5" xr3:uid="{00000000-0010-0000-1600-000005000000}" uniqueName="5" name="Column5" queryTableFieldId="5" dataCellStyle="Денежный"/>
    <tableColumn id="6" xr3:uid="{00000000-0010-0000-1600-000006000000}" uniqueName="6" name="Column6" queryTableFieldId="6" dataDxfId="40"/>
    <tableColumn id="7" xr3:uid="{00000000-0010-0000-1600-000007000000}" uniqueName="7" name="Column7" queryTableFieldId="7" dataDxfId="39"/>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7000000}" name="OrderSearch_1_500__25_02_2022_6" displayName="OrderSearch_1_500__25_02_2022_6" ref="A1:F625" tableType="queryTable" totalsRowShown="0">
  <autoFilter ref="A1:F625" xr:uid="{00000000-0009-0000-0100-000028000000}"/>
  <sortState xmlns:xlrd2="http://schemas.microsoft.com/office/spreadsheetml/2017/richdata2" ref="A2:F625">
    <sortCondition ref="C1:C625"/>
  </sortState>
  <tableColumns count="6">
    <tableColumn id="1" xr3:uid="{00000000-0010-0000-1700-000001000000}" uniqueName="1" name="Column1" queryTableFieldId="1" dataDxfId="38"/>
    <tableColumn id="2" xr3:uid="{00000000-0010-0000-1700-000002000000}" uniqueName="2" name="Column2" queryTableFieldId="2" dataDxfId="37"/>
    <tableColumn id="4" xr3:uid="{00000000-0010-0000-1700-000004000000}" uniqueName="4" name="Column4" queryTableFieldId="4" dataDxfId="36"/>
    <tableColumn id="5" xr3:uid="{00000000-0010-0000-1700-000005000000}" uniqueName="5" name="Column5" queryTableFieldId="5" dataDxfId="35"/>
    <tableColumn id="6" xr3:uid="{00000000-0010-0000-1700-000006000000}" uniqueName="6" name="Column6" queryTableFieldId="6" dataDxfId="34"/>
    <tableColumn id="7" xr3:uid="{00000000-0010-0000-1700-000007000000}" uniqueName="7" name="Column7" queryTableFieldId="7" dataDxfId="33"/>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8000000}" name="OrderSearch_1_193__25_02_2022" displayName="OrderSearch_1_193__25_02_2022" ref="A1:F195" tableType="queryTable" totalsRowShown="0">
  <autoFilter ref="A1:F195" xr:uid="{00000000-0009-0000-0100-00002A000000}"/>
  <sortState xmlns:xlrd2="http://schemas.microsoft.com/office/spreadsheetml/2017/richdata2" ref="A2:F195">
    <sortCondition ref="C1:C195"/>
  </sortState>
  <tableColumns count="6">
    <tableColumn id="1" xr3:uid="{00000000-0010-0000-1800-000001000000}" uniqueName="1" name="Column1" queryTableFieldId="1" dataDxfId="32"/>
    <tableColumn id="2" xr3:uid="{00000000-0010-0000-1800-000002000000}" uniqueName="2" name="Column2" queryTableFieldId="2" dataDxfId="31"/>
    <tableColumn id="4" xr3:uid="{00000000-0010-0000-1800-000004000000}" uniqueName="4" name="Column4" queryTableFieldId="4" dataDxfId="30"/>
    <tableColumn id="5" xr3:uid="{00000000-0010-0000-1800-000005000000}" uniqueName="5" name="Column5" queryTableFieldId="5" dataCellStyle="Денежный"/>
    <tableColumn id="6" xr3:uid="{00000000-0010-0000-1800-000006000000}" uniqueName="6" name="Column6" queryTableFieldId="6" dataDxfId="29"/>
    <tableColumn id="7" xr3:uid="{00000000-0010-0000-1800-000007000000}" uniqueName="7" name="Column7" queryTableFieldId="7" dataDxfId="28"/>
  </tableColumns>
  <tableStyleInfo name="TableStyleMedium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19000000}" name="OrderSearch_1_212__25_02_2022" displayName="OrderSearch_1_212__25_02_2022" ref="A1:F214" tableType="queryTable" totalsRowShown="0">
  <autoFilter ref="A1:F214" xr:uid="{00000000-0009-0000-0100-00002B000000}"/>
  <sortState xmlns:xlrd2="http://schemas.microsoft.com/office/spreadsheetml/2017/richdata2" ref="A2:F214">
    <sortCondition ref="C1:C214"/>
  </sortState>
  <tableColumns count="6">
    <tableColumn id="1" xr3:uid="{00000000-0010-0000-1900-000001000000}" uniqueName="1" name="Column1" queryTableFieldId="1" dataDxfId="27"/>
    <tableColumn id="2" xr3:uid="{00000000-0010-0000-1900-000002000000}" uniqueName="2" name="Column2" queryTableFieldId="2" dataDxfId="26"/>
    <tableColumn id="4" xr3:uid="{00000000-0010-0000-1900-000004000000}" uniqueName="4" name="Column4" queryTableFieldId="4" dataDxfId="25"/>
    <tableColumn id="5" xr3:uid="{00000000-0010-0000-1900-000005000000}" uniqueName="5" name="Column5" queryTableFieldId="5" dataDxfId="24"/>
    <tableColumn id="6" xr3:uid="{00000000-0010-0000-1900-000006000000}" uniqueName="6" name="Column6" queryTableFieldId="6" dataDxfId="23"/>
    <tableColumn id="7" xr3:uid="{00000000-0010-0000-1900-000007000000}" uniqueName="7" name="Column7" queryTableFieldId="7" dataDxfId="22"/>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1A000000}" name="OrderSearch_1_64__25_02_2022" displayName="OrderSearch_1_64__25_02_2022" ref="A1:F65" tableType="queryTable" totalsRowShown="0">
  <autoFilter ref="A1:F65" xr:uid="{00000000-0009-0000-0100-00002D000000}"/>
  <sortState xmlns:xlrd2="http://schemas.microsoft.com/office/spreadsheetml/2017/richdata2" ref="A2:F65">
    <sortCondition ref="C1:C65"/>
  </sortState>
  <tableColumns count="6">
    <tableColumn id="1" xr3:uid="{00000000-0010-0000-1A00-000001000000}" uniqueName="1" name="Column1" queryTableFieldId="1" dataDxfId="21"/>
    <tableColumn id="2" xr3:uid="{00000000-0010-0000-1A00-000002000000}" uniqueName="2" name="Column2" queryTableFieldId="2" dataDxfId="20"/>
    <tableColumn id="4" xr3:uid="{00000000-0010-0000-1A00-000004000000}" uniqueName="4" name="Column4" queryTableFieldId="4" dataDxfId="19"/>
    <tableColumn id="5" xr3:uid="{00000000-0010-0000-1A00-000005000000}" uniqueName="5" name="Column5" queryTableFieldId="5" dataCellStyle="Денежный"/>
    <tableColumn id="6" xr3:uid="{00000000-0010-0000-1A00-000006000000}" uniqueName="6" name="Column6" queryTableFieldId="6" dataDxfId="18"/>
    <tableColumn id="7" xr3:uid="{00000000-0010-0000-1A00-000007000000}" uniqueName="7" name="Column7" queryTableFieldId="7" dataDxfId="17"/>
  </tableColumns>
  <tableStyleInfo name="TableStyleMedium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1B000000}" name="OrderSearch_1_160__25_02_2022" displayName="OrderSearch_1_160__25_02_2022" ref="A1:F161" tableType="queryTable" totalsRowShown="0">
  <autoFilter ref="A1:F161" xr:uid="{00000000-0009-0000-0100-00002E000000}"/>
  <sortState xmlns:xlrd2="http://schemas.microsoft.com/office/spreadsheetml/2017/richdata2" ref="A2:F161">
    <sortCondition ref="C1:C161"/>
  </sortState>
  <tableColumns count="6">
    <tableColumn id="1" xr3:uid="{00000000-0010-0000-1B00-000001000000}" uniqueName="1" name="Column1" queryTableFieldId="1" dataDxfId="16"/>
    <tableColumn id="2" xr3:uid="{00000000-0010-0000-1B00-000002000000}" uniqueName="2" name="Column2" queryTableFieldId="2" dataDxfId="15"/>
    <tableColumn id="4" xr3:uid="{00000000-0010-0000-1B00-000004000000}" uniqueName="4" name="Column4" queryTableFieldId="4" dataDxfId="14"/>
    <tableColumn id="5" xr3:uid="{00000000-0010-0000-1B00-000005000000}" uniqueName="5" name="Column5" queryTableFieldId="5" dataCellStyle="Денежный"/>
    <tableColumn id="6" xr3:uid="{00000000-0010-0000-1B00-000006000000}" uniqueName="6" name="Column6" queryTableFieldId="6" dataDxfId="13"/>
    <tableColumn id="7" xr3:uid="{00000000-0010-0000-1B00-000007000000}" uniqueName="7" name="Column7" queryTableFieldId="7" dataDxfId="12"/>
  </tableColumns>
  <tableStyleInfo name="TableStyleMedium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C000000}" name="OrderSearch_1_143__25_02_2022" displayName="OrderSearch_1_143__25_02_2022" ref="A1:F144" tableType="queryTable" totalsRowShown="0">
  <autoFilter ref="A1:F144" xr:uid="{00000000-0009-0000-0100-00002F000000}">
    <filterColumn colId="5">
      <filters>
        <filter val="Закупка завершена"/>
      </filters>
    </filterColumn>
  </autoFilter>
  <sortState xmlns:xlrd2="http://schemas.microsoft.com/office/spreadsheetml/2017/richdata2" ref="A2:F144">
    <sortCondition ref="C1:C144"/>
  </sortState>
  <tableColumns count="6">
    <tableColumn id="1" xr3:uid="{00000000-0010-0000-1C00-000001000000}" uniqueName="1" name="Column1" queryTableFieldId="1" dataDxfId="11"/>
    <tableColumn id="2" xr3:uid="{00000000-0010-0000-1C00-000002000000}" uniqueName="2" name="Column2" queryTableFieldId="2" dataDxfId="10"/>
    <tableColumn id="4" xr3:uid="{00000000-0010-0000-1C00-000004000000}" uniqueName="4" name="Column4" queryTableFieldId="4" dataDxfId="9"/>
    <tableColumn id="5" xr3:uid="{00000000-0010-0000-1C00-000005000000}" uniqueName="5" name="Column5" queryTableFieldId="5" dataDxfId="8"/>
    <tableColumn id="6" xr3:uid="{00000000-0010-0000-1C00-000006000000}" uniqueName="6" name="Column6" queryTableFieldId="6" dataDxfId="7"/>
    <tableColumn id="7" xr3:uid="{00000000-0010-0000-1C00-000007000000}" uniqueName="7" name="Column7" queryTableFieldId="7"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OrderSearch_1_500__25_02_2022_2" displayName="OrderSearch_1_500__25_02_2022_2" ref="A1:F568" tableType="queryTable" totalsRowShown="0">
  <autoFilter ref="A1:F568" xr:uid="{00000000-0009-0000-0100-00000B000000}">
    <filterColumn colId="5">
      <filters>
        <filter val="Закупка завершена"/>
      </filters>
    </filterColumn>
  </autoFilter>
  <sortState xmlns:xlrd2="http://schemas.microsoft.com/office/spreadsheetml/2017/richdata2" ref="A3:F568">
    <sortCondition ref="C1:C568"/>
  </sortState>
  <tableColumns count="6">
    <tableColumn id="1" xr3:uid="{00000000-0010-0000-0200-000001000000}" uniqueName="1" name="Тип" queryTableFieldId="1" dataDxfId="154"/>
    <tableColumn id="2" xr3:uid="{00000000-0010-0000-0200-000002000000}" uniqueName="2" name="Номер" queryTableFieldId="2" dataDxfId="153"/>
    <tableColumn id="4" xr3:uid="{00000000-0010-0000-0200-000004000000}" uniqueName="4" name="Наименование закупки" queryTableFieldId="4" dataDxfId="152"/>
    <tableColumn id="5" xr3:uid="{00000000-0010-0000-0200-000005000000}" uniqueName="5" name="Цена" queryTableFieldId="5" dataDxfId="151"/>
    <tableColumn id="6" xr3:uid="{00000000-0010-0000-0200-000006000000}" uniqueName="6" name="Валюта" queryTableFieldId="6" dataDxfId="150"/>
    <tableColumn id="7" xr3:uid="{00000000-0010-0000-0200-000007000000}" uniqueName="7" name="Этап закупки" queryTableFieldId="7" dataDxfId="149"/>
  </tableColumns>
  <tableStyleInfo name="TableStyleMedium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D000000}" name="OrderSearch_1_428__25_02_2022" displayName="OrderSearch_1_428__25_02_2022" ref="A1:F429" tableType="queryTable" totalsRowShown="0">
  <autoFilter ref="A1:F429" xr:uid="{00000000-0009-0000-0100-000001000000}">
    <filterColumn colId="4">
      <filters>
        <filter val="RUB"/>
      </filters>
    </filterColumn>
    <filterColumn colId="5">
      <filters>
        <filter val="Закупка завершена"/>
      </filters>
    </filterColumn>
  </autoFilter>
  <sortState xmlns:xlrd2="http://schemas.microsoft.com/office/spreadsheetml/2017/richdata2" ref="A2:F429">
    <sortCondition ref="C1:C429"/>
  </sortState>
  <tableColumns count="6">
    <tableColumn id="1" xr3:uid="{00000000-0010-0000-1D00-000001000000}" uniqueName="1" name="Закупки по" queryTableFieldId="1" dataDxfId="5"/>
    <tableColumn id="2" xr3:uid="{00000000-0010-0000-1D00-000002000000}" uniqueName="2" name="Реестровый номер закупки" queryTableFieldId="2" dataDxfId="4"/>
    <tableColumn id="4" xr3:uid="{00000000-0010-0000-1D00-000004000000}" uniqueName="4" name="Наименование закупки" queryTableFieldId="4" dataDxfId="3"/>
    <tableColumn id="5" xr3:uid="{00000000-0010-0000-1D00-000005000000}" uniqueName="5" name="Начальная (максимальная) цена контракта" queryTableFieldId="5" dataDxfId="2"/>
    <tableColumn id="6" xr3:uid="{00000000-0010-0000-1D00-000006000000}" uniqueName="6" name="Валюта" queryTableFieldId="6" dataDxfId="1"/>
    <tableColumn id="13" xr3:uid="{00000000-0010-0000-1D00-00000D000000}" uniqueName="13" name="Этап закупки" queryTableFieldId="13"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OrderSearch_1_436__25_02_2022" displayName="OrderSearch_1_436__25_02_2022" ref="A1:F439" tableType="queryTable" totalsRowCount="1">
  <autoFilter ref="A1:F438" xr:uid="{00000000-0009-0000-0100-00000D000000}"/>
  <sortState xmlns:xlrd2="http://schemas.microsoft.com/office/spreadsheetml/2017/richdata2" ref="A2:F438">
    <sortCondition ref="C1:C438"/>
  </sortState>
  <tableColumns count="6">
    <tableColumn id="1" xr3:uid="{00000000-0010-0000-0300-000001000000}" uniqueName="1" name="Column1" queryTableFieldId="1" dataDxfId="148" totalsRowDxfId="147"/>
    <tableColumn id="2" xr3:uid="{00000000-0010-0000-0300-000002000000}" uniqueName="2" name="Column2" queryTableFieldId="2" dataDxfId="146" totalsRowDxfId="145"/>
    <tableColumn id="4" xr3:uid="{00000000-0010-0000-0300-000004000000}" uniqueName="4" name="Column4" queryTableFieldId="4" dataDxfId="144" totalsRowDxfId="143"/>
    <tableColumn id="5" xr3:uid="{00000000-0010-0000-0300-000005000000}" uniqueName="5" name="Column5" queryTableFieldId="5" totalsRowDxfId="142" dataCellStyle="Денежный" totalsRowCellStyle="Денежный"/>
    <tableColumn id="6" xr3:uid="{00000000-0010-0000-0300-000006000000}" uniqueName="6" name="Column6" queryTableFieldId="6" dataDxfId="141" totalsRowDxfId="140"/>
    <tableColumn id="7" xr3:uid="{00000000-0010-0000-0300-000007000000}" uniqueName="7" name="Column7" queryTableFieldId="7" dataDxfId="139" totalsRowDxfId="13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OrderSearch_1_500__25_02_2022_3" displayName="OrderSearch_1_500__25_02_2022_3" ref="A1:F625" tableType="queryTable" totalsRowShown="0">
  <autoFilter ref="A1:F625" xr:uid="{00000000-0009-0000-0100-00000E000000}">
    <filterColumn colId="5">
      <filters>
        <filter val="Закупка завершена"/>
      </filters>
    </filterColumn>
  </autoFilter>
  <sortState xmlns:xlrd2="http://schemas.microsoft.com/office/spreadsheetml/2017/richdata2" ref="A48:F618">
    <sortCondition ref="C1:C625"/>
  </sortState>
  <tableColumns count="6">
    <tableColumn id="1" xr3:uid="{00000000-0010-0000-0400-000001000000}" uniqueName="1" name="Column1" queryTableFieldId="1" dataDxfId="137"/>
    <tableColumn id="2" xr3:uid="{00000000-0010-0000-0400-000002000000}" uniqueName="2" name="Column2" queryTableFieldId="2" dataDxfId="136"/>
    <tableColumn id="4" xr3:uid="{00000000-0010-0000-0400-000004000000}" uniqueName="4" name="Column4" queryTableFieldId="4" dataDxfId="135"/>
    <tableColumn id="5" xr3:uid="{00000000-0010-0000-0400-000005000000}" uniqueName="5" name="Column5" queryTableFieldId="5" dataDxfId="134"/>
    <tableColumn id="6" xr3:uid="{00000000-0010-0000-0400-000006000000}" uniqueName="6" name="Column6" queryTableFieldId="6" dataDxfId="133"/>
    <tableColumn id="7" xr3:uid="{00000000-0010-0000-0400-000007000000}" uniqueName="7" name="Column7" queryTableFieldId="7" dataDxfId="13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OrderSearch_1_97__25_02_2022" displayName="OrderSearch_1_97__25_02_2022" ref="A1:F99" tableType="queryTable" totalsRowShown="0">
  <autoFilter ref="A1:F99" xr:uid="{00000000-0009-0000-0100-000010000000}"/>
  <sortState xmlns:xlrd2="http://schemas.microsoft.com/office/spreadsheetml/2017/richdata2" ref="A2:F99">
    <sortCondition ref="C1:C99"/>
  </sortState>
  <tableColumns count="6">
    <tableColumn id="1" xr3:uid="{00000000-0010-0000-0500-000001000000}" uniqueName="1" name="Column1" queryTableFieldId="1" dataDxfId="131"/>
    <tableColumn id="2" xr3:uid="{00000000-0010-0000-0500-000002000000}" uniqueName="2" name="Column2" queryTableFieldId="2" dataDxfId="130"/>
    <tableColumn id="4" xr3:uid="{00000000-0010-0000-0500-000004000000}" uniqueName="4" name="Column4" queryTableFieldId="4" dataDxfId="129"/>
    <tableColumn id="5" xr3:uid="{00000000-0010-0000-0500-000005000000}" uniqueName="5" name="Column5" queryTableFieldId="5" dataCellStyle="Денежный"/>
    <tableColumn id="6" xr3:uid="{00000000-0010-0000-0500-000006000000}" uniqueName="6" name="Column6" queryTableFieldId="6" dataDxfId="128"/>
    <tableColumn id="7" xr3:uid="{00000000-0010-0000-0500-000007000000}" uniqueName="7" name="Column7" queryTableFieldId="7" dataDxfId="12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OrderSearch_1_500__25_02_2022_4" displayName="OrderSearch_1_500__25_02_2022_4" ref="A1:F757" tableType="queryTable" totalsRowShown="0">
  <autoFilter ref="A1:F757" xr:uid="{00000000-0009-0000-0100-000011000000}">
    <filterColumn colId="5">
      <filters>
        <filter val="Закупка завершена"/>
      </filters>
    </filterColumn>
  </autoFilter>
  <sortState xmlns:xlrd2="http://schemas.microsoft.com/office/spreadsheetml/2017/richdata2" ref="A3:F757">
    <sortCondition ref="C1:C757"/>
  </sortState>
  <tableColumns count="6">
    <tableColumn id="1" xr3:uid="{00000000-0010-0000-0600-000001000000}" uniqueName="1" name="Column1" queryTableFieldId="1" dataDxfId="126"/>
    <tableColumn id="2" xr3:uid="{00000000-0010-0000-0600-000002000000}" uniqueName="2" name="Column2" queryTableFieldId="2" dataDxfId="125"/>
    <tableColumn id="4" xr3:uid="{00000000-0010-0000-0600-000004000000}" uniqueName="4" name="Column4" queryTableFieldId="4" dataDxfId="124"/>
    <tableColumn id="5" xr3:uid="{00000000-0010-0000-0600-000005000000}" uniqueName="5" name="Column5" queryTableFieldId="5" dataDxfId="123"/>
    <tableColumn id="6" xr3:uid="{00000000-0010-0000-0600-000006000000}" uniqueName="6" name="Column6" queryTableFieldId="6" dataDxfId="122"/>
    <tableColumn id="7" xr3:uid="{00000000-0010-0000-0600-000007000000}" uniqueName="7" name="Column7" queryTableFieldId="7" dataDxfId="12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7000000}" name="OrderSearch_1_475__25_02_2022" displayName="OrderSearch_1_475__25_02_2022" ref="A1:F476" tableType="queryTable" totalsRowShown="0">
  <autoFilter ref="A1:F476" xr:uid="{00000000-0009-0000-0100-000014000000}"/>
  <sortState xmlns:xlrd2="http://schemas.microsoft.com/office/spreadsheetml/2017/richdata2" ref="A2:F476">
    <sortCondition ref="C1:C476"/>
  </sortState>
  <tableColumns count="6">
    <tableColumn id="1" xr3:uid="{00000000-0010-0000-0700-000001000000}" uniqueName="1" name="Column1" queryTableFieldId="1" dataDxfId="120"/>
    <tableColumn id="2" xr3:uid="{00000000-0010-0000-0700-000002000000}" uniqueName="2" name="Column2" queryTableFieldId="2" dataDxfId="119"/>
    <tableColumn id="4" xr3:uid="{00000000-0010-0000-0700-000004000000}" uniqueName="4" name="Column4" queryTableFieldId="4" dataDxfId="118"/>
    <tableColumn id="5" xr3:uid="{00000000-0010-0000-0700-000005000000}" uniqueName="5" name="Column5" queryTableFieldId="5" dataCellStyle="Денежный"/>
    <tableColumn id="6" xr3:uid="{00000000-0010-0000-0700-000006000000}" uniqueName="6" name="Column6" queryTableFieldId="6" dataDxfId="117"/>
    <tableColumn id="7" xr3:uid="{00000000-0010-0000-0700-000007000000}" uniqueName="7" name="Column7" queryTableFieldId="7" dataDxfId="11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8000000}" name="OrderSearch_1_500__25_02_2022_5" displayName="OrderSearch_1_500__25_02_2022_5" ref="A1:F689" tableType="queryTable" totalsRowShown="0">
  <autoFilter ref="A1:F689" xr:uid="{00000000-0009-0000-0100-000015000000}">
    <filterColumn colId="5">
      <filters>
        <filter val="Закупка завершена"/>
      </filters>
    </filterColumn>
  </autoFilter>
  <sortState xmlns:xlrd2="http://schemas.microsoft.com/office/spreadsheetml/2017/richdata2" ref="A3:F689">
    <sortCondition ref="C1:C689"/>
  </sortState>
  <tableColumns count="6">
    <tableColumn id="1" xr3:uid="{00000000-0010-0000-0800-000001000000}" uniqueName="1" name="Column1" queryTableFieldId="1" dataDxfId="115"/>
    <tableColumn id="2" xr3:uid="{00000000-0010-0000-0800-000002000000}" uniqueName="2" name="Column2" queryTableFieldId="2" dataDxfId="114"/>
    <tableColumn id="4" xr3:uid="{00000000-0010-0000-0800-000004000000}" uniqueName="4" name="Column4" queryTableFieldId="4" dataDxfId="113"/>
    <tableColumn id="5" xr3:uid="{00000000-0010-0000-0800-000005000000}" uniqueName="5" name="Column5" queryTableFieldId="5" dataDxfId="112"/>
    <tableColumn id="6" xr3:uid="{00000000-0010-0000-0800-000006000000}" uniqueName="6" name="Column6" queryTableFieldId="6" dataDxfId="111"/>
    <tableColumn id="7" xr3:uid="{00000000-0010-0000-0800-000007000000}" uniqueName="7" name="Column7" queryTableFieldId="7" dataDxfId="110"/>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02-25T09:55:15.08" personId="{DA846D77-1515-4307-8BE9-24F37401CB72}" id="{8F7B52FF-2527-419D-B0B8-5C4B3F8022AB}">
    <text>Чтобы оценить условия для получения качественного образования в вузе, аналитики RAEX отобрали 16 критериев, разделенных на четыре группы: уровень преподавания, международная интеграция, обеспеченность ресурсами и востребованность вуза среди абитуриентов.</text>
  </threadedComment>
  <threadedComment ref="D1" dT="2022-02-25T09:58:58.28" personId="{DA846D77-1515-4307-8BE9-24F37401CB72}" id="{B6FF8A57-E4CA-4067-9150-C4C57F081571}">
    <text>Престиж вуза во многом определяется карьерой его выпускников. Учебные заведения из верхушки рейтинга одним своим именем дают толчок студентам: работодатели не скрывают, что вуз – важный пункт резюме, и бывает, что предпочтение отдается соискателю с более «сильной» альма-матер.</text>
  </threadedComment>
  <threadedComment ref="E1" dT="2022-02-25T09:57:25.16" personId="{DA846D77-1515-4307-8BE9-24F37401CB72}" id="{38B8CEED-56A2-4884-B709-67924A9C45E5}">
    <text>На место в рейтинге влияет объем бюджета, привлеченного на научно-исследовательские и опытно-конструкторские работы (НИОКР), а также вовлеченность в них студентов. Еще немаловажны объем финансирования по грантам и научные достижения сотрудников: количество публикаций в научных журналах, число цитирований.</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2-02-25T09:55:15.08" personId="{DA846D77-1515-4307-8BE9-24F37401CB72}" id="{F083168C-EEFD-475B-8EE9-60294BA5747C}">
    <text>Чтобы оценить условия для получения качественного образования в вузе, аналитики RAEX отобрали 16 критериев, разделенных на четыре группы: уровень преподавания, международная интеграция, обеспеченность ресурсами и востребованность вуза среди абитуриентов.</text>
  </threadedComment>
  <threadedComment ref="F1" dT="2022-02-25T09:58:58.28" personId="{DA846D77-1515-4307-8BE9-24F37401CB72}" id="{90EAF8E7-FA95-40ED-92A2-40114268BFD2}">
    <text>Престиж вуза во многом определяется карьерой его выпускников. Учебные заведения из верхушки рейтинга одним своим именем дают толчок студентам: работодатели не скрывают, что вуз – важный пункт резюме, и бывает, что предпочтение отдается соискателю с более «сильной» альма-матер.</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42"/>
  <sheetViews>
    <sheetView topLeftCell="D1" zoomScale="70" zoomScaleNormal="70" workbookViewId="0">
      <selection activeCell="I32" sqref="I32"/>
    </sheetView>
  </sheetViews>
  <sheetFormatPr defaultColWidth="11.19921875" defaultRowHeight="15.6" x14ac:dyDescent="0.3"/>
  <cols>
    <col min="2" max="2" width="24.69921875" bestFit="1" customWidth="1"/>
    <col min="3" max="3" width="148" customWidth="1"/>
    <col min="4" max="4" width="38.69921875" style="3" bestFit="1" customWidth="1"/>
    <col min="5" max="5" width="33.69921875" bestFit="1" customWidth="1"/>
    <col min="7" max="7" width="14.19921875" bestFit="1" customWidth="1"/>
    <col min="8" max="8" width="20.69921875" customWidth="1"/>
    <col min="9" max="9" width="17.59765625" bestFit="1" customWidth="1"/>
    <col min="10" max="10" width="22.59765625" customWidth="1"/>
    <col min="11" max="11" width="19.19921875" customWidth="1"/>
  </cols>
  <sheetData>
    <row r="1" spans="1:11" x14ac:dyDescent="0.3">
      <c r="A1" t="s">
        <v>1893</v>
      </c>
      <c r="B1" t="s">
        <v>1891</v>
      </c>
      <c r="C1" t="s">
        <v>1894</v>
      </c>
      <c r="D1" s="3" t="s">
        <v>1892</v>
      </c>
      <c r="E1" t="s">
        <v>1895</v>
      </c>
      <c r="G1" s="3"/>
    </row>
    <row r="2" spans="1:11" hidden="1" x14ac:dyDescent="0.3">
      <c r="A2" s="1" t="s">
        <v>328</v>
      </c>
      <c r="B2" s="1" t="s">
        <v>950</v>
      </c>
      <c r="C2" s="1" t="s">
        <v>17765</v>
      </c>
      <c r="D2" s="1">
        <v>147644270.72</v>
      </c>
      <c r="E2" s="1" t="s">
        <v>332</v>
      </c>
    </row>
    <row r="3" spans="1:11" hidden="1" x14ac:dyDescent="0.3">
      <c r="A3" s="1" t="s">
        <v>328</v>
      </c>
      <c r="B3" s="1" t="s">
        <v>951</v>
      </c>
      <c r="C3" s="1" t="s">
        <v>17766</v>
      </c>
      <c r="D3" s="1">
        <v>2091666.24</v>
      </c>
      <c r="E3" s="1" t="s">
        <v>332</v>
      </c>
    </row>
    <row r="4" spans="1:11" x14ac:dyDescent="0.3">
      <c r="A4" s="1" t="s">
        <v>6</v>
      </c>
      <c r="B4" s="1" t="s">
        <v>1498</v>
      </c>
      <c r="C4" s="1" t="s">
        <v>17806</v>
      </c>
      <c r="D4" s="3">
        <v>1029639.62</v>
      </c>
      <c r="E4" s="1" t="s">
        <v>10</v>
      </c>
      <c r="G4" t="s">
        <v>23525</v>
      </c>
      <c r="H4" s="3">
        <f>SUM(D4:D942)</f>
        <v>3631771587.8000031</v>
      </c>
      <c r="J4" s="3"/>
      <c r="K4" s="3"/>
    </row>
    <row r="5" spans="1:11" hidden="1" x14ac:dyDescent="0.3">
      <c r="A5" s="1" t="s">
        <v>328</v>
      </c>
      <c r="B5" s="1" t="s">
        <v>953</v>
      </c>
      <c r="C5" s="1" t="s">
        <v>17768</v>
      </c>
      <c r="D5" s="1">
        <v>159482716.71000001</v>
      </c>
      <c r="E5" s="1" t="s">
        <v>332</v>
      </c>
    </row>
    <row r="6" spans="1:11" x14ac:dyDescent="0.3">
      <c r="A6" s="1" t="s">
        <v>6</v>
      </c>
      <c r="B6" s="1" t="s">
        <v>1506</v>
      </c>
      <c r="C6" s="1" t="s">
        <v>18383</v>
      </c>
      <c r="D6" s="3">
        <v>359972.85</v>
      </c>
      <c r="E6" s="1" t="s">
        <v>10</v>
      </c>
    </row>
    <row r="7" spans="1:11" hidden="1" x14ac:dyDescent="0.3">
      <c r="A7" s="1" t="s">
        <v>328</v>
      </c>
      <c r="B7" s="1" t="s">
        <v>955</v>
      </c>
      <c r="C7" s="1" t="s">
        <v>17770</v>
      </c>
      <c r="D7" s="1">
        <v>4239040</v>
      </c>
      <c r="E7" s="1" t="s">
        <v>332</v>
      </c>
    </row>
    <row r="8" spans="1:11" hidden="1" x14ac:dyDescent="0.3">
      <c r="A8" s="1" t="s">
        <v>328</v>
      </c>
      <c r="B8" s="1" t="s">
        <v>956</v>
      </c>
      <c r="C8" s="1" t="s">
        <v>17771</v>
      </c>
      <c r="D8" s="1">
        <v>607200</v>
      </c>
      <c r="E8" s="1" t="s">
        <v>332</v>
      </c>
    </row>
    <row r="9" spans="1:11" x14ac:dyDescent="0.3">
      <c r="A9" s="1" t="s">
        <v>6</v>
      </c>
      <c r="B9" s="1" t="s">
        <v>1536</v>
      </c>
      <c r="C9" s="1" t="s">
        <v>18373</v>
      </c>
      <c r="D9" s="3">
        <v>349590.34</v>
      </c>
      <c r="E9" s="1" t="s">
        <v>10</v>
      </c>
    </row>
    <row r="10" spans="1:11" x14ac:dyDescent="0.3">
      <c r="A10" s="1" t="s">
        <v>6</v>
      </c>
      <c r="B10" s="1" t="s">
        <v>1586</v>
      </c>
      <c r="C10" s="1" t="s">
        <v>18070</v>
      </c>
      <c r="D10" s="3">
        <v>1977016.22</v>
      </c>
      <c r="E10" s="1" t="s">
        <v>10</v>
      </c>
    </row>
    <row r="11" spans="1:11" x14ac:dyDescent="0.3">
      <c r="A11" s="1" t="s">
        <v>6</v>
      </c>
      <c r="B11" s="1" t="s">
        <v>1532</v>
      </c>
      <c r="C11" s="1" t="s">
        <v>18464</v>
      </c>
      <c r="D11" s="3">
        <v>4725473.6900000004</v>
      </c>
      <c r="E11" s="1" t="s">
        <v>10</v>
      </c>
      <c r="H11" s="3"/>
      <c r="I11" s="3"/>
      <c r="J11" s="3"/>
    </row>
    <row r="12" spans="1:11" x14ac:dyDescent="0.3">
      <c r="A12" s="1" t="s">
        <v>6</v>
      </c>
      <c r="B12" s="1" t="s">
        <v>1558</v>
      </c>
      <c r="C12" s="1" t="s">
        <v>18694</v>
      </c>
      <c r="D12" s="3">
        <v>996712.18</v>
      </c>
      <c r="E12" s="1" t="s">
        <v>10</v>
      </c>
      <c r="G12" t="s">
        <v>23566</v>
      </c>
      <c r="H12" s="3">
        <f>SUM(D30:D56)</f>
        <v>96436732.340000004</v>
      </c>
      <c r="I12" s="3">
        <f>SUM(D209:D819)</f>
        <v>1636157547.3999996</v>
      </c>
      <c r="J12" s="3">
        <f>SUM(H12:I12)</f>
        <v>1732594279.7399995</v>
      </c>
    </row>
    <row r="13" spans="1:11" x14ac:dyDescent="0.3">
      <c r="A13" s="1" t="s">
        <v>6</v>
      </c>
      <c r="B13" s="1" t="s">
        <v>1557</v>
      </c>
      <c r="C13" s="1" t="s">
        <v>17974</v>
      </c>
      <c r="D13" s="3">
        <v>1585125.61</v>
      </c>
      <c r="E13" s="1" t="s">
        <v>10</v>
      </c>
      <c r="G13" t="s">
        <v>23565</v>
      </c>
      <c r="H13" s="3">
        <f>SUM(D58:D68)</f>
        <v>14706486.100000001</v>
      </c>
      <c r="I13" s="3">
        <f>SUM(D820:D942)</f>
        <v>466293284.35999995</v>
      </c>
      <c r="J13" s="3">
        <f>H4-J12</f>
        <v>1899177308.0600035</v>
      </c>
    </row>
    <row r="14" spans="1:11" x14ac:dyDescent="0.3">
      <c r="A14" s="1" t="s">
        <v>6</v>
      </c>
      <c r="B14" s="1" t="s">
        <v>1508</v>
      </c>
      <c r="C14" s="1" t="s">
        <v>18069</v>
      </c>
      <c r="D14" s="3">
        <v>1944428.32</v>
      </c>
      <c r="E14" s="1" t="s">
        <v>10</v>
      </c>
      <c r="J14" s="3"/>
    </row>
    <row r="15" spans="1:11" hidden="1" x14ac:dyDescent="0.3">
      <c r="A15" s="1" t="s">
        <v>328</v>
      </c>
      <c r="B15" s="1" t="s">
        <v>963</v>
      </c>
      <c r="C15" s="1" t="s">
        <v>17778</v>
      </c>
      <c r="D15" s="1">
        <v>1373082.75</v>
      </c>
      <c r="E15" s="1" t="s">
        <v>332</v>
      </c>
    </row>
    <row r="16" spans="1:11" hidden="1" x14ac:dyDescent="0.3">
      <c r="A16" s="1" t="s">
        <v>328</v>
      </c>
      <c r="B16" s="1" t="s">
        <v>964</v>
      </c>
      <c r="C16" s="1" t="s">
        <v>17779</v>
      </c>
      <c r="D16" s="1">
        <v>473155.5</v>
      </c>
      <c r="E16" s="1" t="s">
        <v>332</v>
      </c>
    </row>
    <row r="17" spans="1:10" hidden="1" x14ac:dyDescent="0.3">
      <c r="A17" s="1" t="s">
        <v>328</v>
      </c>
      <c r="B17" s="1" t="s">
        <v>965</v>
      </c>
      <c r="C17" s="1" t="s">
        <v>17780</v>
      </c>
      <c r="D17" s="1">
        <v>2375058</v>
      </c>
      <c r="E17" s="1" t="s">
        <v>332</v>
      </c>
    </row>
    <row r="18" spans="1:10" x14ac:dyDescent="0.3">
      <c r="A18" s="1" t="s">
        <v>6</v>
      </c>
      <c r="B18" s="1" t="s">
        <v>1626</v>
      </c>
      <c r="C18" s="1" t="s">
        <v>18007</v>
      </c>
      <c r="D18" s="3">
        <v>1787715.91</v>
      </c>
      <c r="E18" s="1" t="s">
        <v>10</v>
      </c>
    </row>
    <row r="19" spans="1:10" hidden="1" x14ac:dyDescent="0.3">
      <c r="A19" s="1" t="s">
        <v>328</v>
      </c>
      <c r="B19" s="1" t="s">
        <v>967</v>
      </c>
      <c r="C19" s="1" t="s">
        <v>17782</v>
      </c>
      <c r="D19" s="1">
        <v>15550000</v>
      </c>
      <c r="E19" s="1" t="s">
        <v>332</v>
      </c>
    </row>
    <row r="20" spans="1:10" hidden="1" x14ac:dyDescent="0.3">
      <c r="A20" s="1" t="s">
        <v>328</v>
      </c>
      <c r="B20" s="1" t="s">
        <v>968</v>
      </c>
      <c r="C20" s="1" t="s">
        <v>17783</v>
      </c>
      <c r="D20" s="1">
        <v>4018000</v>
      </c>
      <c r="E20" s="1" t="s">
        <v>332</v>
      </c>
    </row>
    <row r="21" spans="1:10" hidden="1" x14ac:dyDescent="0.3">
      <c r="A21" s="1" t="s">
        <v>328</v>
      </c>
      <c r="B21" s="1" t="s">
        <v>969</v>
      </c>
      <c r="C21" s="1" t="s">
        <v>17784</v>
      </c>
      <c r="D21" s="1">
        <v>723380</v>
      </c>
      <c r="E21" s="1" t="s">
        <v>332</v>
      </c>
    </row>
    <row r="22" spans="1:10" hidden="1" x14ac:dyDescent="0.3">
      <c r="A22" s="1" t="s">
        <v>328</v>
      </c>
      <c r="B22" s="1" t="s">
        <v>970</v>
      </c>
      <c r="C22" s="1" t="s">
        <v>17785</v>
      </c>
      <c r="D22" s="1">
        <v>139078.9</v>
      </c>
      <c r="E22" s="1" t="s">
        <v>332</v>
      </c>
    </row>
    <row r="23" spans="1:10" hidden="1" x14ac:dyDescent="0.3">
      <c r="A23" s="1" t="s">
        <v>328</v>
      </c>
      <c r="B23" s="1" t="s">
        <v>971</v>
      </c>
      <c r="C23" s="1" t="s">
        <v>17786</v>
      </c>
      <c r="D23" s="1">
        <v>1892149.6</v>
      </c>
      <c r="E23" s="1" t="s">
        <v>332</v>
      </c>
    </row>
    <row r="24" spans="1:10" hidden="1" x14ac:dyDescent="0.3">
      <c r="A24" s="1" t="s">
        <v>328</v>
      </c>
      <c r="B24" s="1" t="s">
        <v>972</v>
      </c>
      <c r="C24" s="1" t="s">
        <v>17787</v>
      </c>
      <c r="D24" s="1">
        <v>285944</v>
      </c>
      <c r="E24" s="1" t="s">
        <v>332</v>
      </c>
    </row>
    <row r="25" spans="1:10" hidden="1" x14ac:dyDescent="0.3">
      <c r="A25" s="1" t="s">
        <v>328</v>
      </c>
      <c r="B25" s="1" t="s">
        <v>973</v>
      </c>
      <c r="C25" s="1" t="s">
        <v>17788</v>
      </c>
      <c r="D25" s="1">
        <v>657000</v>
      </c>
      <c r="E25" s="1" t="s">
        <v>332</v>
      </c>
    </row>
    <row r="26" spans="1:10" hidden="1" x14ac:dyDescent="0.3">
      <c r="A26" s="1" t="s">
        <v>328</v>
      </c>
      <c r="B26" s="1" t="s">
        <v>974</v>
      </c>
      <c r="C26" s="1" t="s">
        <v>17789</v>
      </c>
      <c r="D26" s="1">
        <v>1058014</v>
      </c>
      <c r="E26" s="1" t="s">
        <v>332</v>
      </c>
    </row>
    <row r="27" spans="1:10" hidden="1" x14ac:dyDescent="0.3">
      <c r="A27" s="1" t="s">
        <v>328</v>
      </c>
      <c r="B27" s="1" t="s">
        <v>975</v>
      </c>
      <c r="C27" s="1" t="s">
        <v>17790</v>
      </c>
      <c r="D27" s="1">
        <v>600000</v>
      </c>
      <c r="E27" s="1" t="s">
        <v>332</v>
      </c>
    </row>
    <row r="28" spans="1:10" hidden="1" x14ac:dyDescent="0.3">
      <c r="A28" s="1" t="s">
        <v>328</v>
      </c>
      <c r="B28" s="1" t="s">
        <v>976</v>
      </c>
      <c r="C28" s="1" t="s">
        <v>17791</v>
      </c>
      <c r="D28" s="1">
        <v>180000</v>
      </c>
      <c r="E28" s="1" t="s">
        <v>332</v>
      </c>
    </row>
    <row r="29" spans="1:10" x14ac:dyDescent="0.3">
      <c r="A29" s="1" t="s">
        <v>6</v>
      </c>
      <c r="B29" s="1" t="s">
        <v>1491</v>
      </c>
      <c r="C29" s="1" t="s">
        <v>18462</v>
      </c>
      <c r="D29" s="3">
        <v>467712</v>
      </c>
      <c r="E29" s="1" t="s">
        <v>10</v>
      </c>
      <c r="J29" s="3"/>
    </row>
    <row r="30" spans="1:10" x14ac:dyDescent="0.3">
      <c r="A30" s="1" t="s">
        <v>6</v>
      </c>
      <c r="B30" s="1" t="s">
        <v>1496</v>
      </c>
      <c r="C30" s="1" t="s">
        <v>18678</v>
      </c>
      <c r="D30" s="3">
        <v>969264.35</v>
      </c>
      <c r="E30" s="1" t="s">
        <v>10</v>
      </c>
    </row>
    <row r="31" spans="1:10" x14ac:dyDescent="0.3">
      <c r="A31" s="1" t="s">
        <v>6</v>
      </c>
      <c r="B31" s="1" t="s">
        <v>1559</v>
      </c>
      <c r="C31" s="1" t="s">
        <v>18455</v>
      </c>
      <c r="D31" s="3">
        <v>453650</v>
      </c>
      <c r="E31" s="1" t="s">
        <v>10</v>
      </c>
    </row>
    <row r="32" spans="1:10" x14ac:dyDescent="0.3">
      <c r="A32" s="1" t="s">
        <v>6</v>
      </c>
      <c r="B32" s="1" t="s">
        <v>1539</v>
      </c>
      <c r="C32" s="1" t="s">
        <v>17941</v>
      </c>
      <c r="D32" s="3">
        <v>146220</v>
      </c>
      <c r="E32" s="1" t="s">
        <v>10</v>
      </c>
      <c r="H32" s="3"/>
    </row>
    <row r="33" spans="1:8" x14ac:dyDescent="0.3">
      <c r="A33" s="1" t="s">
        <v>6</v>
      </c>
      <c r="B33" s="1" t="s">
        <v>1517</v>
      </c>
      <c r="C33" s="1" t="s">
        <v>17944</v>
      </c>
      <c r="D33" s="3">
        <v>148702.25</v>
      </c>
      <c r="E33" s="1" t="s">
        <v>10</v>
      </c>
      <c r="H33" s="3"/>
    </row>
    <row r="34" spans="1:8" hidden="1" x14ac:dyDescent="0.3">
      <c r="A34" s="1" t="s">
        <v>328</v>
      </c>
      <c r="B34" s="1" t="s">
        <v>982</v>
      </c>
      <c r="C34" s="1" t="s">
        <v>17797</v>
      </c>
      <c r="D34" s="1">
        <v>3525702</v>
      </c>
      <c r="E34" s="1" t="s">
        <v>332</v>
      </c>
    </row>
    <row r="35" spans="1:8" hidden="1" x14ac:dyDescent="0.3">
      <c r="A35" s="1" t="s">
        <v>328</v>
      </c>
      <c r="B35" s="1" t="s">
        <v>983</v>
      </c>
      <c r="C35" s="1" t="s">
        <v>17798</v>
      </c>
      <c r="D35" s="1">
        <v>957390</v>
      </c>
      <c r="E35" s="1" t="s">
        <v>332</v>
      </c>
    </row>
    <row r="36" spans="1:8" x14ac:dyDescent="0.3">
      <c r="A36" s="1" t="s">
        <v>6</v>
      </c>
      <c r="B36" s="1" t="s">
        <v>1581</v>
      </c>
      <c r="C36" s="1" t="s">
        <v>18310</v>
      </c>
      <c r="D36" s="3">
        <v>2890586.3</v>
      </c>
      <c r="E36" s="1" t="s">
        <v>10</v>
      </c>
    </row>
    <row r="37" spans="1:8" hidden="1" x14ac:dyDescent="0.3">
      <c r="A37" s="1" t="s">
        <v>328</v>
      </c>
      <c r="B37" s="1" t="s">
        <v>985</v>
      </c>
      <c r="C37" s="1" t="s">
        <v>17800</v>
      </c>
      <c r="D37" s="1">
        <v>523520</v>
      </c>
      <c r="E37" s="1" t="s">
        <v>332</v>
      </c>
    </row>
    <row r="38" spans="1:8" hidden="1" x14ac:dyDescent="0.3">
      <c r="A38" s="1" t="s">
        <v>328</v>
      </c>
      <c r="B38" s="1" t="s">
        <v>986</v>
      </c>
      <c r="C38" s="1" t="s">
        <v>17801</v>
      </c>
      <c r="D38" s="1">
        <v>35000000</v>
      </c>
      <c r="E38" s="1" t="s">
        <v>332</v>
      </c>
    </row>
    <row r="39" spans="1:8" x14ac:dyDescent="0.3">
      <c r="A39" s="1" t="s">
        <v>6</v>
      </c>
      <c r="B39" s="1" t="s">
        <v>1548</v>
      </c>
      <c r="C39" s="1" t="s">
        <v>18646</v>
      </c>
      <c r="D39" s="3">
        <v>8522687</v>
      </c>
      <c r="E39" s="1" t="s">
        <v>10</v>
      </c>
    </row>
    <row r="40" spans="1:8" x14ac:dyDescent="0.3">
      <c r="A40" s="1" t="s">
        <v>6</v>
      </c>
      <c r="B40" s="1" t="s">
        <v>1616</v>
      </c>
      <c r="C40" s="1" t="s">
        <v>18537</v>
      </c>
      <c r="D40" s="3">
        <v>5957405</v>
      </c>
      <c r="E40" s="1" t="s">
        <v>10</v>
      </c>
    </row>
    <row r="41" spans="1:8" x14ac:dyDescent="0.3">
      <c r="A41" s="1" t="s">
        <v>6</v>
      </c>
      <c r="B41" s="1" t="s">
        <v>1615</v>
      </c>
      <c r="C41" s="1" t="s">
        <v>18689</v>
      </c>
      <c r="D41" s="3">
        <v>9908572</v>
      </c>
      <c r="E41" s="1" t="s">
        <v>10</v>
      </c>
    </row>
    <row r="42" spans="1:8" x14ac:dyDescent="0.3">
      <c r="A42" s="1" t="s">
        <v>6</v>
      </c>
      <c r="B42" s="1" t="s">
        <v>1555</v>
      </c>
      <c r="C42" s="1" t="s">
        <v>18202</v>
      </c>
      <c r="D42" s="3">
        <v>221361.4</v>
      </c>
      <c r="E42" s="1" t="s">
        <v>10</v>
      </c>
    </row>
    <row r="43" spans="1:8" x14ac:dyDescent="0.3">
      <c r="A43" s="1" t="s">
        <v>6</v>
      </c>
      <c r="B43" s="1" t="s">
        <v>1617</v>
      </c>
      <c r="C43" s="1" t="s">
        <v>18644</v>
      </c>
      <c r="D43" s="3">
        <v>8462580.5</v>
      </c>
      <c r="E43" s="1" t="s">
        <v>10</v>
      </c>
    </row>
    <row r="44" spans="1:8" x14ac:dyDescent="0.3">
      <c r="A44" s="1" t="s">
        <v>6</v>
      </c>
      <c r="B44" s="1" t="s">
        <v>1519</v>
      </c>
      <c r="C44" s="1" t="s">
        <v>17978</v>
      </c>
      <c r="D44" s="3">
        <v>1599503</v>
      </c>
      <c r="E44" s="1" t="s">
        <v>10</v>
      </c>
    </row>
    <row r="45" spans="1:8" hidden="1" x14ac:dyDescent="0.3">
      <c r="A45" s="1" t="s">
        <v>328</v>
      </c>
      <c r="B45" s="1" t="s">
        <v>993</v>
      </c>
      <c r="C45" s="1" t="s">
        <v>17808</v>
      </c>
      <c r="D45" s="1">
        <v>1395888.69</v>
      </c>
      <c r="E45" s="1" t="s">
        <v>332</v>
      </c>
    </row>
    <row r="46" spans="1:8" hidden="1" x14ac:dyDescent="0.3">
      <c r="A46" s="1" t="s">
        <v>328</v>
      </c>
      <c r="B46" s="1" t="s">
        <v>994</v>
      </c>
      <c r="C46" s="1" t="s">
        <v>17809</v>
      </c>
      <c r="D46" s="1">
        <v>3070251.35</v>
      </c>
      <c r="E46" s="1" t="s">
        <v>332</v>
      </c>
    </row>
    <row r="47" spans="1:8" hidden="1" x14ac:dyDescent="0.3">
      <c r="A47" s="1" t="s">
        <v>328</v>
      </c>
      <c r="B47" s="1" t="s">
        <v>995</v>
      </c>
      <c r="C47" s="1" t="s">
        <v>17810</v>
      </c>
      <c r="D47" s="1">
        <v>649870</v>
      </c>
      <c r="E47" s="1" t="s">
        <v>332</v>
      </c>
    </row>
    <row r="48" spans="1:8" hidden="1" x14ac:dyDescent="0.3">
      <c r="A48" s="1" t="s">
        <v>328</v>
      </c>
      <c r="B48" s="1" t="s">
        <v>996</v>
      </c>
      <c r="C48" s="1" t="s">
        <v>17811</v>
      </c>
      <c r="D48" s="1">
        <v>678879.62</v>
      </c>
      <c r="E48" s="1" t="s">
        <v>332</v>
      </c>
    </row>
    <row r="49" spans="1:5" hidden="1" x14ac:dyDescent="0.3">
      <c r="A49" s="1" t="s">
        <v>328</v>
      </c>
      <c r="B49" s="1" t="s">
        <v>997</v>
      </c>
      <c r="C49" s="1" t="s">
        <v>17812</v>
      </c>
      <c r="D49" s="1">
        <v>528484</v>
      </c>
      <c r="E49" s="1" t="s">
        <v>332</v>
      </c>
    </row>
    <row r="50" spans="1:5" hidden="1" x14ac:dyDescent="0.3">
      <c r="A50" s="1" t="s">
        <v>328</v>
      </c>
      <c r="B50" s="1" t="s">
        <v>998</v>
      </c>
      <c r="C50" s="1" t="s">
        <v>17813</v>
      </c>
      <c r="D50" s="1">
        <v>243000</v>
      </c>
      <c r="E50" s="1" t="s">
        <v>332</v>
      </c>
    </row>
    <row r="51" spans="1:5" hidden="1" x14ac:dyDescent="0.3">
      <c r="A51" s="1" t="s">
        <v>328</v>
      </c>
      <c r="B51" s="1" t="s">
        <v>999</v>
      </c>
      <c r="C51" s="1" t="s">
        <v>17814</v>
      </c>
      <c r="D51" s="1">
        <v>373142.85</v>
      </c>
      <c r="E51" s="1" t="s">
        <v>332</v>
      </c>
    </row>
    <row r="52" spans="1:5" x14ac:dyDescent="0.3">
      <c r="A52" s="1" t="s">
        <v>6</v>
      </c>
      <c r="B52" s="1" t="s">
        <v>1487</v>
      </c>
      <c r="C52" s="1" t="s">
        <v>17918</v>
      </c>
      <c r="D52" s="3">
        <v>1386820</v>
      </c>
      <c r="E52" s="1" t="s">
        <v>10</v>
      </c>
    </row>
    <row r="53" spans="1:5" x14ac:dyDescent="0.3">
      <c r="A53" s="1" t="s">
        <v>6</v>
      </c>
      <c r="B53" s="1" t="s">
        <v>1540</v>
      </c>
      <c r="C53" s="1" t="s">
        <v>17940</v>
      </c>
      <c r="D53" s="3">
        <v>146066.34</v>
      </c>
      <c r="E53" s="1" t="s">
        <v>10</v>
      </c>
    </row>
    <row r="54" spans="1:5" x14ac:dyDescent="0.3">
      <c r="A54" s="1" t="s">
        <v>6</v>
      </c>
      <c r="B54" s="1" t="s">
        <v>1546</v>
      </c>
      <c r="C54" s="1" t="s">
        <v>18623</v>
      </c>
      <c r="D54" s="3">
        <v>7857473.2999999998</v>
      </c>
      <c r="E54" s="1" t="s">
        <v>10</v>
      </c>
    </row>
    <row r="55" spans="1:5" x14ac:dyDescent="0.3">
      <c r="A55" s="1" t="s">
        <v>6</v>
      </c>
      <c r="B55" s="1" t="s">
        <v>1587</v>
      </c>
      <c r="C55" s="1" t="s">
        <v>18478</v>
      </c>
      <c r="D55" s="3">
        <v>491504.59</v>
      </c>
      <c r="E55" s="1" t="s">
        <v>10</v>
      </c>
    </row>
    <row r="56" spans="1:5" x14ac:dyDescent="0.3">
      <c r="A56" s="1" t="s">
        <v>6</v>
      </c>
      <c r="B56" s="1" t="s">
        <v>1488</v>
      </c>
      <c r="C56" s="1" t="s">
        <v>18352</v>
      </c>
      <c r="D56" s="3">
        <v>328207.8</v>
      </c>
      <c r="E56" s="1" t="s">
        <v>10</v>
      </c>
    </row>
    <row r="57" spans="1:5" x14ac:dyDescent="0.3">
      <c r="A57" s="1" t="s">
        <v>6</v>
      </c>
      <c r="B57" s="1" t="s">
        <v>1531</v>
      </c>
      <c r="C57" s="1" t="s">
        <v>18166</v>
      </c>
      <c r="D57" s="3">
        <v>2100810.7200000002</v>
      </c>
      <c r="E57" s="1" t="s">
        <v>10</v>
      </c>
    </row>
    <row r="58" spans="1:5" x14ac:dyDescent="0.3">
      <c r="A58" s="1" t="s">
        <v>6</v>
      </c>
      <c r="B58" s="1" t="s">
        <v>1530</v>
      </c>
      <c r="C58" s="1" t="s">
        <v>18389</v>
      </c>
      <c r="D58" s="3">
        <v>3632000</v>
      </c>
      <c r="E58" s="1" t="s">
        <v>10</v>
      </c>
    </row>
    <row r="59" spans="1:5" x14ac:dyDescent="0.3">
      <c r="A59" s="1" t="s">
        <v>6</v>
      </c>
      <c r="B59" s="1" t="s">
        <v>1549</v>
      </c>
      <c r="C59" s="1" t="s">
        <v>18629</v>
      </c>
      <c r="D59" s="3">
        <v>797000</v>
      </c>
      <c r="E59" s="1" t="s">
        <v>10</v>
      </c>
    </row>
    <row r="60" spans="1:5" x14ac:dyDescent="0.3">
      <c r="A60" s="1" t="s">
        <v>6</v>
      </c>
      <c r="B60" s="1" t="s">
        <v>1495</v>
      </c>
      <c r="C60" s="1" t="s">
        <v>18616</v>
      </c>
      <c r="D60" s="3">
        <v>7700000</v>
      </c>
      <c r="E60" s="1" t="s">
        <v>10</v>
      </c>
    </row>
    <row r="61" spans="1:5" x14ac:dyDescent="0.3">
      <c r="A61" s="1" t="s">
        <v>6</v>
      </c>
      <c r="B61" s="1" t="s">
        <v>1490</v>
      </c>
      <c r="C61" s="1" t="s">
        <v>18484</v>
      </c>
      <c r="D61" s="3">
        <v>500000</v>
      </c>
      <c r="E61" s="1" t="s">
        <v>10</v>
      </c>
    </row>
    <row r="62" spans="1:5" x14ac:dyDescent="0.3">
      <c r="A62" s="1" t="s">
        <v>6</v>
      </c>
      <c r="B62" s="1" t="s">
        <v>1579</v>
      </c>
      <c r="C62" s="1" t="s">
        <v>18218</v>
      </c>
      <c r="D62" s="3">
        <v>227037.5</v>
      </c>
      <c r="E62" s="1" t="s">
        <v>10</v>
      </c>
    </row>
    <row r="63" spans="1:5" x14ac:dyDescent="0.3">
      <c r="A63" s="1" t="s">
        <v>6</v>
      </c>
      <c r="B63" s="1" t="s">
        <v>1578</v>
      </c>
      <c r="C63" s="1" t="s">
        <v>18053</v>
      </c>
      <c r="D63" s="3">
        <v>182000</v>
      </c>
      <c r="E63" s="1" t="s">
        <v>10</v>
      </c>
    </row>
    <row r="64" spans="1:5" x14ac:dyDescent="0.3">
      <c r="A64" s="1" t="s">
        <v>6</v>
      </c>
      <c r="B64" s="1" t="s">
        <v>1575</v>
      </c>
      <c r="C64" s="1" t="s">
        <v>18270</v>
      </c>
      <c r="D64" s="3">
        <v>244703.66</v>
      </c>
      <c r="E64" s="1" t="s">
        <v>10</v>
      </c>
    </row>
    <row r="65" spans="1:5" hidden="1" x14ac:dyDescent="0.3">
      <c r="A65" s="1" t="s">
        <v>328</v>
      </c>
      <c r="B65" s="1" t="s">
        <v>1013</v>
      </c>
      <c r="C65" s="1" t="s">
        <v>17828</v>
      </c>
      <c r="D65" s="1">
        <v>251887.88</v>
      </c>
      <c r="E65" s="1" t="s">
        <v>332</v>
      </c>
    </row>
    <row r="66" spans="1:5" hidden="1" x14ac:dyDescent="0.3">
      <c r="A66" s="1" t="s">
        <v>328</v>
      </c>
      <c r="B66" s="1" t="s">
        <v>1014</v>
      </c>
      <c r="C66" s="1" t="s">
        <v>17829</v>
      </c>
      <c r="D66" s="1">
        <v>117657</v>
      </c>
      <c r="E66" s="1" t="s">
        <v>332</v>
      </c>
    </row>
    <row r="67" spans="1:5" x14ac:dyDescent="0.3">
      <c r="A67" s="1" t="s">
        <v>6</v>
      </c>
      <c r="B67" s="1" t="s">
        <v>1550</v>
      </c>
      <c r="C67" s="1" t="s">
        <v>18292</v>
      </c>
      <c r="D67" s="3">
        <v>262200.06</v>
      </c>
      <c r="E67" s="1" t="s">
        <v>10</v>
      </c>
    </row>
    <row r="68" spans="1:5" x14ac:dyDescent="0.3">
      <c r="A68" s="1" t="s">
        <v>6</v>
      </c>
      <c r="B68" s="1" t="s">
        <v>1580</v>
      </c>
      <c r="C68" s="1" t="s">
        <v>18626</v>
      </c>
      <c r="D68" s="3">
        <v>792000</v>
      </c>
      <c r="E68" s="1" t="s">
        <v>10</v>
      </c>
    </row>
    <row r="69" spans="1:5" x14ac:dyDescent="0.3">
      <c r="A69" s="1" t="s">
        <v>6</v>
      </c>
      <c r="B69" s="1" t="s">
        <v>1461</v>
      </c>
      <c r="C69" s="1" t="s">
        <v>17939</v>
      </c>
      <c r="D69" s="3">
        <v>1452182.63</v>
      </c>
      <c r="E69" s="1" t="s">
        <v>10</v>
      </c>
    </row>
    <row r="70" spans="1:5" x14ac:dyDescent="0.3">
      <c r="A70" s="1" t="s">
        <v>6</v>
      </c>
      <c r="B70" s="1" t="s">
        <v>1641</v>
      </c>
      <c r="C70" s="1" t="s">
        <v>18417</v>
      </c>
      <c r="D70" s="3">
        <v>4006673.74</v>
      </c>
      <c r="E70" s="1" t="s">
        <v>10</v>
      </c>
    </row>
    <row r="71" spans="1:5" x14ac:dyDescent="0.3">
      <c r="A71" s="1" t="s">
        <v>6</v>
      </c>
      <c r="B71" s="1" t="s">
        <v>1279</v>
      </c>
      <c r="C71" s="1" t="s">
        <v>17873</v>
      </c>
      <c r="D71" s="3">
        <v>1298743.32</v>
      </c>
      <c r="E71" s="1" t="s">
        <v>10</v>
      </c>
    </row>
    <row r="72" spans="1:5" x14ac:dyDescent="0.3">
      <c r="A72" s="1" t="s">
        <v>6</v>
      </c>
      <c r="B72" s="1" t="s">
        <v>1623</v>
      </c>
      <c r="C72" s="1" t="s">
        <v>17959</v>
      </c>
      <c r="D72" s="3">
        <v>1500000</v>
      </c>
      <c r="E72" s="1" t="s">
        <v>10</v>
      </c>
    </row>
    <row r="73" spans="1:5" x14ac:dyDescent="0.3">
      <c r="A73" s="1" t="s">
        <v>6</v>
      </c>
      <c r="B73" s="1" t="s">
        <v>1012</v>
      </c>
      <c r="C73" s="1" t="s">
        <v>18309</v>
      </c>
      <c r="D73" s="3">
        <v>28698753.739999998</v>
      </c>
      <c r="E73" s="1" t="s">
        <v>10</v>
      </c>
    </row>
    <row r="74" spans="1:5" hidden="1" x14ac:dyDescent="0.3">
      <c r="A74" s="1" t="s">
        <v>328</v>
      </c>
      <c r="B74" s="1" t="s">
        <v>1022</v>
      </c>
      <c r="C74" s="1" t="s">
        <v>17837</v>
      </c>
      <c r="D74" s="1">
        <v>614520</v>
      </c>
      <c r="E74" s="1" t="s">
        <v>332</v>
      </c>
    </row>
    <row r="75" spans="1:5" hidden="1" x14ac:dyDescent="0.3">
      <c r="A75" s="1" t="s">
        <v>328</v>
      </c>
      <c r="B75" s="1" t="s">
        <v>1023</v>
      </c>
      <c r="C75" s="1" t="s">
        <v>17838</v>
      </c>
      <c r="D75" s="1">
        <v>364255.62</v>
      </c>
      <c r="E75" s="1" t="s">
        <v>332</v>
      </c>
    </row>
    <row r="76" spans="1:5" hidden="1" x14ac:dyDescent="0.3">
      <c r="A76" s="1" t="s">
        <v>328</v>
      </c>
      <c r="B76" s="1" t="s">
        <v>1024</v>
      </c>
      <c r="C76" s="1" t="s">
        <v>17839</v>
      </c>
      <c r="D76" s="1">
        <v>1282614</v>
      </c>
      <c r="E76" s="1" t="s">
        <v>332</v>
      </c>
    </row>
    <row r="77" spans="1:5" hidden="1" x14ac:dyDescent="0.3">
      <c r="A77" s="1" t="s">
        <v>328</v>
      </c>
      <c r="B77" s="1" t="s">
        <v>1025</v>
      </c>
      <c r="C77" s="1" t="s">
        <v>17840</v>
      </c>
      <c r="D77" s="1">
        <v>1357115.29</v>
      </c>
      <c r="E77" s="1" t="s">
        <v>332</v>
      </c>
    </row>
    <row r="78" spans="1:5" hidden="1" x14ac:dyDescent="0.3">
      <c r="A78" s="1" t="s">
        <v>328</v>
      </c>
      <c r="B78" s="1" t="s">
        <v>1026</v>
      </c>
      <c r="C78" s="1" t="s">
        <v>17841</v>
      </c>
      <c r="D78" s="1">
        <v>263098.8</v>
      </c>
      <c r="E78" s="1" t="s">
        <v>332</v>
      </c>
    </row>
    <row r="79" spans="1:5" x14ac:dyDescent="0.3">
      <c r="A79" s="1" t="s">
        <v>6</v>
      </c>
      <c r="B79" s="1" t="s">
        <v>1047</v>
      </c>
      <c r="C79" s="1" t="s">
        <v>17805</v>
      </c>
      <c r="D79" s="3">
        <v>1029639.62</v>
      </c>
      <c r="E79" s="1" t="s">
        <v>10</v>
      </c>
    </row>
    <row r="80" spans="1:5" x14ac:dyDescent="0.3">
      <c r="A80" s="1" t="s">
        <v>6</v>
      </c>
      <c r="B80" s="1" t="s">
        <v>1595</v>
      </c>
      <c r="C80" s="1" t="s">
        <v>18482</v>
      </c>
      <c r="D80" s="3">
        <v>498077.15</v>
      </c>
      <c r="E80" s="1" t="s">
        <v>10</v>
      </c>
    </row>
    <row r="81" spans="1:5" x14ac:dyDescent="0.3">
      <c r="A81" s="1" t="s">
        <v>6</v>
      </c>
      <c r="B81" s="1" t="s">
        <v>1388</v>
      </c>
      <c r="C81" s="1" t="s">
        <v>18157</v>
      </c>
      <c r="D81" s="3">
        <v>2070279.36</v>
      </c>
      <c r="E81" s="1" t="s">
        <v>10</v>
      </c>
    </row>
    <row r="82" spans="1:5" x14ac:dyDescent="0.3">
      <c r="A82" s="1" t="s">
        <v>6</v>
      </c>
      <c r="B82" s="1" t="s">
        <v>1509</v>
      </c>
      <c r="C82" s="1" t="s">
        <v>18158</v>
      </c>
      <c r="D82" s="3">
        <v>2070279.36</v>
      </c>
      <c r="E82" s="1" t="s">
        <v>10</v>
      </c>
    </row>
    <row r="83" spans="1:5" hidden="1" x14ac:dyDescent="0.3">
      <c r="A83" s="1" t="s">
        <v>328</v>
      </c>
      <c r="B83" s="1" t="s">
        <v>1031</v>
      </c>
      <c r="C83" s="1" t="s">
        <v>17846</v>
      </c>
      <c r="D83" s="1">
        <v>1223347.2</v>
      </c>
      <c r="E83" s="1" t="s">
        <v>332</v>
      </c>
    </row>
    <row r="84" spans="1:5" x14ac:dyDescent="0.3">
      <c r="A84" s="1" t="s">
        <v>6</v>
      </c>
      <c r="B84" s="1" t="s">
        <v>1470</v>
      </c>
      <c r="C84" s="1" t="s">
        <v>18645</v>
      </c>
      <c r="D84" s="3">
        <v>850505.54</v>
      </c>
      <c r="E84" s="1" t="s">
        <v>10</v>
      </c>
    </row>
    <row r="85" spans="1:5" x14ac:dyDescent="0.3">
      <c r="A85" s="1" t="s">
        <v>6</v>
      </c>
      <c r="B85" s="1" t="s">
        <v>1468</v>
      </c>
      <c r="C85" s="1" t="s">
        <v>18199</v>
      </c>
      <c r="D85" s="3">
        <v>2199283.7599999998</v>
      </c>
      <c r="E85" s="1" t="s">
        <v>10</v>
      </c>
    </row>
    <row r="86" spans="1:5" hidden="1" x14ac:dyDescent="0.3">
      <c r="A86" s="1" t="s">
        <v>328</v>
      </c>
      <c r="B86" s="1" t="s">
        <v>1034</v>
      </c>
      <c r="C86" s="1" t="s">
        <v>17849</v>
      </c>
      <c r="D86" s="1">
        <v>327250</v>
      </c>
      <c r="E86" s="1" t="s">
        <v>332</v>
      </c>
    </row>
    <row r="87" spans="1:5" hidden="1" x14ac:dyDescent="0.3">
      <c r="A87" s="1" t="s">
        <v>328</v>
      </c>
      <c r="B87" s="1" t="s">
        <v>1035</v>
      </c>
      <c r="C87" s="1" t="s">
        <v>17850</v>
      </c>
      <c r="D87" s="1">
        <v>2854946.51</v>
      </c>
      <c r="E87" s="1" t="s">
        <v>332</v>
      </c>
    </row>
    <row r="88" spans="1:5" hidden="1" x14ac:dyDescent="0.3">
      <c r="A88" s="1" t="s">
        <v>328</v>
      </c>
      <c r="B88" s="1" t="s">
        <v>1036</v>
      </c>
      <c r="C88" s="1" t="s">
        <v>17851</v>
      </c>
      <c r="D88" s="1">
        <v>278710.88</v>
      </c>
      <c r="E88" s="1" t="s">
        <v>332</v>
      </c>
    </row>
    <row r="89" spans="1:5" hidden="1" x14ac:dyDescent="0.3">
      <c r="A89" s="1" t="s">
        <v>328</v>
      </c>
      <c r="B89" s="1" t="s">
        <v>1037</v>
      </c>
      <c r="C89" s="1" t="s">
        <v>17852</v>
      </c>
      <c r="D89" s="1">
        <v>2125584.34</v>
      </c>
      <c r="E89" s="1" t="s">
        <v>332</v>
      </c>
    </row>
    <row r="90" spans="1:5" hidden="1" x14ac:dyDescent="0.3">
      <c r="A90" s="1" t="s">
        <v>328</v>
      </c>
      <c r="B90" s="1" t="s">
        <v>1038</v>
      </c>
      <c r="C90" s="1" t="s">
        <v>17853</v>
      </c>
      <c r="D90" s="1">
        <v>22036158.5</v>
      </c>
      <c r="E90" s="1" t="s">
        <v>332</v>
      </c>
    </row>
    <row r="91" spans="1:5" hidden="1" x14ac:dyDescent="0.3">
      <c r="A91" s="1" t="s">
        <v>328</v>
      </c>
      <c r="B91" s="1" t="s">
        <v>1039</v>
      </c>
      <c r="C91" s="1" t="s">
        <v>17854</v>
      </c>
      <c r="D91" s="1">
        <v>58000000</v>
      </c>
      <c r="E91" s="1" t="s">
        <v>332</v>
      </c>
    </row>
    <row r="92" spans="1:5" x14ac:dyDescent="0.3">
      <c r="A92" s="1" t="s">
        <v>6</v>
      </c>
      <c r="B92" s="1" t="s">
        <v>1261</v>
      </c>
      <c r="C92" s="1" t="s">
        <v>18264</v>
      </c>
      <c r="D92" s="3">
        <v>23874248.350000001</v>
      </c>
      <c r="E92" s="1" t="s">
        <v>10</v>
      </c>
    </row>
    <row r="93" spans="1:5" x14ac:dyDescent="0.3">
      <c r="A93" s="1" t="s">
        <v>6</v>
      </c>
      <c r="B93" s="1" t="s">
        <v>1475</v>
      </c>
      <c r="C93" s="1" t="s">
        <v>18287</v>
      </c>
      <c r="D93" s="3">
        <v>255650</v>
      </c>
      <c r="E93" s="1" t="s">
        <v>10</v>
      </c>
    </row>
    <row r="94" spans="1:5" x14ac:dyDescent="0.3">
      <c r="A94" s="1" t="s">
        <v>6</v>
      </c>
      <c r="B94" s="1" t="s">
        <v>1469</v>
      </c>
      <c r="C94" s="1" t="s">
        <v>18071</v>
      </c>
      <c r="D94" s="3">
        <v>197912.22</v>
      </c>
      <c r="E94" s="1" t="s">
        <v>10</v>
      </c>
    </row>
    <row r="95" spans="1:5" x14ac:dyDescent="0.3">
      <c r="A95" s="1" t="s">
        <v>6</v>
      </c>
      <c r="B95" s="1" t="s">
        <v>1791</v>
      </c>
      <c r="C95" s="1" t="s">
        <v>17843</v>
      </c>
      <c r="D95" s="3">
        <v>11416000</v>
      </c>
      <c r="E95" s="1" t="s">
        <v>10</v>
      </c>
    </row>
    <row r="96" spans="1:5" x14ac:dyDescent="0.3">
      <c r="A96" s="1" t="s">
        <v>6</v>
      </c>
      <c r="B96" s="1" t="s">
        <v>1660</v>
      </c>
      <c r="C96" s="1" t="s">
        <v>17937</v>
      </c>
      <c r="D96" s="3">
        <v>1442590</v>
      </c>
      <c r="E96" s="1" t="s">
        <v>10</v>
      </c>
    </row>
    <row r="97" spans="1:5" x14ac:dyDescent="0.3">
      <c r="A97" s="1" t="s">
        <v>6</v>
      </c>
      <c r="B97" s="1" t="s">
        <v>1730</v>
      </c>
      <c r="C97" s="1" t="s">
        <v>18583</v>
      </c>
      <c r="D97" s="3">
        <v>693093.95</v>
      </c>
      <c r="E97" s="1" t="s">
        <v>10</v>
      </c>
    </row>
    <row r="98" spans="1:5" x14ac:dyDescent="0.3">
      <c r="A98" s="1" t="s">
        <v>6</v>
      </c>
      <c r="B98" s="1" t="s">
        <v>1842</v>
      </c>
      <c r="C98" s="1" t="s">
        <v>18589</v>
      </c>
      <c r="D98" s="3">
        <v>7000000</v>
      </c>
      <c r="E98" s="1" t="s">
        <v>10</v>
      </c>
    </row>
    <row r="99" spans="1:5" x14ac:dyDescent="0.3">
      <c r="A99" s="1" t="s">
        <v>6</v>
      </c>
      <c r="B99" s="1" t="s">
        <v>1855</v>
      </c>
      <c r="C99" s="1" t="s">
        <v>17776</v>
      </c>
      <c r="D99" s="3">
        <v>1000000</v>
      </c>
      <c r="E99" s="1" t="s">
        <v>10</v>
      </c>
    </row>
    <row r="100" spans="1:5" x14ac:dyDescent="0.3">
      <c r="A100" s="1" t="s">
        <v>6</v>
      </c>
      <c r="B100" s="1" t="s">
        <v>1159</v>
      </c>
      <c r="C100" s="1" t="s">
        <v>17869</v>
      </c>
      <c r="D100" s="3">
        <v>1251000</v>
      </c>
      <c r="E100" s="1" t="s">
        <v>10</v>
      </c>
    </row>
    <row r="101" spans="1:5" hidden="1" x14ac:dyDescent="0.3">
      <c r="A101" s="1" t="s">
        <v>328</v>
      </c>
      <c r="B101" s="1" t="s">
        <v>1049</v>
      </c>
      <c r="C101" s="1" t="s">
        <v>17864</v>
      </c>
      <c r="D101" s="1">
        <v>3397661.76</v>
      </c>
      <c r="E101" s="1" t="s">
        <v>332</v>
      </c>
    </row>
    <row r="102" spans="1:5" hidden="1" x14ac:dyDescent="0.3">
      <c r="A102" s="1" t="s">
        <v>328</v>
      </c>
      <c r="B102" s="1" t="s">
        <v>1050</v>
      </c>
      <c r="C102" s="1" t="s">
        <v>17865</v>
      </c>
      <c r="D102" s="1">
        <v>570877.02</v>
      </c>
      <c r="E102" s="1" t="s">
        <v>332</v>
      </c>
    </row>
    <row r="103" spans="1:5" hidden="1" x14ac:dyDescent="0.3">
      <c r="A103" s="1" t="s">
        <v>328</v>
      </c>
      <c r="B103" s="1" t="s">
        <v>1051</v>
      </c>
      <c r="C103" s="1" t="s">
        <v>17866</v>
      </c>
      <c r="D103" s="1">
        <v>60000000</v>
      </c>
      <c r="E103" s="1" t="s">
        <v>332</v>
      </c>
    </row>
    <row r="104" spans="1:5" x14ac:dyDescent="0.3">
      <c r="A104" s="1" t="s">
        <v>6</v>
      </c>
      <c r="B104" s="1" t="s">
        <v>1783</v>
      </c>
      <c r="C104" s="1" t="s">
        <v>18358</v>
      </c>
      <c r="D104" s="3">
        <v>338185</v>
      </c>
      <c r="E104" s="1" t="s">
        <v>10</v>
      </c>
    </row>
    <row r="105" spans="1:5" x14ac:dyDescent="0.3">
      <c r="A105" s="1" t="s">
        <v>6</v>
      </c>
      <c r="B105" s="1" t="s">
        <v>1577</v>
      </c>
      <c r="C105" s="1" t="s">
        <v>18687</v>
      </c>
      <c r="D105" s="3">
        <v>990000</v>
      </c>
      <c r="E105" s="1" t="s">
        <v>10</v>
      </c>
    </row>
    <row r="106" spans="1:5" x14ac:dyDescent="0.3">
      <c r="A106" s="1" t="s">
        <v>6</v>
      </c>
      <c r="B106" s="1" t="s">
        <v>1719</v>
      </c>
      <c r="C106" s="1" t="s">
        <v>17775</v>
      </c>
      <c r="D106" s="3">
        <v>1000000</v>
      </c>
      <c r="E106" s="1" t="s">
        <v>10</v>
      </c>
    </row>
    <row r="107" spans="1:5" x14ac:dyDescent="0.3">
      <c r="A107" s="1" t="s">
        <v>6</v>
      </c>
      <c r="B107" s="1" t="s">
        <v>1844</v>
      </c>
      <c r="C107" s="1" t="s">
        <v>17980</v>
      </c>
      <c r="D107" s="3">
        <v>160846</v>
      </c>
      <c r="E107" s="1" t="s">
        <v>10</v>
      </c>
    </row>
    <row r="108" spans="1:5" x14ac:dyDescent="0.3">
      <c r="A108" s="1" t="s">
        <v>6</v>
      </c>
      <c r="B108" s="1" t="s">
        <v>1852</v>
      </c>
      <c r="C108" s="1" t="s">
        <v>18458</v>
      </c>
      <c r="D108" s="3">
        <v>459405</v>
      </c>
      <c r="E108" s="1" t="s">
        <v>10</v>
      </c>
    </row>
    <row r="109" spans="1:5" x14ac:dyDescent="0.3">
      <c r="A109" s="1" t="s">
        <v>6</v>
      </c>
      <c r="B109" s="1" t="s">
        <v>1255</v>
      </c>
      <c r="C109" s="1" t="s">
        <v>18321</v>
      </c>
      <c r="D109" s="3">
        <v>300000</v>
      </c>
      <c r="E109" s="1" t="s">
        <v>10</v>
      </c>
    </row>
    <row r="110" spans="1:5" x14ac:dyDescent="0.3">
      <c r="A110" s="1" t="s">
        <v>6</v>
      </c>
      <c r="B110" s="1" t="s">
        <v>1046</v>
      </c>
      <c r="C110" s="1" t="s">
        <v>18375</v>
      </c>
      <c r="D110" s="3">
        <v>350000</v>
      </c>
      <c r="E110" s="1" t="s">
        <v>10</v>
      </c>
    </row>
    <row r="111" spans="1:5" x14ac:dyDescent="0.3">
      <c r="A111" s="1" t="s">
        <v>6</v>
      </c>
      <c r="B111" s="1" t="s">
        <v>1717</v>
      </c>
      <c r="C111" s="1" t="s">
        <v>17960</v>
      </c>
      <c r="D111" s="3">
        <v>1500000</v>
      </c>
      <c r="E111" s="1" t="s">
        <v>10</v>
      </c>
    </row>
    <row r="112" spans="1:5" x14ac:dyDescent="0.3">
      <c r="A112" s="1" t="s">
        <v>6</v>
      </c>
      <c r="B112" s="1" t="s">
        <v>1043</v>
      </c>
      <c r="C112" s="1" t="s">
        <v>17950</v>
      </c>
      <c r="D112" s="3">
        <v>1500000</v>
      </c>
      <c r="E112" s="1" t="s">
        <v>10</v>
      </c>
    </row>
    <row r="113" spans="1:5" x14ac:dyDescent="0.3">
      <c r="A113" s="1" t="s">
        <v>6</v>
      </c>
      <c r="B113" s="1" t="s">
        <v>1534</v>
      </c>
      <c r="C113" s="1" t="s">
        <v>17769</v>
      </c>
      <c r="D113" s="3">
        <v>1000000</v>
      </c>
      <c r="E113" s="1" t="s">
        <v>10</v>
      </c>
    </row>
    <row r="114" spans="1:5" x14ac:dyDescent="0.3">
      <c r="A114" s="1" t="s">
        <v>6</v>
      </c>
      <c r="B114" s="1" t="s">
        <v>1535</v>
      </c>
      <c r="C114" s="1" t="s">
        <v>18322</v>
      </c>
      <c r="D114" s="3">
        <v>300000</v>
      </c>
      <c r="E114" s="1" t="s">
        <v>10</v>
      </c>
    </row>
    <row r="115" spans="1:5" x14ac:dyDescent="0.3">
      <c r="A115" s="1" t="s">
        <v>6</v>
      </c>
      <c r="B115" s="1" t="s">
        <v>1843</v>
      </c>
      <c r="C115" s="1" t="s">
        <v>18323</v>
      </c>
      <c r="D115" s="3">
        <v>300000</v>
      </c>
      <c r="E115" s="1" t="s">
        <v>10</v>
      </c>
    </row>
    <row r="116" spans="1:5" x14ac:dyDescent="0.3">
      <c r="A116" s="1" t="s">
        <v>6</v>
      </c>
      <c r="B116" s="1" t="s">
        <v>1597</v>
      </c>
      <c r="C116" s="1" t="s">
        <v>17772</v>
      </c>
      <c r="D116" s="3">
        <v>1000000</v>
      </c>
      <c r="E116" s="1" t="s">
        <v>10</v>
      </c>
    </row>
    <row r="117" spans="1:5" x14ac:dyDescent="0.3">
      <c r="A117" s="1" t="s">
        <v>6</v>
      </c>
      <c r="B117" s="1" t="s">
        <v>1868</v>
      </c>
      <c r="C117" s="1" t="s">
        <v>18686</v>
      </c>
      <c r="D117" s="3">
        <v>99000</v>
      </c>
      <c r="E117" s="1" t="s">
        <v>10</v>
      </c>
    </row>
    <row r="118" spans="1:5" hidden="1" x14ac:dyDescent="0.3">
      <c r="A118" s="1" t="s">
        <v>328</v>
      </c>
      <c r="B118" s="1" t="s">
        <v>1066</v>
      </c>
      <c r="C118" s="1" t="s">
        <v>17881</v>
      </c>
      <c r="D118" s="1">
        <v>18461304.75</v>
      </c>
      <c r="E118" s="1" t="s">
        <v>332</v>
      </c>
    </row>
    <row r="119" spans="1:5" hidden="1" x14ac:dyDescent="0.3">
      <c r="A119" s="1" t="s">
        <v>328</v>
      </c>
      <c r="B119" s="1" t="s">
        <v>1067</v>
      </c>
      <c r="C119" s="1" t="s">
        <v>17882</v>
      </c>
      <c r="D119" s="1">
        <v>658740.28</v>
      </c>
      <c r="E119" s="1" t="s">
        <v>332</v>
      </c>
    </row>
    <row r="120" spans="1:5" hidden="1" x14ac:dyDescent="0.3">
      <c r="A120" s="1" t="s">
        <v>328</v>
      </c>
      <c r="B120" s="1" t="s">
        <v>1068</v>
      </c>
      <c r="C120" s="1" t="s">
        <v>17883</v>
      </c>
      <c r="D120" s="1">
        <v>255347610</v>
      </c>
      <c r="E120" s="1" t="s">
        <v>332</v>
      </c>
    </row>
    <row r="121" spans="1:5" hidden="1" x14ac:dyDescent="0.3">
      <c r="A121" s="1" t="s">
        <v>328</v>
      </c>
      <c r="B121" s="1" t="s">
        <v>1069</v>
      </c>
      <c r="C121" s="1" t="s">
        <v>17884</v>
      </c>
      <c r="D121" s="1">
        <v>24731490</v>
      </c>
      <c r="E121" s="1" t="s">
        <v>332</v>
      </c>
    </row>
    <row r="122" spans="1:5" hidden="1" x14ac:dyDescent="0.3">
      <c r="A122" s="1" t="s">
        <v>328</v>
      </c>
      <c r="B122" s="1" t="s">
        <v>1070</v>
      </c>
      <c r="C122" s="1" t="s">
        <v>17885</v>
      </c>
      <c r="D122" s="1">
        <v>1731808.4</v>
      </c>
      <c r="E122" s="1" t="s">
        <v>332</v>
      </c>
    </row>
    <row r="123" spans="1:5" hidden="1" x14ac:dyDescent="0.3">
      <c r="A123" s="1" t="s">
        <v>328</v>
      </c>
      <c r="B123" s="1" t="s">
        <v>1071</v>
      </c>
      <c r="C123" s="1" t="s">
        <v>17886</v>
      </c>
      <c r="D123" s="1">
        <v>359671.31</v>
      </c>
      <c r="E123" s="1" t="s">
        <v>332</v>
      </c>
    </row>
    <row r="124" spans="1:5" hidden="1" x14ac:dyDescent="0.3">
      <c r="A124" s="1" t="s">
        <v>328</v>
      </c>
      <c r="B124" s="1" t="s">
        <v>1072</v>
      </c>
      <c r="C124" s="1" t="s">
        <v>17887</v>
      </c>
      <c r="D124" s="1">
        <v>25410700.969999999</v>
      </c>
      <c r="E124" s="1" t="s">
        <v>332</v>
      </c>
    </row>
    <row r="125" spans="1:5" hidden="1" x14ac:dyDescent="0.3">
      <c r="A125" s="1" t="s">
        <v>328</v>
      </c>
      <c r="B125" s="1" t="s">
        <v>1073</v>
      </c>
      <c r="C125" s="1" t="s">
        <v>17888</v>
      </c>
      <c r="D125" s="1">
        <v>199326.66</v>
      </c>
      <c r="E125" s="1" t="s">
        <v>332</v>
      </c>
    </row>
    <row r="126" spans="1:5" hidden="1" x14ac:dyDescent="0.3">
      <c r="A126" s="1" t="s">
        <v>328</v>
      </c>
      <c r="B126" s="1" t="s">
        <v>1074</v>
      </c>
      <c r="C126" s="1" t="s">
        <v>17889</v>
      </c>
      <c r="D126" s="1">
        <v>506041.3</v>
      </c>
      <c r="E126" s="1" t="s">
        <v>332</v>
      </c>
    </row>
    <row r="127" spans="1:5" x14ac:dyDescent="0.3">
      <c r="A127" s="1" t="s">
        <v>6</v>
      </c>
      <c r="B127" s="1" t="s">
        <v>952</v>
      </c>
      <c r="C127" s="1" t="s">
        <v>17777</v>
      </c>
      <c r="D127" s="3">
        <v>10000000</v>
      </c>
      <c r="E127" s="1" t="s">
        <v>10</v>
      </c>
    </row>
    <row r="128" spans="1:5" x14ac:dyDescent="0.3">
      <c r="A128" s="1" t="s">
        <v>6</v>
      </c>
      <c r="B128" s="1" t="s">
        <v>1359</v>
      </c>
      <c r="C128" s="1" t="s">
        <v>18688</v>
      </c>
      <c r="D128" s="3">
        <v>990163.04</v>
      </c>
      <c r="E128" s="1" t="s">
        <v>10</v>
      </c>
    </row>
    <row r="129" spans="1:5" hidden="1" x14ac:dyDescent="0.3">
      <c r="A129" s="1" t="s">
        <v>328</v>
      </c>
      <c r="B129" s="1" t="s">
        <v>1077</v>
      </c>
      <c r="C129" s="1" t="s">
        <v>17787</v>
      </c>
      <c r="D129" s="1">
        <v>85226</v>
      </c>
      <c r="E129" s="1" t="s">
        <v>332</v>
      </c>
    </row>
    <row r="130" spans="1:5" hidden="1" x14ac:dyDescent="0.3">
      <c r="A130" s="1" t="s">
        <v>328</v>
      </c>
      <c r="B130" s="1" t="s">
        <v>1078</v>
      </c>
      <c r="C130" s="1" t="s">
        <v>17892</v>
      </c>
      <c r="D130" s="1">
        <v>54726430</v>
      </c>
      <c r="E130" s="1" t="s">
        <v>332</v>
      </c>
    </row>
    <row r="131" spans="1:5" x14ac:dyDescent="0.3">
      <c r="A131" s="1" t="s">
        <v>6</v>
      </c>
      <c r="B131" s="1" t="s">
        <v>1238</v>
      </c>
      <c r="C131" s="1" t="s">
        <v>18620</v>
      </c>
      <c r="D131" s="3">
        <v>777428.65</v>
      </c>
      <c r="E131" s="1" t="s">
        <v>10</v>
      </c>
    </row>
    <row r="132" spans="1:5" x14ac:dyDescent="0.3">
      <c r="A132" s="1" t="s">
        <v>6</v>
      </c>
      <c r="B132" s="1" t="s">
        <v>1131</v>
      </c>
      <c r="C132" s="1" t="s">
        <v>18619</v>
      </c>
      <c r="D132" s="3">
        <v>777428.65</v>
      </c>
      <c r="E132" s="1" t="s">
        <v>10</v>
      </c>
    </row>
    <row r="133" spans="1:5" x14ac:dyDescent="0.3">
      <c r="A133" s="1" t="s">
        <v>6</v>
      </c>
      <c r="B133" s="1" t="s">
        <v>1467</v>
      </c>
      <c r="C133" s="1" t="s">
        <v>17915</v>
      </c>
      <c r="D133" s="3">
        <v>137500</v>
      </c>
      <c r="E133" s="1" t="s">
        <v>10</v>
      </c>
    </row>
    <row r="134" spans="1:5" x14ac:dyDescent="0.3">
      <c r="A134" s="1" t="s">
        <v>6</v>
      </c>
      <c r="B134" s="1" t="s">
        <v>1643</v>
      </c>
      <c r="C134" s="1" t="s">
        <v>18068</v>
      </c>
      <c r="D134" s="3">
        <v>194000</v>
      </c>
      <c r="E134" s="1" t="s">
        <v>10</v>
      </c>
    </row>
    <row r="135" spans="1:5" x14ac:dyDescent="0.3">
      <c r="A135" s="1" t="s">
        <v>6</v>
      </c>
      <c r="B135" s="1" t="s">
        <v>1111</v>
      </c>
      <c r="C135" s="1" t="s">
        <v>18163</v>
      </c>
      <c r="D135" s="3">
        <v>2100000</v>
      </c>
      <c r="E135" s="1" t="s">
        <v>10</v>
      </c>
    </row>
    <row r="136" spans="1:5" x14ac:dyDescent="0.3">
      <c r="A136" s="1" t="s">
        <v>6</v>
      </c>
      <c r="B136" s="1" t="s">
        <v>1154</v>
      </c>
      <c r="C136" s="1" t="s">
        <v>18607</v>
      </c>
      <c r="D136" s="3">
        <v>749801.33</v>
      </c>
      <c r="E136" s="1" t="s">
        <v>10</v>
      </c>
    </row>
    <row r="137" spans="1:5" hidden="1" x14ac:dyDescent="0.3">
      <c r="A137" s="1" t="s">
        <v>328</v>
      </c>
      <c r="B137" s="1" t="s">
        <v>1085</v>
      </c>
      <c r="C137" s="1" t="s">
        <v>17899</v>
      </c>
      <c r="D137" s="1">
        <v>5326938</v>
      </c>
      <c r="E137" s="1" t="s">
        <v>332</v>
      </c>
    </row>
    <row r="138" spans="1:5" hidden="1" x14ac:dyDescent="0.3">
      <c r="A138" s="1" t="s">
        <v>328</v>
      </c>
      <c r="B138" s="1" t="s">
        <v>1086</v>
      </c>
      <c r="C138" s="1" t="s">
        <v>17900</v>
      </c>
      <c r="D138" s="1">
        <v>61113060</v>
      </c>
      <c r="E138" s="1" t="s">
        <v>332</v>
      </c>
    </row>
    <row r="139" spans="1:5" hidden="1" x14ac:dyDescent="0.3">
      <c r="A139" s="1" t="s">
        <v>328</v>
      </c>
      <c r="B139" s="1" t="s">
        <v>1087</v>
      </c>
      <c r="C139" s="1" t="s">
        <v>17901</v>
      </c>
      <c r="D139" s="1">
        <v>3114998.25</v>
      </c>
      <c r="E139" s="1" t="s">
        <v>332</v>
      </c>
    </row>
    <row r="140" spans="1:5" hidden="1" x14ac:dyDescent="0.3">
      <c r="A140" s="1" t="s">
        <v>328</v>
      </c>
      <c r="B140" s="1" t="s">
        <v>1088</v>
      </c>
      <c r="C140" s="1" t="s">
        <v>17902</v>
      </c>
      <c r="D140" s="1">
        <v>439998.32</v>
      </c>
      <c r="E140" s="1" t="s">
        <v>332</v>
      </c>
    </row>
    <row r="141" spans="1:5" hidden="1" x14ac:dyDescent="0.3">
      <c r="A141" s="1" t="s">
        <v>328</v>
      </c>
      <c r="B141" s="1" t="s">
        <v>1089</v>
      </c>
      <c r="C141" s="1" t="s">
        <v>17903</v>
      </c>
      <c r="D141" s="1">
        <v>1704182.84</v>
      </c>
      <c r="E141" s="1" t="s">
        <v>332</v>
      </c>
    </row>
    <row r="142" spans="1:5" hidden="1" x14ac:dyDescent="0.3">
      <c r="A142" s="1" t="s">
        <v>328</v>
      </c>
      <c r="B142" s="1" t="s">
        <v>1090</v>
      </c>
      <c r="C142" s="1" t="s">
        <v>17904</v>
      </c>
      <c r="D142" s="1">
        <v>11950000</v>
      </c>
      <c r="E142" s="1" t="s">
        <v>332</v>
      </c>
    </row>
    <row r="143" spans="1:5" hidden="1" x14ac:dyDescent="0.3">
      <c r="A143" s="1" t="s">
        <v>328</v>
      </c>
      <c r="B143" s="1" t="s">
        <v>1091</v>
      </c>
      <c r="C143" s="1" t="s">
        <v>17905</v>
      </c>
      <c r="D143" s="1">
        <v>455478.23</v>
      </c>
      <c r="E143" s="1" t="s">
        <v>332</v>
      </c>
    </row>
    <row r="144" spans="1:5" hidden="1" x14ac:dyDescent="0.3">
      <c r="A144" s="1" t="s">
        <v>328</v>
      </c>
      <c r="B144" s="1" t="s">
        <v>1092</v>
      </c>
      <c r="C144" s="1" t="s">
        <v>17906</v>
      </c>
      <c r="D144" s="1">
        <v>264103.67</v>
      </c>
      <c r="E144" s="1" t="s">
        <v>332</v>
      </c>
    </row>
    <row r="145" spans="1:5" hidden="1" x14ac:dyDescent="0.3">
      <c r="A145" s="1" t="s">
        <v>328</v>
      </c>
      <c r="B145" s="1" t="s">
        <v>1093</v>
      </c>
      <c r="C145" s="1" t="s">
        <v>17907</v>
      </c>
      <c r="D145" s="1">
        <v>1012004.11</v>
      </c>
      <c r="E145" s="1" t="s">
        <v>332</v>
      </c>
    </row>
    <row r="146" spans="1:5" hidden="1" x14ac:dyDescent="0.3">
      <c r="A146" s="1" t="s">
        <v>328</v>
      </c>
      <c r="B146" s="1" t="s">
        <v>1094</v>
      </c>
      <c r="C146" s="1" t="s">
        <v>17908</v>
      </c>
      <c r="D146" s="1">
        <v>802357</v>
      </c>
      <c r="E146" s="1" t="s">
        <v>332</v>
      </c>
    </row>
    <row r="147" spans="1:5" hidden="1" x14ac:dyDescent="0.3">
      <c r="A147" s="1" t="s">
        <v>328</v>
      </c>
      <c r="B147" s="1" t="s">
        <v>1095</v>
      </c>
      <c r="C147" s="1" t="s">
        <v>17909</v>
      </c>
      <c r="D147" s="1">
        <v>330175</v>
      </c>
      <c r="E147" s="1" t="s">
        <v>332</v>
      </c>
    </row>
    <row r="148" spans="1:5" hidden="1" x14ac:dyDescent="0.3">
      <c r="A148" s="1" t="s">
        <v>328</v>
      </c>
      <c r="B148" s="1" t="s">
        <v>1096</v>
      </c>
      <c r="C148" s="1" t="s">
        <v>17910</v>
      </c>
      <c r="D148" s="1">
        <v>25760000</v>
      </c>
      <c r="E148" s="1" t="s">
        <v>332</v>
      </c>
    </row>
    <row r="149" spans="1:5" hidden="1" x14ac:dyDescent="0.3">
      <c r="A149" s="1" t="s">
        <v>328</v>
      </c>
      <c r="B149" s="1" t="s">
        <v>1097</v>
      </c>
      <c r="C149" s="1" t="s">
        <v>17911</v>
      </c>
      <c r="D149" s="1">
        <v>76880050</v>
      </c>
      <c r="E149" s="1" t="s">
        <v>332</v>
      </c>
    </row>
    <row r="150" spans="1:5" x14ac:dyDescent="0.3">
      <c r="A150" s="1" t="s">
        <v>6</v>
      </c>
      <c r="B150" s="1" t="s">
        <v>1155</v>
      </c>
      <c r="C150" s="1" t="s">
        <v>18123</v>
      </c>
      <c r="D150" s="3">
        <v>1999863.54</v>
      </c>
      <c r="E150" s="1" t="s">
        <v>10</v>
      </c>
    </row>
    <row r="151" spans="1:5" x14ac:dyDescent="0.3">
      <c r="A151" s="1" t="s">
        <v>6</v>
      </c>
      <c r="B151" s="1" t="s">
        <v>1552</v>
      </c>
      <c r="C151" s="1" t="s">
        <v>18319</v>
      </c>
      <c r="D151" s="3">
        <v>2996649.49</v>
      </c>
      <c r="E151" s="1" t="s">
        <v>10</v>
      </c>
    </row>
    <row r="152" spans="1:5" x14ac:dyDescent="0.3">
      <c r="A152" s="1" t="s">
        <v>6</v>
      </c>
      <c r="B152" s="1" t="s">
        <v>1492</v>
      </c>
      <c r="C152" s="1" t="s">
        <v>18459</v>
      </c>
      <c r="D152" s="3">
        <v>459906.18</v>
      </c>
      <c r="E152" s="1" t="s">
        <v>10</v>
      </c>
    </row>
    <row r="153" spans="1:5" x14ac:dyDescent="0.3">
      <c r="A153" s="1" t="s">
        <v>6</v>
      </c>
      <c r="B153" s="1" t="s">
        <v>1568</v>
      </c>
      <c r="C153" s="1" t="s">
        <v>18160</v>
      </c>
      <c r="D153" s="3">
        <v>209856.75</v>
      </c>
      <c r="E153" s="1" t="s">
        <v>10</v>
      </c>
    </row>
    <row r="154" spans="1:5" x14ac:dyDescent="0.3">
      <c r="A154" s="1" t="s">
        <v>6</v>
      </c>
      <c r="B154" s="1" t="s">
        <v>1346</v>
      </c>
      <c r="C154" s="1" t="s">
        <v>18508</v>
      </c>
      <c r="D154" s="3">
        <v>524471.62</v>
      </c>
      <c r="E154" s="1" t="s">
        <v>10</v>
      </c>
    </row>
    <row r="155" spans="1:5" x14ac:dyDescent="0.3">
      <c r="A155" s="1" t="s">
        <v>6</v>
      </c>
      <c r="B155" s="1" t="s">
        <v>1064</v>
      </c>
      <c r="C155" s="1" t="s">
        <v>18195</v>
      </c>
      <c r="D155" s="3">
        <v>218789.76000000001</v>
      </c>
      <c r="E155" s="1" t="s">
        <v>10</v>
      </c>
    </row>
    <row r="156" spans="1:5" x14ac:dyDescent="0.3">
      <c r="A156" s="1" t="s">
        <v>6</v>
      </c>
      <c r="B156" s="1" t="s">
        <v>1551</v>
      </c>
      <c r="C156" s="1" t="s">
        <v>18371</v>
      </c>
      <c r="D156" s="3">
        <v>349584.19</v>
      </c>
      <c r="E156" s="1" t="s">
        <v>10</v>
      </c>
    </row>
    <row r="157" spans="1:5" x14ac:dyDescent="0.3">
      <c r="A157" s="1" t="s">
        <v>6</v>
      </c>
      <c r="B157" s="1" t="s">
        <v>1361</v>
      </c>
      <c r="C157" s="1" t="s">
        <v>17844</v>
      </c>
      <c r="D157" s="3">
        <v>1165000</v>
      </c>
      <c r="E157" s="1" t="s">
        <v>10</v>
      </c>
    </row>
    <row r="158" spans="1:5" x14ac:dyDescent="0.3">
      <c r="A158" s="1" t="s">
        <v>6</v>
      </c>
      <c r="B158" s="1" t="s">
        <v>1569</v>
      </c>
      <c r="C158" s="1" t="s">
        <v>18272</v>
      </c>
      <c r="D158" s="3">
        <v>246799.48</v>
      </c>
      <c r="E158" s="1" t="s">
        <v>10</v>
      </c>
    </row>
    <row r="159" spans="1:5" x14ac:dyDescent="0.3">
      <c r="A159" s="1" t="s">
        <v>6</v>
      </c>
      <c r="B159" s="1" t="s">
        <v>1460</v>
      </c>
      <c r="C159" s="1" t="s">
        <v>18372</v>
      </c>
      <c r="D159" s="3">
        <v>349590.34</v>
      </c>
      <c r="E159" s="1" t="s">
        <v>10</v>
      </c>
    </row>
    <row r="160" spans="1:5" x14ac:dyDescent="0.3">
      <c r="A160" s="1" t="s">
        <v>6</v>
      </c>
      <c r="B160" s="1" t="s">
        <v>1181</v>
      </c>
      <c r="C160" s="1" t="s">
        <v>18361</v>
      </c>
      <c r="D160" s="3">
        <v>3399948.16</v>
      </c>
      <c r="E160" s="1" t="s">
        <v>10</v>
      </c>
    </row>
    <row r="161" spans="1:5" x14ac:dyDescent="0.3">
      <c r="A161" s="1" t="s">
        <v>6</v>
      </c>
      <c r="B161" s="1" t="s">
        <v>1260</v>
      </c>
      <c r="C161" s="1" t="s">
        <v>18421</v>
      </c>
      <c r="D161" s="3">
        <v>4052865.1</v>
      </c>
      <c r="E161" s="1" t="s">
        <v>10</v>
      </c>
    </row>
    <row r="162" spans="1:5" x14ac:dyDescent="0.3">
      <c r="A162" s="1" t="s">
        <v>6</v>
      </c>
      <c r="B162" s="1" t="s">
        <v>1570</v>
      </c>
      <c r="C162" s="1" t="s">
        <v>17826</v>
      </c>
      <c r="D162" s="3">
        <v>1098679.24</v>
      </c>
      <c r="E162" s="1" t="s">
        <v>10</v>
      </c>
    </row>
    <row r="163" spans="1:5" x14ac:dyDescent="0.3">
      <c r="A163" s="1" t="s">
        <v>6</v>
      </c>
      <c r="B163" s="1" t="s">
        <v>1631</v>
      </c>
      <c r="C163" s="1" t="s">
        <v>18093</v>
      </c>
      <c r="D163" s="3">
        <v>1998856.2</v>
      </c>
      <c r="E163" s="1" t="s">
        <v>10</v>
      </c>
    </row>
    <row r="164" spans="1:5" hidden="1" x14ac:dyDescent="0.3">
      <c r="A164" s="1" t="s">
        <v>328</v>
      </c>
      <c r="B164" s="1" t="s">
        <v>1112</v>
      </c>
      <c r="C164" s="1" t="s">
        <v>17926</v>
      </c>
      <c r="D164" s="1">
        <v>6045130</v>
      </c>
      <c r="E164" s="1" t="s">
        <v>332</v>
      </c>
    </row>
    <row r="165" spans="1:5" hidden="1" x14ac:dyDescent="0.3">
      <c r="A165" s="1" t="s">
        <v>328</v>
      </c>
      <c r="B165" s="1" t="s">
        <v>1113</v>
      </c>
      <c r="C165" s="1" t="s">
        <v>17927</v>
      </c>
      <c r="D165" s="1">
        <v>5966780</v>
      </c>
      <c r="E165" s="1" t="s">
        <v>332</v>
      </c>
    </row>
    <row r="166" spans="1:5" hidden="1" x14ac:dyDescent="0.3">
      <c r="A166" s="1" t="s">
        <v>328</v>
      </c>
      <c r="B166" s="1" t="s">
        <v>1114</v>
      </c>
      <c r="C166" s="1" t="s">
        <v>17928</v>
      </c>
      <c r="D166" s="1">
        <v>24732725.640000001</v>
      </c>
      <c r="E166" s="1" t="s">
        <v>332</v>
      </c>
    </row>
    <row r="167" spans="1:5" hidden="1" x14ac:dyDescent="0.3">
      <c r="A167" s="1" t="s">
        <v>328</v>
      </c>
      <c r="B167" s="1" t="s">
        <v>1115</v>
      </c>
      <c r="C167" s="1" t="s">
        <v>17929</v>
      </c>
      <c r="D167" s="1">
        <v>1040000</v>
      </c>
      <c r="E167" s="1" t="s">
        <v>332</v>
      </c>
    </row>
    <row r="168" spans="1:5" hidden="1" x14ac:dyDescent="0.3">
      <c r="A168" s="1" t="s">
        <v>328</v>
      </c>
      <c r="B168" s="1" t="s">
        <v>1116</v>
      </c>
      <c r="C168" s="1" t="s">
        <v>17930</v>
      </c>
      <c r="D168" s="1">
        <v>970000</v>
      </c>
      <c r="E168" s="1" t="s">
        <v>332</v>
      </c>
    </row>
    <row r="169" spans="1:5" hidden="1" x14ac:dyDescent="0.3">
      <c r="A169" s="1" t="s">
        <v>328</v>
      </c>
      <c r="B169" s="1" t="s">
        <v>1117</v>
      </c>
      <c r="C169" s="1" t="s">
        <v>17931</v>
      </c>
      <c r="D169" s="1">
        <v>1468545.9</v>
      </c>
      <c r="E169" s="1" t="s">
        <v>332</v>
      </c>
    </row>
    <row r="170" spans="1:5" hidden="1" x14ac:dyDescent="0.3">
      <c r="A170" s="1" t="s">
        <v>328</v>
      </c>
      <c r="B170" s="1" t="s">
        <v>1118</v>
      </c>
      <c r="C170" s="1" t="s">
        <v>17932</v>
      </c>
      <c r="D170" s="1">
        <v>49767.199999999997</v>
      </c>
      <c r="E170" s="1" t="s">
        <v>332</v>
      </c>
    </row>
    <row r="171" spans="1:5" hidden="1" x14ac:dyDescent="0.3">
      <c r="A171" s="1" t="s">
        <v>328</v>
      </c>
      <c r="B171" s="1" t="s">
        <v>1119</v>
      </c>
      <c r="C171" s="1" t="s">
        <v>17933</v>
      </c>
      <c r="D171" s="1">
        <v>9500000</v>
      </c>
      <c r="E171" s="1" t="s">
        <v>332</v>
      </c>
    </row>
    <row r="172" spans="1:5" hidden="1" x14ac:dyDescent="0.3">
      <c r="A172" s="1" t="s">
        <v>328</v>
      </c>
      <c r="B172" s="1" t="s">
        <v>1120</v>
      </c>
      <c r="C172" s="1" t="s">
        <v>17934</v>
      </c>
      <c r="D172" s="1">
        <v>1482892</v>
      </c>
      <c r="E172" s="1" t="s">
        <v>332</v>
      </c>
    </row>
    <row r="173" spans="1:5" hidden="1" x14ac:dyDescent="0.3">
      <c r="A173" s="1" t="s">
        <v>328</v>
      </c>
      <c r="B173" s="1" t="s">
        <v>1121</v>
      </c>
      <c r="C173" s="1" t="s">
        <v>17935</v>
      </c>
      <c r="D173" s="1">
        <v>1031783.89</v>
      </c>
      <c r="E173" s="1" t="s">
        <v>332</v>
      </c>
    </row>
    <row r="174" spans="1:5" x14ac:dyDescent="0.3">
      <c r="A174" s="1" t="s">
        <v>6</v>
      </c>
      <c r="B174" s="1" t="s">
        <v>1502</v>
      </c>
      <c r="C174" s="1" t="s">
        <v>18314</v>
      </c>
      <c r="D174" s="3">
        <v>2941692.9</v>
      </c>
      <c r="E174" s="1" t="s">
        <v>10</v>
      </c>
    </row>
    <row r="175" spans="1:5" x14ac:dyDescent="0.3">
      <c r="A175" s="1" t="s">
        <v>6</v>
      </c>
      <c r="B175" s="1" t="s">
        <v>1510</v>
      </c>
      <c r="C175" s="1" t="s">
        <v>18606</v>
      </c>
      <c r="D175" s="3">
        <v>7469182.2800000003</v>
      </c>
      <c r="E175" s="1" t="s">
        <v>10</v>
      </c>
    </row>
    <row r="176" spans="1:5" x14ac:dyDescent="0.3">
      <c r="A176" s="1" t="s">
        <v>6</v>
      </c>
      <c r="B176" s="1" t="s">
        <v>1512</v>
      </c>
      <c r="C176" s="1" t="s">
        <v>18337</v>
      </c>
      <c r="D176" s="3">
        <v>3103090</v>
      </c>
      <c r="E176" s="1" t="s">
        <v>10</v>
      </c>
    </row>
    <row r="177" spans="1:5" x14ac:dyDescent="0.3">
      <c r="A177" s="1" t="s">
        <v>6</v>
      </c>
      <c r="B177" s="1" t="s">
        <v>1478</v>
      </c>
      <c r="C177" s="1" t="s">
        <v>18159</v>
      </c>
      <c r="D177" s="3">
        <v>2093130.4</v>
      </c>
      <c r="E177" s="1" t="s">
        <v>10</v>
      </c>
    </row>
    <row r="178" spans="1:5" x14ac:dyDescent="0.3">
      <c r="A178" s="1" t="s">
        <v>6</v>
      </c>
      <c r="B178" s="1" t="s">
        <v>1326</v>
      </c>
      <c r="C178" s="1" t="s">
        <v>18565</v>
      </c>
      <c r="D178" s="3">
        <v>6473993.2400000002</v>
      </c>
      <c r="E178" s="1" t="s">
        <v>10</v>
      </c>
    </row>
    <row r="179" spans="1:5" x14ac:dyDescent="0.3">
      <c r="A179" s="1" t="s">
        <v>6</v>
      </c>
      <c r="B179" s="1" t="s">
        <v>1109</v>
      </c>
      <c r="C179" s="1" t="s">
        <v>18497</v>
      </c>
      <c r="D179" s="3">
        <v>50900000</v>
      </c>
      <c r="E179" s="1" t="s">
        <v>10</v>
      </c>
    </row>
    <row r="180" spans="1:5" x14ac:dyDescent="0.3">
      <c r="A180" s="1" t="s">
        <v>6</v>
      </c>
      <c r="B180" s="1" t="s">
        <v>1063</v>
      </c>
      <c r="C180" s="1" t="s">
        <v>18496</v>
      </c>
      <c r="D180" s="3">
        <v>50900000</v>
      </c>
      <c r="E180" s="1" t="s">
        <v>10</v>
      </c>
    </row>
    <row r="181" spans="1:5" x14ac:dyDescent="0.3">
      <c r="A181" s="1" t="s">
        <v>6</v>
      </c>
      <c r="B181" s="1" t="s">
        <v>1606</v>
      </c>
      <c r="C181" s="1" t="s">
        <v>18316</v>
      </c>
      <c r="D181" s="3">
        <v>2956872.31</v>
      </c>
      <c r="E181" s="1" t="s">
        <v>10</v>
      </c>
    </row>
    <row r="182" spans="1:5" x14ac:dyDescent="0.3">
      <c r="A182" s="1" t="s">
        <v>6</v>
      </c>
      <c r="B182" s="1" t="s">
        <v>1553</v>
      </c>
      <c r="C182" s="1" t="s">
        <v>18369</v>
      </c>
      <c r="D182" s="3">
        <v>348114.34</v>
      </c>
      <c r="E182" s="1" t="s">
        <v>10</v>
      </c>
    </row>
    <row r="183" spans="1:5" x14ac:dyDescent="0.3">
      <c r="A183" s="1" t="s">
        <v>6</v>
      </c>
      <c r="B183" s="1" t="s">
        <v>1459</v>
      </c>
      <c r="C183" s="1" t="s">
        <v>18368</v>
      </c>
      <c r="D183" s="3">
        <v>348114.34</v>
      </c>
      <c r="E183" s="1" t="s">
        <v>10</v>
      </c>
    </row>
    <row r="184" spans="1:5" x14ac:dyDescent="0.3">
      <c r="A184" s="1" t="s">
        <v>6</v>
      </c>
      <c r="B184" s="1" t="s">
        <v>1514</v>
      </c>
      <c r="C184" s="1" t="s">
        <v>18449</v>
      </c>
      <c r="D184" s="3">
        <v>4438795.42</v>
      </c>
      <c r="E184" s="1" t="s">
        <v>10</v>
      </c>
    </row>
    <row r="185" spans="1:5" x14ac:dyDescent="0.3">
      <c r="A185" s="1" t="s">
        <v>6</v>
      </c>
      <c r="B185" s="1" t="s">
        <v>1571</v>
      </c>
      <c r="C185" s="1" t="s">
        <v>18452</v>
      </c>
      <c r="D185" s="3">
        <v>449220.58</v>
      </c>
      <c r="E185" s="1" t="s">
        <v>10</v>
      </c>
    </row>
    <row r="186" spans="1:5" x14ac:dyDescent="0.3">
      <c r="A186" s="1" t="s">
        <v>6</v>
      </c>
      <c r="B186" s="1" t="s">
        <v>1166</v>
      </c>
      <c r="C186" s="1" t="s">
        <v>18524</v>
      </c>
      <c r="D186" s="3">
        <v>564408.53</v>
      </c>
      <c r="E186" s="1" t="s">
        <v>10</v>
      </c>
    </row>
    <row r="187" spans="1:5" x14ac:dyDescent="0.3">
      <c r="A187" s="1" t="s">
        <v>6</v>
      </c>
      <c r="B187" s="1" t="s">
        <v>1543</v>
      </c>
      <c r="C187" s="1" t="s">
        <v>18525</v>
      </c>
      <c r="D187" s="3">
        <v>564408.53</v>
      </c>
      <c r="E187" s="1" t="s">
        <v>10</v>
      </c>
    </row>
    <row r="188" spans="1:5" x14ac:dyDescent="0.3">
      <c r="A188" s="1" t="s">
        <v>6</v>
      </c>
      <c r="B188" s="1" t="s">
        <v>1584</v>
      </c>
      <c r="C188" s="1" t="s">
        <v>18365</v>
      </c>
      <c r="D188" s="3">
        <v>3455730.35</v>
      </c>
      <c r="E188" s="1" t="s">
        <v>10</v>
      </c>
    </row>
    <row r="189" spans="1:5" x14ac:dyDescent="0.3">
      <c r="A189" s="1" t="s">
        <v>6</v>
      </c>
      <c r="B189" s="1" t="s">
        <v>1105</v>
      </c>
      <c r="C189" s="1" t="s">
        <v>18161</v>
      </c>
      <c r="D189" s="3">
        <v>2099913.7599999998</v>
      </c>
      <c r="E189" s="1" t="s">
        <v>10</v>
      </c>
    </row>
    <row r="190" spans="1:5" hidden="1" x14ac:dyDescent="0.3">
      <c r="A190" s="1" t="s">
        <v>328</v>
      </c>
      <c r="B190" s="1" t="s">
        <v>1138</v>
      </c>
      <c r="C190" s="1" t="s">
        <v>17952</v>
      </c>
      <c r="D190" s="1">
        <v>70372460</v>
      </c>
      <c r="E190" s="1" t="s">
        <v>332</v>
      </c>
    </row>
    <row r="191" spans="1:5" hidden="1" x14ac:dyDescent="0.3">
      <c r="A191" s="1" t="s">
        <v>328</v>
      </c>
      <c r="B191" s="1" t="s">
        <v>1139</v>
      </c>
      <c r="C191" s="1" t="s">
        <v>17953</v>
      </c>
      <c r="D191" s="1">
        <v>424648.21</v>
      </c>
      <c r="E191" s="1" t="s">
        <v>332</v>
      </c>
    </row>
    <row r="192" spans="1:5" hidden="1" x14ac:dyDescent="0.3">
      <c r="A192" s="1" t="s">
        <v>328</v>
      </c>
      <c r="B192" s="1" t="s">
        <v>1140</v>
      </c>
      <c r="C192" s="1" t="s">
        <v>17954</v>
      </c>
      <c r="D192" s="1">
        <v>142000</v>
      </c>
      <c r="E192" s="1" t="s">
        <v>332</v>
      </c>
    </row>
    <row r="193" spans="1:5" hidden="1" x14ac:dyDescent="0.3">
      <c r="A193" s="1" t="s">
        <v>328</v>
      </c>
      <c r="B193" s="1" t="s">
        <v>1141</v>
      </c>
      <c r="C193" s="1" t="s">
        <v>17955</v>
      </c>
      <c r="D193" s="1">
        <v>80232.320000000007</v>
      </c>
      <c r="E193" s="1" t="s">
        <v>332</v>
      </c>
    </row>
    <row r="194" spans="1:5" hidden="1" x14ac:dyDescent="0.3">
      <c r="A194" s="1" t="s">
        <v>328</v>
      </c>
      <c r="B194" s="1" t="s">
        <v>1142</v>
      </c>
      <c r="C194" s="1" t="s">
        <v>17956</v>
      </c>
      <c r="D194" s="1">
        <v>2999000</v>
      </c>
      <c r="E194" s="1" t="s">
        <v>332</v>
      </c>
    </row>
    <row r="195" spans="1:5" hidden="1" x14ac:dyDescent="0.3">
      <c r="A195" s="1" t="s">
        <v>328</v>
      </c>
      <c r="B195" s="1" t="s">
        <v>1143</v>
      </c>
      <c r="C195" s="1" t="s">
        <v>17957</v>
      </c>
      <c r="D195" s="1">
        <v>1016817.6</v>
      </c>
      <c r="E195" s="1" t="s">
        <v>332</v>
      </c>
    </row>
    <row r="196" spans="1:5" hidden="1" x14ac:dyDescent="0.3">
      <c r="A196" s="1" t="s">
        <v>328</v>
      </c>
      <c r="B196" s="1" t="s">
        <v>1144</v>
      </c>
      <c r="C196" s="1" t="s">
        <v>17958</v>
      </c>
      <c r="D196" s="1">
        <v>57000000</v>
      </c>
      <c r="E196" s="1" t="s">
        <v>332</v>
      </c>
    </row>
    <row r="197" spans="1:5" x14ac:dyDescent="0.3">
      <c r="A197" s="1" t="s">
        <v>6</v>
      </c>
      <c r="B197" s="1" t="s">
        <v>1441</v>
      </c>
      <c r="C197" s="1" t="s">
        <v>18693</v>
      </c>
      <c r="D197" s="3">
        <v>996712.18</v>
      </c>
      <c r="E197" s="1" t="s">
        <v>10</v>
      </c>
    </row>
    <row r="198" spans="1:5" x14ac:dyDescent="0.3">
      <c r="A198" s="1" t="s">
        <v>6</v>
      </c>
      <c r="B198" s="1" t="s">
        <v>1611</v>
      </c>
      <c r="C198" s="1" t="s">
        <v>18276</v>
      </c>
      <c r="D198" s="3">
        <v>2499151.21</v>
      </c>
      <c r="E198" s="1" t="s">
        <v>10</v>
      </c>
    </row>
    <row r="199" spans="1:5" x14ac:dyDescent="0.3">
      <c r="A199" s="1" t="s">
        <v>6</v>
      </c>
      <c r="B199" s="1" t="s">
        <v>1642</v>
      </c>
      <c r="C199" s="1" t="s">
        <v>17975</v>
      </c>
      <c r="D199" s="3">
        <v>1585125.61</v>
      </c>
      <c r="E199" s="1" t="s">
        <v>10</v>
      </c>
    </row>
    <row r="200" spans="1:5" hidden="1" x14ac:dyDescent="0.3">
      <c r="A200" s="1" t="s">
        <v>328</v>
      </c>
      <c r="B200" s="1" t="s">
        <v>1148</v>
      </c>
      <c r="C200" s="1" t="s">
        <v>17962</v>
      </c>
      <c r="D200" s="1">
        <v>886239.73</v>
      </c>
      <c r="E200" s="1" t="s">
        <v>332</v>
      </c>
    </row>
    <row r="201" spans="1:5" hidden="1" x14ac:dyDescent="0.3">
      <c r="A201" s="1" t="s">
        <v>328</v>
      </c>
      <c r="B201" s="1" t="s">
        <v>1149</v>
      </c>
      <c r="C201" s="1" t="s">
        <v>17963</v>
      </c>
      <c r="D201" s="1">
        <v>39967.18</v>
      </c>
      <c r="E201" s="1" t="s">
        <v>332</v>
      </c>
    </row>
    <row r="202" spans="1:5" hidden="1" x14ac:dyDescent="0.3">
      <c r="A202" s="1" t="s">
        <v>328</v>
      </c>
      <c r="B202" s="1" t="s">
        <v>1150</v>
      </c>
      <c r="C202" s="1" t="s">
        <v>17964</v>
      </c>
      <c r="D202" s="1">
        <v>1817600</v>
      </c>
      <c r="E202" s="1" t="s">
        <v>332</v>
      </c>
    </row>
    <row r="203" spans="1:5" hidden="1" x14ac:dyDescent="0.3">
      <c r="A203" s="1" t="s">
        <v>328</v>
      </c>
      <c r="B203" s="1" t="s">
        <v>1151</v>
      </c>
      <c r="C203" s="1" t="s">
        <v>17965</v>
      </c>
      <c r="D203" s="1">
        <v>969400</v>
      </c>
      <c r="E203" s="1" t="s">
        <v>332</v>
      </c>
    </row>
    <row r="204" spans="1:5" hidden="1" x14ac:dyDescent="0.3">
      <c r="A204" s="1" t="s">
        <v>328</v>
      </c>
      <c r="B204" s="1" t="s">
        <v>1152</v>
      </c>
      <c r="C204" s="1" t="s">
        <v>17966</v>
      </c>
      <c r="D204" s="1">
        <v>182400</v>
      </c>
      <c r="E204" s="1" t="s">
        <v>332</v>
      </c>
    </row>
    <row r="205" spans="1:5" x14ac:dyDescent="0.3">
      <c r="A205" s="1" t="s">
        <v>6</v>
      </c>
      <c r="B205" s="1" t="s">
        <v>1653</v>
      </c>
      <c r="C205" s="1" t="s">
        <v>18374</v>
      </c>
      <c r="D205" s="3">
        <v>3496658.23</v>
      </c>
      <c r="E205" s="1" t="s">
        <v>10</v>
      </c>
    </row>
    <row r="206" spans="1:5" x14ac:dyDescent="0.3">
      <c r="A206" s="1" t="s">
        <v>6</v>
      </c>
      <c r="B206" s="1" t="s">
        <v>1237</v>
      </c>
      <c r="C206" s="1" t="s">
        <v>18219</v>
      </c>
      <c r="D206" s="3">
        <v>2299234.85</v>
      </c>
      <c r="E206" s="1" t="s">
        <v>10</v>
      </c>
    </row>
    <row r="207" spans="1:5" x14ac:dyDescent="0.3">
      <c r="A207" s="1" t="s">
        <v>6</v>
      </c>
      <c r="B207" s="1" t="s">
        <v>1345</v>
      </c>
      <c r="C207" s="1" t="s">
        <v>18359</v>
      </c>
      <c r="D207" s="3">
        <v>3382522.13</v>
      </c>
      <c r="E207" s="1" t="s">
        <v>10</v>
      </c>
    </row>
    <row r="208" spans="1:5" x14ac:dyDescent="0.3">
      <c r="A208" s="1" t="s">
        <v>6</v>
      </c>
      <c r="B208" s="1" t="s">
        <v>1180</v>
      </c>
      <c r="C208" s="1" t="s">
        <v>18295</v>
      </c>
      <c r="D208" s="3">
        <v>2647694.35</v>
      </c>
      <c r="E208" s="1" t="s">
        <v>10</v>
      </c>
    </row>
    <row r="209" spans="1:5" x14ac:dyDescent="0.3">
      <c r="A209" s="1" t="s">
        <v>6</v>
      </c>
      <c r="B209" s="1" t="s">
        <v>1179</v>
      </c>
      <c r="C209" s="1" t="s">
        <v>18486</v>
      </c>
      <c r="D209" s="3">
        <v>5010640.4400000004</v>
      </c>
      <c r="E209" s="1" t="s">
        <v>10</v>
      </c>
    </row>
    <row r="210" spans="1:5" x14ac:dyDescent="0.3">
      <c r="A210" s="1" t="s">
        <v>6</v>
      </c>
      <c r="B210" s="1" t="s">
        <v>1463</v>
      </c>
      <c r="C210" s="1" t="s">
        <v>18297</v>
      </c>
      <c r="D210" s="3">
        <v>2679836</v>
      </c>
      <c r="E210" s="1" t="s">
        <v>10</v>
      </c>
    </row>
    <row r="211" spans="1:5" x14ac:dyDescent="0.3">
      <c r="A211" s="1" t="s">
        <v>6</v>
      </c>
      <c r="B211" s="1" t="s">
        <v>1080</v>
      </c>
      <c r="C211" s="1" t="s">
        <v>18423</v>
      </c>
      <c r="D211" s="3">
        <v>4060000</v>
      </c>
      <c r="E211" s="1" t="s">
        <v>10</v>
      </c>
    </row>
    <row r="212" spans="1:5" x14ac:dyDescent="0.3">
      <c r="A212" s="1" t="s">
        <v>6</v>
      </c>
      <c r="B212" s="1" t="s">
        <v>1081</v>
      </c>
      <c r="C212" s="1" t="s">
        <v>18695</v>
      </c>
      <c r="D212" s="3">
        <v>999000</v>
      </c>
      <c r="E212" s="1" t="s">
        <v>10</v>
      </c>
    </row>
    <row r="213" spans="1:5" x14ac:dyDescent="0.3">
      <c r="A213" s="1" t="s">
        <v>6</v>
      </c>
      <c r="B213" s="1" t="s">
        <v>1009</v>
      </c>
      <c r="C213" s="1" t="s">
        <v>18438</v>
      </c>
      <c r="D213" s="3">
        <v>4335023</v>
      </c>
      <c r="E213" s="1" t="s">
        <v>10</v>
      </c>
    </row>
    <row r="214" spans="1:5" x14ac:dyDescent="0.3">
      <c r="A214" s="1" t="s">
        <v>6</v>
      </c>
      <c r="B214" s="1" t="s">
        <v>1132</v>
      </c>
      <c r="C214" s="1" t="s">
        <v>18249</v>
      </c>
      <c r="D214" s="3">
        <v>2350000</v>
      </c>
      <c r="E214" s="1" t="s">
        <v>10</v>
      </c>
    </row>
    <row r="215" spans="1:5" x14ac:dyDescent="0.3">
      <c r="A215" s="1" t="s">
        <v>6</v>
      </c>
      <c r="B215" s="1" t="s">
        <v>990</v>
      </c>
      <c r="C215" s="1" t="s">
        <v>18275</v>
      </c>
      <c r="D215" s="3">
        <v>2496900</v>
      </c>
      <c r="E215" s="1" t="s">
        <v>10</v>
      </c>
    </row>
    <row r="216" spans="1:5" x14ac:dyDescent="0.3">
      <c r="A216" s="1" t="s">
        <v>6</v>
      </c>
      <c r="B216" s="1" t="s">
        <v>1208</v>
      </c>
      <c r="C216" s="1" t="s">
        <v>18128</v>
      </c>
      <c r="D216" s="3">
        <v>2000000</v>
      </c>
      <c r="E216" s="1" t="s">
        <v>10</v>
      </c>
    </row>
    <row r="217" spans="1:5" x14ac:dyDescent="0.3">
      <c r="A217" s="1" t="s">
        <v>6</v>
      </c>
      <c r="B217" s="1" t="s">
        <v>1252</v>
      </c>
      <c r="C217" s="1" t="s">
        <v>17946</v>
      </c>
      <c r="D217" s="3">
        <v>1490000</v>
      </c>
      <c r="E217" s="1" t="s">
        <v>10</v>
      </c>
    </row>
    <row r="218" spans="1:5" x14ac:dyDescent="0.3">
      <c r="A218" s="1" t="s">
        <v>6</v>
      </c>
      <c r="B218" s="1" t="s">
        <v>1668</v>
      </c>
      <c r="C218" s="1" t="s">
        <v>18498</v>
      </c>
      <c r="D218" s="3">
        <v>510513.33</v>
      </c>
      <c r="E218" s="1" t="s">
        <v>10</v>
      </c>
    </row>
    <row r="219" spans="1:5" x14ac:dyDescent="0.3">
      <c r="A219" s="1" t="s">
        <v>6</v>
      </c>
      <c r="B219" s="1" t="s">
        <v>1750</v>
      </c>
      <c r="C219" s="1" t="s">
        <v>17983</v>
      </c>
      <c r="D219" s="3">
        <v>164253.9</v>
      </c>
      <c r="E219" s="1" t="s">
        <v>10</v>
      </c>
    </row>
    <row r="220" spans="1:5" x14ac:dyDescent="0.3">
      <c r="A220" s="1" t="s">
        <v>6</v>
      </c>
      <c r="B220" s="1" t="s">
        <v>1771</v>
      </c>
      <c r="C220" s="1" t="s">
        <v>18351</v>
      </c>
      <c r="D220" s="3">
        <v>3278650</v>
      </c>
      <c r="E220" s="1" t="s">
        <v>10</v>
      </c>
    </row>
    <row r="221" spans="1:5" x14ac:dyDescent="0.3">
      <c r="A221" s="1" t="s">
        <v>6</v>
      </c>
      <c r="B221" s="1" t="s">
        <v>1457</v>
      </c>
      <c r="C221" s="1" t="s">
        <v>18510</v>
      </c>
      <c r="D221" s="3">
        <v>525175.51</v>
      </c>
      <c r="E221" s="1" t="s">
        <v>10</v>
      </c>
    </row>
    <row r="222" spans="1:5" x14ac:dyDescent="0.3">
      <c r="A222" s="1" t="s">
        <v>6</v>
      </c>
      <c r="B222" s="1" t="s">
        <v>1481</v>
      </c>
      <c r="C222" s="1" t="s">
        <v>17871</v>
      </c>
      <c r="D222" s="3">
        <v>1259241.8</v>
      </c>
      <c r="E222" s="1" t="s">
        <v>10</v>
      </c>
    </row>
    <row r="223" spans="1:5" x14ac:dyDescent="0.3">
      <c r="A223" s="1" t="s">
        <v>6</v>
      </c>
      <c r="B223" s="1" t="s">
        <v>1798</v>
      </c>
      <c r="C223" s="1" t="s">
        <v>18519</v>
      </c>
      <c r="D223" s="3">
        <v>54914.239999999998</v>
      </c>
      <c r="E223" s="1" t="s">
        <v>10</v>
      </c>
    </row>
    <row r="224" spans="1:5" x14ac:dyDescent="0.3">
      <c r="A224" s="1" t="s">
        <v>6</v>
      </c>
      <c r="B224" s="1" t="s">
        <v>1728</v>
      </c>
      <c r="C224" s="1" t="s">
        <v>17819</v>
      </c>
      <c r="D224" s="3">
        <v>10724</v>
      </c>
      <c r="E224" s="1" t="s">
        <v>10</v>
      </c>
    </row>
    <row r="225" spans="1:5" x14ac:dyDescent="0.3">
      <c r="A225" s="1" t="s">
        <v>6</v>
      </c>
      <c r="B225" s="1" t="s">
        <v>1591</v>
      </c>
      <c r="C225" s="1" t="s">
        <v>17922</v>
      </c>
      <c r="D225" s="3">
        <v>1411252</v>
      </c>
      <c r="E225" s="1" t="s">
        <v>10</v>
      </c>
    </row>
    <row r="226" spans="1:5" x14ac:dyDescent="0.3">
      <c r="A226" s="1" t="s">
        <v>6</v>
      </c>
      <c r="B226" s="1" t="s">
        <v>1601</v>
      </c>
      <c r="C226" s="1" t="s">
        <v>18697</v>
      </c>
      <c r="D226" s="3">
        <v>99973.32</v>
      </c>
      <c r="E226" s="1" t="s">
        <v>10</v>
      </c>
    </row>
    <row r="227" spans="1:5" x14ac:dyDescent="0.3">
      <c r="A227" s="1" t="s">
        <v>6</v>
      </c>
      <c r="B227" s="1" t="s">
        <v>1784</v>
      </c>
      <c r="C227" s="1" t="s">
        <v>18692</v>
      </c>
      <c r="D227" s="3">
        <v>99590.75</v>
      </c>
      <c r="E227" s="1" t="s">
        <v>10</v>
      </c>
    </row>
    <row r="228" spans="1:5" x14ac:dyDescent="0.3">
      <c r="A228" s="1" t="s">
        <v>6</v>
      </c>
      <c r="B228" s="1" t="s">
        <v>1493</v>
      </c>
      <c r="C228" s="1" t="s">
        <v>18065</v>
      </c>
      <c r="D228" s="3">
        <v>192637.3</v>
      </c>
      <c r="E228" s="1" t="s">
        <v>10</v>
      </c>
    </row>
    <row r="229" spans="1:5" x14ac:dyDescent="0.3">
      <c r="A229" s="1" t="s">
        <v>6</v>
      </c>
      <c r="B229" s="1" t="s">
        <v>1572</v>
      </c>
      <c r="C229" s="1" t="s">
        <v>18392</v>
      </c>
      <c r="D229" s="3">
        <v>369352.8</v>
      </c>
      <c r="E229" s="1" t="s">
        <v>10</v>
      </c>
    </row>
    <row r="230" spans="1:5" x14ac:dyDescent="0.3">
      <c r="A230" s="1" t="s">
        <v>6</v>
      </c>
      <c r="B230" s="1" t="s">
        <v>1029</v>
      </c>
      <c r="C230" s="1" t="s">
        <v>18415</v>
      </c>
      <c r="D230" s="3">
        <v>399840</v>
      </c>
      <c r="E230" s="1" t="s">
        <v>10</v>
      </c>
    </row>
    <row r="231" spans="1:5" x14ac:dyDescent="0.3">
      <c r="A231" s="1" t="s">
        <v>6</v>
      </c>
      <c r="B231" s="1" t="s">
        <v>1100</v>
      </c>
      <c r="C231" s="1" t="s">
        <v>18624</v>
      </c>
      <c r="D231" s="3">
        <v>7858065.4000000004</v>
      </c>
      <c r="E231" s="1" t="s">
        <v>10</v>
      </c>
    </row>
    <row r="232" spans="1:5" x14ac:dyDescent="0.3">
      <c r="A232" s="1" t="s">
        <v>6</v>
      </c>
      <c r="B232" s="1" t="s">
        <v>1697</v>
      </c>
      <c r="C232" s="1" t="s">
        <v>17868</v>
      </c>
      <c r="D232" s="3">
        <v>1248000</v>
      </c>
      <c r="E232" s="1" t="s">
        <v>10</v>
      </c>
    </row>
    <row r="233" spans="1:5" x14ac:dyDescent="0.3">
      <c r="A233" s="1" t="s">
        <v>6</v>
      </c>
      <c r="B233" s="1" t="s">
        <v>1849</v>
      </c>
      <c r="C233" s="1" t="s">
        <v>18388</v>
      </c>
      <c r="D233" s="3">
        <v>363047</v>
      </c>
      <c r="E233" s="1" t="s">
        <v>10</v>
      </c>
    </row>
    <row r="234" spans="1:5" x14ac:dyDescent="0.3">
      <c r="A234" s="1" t="s">
        <v>6</v>
      </c>
      <c r="B234" s="1" t="s">
        <v>1733</v>
      </c>
      <c r="C234" s="1" t="s">
        <v>18632</v>
      </c>
      <c r="D234" s="3">
        <v>800000</v>
      </c>
      <c r="E234" s="1" t="s">
        <v>10</v>
      </c>
    </row>
    <row r="235" spans="1:5" x14ac:dyDescent="0.3">
      <c r="A235" s="1" t="s">
        <v>6</v>
      </c>
      <c r="B235" s="1" t="s">
        <v>978</v>
      </c>
      <c r="C235" s="1" t="s">
        <v>18318</v>
      </c>
      <c r="D235" s="3">
        <v>2979337</v>
      </c>
      <c r="E235" s="1" t="s">
        <v>10</v>
      </c>
    </row>
    <row r="236" spans="1:5" x14ac:dyDescent="0.3">
      <c r="A236" s="1" t="s">
        <v>6</v>
      </c>
      <c r="B236" s="1" t="s">
        <v>1639</v>
      </c>
      <c r="C236" s="1" t="s">
        <v>18335</v>
      </c>
      <c r="D236" s="3">
        <v>3094888.67</v>
      </c>
      <c r="E236" s="1" t="s">
        <v>10</v>
      </c>
    </row>
    <row r="237" spans="1:5" x14ac:dyDescent="0.3">
      <c r="A237" s="1" t="s">
        <v>6</v>
      </c>
      <c r="B237" s="1" t="s">
        <v>1782</v>
      </c>
      <c r="C237" s="1" t="s">
        <v>18577</v>
      </c>
      <c r="D237" s="3">
        <v>67800</v>
      </c>
      <c r="E237" s="1" t="s">
        <v>10</v>
      </c>
    </row>
    <row r="238" spans="1:5" x14ac:dyDescent="0.3">
      <c r="A238" s="1" t="s">
        <v>6</v>
      </c>
      <c r="B238" s="1" t="s">
        <v>1701</v>
      </c>
      <c r="C238" s="1" t="s">
        <v>18501</v>
      </c>
      <c r="D238" s="3">
        <v>515204.65</v>
      </c>
      <c r="E238" s="1" t="s">
        <v>10</v>
      </c>
    </row>
    <row r="239" spans="1:5" x14ac:dyDescent="0.3">
      <c r="A239" s="1" t="s">
        <v>6</v>
      </c>
      <c r="B239" s="1" t="s">
        <v>1582</v>
      </c>
      <c r="C239" s="1" t="s">
        <v>18057</v>
      </c>
      <c r="D239" s="3">
        <v>185610.19</v>
      </c>
      <c r="E239" s="1" t="s">
        <v>10</v>
      </c>
    </row>
    <row r="240" spans="1:5" hidden="1" x14ac:dyDescent="0.3">
      <c r="A240" s="1" t="s">
        <v>328</v>
      </c>
      <c r="B240" s="1" t="s">
        <v>1188</v>
      </c>
      <c r="C240" s="1" t="s">
        <v>18002</v>
      </c>
      <c r="D240" s="1">
        <v>1497685.2</v>
      </c>
      <c r="E240" s="1" t="s">
        <v>332</v>
      </c>
    </row>
    <row r="241" spans="1:5" hidden="1" x14ac:dyDescent="0.3">
      <c r="A241" s="1" t="s">
        <v>328</v>
      </c>
      <c r="B241" s="1" t="s">
        <v>1189</v>
      </c>
      <c r="C241" s="1" t="s">
        <v>18003</v>
      </c>
      <c r="D241" s="1">
        <v>2740170</v>
      </c>
      <c r="E241" s="1" t="s">
        <v>332</v>
      </c>
    </row>
    <row r="242" spans="1:5" hidden="1" x14ac:dyDescent="0.3">
      <c r="A242" s="1" t="s">
        <v>328</v>
      </c>
      <c r="B242" s="1" t="s">
        <v>1190</v>
      </c>
      <c r="C242" s="1" t="s">
        <v>18004</v>
      </c>
      <c r="D242" s="1">
        <v>351960</v>
      </c>
      <c r="E242" s="1" t="s">
        <v>332</v>
      </c>
    </row>
    <row r="243" spans="1:5" x14ac:dyDescent="0.3">
      <c r="A243" s="1" t="s">
        <v>6</v>
      </c>
      <c r="B243" s="1" t="s">
        <v>1727</v>
      </c>
      <c r="C243" s="1" t="s">
        <v>17795</v>
      </c>
      <c r="D243" s="3">
        <v>100970.55</v>
      </c>
      <c r="E243" s="1" t="s">
        <v>10</v>
      </c>
    </row>
    <row r="244" spans="1:5" x14ac:dyDescent="0.3">
      <c r="A244" s="1" t="s">
        <v>6</v>
      </c>
      <c r="B244" s="1" t="s">
        <v>1700</v>
      </c>
      <c r="C244" s="1" t="s">
        <v>17774</v>
      </c>
      <c r="D244" s="3">
        <v>1000000</v>
      </c>
      <c r="E244" s="1" t="s">
        <v>10</v>
      </c>
    </row>
    <row r="245" spans="1:5" x14ac:dyDescent="0.3">
      <c r="A245" s="1" t="s">
        <v>6</v>
      </c>
      <c r="B245" s="1" t="s">
        <v>1803</v>
      </c>
      <c r="C245" s="1" t="s">
        <v>18170</v>
      </c>
      <c r="D245" s="3">
        <v>2142435</v>
      </c>
      <c r="E245" s="1" t="s">
        <v>10</v>
      </c>
    </row>
    <row r="246" spans="1:5" x14ac:dyDescent="0.3">
      <c r="A246" s="1" t="s">
        <v>6</v>
      </c>
      <c r="B246" s="1" t="s">
        <v>1630</v>
      </c>
      <c r="C246" s="1" t="s">
        <v>18055</v>
      </c>
      <c r="D246" s="3">
        <v>184693.72</v>
      </c>
      <c r="E246" s="1" t="s">
        <v>10</v>
      </c>
    </row>
    <row r="247" spans="1:5" hidden="1" x14ac:dyDescent="0.3">
      <c r="A247" s="1" t="s">
        <v>328</v>
      </c>
      <c r="B247" s="1" t="s">
        <v>1195</v>
      </c>
      <c r="C247" s="1" t="s">
        <v>18009</v>
      </c>
      <c r="D247" s="1">
        <v>21513484.77</v>
      </c>
      <c r="E247" s="1" t="s">
        <v>332</v>
      </c>
    </row>
    <row r="248" spans="1:5" hidden="1" x14ac:dyDescent="0.3">
      <c r="A248" s="1" t="s">
        <v>328</v>
      </c>
      <c r="B248" s="1" t="s">
        <v>1196</v>
      </c>
      <c r="C248" s="1" t="s">
        <v>18010</v>
      </c>
      <c r="D248" s="1">
        <v>337971.79</v>
      </c>
      <c r="E248" s="1" t="s">
        <v>332</v>
      </c>
    </row>
    <row r="249" spans="1:5" hidden="1" x14ac:dyDescent="0.3">
      <c r="A249" s="1" t="s">
        <v>328</v>
      </c>
      <c r="B249" s="1" t="s">
        <v>1197</v>
      </c>
      <c r="C249" s="1" t="s">
        <v>18011</v>
      </c>
      <c r="D249" s="1">
        <v>955225</v>
      </c>
      <c r="E249" s="1" t="s">
        <v>332</v>
      </c>
    </row>
    <row r="250" spans="1:5" hidden="1" x14ac:dyDescent="0.3">
      <c r="A250" s="1" t="s">
        <v>328</v>
      </c>
      <c r="B250" s="1" t="s">
        <v>1198</v>
      </c>
      <c r="C250" s="1" t="s">
        <v>18012</v>
      </c>
      <c r="D250" s="1">
        <v>147840.23000000001</v>
      </c>
      <c r="E250" s="1" t="s">
        <v>332</v>
      </c>
    </row>
    <row r="251" spans="1:5" hidden="1" x14ac:dyDescent="0.3">
      <c r="A251" s="1" t="s">
        <v>328</v>
      </c>
      <c r="B251" s="1" t="s">
        <v>1199</v>
      </c>
      <c r="C251" s="1" t="s">
        <v>18013</v>
      </c>
      <c r="D251" s="1">
        <v>3129815.54</v>
      </c>
      <c r="E251" s="1" t="s">
        <v>332</v>
      </c>
    </row>
    <row r="252" spans="1:5" hidden="1" x14ac:dyDescent="0.3">
      <c r="A252" s="1" t="s">
        <v>328</v>
      </c>
      <c r="B252" s="1" t="s">
        <v>1200</v>
      </c>
      <c r="C252" s="1" t="s">
        <v>18014</v>
      </c>
      <c r="D252" s="1">
        <v>327000</v>
      </c>
      <c r="E252" s="1" t="s">
        <v>332</v>
      </c>
    </row>
    <row r="253" spans="1:5" hidden="1" x14ac:dyDescent="0.3">
      <c r="A253" s="1" t="s">
        <v>328</v>
      </c>
      <c r="B253" s="1" t="s">
        <v>1201</v>
      </c>
      <c r="C253" s="1" t="s">
        <v>18015</v>
      </c>
      <c r="D253" s="1">
        <v>40000</v>
      </c>
      <c r="E253" s="1" t="s">
        <v>332</v>
      </c>
    </row>
    <row r="254" spans="1:5" hidden="1" x14ac:dyDescent="0.3">
      <c r="A254" s="1" t="s">
        <v>328</v>
      </c>
      <c r="B254" s="1" t="s">
        <v>1202</v>
      </c>
      <c r="C254" s="1" t="s">
        <v>18016</v>
      </c>
      <c r="D254" s="1">
        <v>329440.74</v>
      </c>
      <c r="E254" s="1" t="s">
        <v>332</v>
      </c>
    </row>
    <row r="255" spans="1:5" hidden="1" x14ac:dyDescent="0.3">
      <c r="A255" s="1" t="s">
        <v>328</v>
      </c>
      <c r="B255" s="1" t="s">
        <v>1203</v>
      </c>
      <c r="C255" s="1" t="s">
        <v>18017</v>
      </c>
      <c r="D255" s="1">
        <v>79794</v>
      </c>
      <c r="E255" s="1" t="s">
        <v>332</v>
      </c>
    </row>
    <row r="256" spans="1:5" hidden="1" x14ac:dyDescent="0.3">
      <c r="A256" s="1" t="s">
        <v>328</v>
      </c>
      <c r="B256" s="1" t="s">
        <v>1204</v>
      </c>
      <c r="C256" s="1" t="s">
        <v>18018</v>
      </c>
      <c r="D256" s="1">
        <v>215180</v>
      </c>
      <c r="E256" s="1" t="s">
        <v>332</v>
      </c>
    </row>
    <row r="257" spans="1:5" hidden="1" x14ac:dyDescent="0.3">
      <c r="A257" s="1" t="s">
        <v>328</v>
      </c>
      <c r="B257" s="1" t="s">
        <v>1205</v>
      </c>
      <c r="C257" s="1" t="s">
        <v>18019</v>
      </c>
      <c r="D257" s="1">
        <v>1355745.86</v>
      </c>
      <c r="E257" s="1" t="s">
        <v>332</v>
      </c>
    </row>
    <row r="258" spans="1:5" hidden="1" x14ac:dyDescent="0.3">
      <c r="A258" s="1" t="s">
        <v>328</v>
      </c>
      <c r="B258" s="1" t="s">
        <v>1206</v>
      </c>
      <c r="C258" s="1" t="s">
        <v>18020</v>
      </c>
      <c r="D258" s="1">
        <v>1864584.95</v>
      </c>
      <c r="E258" s="1" t="s">
        <v>332</v>
      </c>
    </row>
    <row r="259" spans="1:5" hidden="1" x14ac:dyDescent="0.3">
      <c r="A259" s="1" t="s">
        <v>328</v>
      </c>
      <c r="B259" s="1" t="s">
        <v>1207</v>
      </c>
      <c r="C259" s="1" t="s">
        <v>18021</v>
      </c>
      <c r="D259" s="1">
        <v>115276.68</v>
      </c>
      <c r="E259" s="1" t="s">
        <v>332</v>
      </c>
    </row>
    <row r="260" spans="1:5" x14ac:dyDescent="0.3">
      <c r="A260" s="1" t="s">
        <v>6</v>
      </c>
      <c r="B260" s="1" t="s">
        <v>1486</v>
      </c>
      <c r="C260" s="1" t="s">
        <v>18282</v>
      </c>
      <c r="D260" s="3">
        <v>251071.55</v>
      </c>
      <c r="E260" s="1" t="s">
        <v>10</v>
      </c>
    </row>
    <row r="261" spans="1:5" x14ac:dyDescent="0.3">
      <c r="A261" s="1" t="s">
        <v>6</v>
      </c>
      <c r="B261" s="1" t="s">
        <v>1544</v>
      </c>
      <c r="C261" s="1" t="s">
        <v>18523</v>
      </c>
      <c r="D261" s="3">
        <v>5630000</v>
      </c>
      <c r="E261" s="1" t="s">
        <v>10</v>
      </c>
    </row>
    <row r="262" spans="1:5" hidden="1" x14ac:dyDescent="0.3">
      <c r="A262" s="1" t="s">
        <v>328</v>
      </c>
      <c r="B262" s="1" t="s">
        <v>1210</v>
      </c>
      <c r="C262" s="1" t="s">
        <v>18024</v>
      </c>
      <c r="D262" s="1">
        <v>1312516.22</v>
      </c>
      <c r="E262" s="1" t="s">
        <v>332</v>
      </c>
    </row>
    <row r="263" spans="1:5" hidden="1" x14ac:dyDescent="0.3">
      <c r="A263" s="1" t="s">
        <v>328</v>
      </c>
      <c r="B263" s="1" t="s">
        <v>1211</v>
      </c>
      <c r="C263" s="1" t="s">
        <v>18025</v>
      </c>
      <c r="D263" s="1">
        <v>1245276.6399999999</v>
      </c>
      <c r="E263" s="1" t="s">
        <v>332</v>
      </c>
    </row>
    <row r="264" spans="1:5" hidden="1" x14ac:dyDescent="0.3">
      <c r="A264" s="1" t="s">
        <v>328</v>
      </c>
      <c r="B264" s="1" t="s">
        <v>1212</v>
      </c>
      <c r="C264" s="1" t="s">
        <v>18026</v>
      </c>
      <c r="D264" s="1">
        <v>7917676.2400000002</v>
      </c>
      <c r="E264" s="1" t="s">
        <v>332</v>
      </c>
    </row>
    <row r="265" spans="1:5" hidden="1" x14ac:dyDescent="0.3">
      <c r="A265" s="1" t="s">
        <v>328</v>
      </c>
      <c r="B265" s="1" t="s">
        <v>1213</v>
      </c>
      <c r="C265" s="1" t="s">
        <v>18027</v>
      </c>
      <c r="D265" s="1">
        <v>1381247.75</v>
      </c>
      <c r="E265" s="1" t="s">
        <v>332</v>
      </c>
    </row>
    <row r="266" spans="1:5" hidden="1" x14ac:dyDescent="0.3">
      <c r="A266" s="1" t="s">
        <v>328</v>
      </c>
      <c r="B266" s="1" t="s">
        <v>1214</v>
      </c>
      <c r="C266" s="1" t="s">
        <v>18028</v>
      </c>
      <c r="D266" s="1">
        <v>180000</v>
      </c>
      <c r="E266" s="1" t="s">
        <v>332</v>
      </c>
    </row>
    <row r="267" spans="1:5" hidden="1" x14ac:dyDescent="0.3">
      <c r="A267" s="1" t="s">
        <v>328</v>
      </c>
      <c r="B267" s="1" t="s">
        <v>1215</v>
      </c>
      <c r="C267" s="1" t="s">
        <v>18029</v>
      </c>
      <c r="D267" s="1">
        <v>616588.84</v>
      </c>
      <c r="E267" s="1" t="s">
        <v>332</v>
      </c>
    </row>
    <row r="268" spans="1:5" hidden="1" x14ac:dyDescent="0.3">
      <c r="A268" s="1" t="s">
        <v>328</v>
      </c>
      <c r="B268" s="1" t="s">
        <v>1216</v>
      </c>
      <c r="C268" s="1" t="s">
        <v>18030</v>
      </c>
      <c r="D268" s="1">
        <v>359769.59999999998</v>
      </c>
      <c r="E268" s="1" t="s">
        <v>332</v>
      </c>
    </row>
    <row r="269" spans="1:5" hidden="1" x14ac:dyDescent="0.3">
      <c r="A269" s="1" t="s">
        <v>328</v>
      </c>
      <c r="B269" s="1" t="s">
        <v>1217</v>
      </c>
      <c r="C269" s="1" t="s">
        <v>18031</v>
      </c>
      <c r="D269" s="1">
        <v>185327.9</v>
      </c>
      <c r="E269" s="1" t="s">
        <v>332</v>
      </c>
    </row>
    <row r="270" spans="1:5" hidden="1" x14ac:dyDescent="0.3">
      <c r="A270" s="1" t="s">
        <v>328</v>
      </c>
      <c r="B270" s="1" t="s">
        <v>1218</v>
      </c>
      <c r="C270" s="1" t="s">
        <v>18032</v>
      </c>
      <c r="D270" s="1">
        <v>10711462.26</v>
      </c>
      <c r="E270" s="1" t="s">
        <v>332</v>
      </c>
    </row>
    <row r="271" spans="1:5" hidden="1" x14ac:dyDescent="0.3">
      <c r="A271" s="1" t="s">
        <v>328</v>
      </c>
      <c r="B271" s="1" t="s">
        <v>1219</v>
      </c>
      <c r="C271" s="1" t="s">
        <v>18033</v>
      </c>
      <c r="D271" s="1">
        <v>5000000</v>
      </c>
      <c r="E271" s="1" t="s">
        <v>332</v>
      </c>
    </row>
    <row r="272" spans="1:5" hidden="1" x14ac:dyDescent="0.3">
      <c r="A272" s="1" t="s">
        <v>328</v>
      </c>
      <c r="B272" s="1" t="s">
        <v>1220</v>
      </c>
      <c r="C272" s="1" t="s">
        <v>18034</v>
      </c>
      <c r="D272" s="1">
        <v>2082115.9</v>
      </c>
      <c r="E272" s="1" t="s">
        <v>332</v>
      </c>
    </row>
    <row r="273" spans="1:5" hidden="1" x14ac:dyDescent="0.3">
      <c r="A273" s="1" t="s">
        <v>328</v>
      </c>
      <c r="B273" s="1" t="s">
        <v>1221</v>
      </c>
      <c r="C273" s="1" t="s">
        <v>18035</v>
      </c>
      <c r="D273" s="1">
        <v>3808572.99</v>
      </c>
      <c r="E273" s="1" t="s">
        <v>332</v>
      </c>
    </row>
    <row r="274" spans="1:5" hidden="1" x14ac:dyDescent="0.3">
      <c r="A274" s="1" t="s">
        <v>328</v>
      </c>
      <c r="B274" s="1" t="s">
        <v>1222</v>
      </c>
      <c r="C274" s="1" t="s">
        <v>18036</v>
      </c>
      <c r="D274" s="1">
        <v>63744.62</v>
      </c>
      <c r="E274" s="1" t="s">
        <v>332</v>
      </c>
    </row>
    <row r="275" spans="1:5" hidden="1" x14ac:dyDescent="0.3">
      <c r="A275" s="1" t="s">
        <v>328</v>
      </c>
      <c r="B275" s="1" t="s">
        <v>1223</v>
      </c>
      <c r="C275" s="1" t="s">
        <v>18037</v>
      </c>
      <c r="D275" s="1">
        <v>237600</v>
      </c>
      <c r="E275" s="1" t="s">
        <v>332</v>
      </c>
    </row>
    <row r="276" spans="1:5" hidden="1" x14ac:dyDescent="0.3">
      <c r="A276" s="1" t="s">
        <v>328</v>
      </c>
      <c r="B276" s="1" t="s">
        <v>1224</v>
      </c>
      <c r="C276" s="1" t="s">
        <v>18038</v>
      </c>
      <c r="D276" s="1">
        <v>105841.75</v>
      </c>
      <c r="E276" s="1" t="s">
        <v>332</v>
      </c>
    </row>
    <row r="277" spans="1:5" hidden="1" x14ac:dyDescent="0.3">
      <c r="A277" s="1" t="s">
        <v>328</v>
      </c>
      <c r="B277" s="1" t="s">
        <v>1225</v>
      </c>
      <c r="C277" s="1" t="s">
        <v>18039</v>
      </c>
      <c r="D277" s="1">
        <v>3199049.62</v>
      </c>
      <c r="E277" s="1" t="s">
        <v>332</v>
      </c>
    </row>
    <row r="278" spans="1:5" hidden="1" x14ac:dyDescent="0.3">
      <c r="A278" s="1" t="s">
        <v>328</v>
      </c>
      <c r="B278" s="1" t="s">
        <v>1226</v>
      </c>
      <c r="C278" s="1" t="s">
        <v>18040</v>
      </c>
      <c r="D278" s="1">
        <v>770741.17</v>
      </c>
      <c r="E278" s="1" t="s">
        <v>332</v>
      </c>
    </row>
    <row r="279" spans="1:5" hidden="1" x14ac:dyDescent="0.3">
      <c r="A279" s="1" t="s">
        <v>328</v>
      </c>
      <c r="B279" s="1" t="s">
        <v>1227</v>
      </c>
      <c r="C279" s="1" t="s">
        <v>18041</v>
      </c>
      <c r="D279" s="1">
        <v>130242</v>
      </c>
      <c r="E279" s="1" t="s">
        <v>332</v>
      </c>
    </row>
    <row r="280" spans="1:5" hidden="1" x14ac:dyDescent="0.3">
      <c r="A280" s="1" t="s">
        <v>328</v>
      </c>
      <c r="B280" s="1" t="s">
        <v>1228</v>
      </c>
      <c r="C280" s="1" t="s">
        <v>18042</v>
      </c>
      <c r="D280" s="1">
        <v>130955.59</v>
      </c>
      <c r="E280" s="1" t="s">
        <v>332</v>
      </c>
    </row>
    <row r="281" spans="1:5" hidden="1" x14ac:dyDescent="0.3">
      <c r="A281" s="1" t="s">
        <v>328</v>
      </c>
      <c r="B281" s="1" t="s">
        <v>1229</v>
      </c>
      <c r="C281" s="1" t="s">
        <v>18043</v>
      </c>
      <c r="D281" s="1">
        <v>1815030.44</v>
      </c>
      <c r="E281" s="1" t="s">
        <v>332</v>
      </c>
    </row>
    <row r="282" spans="1:5" hidden="1" x14ac:dyDescent="0.3">
      <c r="A282" s="1" t="s">
        <v>328</v>
      </c>
      <c r="B282" s="1" t="s">
        <v>1230</v>
      </c>
      <c r="C282" s="1" t="s">
        <v>18044</v>
      </c>
      <c r="D282" s="1">
        <v>218771.67</v>
      </c>
      <c r="E282" s="1" t="s">
        <v>332</v>
      </c>
    </row>
    <row r="283" spans="1:5" hidden="1" x14ac:dyDescent="0.3">
      <c r="A283" s="1" t="s">
        <v>328</v>
      </c>
      <c r="B283" s="1" t="s">
        <v>1231</v>
      </c>
      <c r="C283" s="1" t="s">
        <v>18045</v>
      </c>
      <c r="D283" s="1">
        <v>3338312</v>
      </c>
      <c r="E283" s="1" t="s">
        <v>332</v>
      </c>
    </row>
    <row r="284" spans="1:5" hidden="1" x14ac:dyDescent="0.3">
      <c r="A284" s="1" t="s">
        <v>328</v>
      </c>
      <c r="B284" s="1" t="s">
        <v>1232</v>
      </c>
      <c r="C284" s="1" t="s">
        <v>18046</v>
      </c>
      <c r="D284" s="1">
        <v>2125584.34</v>
      </c>
      <c r="E284" s="1" t="s">
        <v>332</v>
      </c>
    </row>
    <row r="285" spans="1:5" hidden="1" x14ac:dyDescent="0.3">
      <c r="A285" s="1" t="s">
        <v>328</v>
      </c>
      <c r="B285" s="1" t="s">
        <v>1233</v>
      </c>
      <c r="C285" s="1" t="s">
        <v>18047</v>
      </c>
      <c r="D285" s="1">
        <v>243000</v>
      </c>
      <c r="E285" s="1" t="s">
        <v>332</v>
      </c>
    </row>
    <row r="286" spans="1:5" hidden="1" x14ac:dyDescent="0.3">
      <c r="A286" s="1" t="s">
        <v>328</v>
      </c>
      <c r="B286" s="1" t="s">
        <v>1234</v>
      </c>
      <c r="C286" s="1" t="s">
        <v>18048</v>
      </c>
      <c r="D286" s="1">
        <v>166825</v>
      </c>
      <c r="E286" s="1" t="s">
        <v>332</v>
      </c>
    </row>
    <row r="287" spans="1:5" hidden="1" x14ac:dyDescent="0.3">
      <c r="A287" s="1" t="s">
        <v>328</v>
      </c>
      <c r="B287" s="1" t="s">
        <v>1235</v>
      </c>
      <c r="C287" s="1" t="s">
        <v>18049</v>
      </c>
      <c r="D287" s="1">
        <v>1031783.89</v>
      </c>
      <c r="E287" s="1" t="s">
        <v>332</v>
      </c>
    </row>
    <row r="288" spans="1:5" hidden="1" x14ac:dyDescent="0.3">
      <c r="A288" s="1" t="s">
        <v>328</v>
      </c>
      <c r="B288" s="1" t="s">
        <v>1236</v>
      </c>
      <c r="C288" s="1" t="s">
        <v>18050</v>
      </c>
      <c r="D288" s="1">
        <v>73703.5</v>
      </c>
      <c r="E288" s="1" t="s">
        <v>332</v>
      </c>
    </row>
    <row r="289" spans="1:5" x14ac:dyDescent="0.3">
      <c r="A289" s="1" t="s">
        <v>6</v>
      </c>
      <c r="B289" s="1" t="s">
        <v>1562</v>
      </c>
      <c r="C289" s="1" t="s">
        <v>18594</v>
      </c>
      <c r="D289" s="3">
        <v>710944.5</v>
      </c>
      <c r="E289" s="1" t="s">
        <v>10</v>
      </c>
    </row>
    <row r="290" spans="1:5" x14ac:dyDescent="0.3">
      <c r="A290" s="1" t="s">
        <v>6</v>
      </c>
      <c r="B290" s="1" t="s">
        <v>1464</v>
      </c>
      <c r="C290" s="1" t="s">
        <v>18220</v>
      </c>
      <c r="D290" s="3">
        <v>2300000</v>
      </c>
      <c r="E290" s="1" t="s">
        <v>10</v>
      </c>
    </row>
    <row r="291" spans="1:5" x14ac:dyDescent="0.3">
      <c r="A291" s="1" t="s">
        <v>6</v>
      </c>
      <c r="B291" s="1" t="s">
        <v>1596</v>
      </c>
      <c r="C291" s="1" t="s">
        <v>18592</v>
      </c>
      <c r="D291" s="3">
        <v>702840</v>
      </c>
      <c r="E291" s="1" t="s">
        <v>10</v>
      </c>
    </row>
    <row r="292" spans="1:5" x14ac:dyDescent="0.3">
      <c r="A292" s="1" t="s">
        <v>6</v>
      </c>
      <c r="B292" s="1" t="s">
        <v>1256</v>
      </c>
      <c r="C292" s="1" t="s">
        <v>17793</v>
      </c>
      <c r="D292" s="3">
        <v>1006430</v>
      </c>
      <c r="E292" s="1" t="s">
        <v>10</v>
      </c>
    </row>
    <row r="293" spans="1:5" x14ac:dyDescent="0.3">
      <c r="A293" s="1" t="s">
        <v>6</v>
      </c>
      <c r="B293" s="1" t="s">
        <v>1796</v>
      </c>
      <c r="C293" s="1" t="s">
        <v>17880</v>
      </c>
      <c r="D293" s="3">
        <v>13275552</v>
      </c>
      <c r="E293" s="1" t="s">
        <v>10</v>
      </c>
    </row>
    <row r="294" spans="1:5" hidden="1" x14ac:dyDescent="0.3">
      <c r="A294" s="1" t="s">
        <v>328</v>
      </c>
      <c r="B294" s="1" t="s">
        <v>1242</v>
      </c>
      <c r="C294" s="1" t="s">
        <v>18056</v>
      </c>
      <c r="D294" s="1">
        <v>165159810</v>
      </c>
      <c r="E294" s="1" t="s">
        <v>332</v>
      </c>
    </row>
    <row r="295" spans="1:5" x14ac:dyDescent="0.3">
      <c r="A295" s="1" t="s">
        <v>6</v>
      </c>
      <c r="B295" s="1" t="s">
        <v>1057</v>
      </c>
      <c r="C295" s="1" t="s">
        <v>18447</v>
      </c>
      <c r="D295" s="3">
        <v>440262.5</v>
      </c>
      <c r="E295" s="1" t="s">
        <v>10</v>
      </c>
    </row>
    <row r="296" spans="1:5" x14ac:dyDescent="0.3">
      <c r="A296" s="1" t="s">
        <v>6</v>
      </c>
      <c r="B296" s="1" t="s">
        <v>1084</v>
      </c>
      <c r="C296" s="1" t="s">
        <v>18398</v>
      </c>
      <c r="D296" s="3">
        <v>3815223</v>
      </c>
      <c r="E296" s="1" t="s">
        <v>10</v>
      </c>
    </row>
    <row r="297" spans="1:5" x14ac:dyDescent="0.3">
      <c r="A297" s="1" t="s">
        <v>6</v>
      </c>
      <c r="B297" s="1" t="s">
        <v>1389</v>
      </c>
      <c r="C297" s="1" t="s">
        <v>18631</v>
      </c>
      <c r="D297" s="3">
        <v>7999471.7999999998</v>
      </c>
      <c r="E297" s="1" t="s">
        <v>10</v>
      </c>
    </row>
    <row r="298" spans="1:5" x14ac:dyDescent="0.3">
      <c r="A298" s="1" t="s">
        <v>6</v>
      </c>
      <c r="B298" s="1" t="s">
        <v>1776</v>
      </c>
      <c r="C298" s="1" t="s">
        <v>18325</v>
      </c>
      <c r="D298" s="3">
        <v>302400</v>
      </c>
      <c r="E298" s="1" t="s">
        <v>10</v>
      </c>
    </row>
    <row r="299" spans="1:5" x14ac:dyDescent="0.3">
      <c r="A299" s="1" t="s">
        <v>6</v>
      </c>
      <c r="B299" s="1" t="s">
        <v>1479</v>
      </c>
      <c r="C299" s="1" t="s">
        <v>18436</v>
      </c>
      <c r="D299" s="3">
        <v>429500</v>
      </c>
      <c r="E299" s="1" t="s">
        <v>10</v>
      </c>
    </row>
    <row r="300" spans="1:5" x14ac:dyDescent="0.3">
      <c r="A300" s="1" t="s">
        <v>6</v>
      </c>
      <c r="B300" s="1" t="s">
        <v>1145</v>
      </c>
      <c r="C300" s="1" t="s">
        <v>18473</v>
      </c>
      <c r="D300" s="3">
        <v>484342.8</v>
      </c>
      <c r="E300" s="1" t="s">
        <v>10</v>
      </c>
    </row>
    <row r="301" spans="1:5" x14ac:dyDescent="0.3">
      <c r="A301" s="1" t="s">
        <v>6</v>
      </c>
      <c r="B301" s="1" t="s">
        <v>1466</v>
      </c>
      <c r="C301" s="1" t="s">
        <v>18505</v>
      </c>
      <c r="D301" s="3">
        <v>519704.53</v>
      </c>
      <c r="E301" s="1" t="s">
        <v>10</v>
      </c>
    </row>
    <row r="302" spans="1:5" x14ac:dyDescent="0.3">
      <c r="A302" s="1" t="s">
        <v>6</v>
      </c>
      <c r="B302" s="1" t="s">
        <v>1083</v>
      </c>
      <c r="C302" s="1" t="s">
        <v>18378</v>
      </c>
      <c r="D302" s="3">
        <v>357800</v>
      </c>
      <c r="E302" s="1" t="s">
        <v>10</v>
      </c>
    </row>
    <row r="303" spans="1:5" x14ac:dyDescent="0.3">
      <c r="A303" s="1" t="s">
        <v>6</v>
      </c>
      <c r="B303" s="1" t="s">
        <v>1045</v>
      </c>
      <c r="C303" s="1" t="s">
        <v>18273</v>
      </c>
      <c r="D303" s="3">
        <v>247860.99</v>
      </c>
      <c r="E303" s="1" t="s">
        <v>10</v>
      </c>
    </row>
    <row r="304" spans="1:5" x14ac:dyDescent="0.3">
      <c r="A304" s="1" t="s">
        <v>6</v>
      </c>
      <c r="B304" s="1" t="s">
        <v>1398</v>
      </c>
      <c r="C304" s="1" t="s">
        <v>18331</v>
      </c>
      <c r="D304" s="3">
        <v>3076951.2</v>
      </c>
      <c r="E304" s="1" t="s">
        <v>10</v>
      </c>
    </row>
    <row r="305" spans="1:5" x14ac:dyDescent="0.3">
      <c r="A305" s="1" t="s">
        <v>6</v>
      </c>
      <c r="B305" s="1" t="s">
        <v>1785</v>
      </c>
      <c r="C305" s="1" t="s">
        <v>18590</v>
      </c>
      <c r="D305" s="3">
        <v>70066.78</v>
      </c>
      <c r="E305" s="1" t="s">
        <v>10</v>
      </c>
    </row>
    <row r="306" spans="1:5" x14ac:dyDescent="0.3">
      <c r="A306" s="1" t="s">
        <v>6</v>
      </c>
      <c r="B306" s="1" t="s">
        <v>1593</v>
      </c>
      <c r="C306" s="1" t="s">
        <v>18426</v>
      </c>
      <c r="D306" s="3">
        <v>4149277.07</v>
      </c>
      <c r="E306" s="1" t="s">
        <v>10</v>
      </c>
    </row>
    <row r="307" spans="1:5" x14ac:dyDescent="0.3">
      <c r="A307" s="1" t="s">
        <v>6</v>
      </c>
      <c r="B307" s="1" t="s">
        <v>1802</v>
      </c>
      <c r="C307" s="1" t="s">
        <v>18174</v>
      </c>
      <c r="D307" s="3">
        <v>216219.44</v>
      </c>
      <c r="E307" s="1" t="s">
        <v>10</v>
      </c>
    </row>
    <row r="308" spans="1:5" x14ac:dyDescent="0.3">
      <c r="A308" s="1" t="s">
        <v>6</v>
      </c>
      <c r="B308" s="1" t="s">
        <v>1021</v>
      </c>
      <c r="C308" s="1" t="s">
        <v>18217</v>
      </c>
      <c r="D308" s="3">
        <v>22641796.800000001</v>
      </c>
      <c r="E308" s="1" t="s">
        <v>10</v>
      </c>
    </row>
    <row r="309" spans="1:5" x14ac:dyDescent="0.3">
      <c r="A309" s="1" t="s">
        <v>6</v>
      </c>
      <c r="B309" s="1" t="s">
        <v>1523</v>
      </c>
      <c r="C309" s="1" t="s">
        <v>18625</v>
      </c>
      <c r="D309" s="3">
        <v>78913.899999999994</v>
      </c>
      <c r="E309" s="1" t="s">
        <v>10</v>
      </c>
    </row>
    <row r="310" spans="1:5" x14ac:dyDescent="0.3">
      <c r="A310" s="1" t="s">
        <v>6</v>
      </c>
      <c r="B310" s="1" t="s">
        <v>1098</v>
      </c>
      <c r="C310" s="1" t="s">
        <v>17920</v>
      </c>
      <c r="D310" s="3">
        <v>1396838.28</v>
      </c>
      <c r="E310" s="1" t="s">
        <v>10</v>
      </c>
    </row>
    <row r="311" spans="1:5" x14ac:dyDescent="0.3">
      <c r="A311" s="1" t="s">
        <v>6</v>
      </c>
      <c r="B311" s="1" t="s">
        <v>1048</v>
      </c>
      <c r="C311" s="1" t="s">
        <v>18516</v>
      </c>
      <c r="D311" s="3">
        <v>543338.41</v>
      </c>
      <c r="E311" s="1" t="s">
        <v>10</v>
      </c>
    </row>
    <row r="312" spans="1:5" x14ac:dyDescent="0.3">
      <c r="A312" s="1" t="s">
        <v>6</v>
      </c>
      <c r="B312" s="1" t="s">
        <v>1741</v>
      </c>
      <c r="C312" s="1" t="s">
        <v>18410</v>
      </c>
      <c r="D312" s="3">
        <v>3917626.01</v>
      </c>
      <c r="E312" s="1" t="s">
        <v>10</v>
      </c>
    </row>
    <row r="313" spans="1:5" x14ac:dyDescent="0.3">
      <c r="A313" s="1" t="s">
        <v>6</v>
      </c>
      <c r="B313" s="1" t="s">
        <v>1746</v>
      </c>
      <c r="C313" s="1" t="s">
        <v>18075</v>
      </c>
      <c r="D313" s="3">
        <v>199368</v>
      </c>
      <c r="E313" s="1" t="s">
        <v>10</v>
      </c>
    </row>
    <row r="314" spans="1:5" hidden="1" x14ac:dyDescent="0.3">
      <c r="A314" s="1" t="s">
        <v>328</v>
      </c>
      <c r="B314" s="1" t="s">
        <v>1262</v>
      </c>
      <c r="C314" s="1" t="s">
        <v>18076</v>
      </c>
      <c r="D314" s="1">
        <v>84802</v>
      </c>
      <c r="E314" s="1" t="s">
        <v>332</v>
      </c>
    </row>
    <row r="315" spans="1:5" hidden="1" x14ac:dyDescent="0.3">
      <c r="A315" s="1" t="s">
        <v>328</v>
      </c>
      <c r="B315" s="1" t="s">
        <v>1263</v>
      </c>
      <c r="C315" s="1" t="s">
        <v>18077</v>
      </c>
      <c r="D315" s="1">
        <v>1852253.52</v>
      </c>
      <c r="E315" s="1" t="s">
        <v>332</v>
      </c>
    </row>
    <row r="316" spans="1:5" hidden="1" x14ac:dyDescent="0.3">
      <c r="A316" s="1" t="s">
        <v>328</v>
      </c>
      <c r="B316" s="1" t="s">
        <v>1264</v>
      </c>
      <c r="C316" s="1" t="s">
        <v>18078</v>
      </c>
      <c r="D316" s="1">
        <v>88610</v>
      </c>
      <c r="E316" s="1" t="s">
        <v>332</v>
      </c>
    </row>
    <row r="317" spans="1:5" hidden="1" x14ac:dyDescent="0.3">
      <c r="A317" s="1" t="s">
        <v>328</v>
      </c>
      <c r="B317" s="1" t="s">
        <v>1265</v>
      </c>
      <c r="C317" s="1" t="s">
        <v>18079</v>
      </c>
      <c r="D317" s="1">
        <v>525830.99</v>
      </c>
      <c r="E317" s="1" t="s">
        <v>332</v>
      </c>
    </row>
    <row r="318" spans="1:5" hidden="1" x14ac:dyDescent="0.3">
      <c r="A318" s="1" t="s">
        <v>328</v>
      </c>
      <c r="B318" s="1" t="s">
        <v>1266</v>
      </c>
      <c r="C318" s="1" t="s">
        <v>18080</v>
      </c>
      <c r="D318" s="1">
        <v>80448.479999999996</v>
      </c>
      <c r="E318" s="1" t="s">
        <v>332</v>
      </c>
    </row>
    <row r="319" spans="1:5" hidden="1" x14ac:dyDescent="0.3">
      <c r="A319" s="1" t="s">
        <v>328</v>
      </c>
      <c r="B319" s="1" t="s">
        <v>1267</v>
      </c>
      <c r="C319" s="1" t="s">
        <v>18081</v>
      </c>
      <c r="D319" s="1">
        <v>98937.13</v>
      </c>
      <c r="E319" s="1" t="s">
        <v>332</v>
      </c>
    </row>
    <row r="320" spans="1:5" hidden="1" x14ac:dyDescent="0.3">
      <c r="A320" s="1" t="s">
        <v>328</v>
      </c>
      <c r="B320" s="1" t="s">
        <v>1268</v>
      </c>
      <c r="C320" s="1" t="s">
        <v>18082</v>
      </c>
      <c r="D320" s="1">
        <v>80430</v>
      </c>
      <c r="E320" s="1" t="s">
        <v>332</v>
      </c>
    </row>
    <row r="321" spans="1:5" hidden="1" x14ac:dyDescent="0.3">
      <c r="A321" s="1" t="s">
        <v>328</v>
      </c>
      <c r="B321" s="1" t="s">
        <v>1269</v>
      </c>
      <c r="C321" s="1" t="s">
        <v>18083</v>
      </c>
      <c r="D321" s="1">
        <v>156000</v>
      </c>
      <c r="E321" s="1" t="s">
        <v>332</v>
      </c>
    </row>
    <row r="322" spans="1:5" hidden="1" x14ac:dyDescent="0.3">
      <c r="A322" s="1" t="s">
        <v>328</v>
      </c>
      <c r="B322" s="1" t="s">
        <v>1270</v>
      </c>
      <c r="C322" s="1" t="s">
        <v>18084</v>
      </c>
      <c r="D322" s="1">
        <v>139681.65</v>
      </c>
      <c r="E322" s="1" t="s">
        <v>332</v>
      </c>
    </row>
    <row r="323" spans="1:5" hidden="1" x14ac:dyDescent="0.3">
      <c r="A323" s="1" t="s">
        <v>328</v>
      </c>
      <c r="B323" s="1" t="s">
        <v>1271</v>
      </c>
      <c r="C323" s="1" t="s">
        <v>18085</v>
      </c>
      <c r="D323" s="1">
        <v>55614.05</v>
      </c>
      <c r="E323" s="1" t="s">
        <v>332</v>
      </c>
    </row>
    <row r="324" spans="1:5" hidden="1" x14ac:dyDescent="0.3">
      <c r="A324" s="1" t="s">
        <v>328</v>
      </c>
      <c r="B324" s="1" t="s">
        <v>1272</v>
      </c>
      <c r="C324" s="1" t="s">
        <v>18086</v>
      </c>
      <c r="D324" s="1">
        <v>199832.2</v>
      </c>
      <c r="E324" s="1" t="s">
        <v>332</v>
      </c>
    </row>
    <row r="325" spans="1:5" hidden="1" x14ac:dyDescent="0.3">
      <c r="A325" s="1" t="s">
        <v>328</v>
      </c>
      <c r="B325" s="1" t="s">
        <v>1273</v>
      </c>
      <c r="C325" s="1" t="s">
        <v>18087</v>
      </c>
      <c r="D325" s="1">
        <v>1443268.75</v>
      </c>
      <c r="E325" s="1" t="s">
        <v>332</v>
      </c>
    </row>
    <row r="326" spans="1:5" hidden="1" x14ac:dyDescent="0.3">
      <c r="A326" s="1" t="s">
        <v>328</v>
      </c>
      <c r="B326" s="1" t="s">
        <v>1274</v>
      </c>
      <c r="C326" s="1" t="s">
        <v>18088</v>
      </c>
      <c r="D326" s="1">
        <v>344650</v>
      </c>
      <c r="E326" s="1" t="s">
        <v>332</v>
      </c>
    </row>
    <row r="327" spans="1:5" hidden="1" x14ac:dyDescent="0.3">
      <c r="A327" s="1" t="s">
        <v>328</v>
      </c>
      <c r="B327" s="1" t="s">
        <v>1275</v>
      </c>
      <c r="C327" s="1" t="s">
        <v>18089</v>
      </c>
      <c r="D327" s="1">
        <v>14007480</v>
      </c>
      <c r="E327" s="1" t="s">
        <v>332</v>
      </c>
    </row>
    <row r="328" spans="1:5" x14ac:dyDescent="0.3">
      <c r="A328" s="1" t="s">
        <v>6</v>
      </c>
      <c r="B328" s="1" t="s">
        <v>1598</v>
      </c>
      <c r="C328" s="1" t="s">
        <v>18469</v>
      </c>
      <c r="D328" s="3">
        <v>480058</v>
      </c>
      <c r="E328" s="1" t="s">
        <v>10</v>
      </c>
    </row>
    <row r="329" spans="1:5" x14ac:dyDescent="0.3">
      <c r="A329" s="1" t="s">
        <v>6</v>
      </c>
      <c r="B329" s="1" t="s">
        <v>1692</v>
      </c>
      <c r="C329" s="1" t="s">
        <v>18621</v>
      </c>
      <c r="D329" s="3">
        <v>783000</v>
      </c>
      <c r="E329" s="1" t="s">
        <v>10</v>
      </c>
    </row>
    <row r="330" spans="1:5" x14ac:dyDescent="0.3">
      <c r="A330" s="1" t="s">
        <v>6</v>
      </c>
      <c r="B330" s="1" t="s">
        <v>1347</v>
      </c>
      <c r="C330" s="1" t="s">
        <v>17976</v>
      </c>
      <c r="D330" s="3">
        <v>1586250</v>
      </c>
      <c r="E330" s="1" t="s">
        <v>10</v>
      </c>
    </row>
    <row r="331" spans="1:5" x14ac:dyDescent="0.3">
      <c r="A331" s="1" t="s">
        <v>6</v>
      </c>
      <c r="B331" s="1" t="s">
        <v>1099</v>
      </c>
      <c r="C331" s="1" t="s">
        <v>18492</v>
      </c>
      <c r="D331" s="3">
        <v>506160</v>
      </c>
      <c r="E331" s="1" t="s">
        <v>10</v>
      </c>
    </row>
    <row r="332" spans="1:5" hidden="1" x14ac:dyDescent="0.3">
      <c r="A332" s="1" t="s">
        <v>328</v>
      </c>
      <c r="B332" s="1" t="s">
        <v>1280</v>
      </c>
      <c r="C332" s="1" t="s">
        <v>18094</v>
      </c>
      <c r="D332" s="1">
        <v>362486.52</v>
      </c>
      <c r="E332" s="1" t="s">
        <v>332</v>
      </c>
    </row>
    <row r="333" spans="1:5" hidden="1" x14ac:dyDescent="0.3">
      <c r="A333" s="1" t="s">
        <v>328</v>
      </c>
      <c r="B333" s="1" t="s">
        <v>1281</v>
      </c>
      <c r="C333" s="1" t="s">
        <v>18095</v>
      </c>
      <c r="D333" s="1">
        <v>60054</v>
      </c>
      <c r="E333" s="1" t="s">
        <v>332</v>
      </c>
    </row>
    <row r="334" spans="1:5" hidden="1" x14ac:dyDescent="0.3">
      <c r="A334" s="1" t="s">
        <v>328</v>
      </c>
      <c r="B334" s="1" t="s">
        <v>1282</v>
      </c>
      <c r="C334" s="1" t="s">
        <v>18096</v>
      </c>
      <c r="D334" s="1">
        <v>255360</v>
      </c>
      <c r="E334" s="1" t="s">
        <v>332</v>
      </c>
    </row>
    <row r="335" spans="1:5" hidden="1" x14ac:dyDescent="0.3">
      <c r="A335" s="1" t="s">
        <v>328</v>
      </c>
      <c r="B335" s="1" t="s">
        <v>1283</v>
      </c>
      <c r="C335" s="1" t="s">
        <v>18097</v>
      </c>
      <c r="D335" s="1">
        <v>49347.75</v>
      </c>
      <c r="E335" s="1" t="s">
        <v>332</v>
      </c>
    </row>
    <row r="336" spans="1:5" hidden="1" x14ac:dyDescent="0.3">
      <c r="A336" s="1" t="s">
        <v>328</v>
      </c>
      <c r="B336" s="1" t="s">
        <v>1284</v>
      </c>
      <c r="C336" s="1" t="s">
        <v>18098</v>
      </c>
      <c r="D336" s="1">
        <v>204869.21</v>
      </c>
      <c r="E336" s="1" t="s">
        <v>332</v>
      </c>
    </row>
    <row r="337" spans="1:5" hidden="1" x14ac:dyDescent="0.3">
      <c r="A337" s="1" t="s">
        <v>328</v>
      </c>
      <c r="B337" s="1" t="s">
        <v>1285</v>
      </c>
      <c r="C337" s="1" t="s">
        <v>18099</v>
      </c>
      <c r="D337" s="1">
        <v>21977344.960000001</v>
      </c>
      <c r="E337" s="1" t="s">
        <v>332</v>
      </c>
    </row>
    <row r="338" spans="1:5" hidden="1" x14ac:dyDescent="0.3">
      <c r="A338" s="1" t="s">
        <v>328</v>
      </c>
      <c r="B338" s="1" t="s">
        <v>1286</v>
      </c>
      <c r="C338" s="1" t="s">
        <v>18100</v>
      </c>
      <c r="D338" s="1">
        <v>55071</v>
      </c>
      <c r="E338" s="1" t="s">
        <v>332</v>
      </c>
    </row>
    <row r="339" spans="1:5" hidden="1" x14ac:dyDescent="0.3">
      <c r="A339" s="1" t="s">
        <v>328</v>
      </c>
      <c r="B339" s="1" t="s">
        <v>1287</v>
      </c>
      <c r="C339" s="1" t="s">
        <v>18101</v>
      </c>
      <c r="D339" s="1">
        <v>933280.28</v>
      </c>
      <c r="E339" s="1" t="s">
        <v>332</v>
      </c>
    </row>
    <row r="340" spans="1:5" hidden="1" x14ac:dyDescent="0.3">
      <c r="A340" s="1" t="s">
        <v>328</v>
      </c>
      <c r="B340" s="1" t="s">
        <v>1288</v>
      </c>
      <c r="C340" s="1" t="s">
        <v>18102</v>
      </c>
      <c r="D340" s="1">
        <v>1405830</v>
      </c>
      <c r="E340" s="1" t="s">
        <v>332</v>
      </c>
    </row>
    <row r="341" spans="1:5" hidden="1" x14ac:dyDescent="0.3">
      <c r="A341" s="1" t="s">
        <v>328</v>
      </c>
      <c r="B341" s="1" t="s">
        <v>1289</v>
      </c>
      <c r="C341" s="1" t="s">
        <v>18103</v>
      </c>
      <c r="D341" s="1">
        <v>1014313</v>
      </c>
      <c r="E341" s="1" t="s">
        <v>332</v>
      </c>
    </row>
    <row r="342" spans="1:5" hidden="1" x14ac:dyDescent="0.3">
      <c r="A342" s="1" t="s">
        <v>328</v>
      </c>
      <c r="B342" s="1" t="s">
        <v>1290</v>
      </c>
      <c r="C342" s="1" t="s">
        <v>18104</v>
      </c>
      <c r="D342" s="1">
        <v>1489841</v>
      </c>
      <c r="E342" s="1" t="s">
        <v>332</v>
      </c>
    </row>
    <row r="343" spans="1:5" hidden="1" x14ac:dyDescent="0.3">
      <c r="A343" s="1" t="s">
        <v>328</v>
      </c>
      <c r="B343" s="1" t="s">
        <v>1291</v>
      </c>
      <c r="C343" s="1" t="s">
        <v>18105</v>
      </c>
      <c r="D343" s="1">
        <v>62500</v>
      </c>
      <c r="E343" s="1" t="s">
        <v>332</v>
      </c>
    </row>
    <row r="344" spans="1:5" hidden="1" x14ac:dyDescent="0.3">
      <c r="A344" s="1" t="s">
        <v>328</v>
      </c>
      <c r="B344" s="1" t="s">
        <v>1292</v>
      </c>
      <c r="C344" s="1" t="s">
        <v>18106</v>
      </c>
      <c r="D344" s="1">
        <v>81912.429999999993</v>
      </c>
      <c r="E344" s="1" t="s">
        <v>332</v>
      </c>
    </row>
    <row r="345" spans="1:5" hidden="1" x14ac:dyDescent="0.3">
      <c r="A345" s="1" t="s">
        <v>328</v>
      </c>
      <c r="B345" s="1" t="s">
        <v>1293</v>
      </c>
      <c r="C345" s="1" t="s">
        <v>18107</v>
      </c>
      <c r="D345" s="1">
        <v>249389.6</v>
      </c>
      <c r="E345" s="1" t="s">
        <v>332</v>
      </c>
    </row>
    <row r="346" spans="1:5" hidden="1" x14ac:dyDescent="0.3">
      <c r="A346" s="1" t="s">
        <v>328</v>
      </c>
      <c r="B346" s="1" t="s">
        <v>1294</v>
      </c>
      <c r="C346" s="1" t="s">
        <v>18108</v>
      </c>
      <c r="D346" s="1">
        <v>143660</v>
      </c>
      <c r="E346" s="1" t="s">
        <v>332</v>
      </c>
    </row>
    <row r="347" spans="1:5" hidden="1" x14ac:dyDescent="0.3">
      <c r="A347" s="1" t="s">
        <v>328</v>
      </c>
      <c r="B347" s="1" t="s">
        <v>1295</v>
      </c>
      <c r="C347" s="1" t="s">
        <v>18109</v>
      </c>
      <c r="D347" s="1">
        <v>572186.5</v>
      </c>
      <c r="E347" s="1" t="s">
        <v>332</v>
      </c>
    </row>
    <row r="348" spans="1:5" hidden="1" x14ac:dyDescent="0.3">
      <c r="A348" s="1" t="s">
        <v>328</v>
      </c>
      <c r="B348" s="1" t="s">
        <v>1296</v>
      </c>
      <c r="C348" s="1" t="s">
        <v>18110</v>
      </c>
      <c r="D348" s="1">
        <v>118259.5</v>
      </c>
      <c r="E348" s="1" t="s">
        <v>332</v>
      </c>
    </row>
    <row r="349" spans="1:5" hidden="1" x14ac:dyDescent="0.3">
      <c r="A349" s="1" t="s">
        <v>328</v>
      </c>
      <c r="B349" s="1" t="s">
        <v>1297</v>
      </c>
      <c r="C349" s="1" t="s">
        <v>18111</v>
      </c>
      <c r="D349" s="1">
        <v>112500</v>
      </c>
      <c r="E349" s="1" t="s">
        <v>332</v>
      </c>
    </row>
    <row r="350" spans="1:5" hidden="1" x14ac:dyDescent="0.3">
      <c r="A350" s="1" t="s">
        <v>328</v>
      </c>
      <c r="B350" s="1" t="s">
        <v>1298</v>
      </c>
      <c r="C350" s="1" t="s">
        <v>18112</v>
      </c>
      <c r="D350" s="1">
        <v>314785.38</v>
      </c>
      <c r="E350" s="1" t="s">
        <v>332</v>
      </c>
    </row>
    <row r="351" spans="1:5" hidden="1" x14ac:dyDescent="0.3">
      <c r="A351" s="1" t="s">
        <v>328</v>
      </c>
      <c r="B351" s="1" t="s">
        <v>1299</v>
      </c>
      <c r="C351" s="1" t="s">
        <v>18113</v>
      </c>
      <c r="D351" s="1">
        <v>1466624.2</v>
      </c>
      <c r="E351" s="1" t="s">
        <v>332</v>
      </c>
    </row>
    <row r="352" spans="1:5" hidden="1" x14ac:dyDescent="0.3">
      <c r="A352" s="1" t="s">
        <v>328</v>
      </c>
      <c r="B352" s="1" t="s">
        <v>1300</v>
      </c>
      <c r="C352" s="1" t="s">
        <v>18114</v>
      </c>
      <c r="D352" s="1">
        <v>955225</v>
      </c>
      <c r="E352" s="1" t="s">
        <v>332</v>
      </c>
    </row>
    <row r="353" spans="1:5" hidden="1" x14ac:dyDescent="0.3">
      <c r="A353" s="1" t="s">
        <v>328</v>
      </c>
      <c r="B353" s="1" t="s">
        <v>1301</v>
      </c>
      <c r="C353" s="1" t="s">
        <v>18115</v>
      </c>
      <c r="D353" s="1">
        <v>307737.12</v>
      </c>
      <c r="E353" s="1" t="s">
        <v>332</v>
      </c>
    </row>
    <row r="354" spans="1:5" hidden="1" x14ac:dyDescent="0.3">
      <c r="A354" s="1" t="s">
        <v>328</v>
      </c>
      <c r="B354" s="1" t="s">
        <v>1302</v>
      </c>
      <c r="C354" s="1" t="s">
        <v>18116</v>
      </c>
      <c r="D354" s="1">
        <v>1312516.22</v>
      </c>
      <c r="E354" s="1" t="s">
        <v>332</v>
      </c>
    </row>
    <row r="355" spans="1:5" hidden="1" x14ac:dyDescent="0.3">
      <c r="A355" s="1" t="s">
        <v>328</v>
      </c>
      <c r="B355" s="1" t="s">
        <v>1303</v>
      </c>
      <c r="C355" s="1" t="s">
        <v>18117</v>
      </c>
      <c r="D355" s="1">
        <v>284124</v>
      </c>
      <c r="E355" s="1" t="s">
        <v>332</v>
      </c>
    </row>
    <row r="356" spans="1:5" hidden="1" x14ac:dyDescent="0.3">
      <c r="A356" s="1" t="s">
        <v>328</v>
      </c>
      <c r="B356" s="1" t="s">
        <v>1304</v>
      </c>
      <c r="C356" s="1" t="s">
        <v>18118</v>
      </c>
      <c r="D356" s="1">
        <v>432840</v>
      </c>
      <c r="E356" s="1" t="s">
        <v>332</v>
      </c>
    </row>
    <row r="357" spans="1:5" hidden="1" x14ac:dyDescent="0.3">
      <c r="A357" s="1" t="s">
        <v>328</v>
      </c>
      <c r="B357" s="1" t="s">
        <v>1305</v>
      </c>
      <c r="C357" s="1" t="s">
        <v>18119</v>
      </c>
      <c r="D357" s="1">
        <v>3871244.85</v>
      </c>
      <c r="E357" s="1" t="s">
        <v>332</v>
      </c>
    </row>
    <row r="358" spans="1:5" hidden="1" x14ac:dyDescent="0.3">
      <c r="A358" s="1" t="s">
        <v>328</v>
      </c>
      <c r="B358" s="1" t="s">
        <v>1306</v>
      </c>
      <c r="C358" s="1" t="s">
        <v>18120</v>
      </c>
      <c r="D358" s="1">
        <v>650768.69999999995</v>
      </c>
      <c r="E358" s="1" t="s">
        <v>332</v>
      </c>
    </row>
    <row r="359" spans="1:5" hidden="1" x14ac:dyDescent="0.3">
      <c r="A359" s="1" t="s">
        <v>328</v>
      </c>
      <c r="B359" s="1" t="s">
        <v>1307</v>
      </c>
      <c r="C359" s="1" t="s">
        <v>18121</v>
      </c>
      <c r="D359" s="1">
        <v>79256.100000000006</v>
      </c>
      <c r="E359" s="1" t="s">
        <v>332</v>
      </c>
    </row>
    <row r="360" spans="1:5" hidden="1" x14ac:dyDescent="0.3">
      <c r="A360" s="1" t="s">
        <v>328</v>
      </c>
      <c r="B360" s="1" t="s">
        <v>1308</v>
      </c>
      <c r="C360" s="1" t="s">
        <v>18122</v>
      </c>
      <c r="D360" s="1">
        <v>20500000</v>
      </c>
      <c r="E360" s="1" t="s">
        <v>332</v>
      </c>
    </row>
    <row r="361" spans="1:5" x14ac:dyDescent="0.3">
      <c r="A361" s="1" t="s">
        <v>6</v>
      </c>
      <c r="B361" s="1" t="s">
        <v>1882</v>
      </c>
      <c r="C361" s="1" t="s">
        <v>18307</v>
      </c>
      <c r="D361" s="3">
        <v>2850000</v>
      </c>
      <c r="E361" s="1" t="s">
        <v>10</v>
      </c>
    </row>
    <row r="362" spans="1:5" hidden="1" x14ac:dyDescent="0.3">
      <c r="A362" s="1" t="s">
        <v>328</v>
      </c>
      <c r="B362" s="1" t="s">
        <v>1310</v>
      </c>
      <c r="C362" s="1" t="s">
        <v>18124</v>
      </c>
      <c r="D362" s="1">
        <v>353200</v>
      </c>
      <c r="E362" s="1" t="s">
        <v>332</v>
      </c>
    </row>
    <row r="363" spans="1:5" hidden="1" x14ac:dyDescent="0.3">
      <c r="A363" s="1" t="s">
        <v>328</v>
      </c>
      <c r="B363" s="1" t="s">
        <v>1311</v>
      </c>
      <c r="C363" s="1" t="s">
        <v>18125</v>
      </c>
      <c r="D363" s="1">
        <v>18284621.859999999</v>
      </c>
      <c r="E363" s="1" t="s">
        <v>332</v>
      </c>
    </row>
    <row r="364" spans="1:5" hidden="1" x14ac:dyDescent="0.3">
      <c r="A364" s="1" t="s">
        <v>328</v>
      </c>
      <c r="B364" s="1" t="s">
        <v>1312</v>
      </c>
      <c r="C364" s="1" t="s">
        <v>18126</v>
      </c>
      <c r="D364" s="1">
        <v>6793214</v>
      </c>
      <c r="E364" s="1" t="s">
        <v>332</v>
      </c>
    </row>
    <row r="365" spans="1:5" x14ac:dyDescent="0.3">
      <c r="A365" s="1" t="s">
        <v>6</v>
      </c>
      <c r="B365" s="1" t="s">
        <v>1410</v>
      </c>
      <c r="C365" s="1" t="s">
        <v>18675</v>
      </c>
      <c r="D365" s="3">
        <v>950000</v>
      </c>
      <c r="E365" s="1" t="s">
        <v>10</v>
      </c>
    </row>
    <row r="366" spans="1:5" x14ac:dyDescent="0.3">
      <c r="A366" s="1" t="s">
        <v>6</v>
      </c>
      <c r="B366" s="1" t="s">
        <v>1847</v>
      </c>
      <c r="C366" s="1" t="s">
        <v>18173</v>
      </c>
      <c r="D366" s="3">
        <v>2159994</v>
      </c>
      <c r="E366" s="1" t="s">
        <v>10</v>
      </c>
    </row>
    <row r="367" spans="1:5" x14ac:dyDescent="0.3">
      <c r="A367" s="1" t="s">
        <v>6</v>
      </c>
      <c r="B367" s="1" t="s">
        <v>1462</v>
      </c>
      <c r="C367" s="1" t="s">
        <v>18676</v>
      </c>
      <c r="D367" s="3">
        <v>962083.81</v>
      </c>
      <c r="E367" s="1" t="s">
        <v>10</v>
      </c>
    </row>
    <row r="368" spans="1:5" x14ac:dyDescent="0.3">
      <c r="A368" s="1" t="s">
        <v>6</v>
      </c>
      <c r="B368" s="1" t="s">
        <v>1554</v>
      </c>
      <c r="C368" s="1" t="s">
        <v>18698</v>
      </c>
      <c r="D368" s="3">
        <v>99991</v>
      </c>
      <c r="E368" s="1" t="s">
        <v>10</v>
      </c>
    </row>
    <row r="369" spans="1:5" x14ac:dyDescent="0.3">
      <c r="A369" s="1" t="s">
        <v>6</v>
      </c>
      <c r="B369" s="1" t="s">
        <v>1110</v>
      </c>
      <c r="C369" s="1" t="s">
        <v>18315</v>
      </c>
      <c r="D369" s="3">
        <v>294350</v>
      </c>
      <c r="E369" s="1" t="s">
        <v>10</v>
      </c>
    </row>
    <row r="370" spans="1:5" x14ac:dyDescent="0.3">
      <c r="A370" s="1" t="s">
        <v>6</v>
      </c>
      <c r="B370" s="1" t="s">
        <v>1521</v>
      </c>
      <c r="C370" s="1" t="s">
        <v>18406</v>
      </c>
      <c r="D370" s="3">
        <v>3889986.02</v>
      </c>
      <c r="E370" s="1" t="s">
        <v>10</v>
      </c>
    </row>
    <row r="371" spans="1:5" x14ac:dyDescent="0.3">
      <c r="A371" s="1" t="s">
        <v>6</v>
      </c>
      <c r="B371" s="1" t="s">
        <v>1547</v>
      </c>
      <c r="C371" s="1" t="s">
        <v>18630</v>
      </c>
      <c r="D371" s="3">
        <v>7998942</v>
      </c>
      <c r="E371" s="1" t="s">
        <v>10</v>
      </c>
    </row>
    <row r="372" spans="1:5" x14ac:dyDescent="0.3">
      <c r="A372" s="1" t="s">
        <v>6</v>
      </c>
      <c r="B372" s="1" t="s">
        <v>1407</v>
      </c>
      <c r="C372" s="1" t="s">
        <v>18578</v>
      </c>
      <c r="D372" s="3">
        <v>681465</v>
      </c>
      <c r="E372" s="1" t="s">
        <v>10</v>
      </c>
    </row>
    <row r="373" spans="1:5" hidden="1" x14ac:dyDescent="0.3">
      <c r="A373" s="1" t="s">
        <v>328</v>
      </c>
      <c r="B373" s="1" t="s">
        <v>1321</v>
      </c>
      <c r="C373" s="1" t="s">
        <v>18135</v>
      </c>
      <c r="D373" s="1">
        <v>198700</v>
      </c>
      <c r="E373" s="1" t="s">
        <v>332</v>
      </c>
    </row>
    <row r="374" spans="1:5" hidden="1" x14ac:dyDescent="0.3">
      <c r="A374" s="1" t="s">
        <v>328</v>
      </c>
      <c r="B374" s="1" t="s">
        <v>1322</v>
      </c>
      <c r="C374" s="1" t="s">
        <v>18136</v>
      </c>
      <c r="D374" s="1">
        <v>1016817.6</v>
      </c>
      <c r="E374" s="1" t="s">
        <v>332</v>
      </c>
    </row>
    <row r="375" spans="1:5" x14ac:dyDescent="0.3">
      <c r="A375" s="1" t="s">
        <v>6</v>
      </c>
      <c r="B375" s="1" t="s">
        <v>1823</v>
      </c>
      <c r="C375" s="1" t="s">
        <v>18653</v>
      </c>
      <c r="D375" s="3">
        <v>880235.27</v>
      </c>
      <c r="E375" s="1" t="s">
        <v>10</v>
      </c>
    </row>
    <row r="376" spans="1:5" hidden="1" x14ac:dyDescent="0.3">
      <c r="A376" s="1" t="s">
        <v>328</v>
      </c>
      <c r="B376" s="1" t="s">
        <v>1324</v>
      </c>
      <c r="C376" s="1" t="s">
        <v>18138</v>
      </c>
      <c r="D376" s="1">
        <v>2165000</v>
      </c>
      <c r="E376" s="1" t="s">
        <v>332</v>
      </c>
    </row>
    <row r="377" spans="1:5" hidden="1" x14ac:dyDescent="0.3">
      <c r="A377" s="1" t="s">
        <v>328</v>
      </c>
      <c r="B377" s="1" t="s">
        <v>1325</v>
      </c>
      <c r="C377" s="1" t="s">
        <v>18139</v>
      </c>
      <c r="D377" s="1">
        <v>10700000</v>
      </c>
      <c r="E377" s="1" t="s">
        <v>332</v>
      </c>
    </row>
    <row r="378" spans="1:5" x14ac:dyDescent="0.3">
      <c r="A378" s="1" t="s">
        <v>6</v>
      </c>
      <c r="B378" s="1" t="s">
        <v>1529</v>
      </c>
      <c r="C378" s="1" t="s">
        <v>18609</v>
      </c>
      <c r="D378" s="3">
        <v>750077.72</v>
      </c>
      <c r="E378" s="1" t="s">
        <v>10</v>
      </c>
    </row>
    <row r="379" spans="1:5" hidden="1" x14ac:dyDescent="0.3">
      <c r="A379" s="1" t="s">
        <v>328</v>
      </c>
      <c r="B379" s="1" t="s">
        <v>1327</v>
      </c>
      <c r="C379" s="1" t="s">
        <v>18141</v>
      </c>
      <c r="D379" s="1">
        <v>214600</v>
      </c>
      <c r="E379" s="1" t="s">
        <v>332</v>
      </c>
    </row>
    <row r="380" spans="1:5" hidden="1" x14ac:dyDescent="0.3">
      <c r="A380" s="1" t="s">
        <v>328</v>
      </c>
      <c r="B380" s="1" t="s">
        <v>1328</v>
      </c>
      <c r="C380" s="1" t="s">
        <v>18142</v>
      </c>
      <c r="D380" s="1">
        <v>138000</v>
      </c>
      <c r="E380" s="1" t="s">
        <v>332</v>
      </c>
    </row>
    <row r="381" spans="1:5" hidden="1" x14ac:dyDescent="0.3">
      <c r="A381" s="1" t="s">
        <v>328</v>
      </c>
      <c r="B381" s="1" t="s">
        <v>1329</v>
      </c>
      <c r="C381" s="1" t="s">
        <v>18143</v>
      </c>
      <c r="D381" s="1">
        <v>306633.03999999998</v>
      </c>
      <c r="E381" s="1" t="s">
        <v>332</v>
      </c>
    </row>
    <row r="382" spans="1:5" hidden="1" x14ac:dyDescent="0.3">
      <c r="A382" s="1" t="s">
        <v>328</v>
      </c>
      <c r="B382" s="1" t="s">
        <v>1330</v>
      </c>
      <c r="C382" s="1" t="s">
        <v>18144</v>
      </c>
      <c r="D382" s="1">
        <v>172386.45</v>
      </c>
      <c r="E382" s="1" t="s">
        <v>332</v>
      </c>
    </row>
    <row r="383" spans="1:5" hidden="1" x14ac:dyDescent="0.3">
      <c r="A383" s="1" t="s">
        <v>328</v>
      </c>
      <c r="B383" s="1" t="s">
        <v>1331</v>
      </c>
      <c r="C383" s="1" t="s">
        <v>18145</v>
      </c>
      <c r="D383" s="1">
        <v>432315.04</v>
      </c>
      <c r="E383" s="1" t="s">
        <v>332</v>
      </c>
    </row>
    <row r="384" spans="1:5" hidden="1" x14ac:dyDescent="0.3">
      <c r="A384" s="1" t="s">
        <v>328</v>
      </c>
      <c r="B384" s="1" t="s">
        <v>1332</v>
      </c>
      <c r="C384" s="1" t="s">
        <v>18146</v>
      </c>
      <c r="D384" s="1">
        <v>4864595.32</v>
      </c>
      <c r="E384" s="1" t="s">
        <v>332</v>
      </c>
    </row>
    <row r="385" spans="1:5" hidden="1" x14ac:dyDescent="0.3">
      <c r="A385" s="1" t="s">
        <v>328</v>
      </c>
      <c r="B385" s="1" t="s">
        <v>1333</v>
      </c>
      <c r="C385" s="1" t="s">
        <v>18147</v>
      </c>
      <c r="D385" s="1">
        <v>411846.62</v>
      </c>
      <c r="E385" s="1" t="s">
        <v>332</v>
      </c>
    </row>
    <row r="386" spans="1:5" hidden="1" x14ac:dyDescent="0.3">
      <c r="A386" s="1" t="s">
        <v>328</v>
      </c>
      <c r="B386" s="1" t="s">
        <v>1334</v>
      </c>
      <c r="C386" s="1" t="s">
        <v>18148</v>
      </c>
      <c r="D386" s="1">
        <v>752071.54</v>
      </c>
      <c r="E386" s="1" t="s">
        <v>332</v>
      </c>
    </row>
    <row r="387" spans="1:5" hidden="1" x14ac:dyDescent="0.3">
      <c r="A387" s="1" t="s">
        <v>328</v>
      </c>
      <c r="B387" s="1" t="s">
        <v>1335</v>
      </c>
      <c r="C387" s="1" t="s">
        <v>18149</v>
      </c>
      <c r="D387" s="1">
        <v>45000000</v>
      </c>
      <c r="E387" s="1" t="s">
        <v>332</v>
      </c>
    </row>
    <row r="388" spans="1:5" hidden="1" x14ac:dyDescent="0.3">
      <c r="A388" s="1" t="s">
        <v>328</v>
      </c>
      <c r="B388" s="1" t="s">
        <v>1336</v>
      </c>
      <c r="C388" s="1" t="s">
        <v>18150</v>
      </c>
      <c r="D388" s="1">
        <v>91200</v>
      </c>
      <c r="E388" s="1" t="s">
        <v>332</v>
      </c>
    </row>
    <row r="389" spans="1:5" hidden="1" x14ac:dyDescent="0.3">
      <c r="A389" s="1" t="s">
        <v>328</v>
      </c>
      <c r="B389" s="1" t="s">
        <v>1337</v>
      </c>
      <c r="C389" s="1" t="s">
        <v>18151</v>
      </c>
      <c r="D389" s="1">
        <v>88822</v>
      </c>
      <c r="E389" s="1" t="s">
        <v>332</v>
      </c>
    </row>
    <row r="390" spans="1:5" hidden="1" x14ac:dyDescent="0.3">
      <c r="A390" s="1" t="s">
        <v>328</v>
      </c>
      <c r="B390" s="1" t="s">
        <v>1338</v>
      </c>
      <c r="C390" s="1" t="s">
        <v>18152</v>
      </c>
      <c r="D390" s="1">
        <v>764510.4</v>
      </c>
      <c r="E390" s="1" t="s">
        <v>332</v>
      </c>
    </row>
    <row r="391" spans="1:5" hidden="1" x14ac:dyDescent="0.3">
      <c r="A391" s="1" t="s">
        <v>328</v>
      </c>
      <c r="B391" s="1" t="s">
        <v>1339</v>
      </c>
      <c r="C391" s="1" t="s">
        <v>18153</v>
      </c>
      <c r="D391" s="1">
        <v>528740</v>
      </c>
      <c r="E391" s="1" t="s">
        <v>332</v>
      </c>
    </row>
    <row r="392" spans="1:5" hidden="1" x14ac:dyDescent="0.3">
      <c r="A392" s="1" t="s">
        <v>328</v>
      </c>
      <c r="B392" s="1" t="s">
        <v>1340</v>
      </c>
      <c r="C392" s="1" t="s">
        <v>18154</v>
      </c>
      <c r="D392" s="1">
        <v>913930.3</v>
      </c>
      <c r="E392" s="1" t="s">
        <v>332</v>
      </c>
    </row>
    <row r="393" spans="1:5" hidden="1" x14ac:dyDescent="0.3">
      <c r="A393" s="1" t="s">
        <v>328</v>
      </c>
      <c r="B393" s="1" t="s">
        <v>1341</v>
      </c>
      <c r="C393" s="1" t="s">
        <v>18155</v>
      </c>
      <c r="D393" s="1">
        <v>780481.28</v>
      </c>
      <c r="E393" s="1" t="s">
        <v>332</v>
      </c>
    </row>
    <row r="394" spans="1:5" hidden="1" x14ac:dyDescent="0.3">
      <c r="A394" s="1" t="s">
        <v>328</v>
      </c>
      <c r="B394" s="1" t="s">
        <v>1342</v>
      </c>
      <c r="C394" s="1" t="s">
        <v>18156</v>
      </c>
      <c r="D394" s="1">
        <v>1911044.6</v>
      </c>
      <c r="E394" s="1" t="s">
        <v>332</v>
      </c>
    </row>
    <row r="395" spans="1:5" x14ac:dyDescent="0.3">
      <c r="A395" s="1" t="s">
        <v>6</v>
      </c>
      <c r="B395" s="1" t="s">
        <v>1807</v>
      </c>
      <c r="C395" s="1" t="s">
        <v>18479</v>
      </c>
      <c r="D395" s="3">
        <v>4918067</v>
      </c>
      <c r="E395" s="1" t="s">
        <v>10</v>
      </c>
    </row>
    <row r="396" spans="1:5" x14ac:dyDescent="0.3">
      <c r="A396" s="1" t="s">
        <v>6</v>
      </c>
      <c r="B396" s="1" t="s">
        <v>1566</v>
      </c>
      <c r="C396" s="1" t="s">
        <v>18558</v>
      </c>
      <c r="D396" s="3">
        <v>6310049</v>
      </c>
      <c r="E396" s="1" t="s">
        <v>10</v>
      </c>
    </row>
    <row r="397" spans="1:5" x14ac:dyDescent="0.3">
      <c r="A397" s="1" t="s">
        <v>6</v>
      </c>
      <c r="B397" s="1" t="s">
        <v>1735</v>
      </c>
      <c r="C397" s="1" t="s">
        <v>18514</v>
      </c>
      <c r="D397" s="3">
        <v>538494.96</v>
      </c>
      <c r="E397" s="1" t="s">
        <v>10</v>
      </c>
    </row>
    <row r="398" spans="1:5" x14ac:dyDescent="0.3">
      <c r="A398" s="1" t="s">
        <v>6</v>
      </c>
      <c r="B398" s="1" t="s">
        <v>1655</v>
      </c>
      <c r="C398" s="1" t="s">
        <v>18499</v>
      </c>
      <c r="D398" s="3">
        <v>511866.08</v>
      </c>
      <c r="E398" s="1" t="s">
        <v>10</v>
      </c>
    </row>
    <row r="399" spans="1:5" x14ac:dyDescent="0.3">
      <c r="A399" s="1" t="s">
        <v>6</v>
      </c>
      <c r="B399" s="1" t="s">
        <v>1824</v>
      </c>
      <c r="C399" s="1" t="s">
        <v>17859</v>
      </c>
      <c r="D399" s="3">
        <v>1208636</v>
      </c>
      <c r="E399" s="1" t="s">
        <v>10</v>
      </c>
    </row>
    <row r="400" spans="1:5" x14ac:dyDescent="0.3">
      <c r="A400" s="1" t="s">
        <v>6</v>
      </c>
      <c r="B400" s="1" t="s">
        <v>1439</v>
      </c>
      <c r="C400" s="1" t="s">
        <v>18549</v>
      </c>
      <c r="D400" s="3">
        <v>611107.82999999996</v>
      </c>
      <c r="E400" s="1" t="s">
        <v>10</v>
      </c>
    </row>
    <row r="401" spans="1:5" x14ac:dyDescent="0.3">
      <c r="A401" s="1" t="s">
        <v>6</v>
      </c>
      <c r="B401" s="1" t="s">
        <v>1406</v>
      </c>
      <c r="C401" s="1" t="s">
        <v>17867</v>
      </c>
      <c r="D401" s="3">
        <v>1248000</v>
      </c>
      <c r="E401" s="1" t="s">
        <v>10</v>
      </c>
    </row>
    <row r="402" spans="1:5" x14ac:dyDescent="0.3">
      <c r="A402" s="1" t="s">
        <v>6</v>
      </c>
      <c r="B402" s="1" t="s">
        <v>1695</v>
      </c>
      <c r="C402" s="1" t="s">
        <v>18344</v>
      </c>
      <c r="D402" s="3">
        <v>3193636.3</v>
      </c>
      <c r="E402" s="1" t="s">
        <v>10</v>
      </c>
    </row>
    <row r="403" spans="1:5" x14ac:dyDescent="0.3">
      <c r="A403" s="1" t="s">
        <v>6</v>
      </c>
      <c r="B403" s="1" t="s">
        <v>1052</v>
      </c>
      <c r="C403" s="1" t="s">
        <v>18453</v>
      </c>
      <c r="D403" s="3">
        <v>4492924</v>
      </c>
      <c r="E403" s="1" t="s">
        <v>10</v>
      </c>
    </row>
    <row r="404" spans="1:5" x14ac:dyDescent="0.3">
      <c r="A404" s="1" t="s">
        <v>6</v>
      </c>
      <c r="B404" s="1" t="s">
        <v>1316</v>
      </c>
      <c r="C404" s="1" t="s">
        <v>18252</v>
      </c>
      <c r="D404" s="3">
        <v>236460</v>
      </c>
      <c r="E404" s="1" t="s">
        <v>10</v>
      </c>
    </row>
    <row r="405" spans="1:5" x14ac:dyDescent="0.3">
      <c r="A405" s="1" t="s">
        <v>6</v>
      </c>
      <c r="B405" s="1" t="s">
        <v>1827</v>
      </c>
      <c r="C405" s="1" t="s">
        <v>18348</v>
      </c>
      <c r="D405" s="3">
        <v>323431.15999999997</v>
      </c>
      <c r="E405" s="1" t="s">
        <v>10</v>
      </c>
    </row>
    <row r="406" spans="1:5" x14ac:dyDescent="0.3">
      <c r="A406" s="1" t="s">
        <v>6</v>
      </c>
      <c r="B406" s="1" t="s">
        <v>1809</v>
      </c>
      <c r="C406" s="1" t="s">
        <v>18289</v>
      </c>
      <c r="D406" s="3">
        <v>2603529.29</v>
      </c>
      <c r="E406" s="1" t="s">
        <v>10</v>
      </c>
    </row>
    <row r="407" spans="1:5" x14ac:dyDescent="0.3">
      <c r="A407" s="1" t="s">
        <v>6</v>
      </c>
      <c r="B407" s="1" t="s">
        <v>1693</v>
      </c>
      <c r="C407" s="1" t="s">
        <v>18301</v>
      </c>
      <c r="D407" s="3">
        <v>276003</v>
      </c>
      <c r="E407" s="1" t="s">
        <v>10</v>
      </c>
    </row>
    <row r="408" spans="1:5" x14ac:dyDescent="0.3">
      <c r="A408" s="1" t="s">
        <v>6</v>
      </c>
      <c r="B408" s="1" t="s">
        <v>1851</v>
      </c>
      <c r="C408" s="1" t="s">
        <v>18647</v>
      </c>
      <c r="D408" s="3">
        <v>855947.81</v>
      </c>
      <c r="E408" s="1" t="s">
        <v>10</v>
      </c>
    </row>
    <row r="409" spans="1:5" x14ac:dyDescent="0.3">
      <c r="A409" s="1" t="s">
        <v>6</v>
      </c>
      <c r="B409" s="1" t="s">
        <v>1654</v>
      </c>
      <c r="C409" s="1" t="s">
        <v>18229</v>
      </c>
      <c r="D409" s="3">
        <v>232753.03</v>
      </c>
      <c r="E409" s="1" t="s">
        <v>10</v>
      </c>
    </row>
    <row r="410" spans="1:5" x14ac:dyDescent="0.3">
      <c r="A410" s="1" t="s">
        <v>6</v>
      </c>
      <c r="B410" s="1" t="s">
        <v>1451</v>
      </c>
      <c r="C410" s="1" t="s">
        <v>18332</v>
      </c>
      <c r="D410" s="3">
        <v>307708</v>
      </c>
      <c r="E410" s="1" t="s">
        <v>10</v>
      </c>
    </row>
    <row r="411" spans="1:5" x14ac:dyDescent="0.3">
      <c r="A411" s="1" t="s">
        <v>6</v>
      </c>
      <c r="B411" s="1" t="s">
        <v>1477</v>
      </c>
      <c r="C411" s="1" t="s">
        <v>18260</v>
      </c>
      <c r="D411" s="3">
        <v>237141.02</v>
      </c>
      <c r="E411" s="1" t="s">
        <v>10</v>
      </c>
    </row>
    <row r="412" spans="1:5" x14ac:dyDescent="0.3">
      <c r="A412" s="1" t="s">
        <v>6</v>
      </c>
      <c r="B412" s="1" t="s">
        <v>1850</v>
      </c>
      <c r="C412" s="1" t="s">
        <v>17968</v>
      </c>
      <c r="D412" s="3">
        <v>152820</v>
      </c>
      <c r="E412" s="1" t="s">
        <v>10</v>
      </c>
    </row>
    <row r="413" spans="1:5" x14ac:dyDescent="0.3">
      <c r="A413" s="1" t="s">
        <v>6</v>
      </c>
      <c r="B413" s="1" t="s">
        <v>1169</v>
      </c>
      <c r="C413" s="1" t="s">
        <v>17949</v>
      </c>
      <c r="D413" s="3">
        <v>1499000</v>
      </c>
      <c r="E413" s="1" t="s">
        <v>10</v>
      </c>
    </row>
    <row r="414" spans="1:5" hidden="1" x14ac:dyDescent="0.3">
      <c r="A414" s="1" t="s">
        <v>328</v>
      </c>
      <c r="B414" s="1" t="s">
        <v>1362</v>
      </c>
      <c r="C414" s="1" t="s">
        <v>18176</v>
      </c>
      <c r="D414" s="1">
        <v>1430194.62</v>
      </c>
      <c r="E414" s="1" t="s">
        <v>332</v>
      </c>
    </row>
    <row r="415" spans="1:5" hidden="1" x14ac:dyDescent="0.3">
      <c r="A415" s="1" t="s">
        <v>328</v>
      </c>
      <c r="B415" s="1" t="s">
        <v>1363</v>
      </c>
      <c r="C415" s="1" t="s">
        <v>18177</v>
      </c>
      <c r="D415" s="1">
        <v>234527.5</v>
      </c>
      <c r="E415" s="1" t="s">
        <v>332</v>
      </c>
    </row>
    <row r="416" spans="1:5" hidden="1" x14ac:dyDescent="0.3">
      <c r="A416" s="1" t="s">
        <v>328</v>
      </c>
      <c r="B416" s="1" t="s">
        <v>1364</v>
      </c>
      <c r="C416" s="1" t="s">
        <v>18178</v>
      </c>
      <c r="D416" s="1">
        <v>538608</v>
      </c>
      <c r="E416" s="1" t="s">
        <v>332</v>
      </c>
    </row>
    <row r="417" spans="1:5" hidden="1" x14ac:dyDescent="0.3">
      <c r="A417" s="1" t="s">
        <v>328</v>
      </c>
      <c r="B417" s="1" t="s">
        <v>1365</v>
      </c>
      <c r="C417" s="1" t="s">
        <v>18179</v>
      </c>
      <c r="D417" s="1">
        <v>864000</v>
      </c>
      <c r="E417" s="1" t="s">
        <v>332</v>
      </c>
    </row>
    <row r="418" spans="1:5" hidden="1" x14ac:dyDescent="0.3">
      <c r="A418" s="1" t="s">
        <v>328</v>
      </c>
      <c r="B418" s="1" t="s">
        <v>1366</v>
      </c>
      <c r="C418" s="1" t="s">
        <v>18180</v>
      </c>
      <c r="D418" s="1">
        <v>1798651.7</v>
      </c>
      <c r="E418" s="1" t="s">
        <v>332</v>
      </c>
    </row>
    <row r="419" spans="1:5" hidden="1" x14ac:dyDescent="0.3">
      <c r="A419" s="1" t="s">
        <v>328</v>
      </c>
      <c r="B419" s="1" t="s">
        <v>1367</v>
      </c>
      <c r="C419" s="1" t="s">
        <v>18181</v>
      </c>
      <c r="D419" s="1">
        <v>972947.72</v>
      </c>
      <c r="E419" s="1" t="s">
        <v>332</v>
      </c>
    </row>
    <row r="420" spans="1:5" x14ac:dyDescent="0.3">
      <c r="A420" s="1" t="s">
        <v>6</v>
      </c>
      <c r="B420" s="1" t="s">
        <v>1249</v>
      </c>
      <c r="C420" s="1" t="s">
        <v>18353</v>
      </c>
      <c r="D420" s="3">
        <v>3317358.5</v>
      </c>
      <c r="E420" s="1" t="s">
        <v>10</v>
      </c>
    </row>
    <row r="421" spans="1:5" hidden="1" x14ac:dyDescent="0.3">
      <c r="A421" s="1" t="s">
        <v>328</v>
      </c>
      <c r="B421" s="1" t="s">
        <v>1369</v>
      </c>
      <c r="C421" s="1" t="s">
        <v>18029</v>
      </c>
      <c r="D421" s="1">
        <v>616588.84</v>
      </c>
      <c r="E421" s="1" t="s">
        <v>332</v>
      </c>
    </row>
    <row r="422" spans="1:5" hidden="1" x14ac:dyDescent="0.3">
      <c r="A422" s="1" t="s">
        <v>328</v>
      </c>
      <c r="B422" s="1" t="s">
        <v>1370</v>
      </c>
      <c r="C422" s="1" t="s">
        <v>18183</v>
      </c>
      <c r="D422" s="1">
        <v>2009155.78</v>
      </c>
      <c r="E422" s="1" t="s">
        <v>332</v>
      </c>
    </row>
    <row r="423" spans="1:5" hidden="1" x14ac:dyDescent="0.3">
      <c r="A423" s="1" t="s">
        <v>328</v>
      </c>
      <c r="B423" s="1" t="s">
        <v>1371</v>
      </c>
      <c r="C423" s="1" t="s">
        <v>18184</v>
      </c>
      <c r="D423" s="1">
        <v>23200000</v>
      </c>
      <c r="E423" s="1" t="s">
        <v>332</v>
      </c>
    </row>
    <row r="424" spans="1:5" hidden="1" x14ac:dyDescent="0.3">
      <c r="A424" s="1" t="s">
        <v>328</v>
      </c>
      <c r="B424" s="1" t="s">
        <v>1372</v>
      </c>
      <c r="C424" s="1" t="s">
        <v>18185</v>
      </c>
      <c r="D424" s="1">
        <v>1050000</v>
      </c>
      <c r="E424" s="1" t="s">
        <v>332</v>
      </c>
    </row>
    <row r="425" spans="1:5" hidden="1" x14ac:dyDescent="0.3">
      <c r="A425" s="1" t="s">
        <v>328</v>
      </c>
      <c r="B425" s="1" t="s">
        <v>1373</v>
      </c>
      <c r="C425" s="1" t="s">
        <v>18186</v>
      </c>
      <c r="D425" s="1">
        <v>802556.5</v>
      </c>
      <c r="E425" s="1" t="s">
        <v>332</v>
      </c>
    </row>
    <row r="426" spans="1:5" hidden="1" x14ac:dyDescent="0.3">
      <c r="A426" s="1" t="s">
        <v>328</v>
      </c>
      <c r="B426" s="1" t="s">
        <v>1374</v>
      </c>
      <c r="C426" s="1" t="s">
        <v>18187</v>
      </c>
      <c r="D426" s="1">
        <v>7350000</v>
      </c>
      <c r="E426" s="1" t="s">
        <v>332</v>
      </c>
    </row>
    <row r="427" spans="1:5" hidden="1" x14ac:dyDescent="0.3">
      <c r="A427" s="1" t="s">
        <v>328</v>
      </c>
      <c r="B427" s="1" t="s">
        <v>1375</v>
      </c>
      <c r="C427" s="1" t="s">
        <v>18188</v>
      </c>
      <c r="D427" s="1">
        <v>1427303.64</v>
      </c>
      <c r="E427" s="1" t="s">
        <v>332</v>
      </c>
    </row>
    <row r="428" spans="1:5" hidden="1" x14ac:dyDescent="0.3">
      <c r="A428" s="1" t="s">
        <v>328</v>
      </c>
      <c r="B428" s="1" t="s">
        <v>1376</v>
      </c>
      <c r="C428" s="1" t="s">
        <v>18189</v>
      </c>
      <c r="D428" s="1">
        <v>809798.1</v>
      </c>
      <c r="E428" s="1" t="s">
        <v>332</v>
      </c>
    </row>
    <row r="429" spans="1:5" hidden="1" x14ac:dyDescent="0.3">
      <c r="A429" s="1" t="s">
        <v>328</v>
      </c>
      <c r="B429" s="1" t="s">
        <v>1377</v>
      </c>
      <c r="C429" s="1" t="s">
        <v>18190</v>
      </c>
      <c r="D429" s="1">
        <v>2601962.5</v>
      </c>
      <c r="E429" s="1" t="s">
        <v>332</v>
      </c>
    </row>
    <row r="430" spans="1:5" hidden="1" x14ac:dyDescent="0.3">
      <c r="A430" s="1" t="s">
        <v>328</v>
      </c>
      <c r="B430" s="1" t="s">
        <v>1378</v>
      </c>
      <c r="C430" s="1" t="s">
        <v>18191</v>
      </c>
      <c r="D430" s="1">
        <v>9030894</v>
      </c>
      <c r="E430" s="1" t="s">
        <v>332</v>
      </c>
    </row>
    <row r="431" spans="1:5" hidden="1" x14ac:dyDescent="0.3">
      <c r="A431" s="1" t="s">
        <v>328</v>
      </c>
      <c r="B431" s="1" t="s">
        <v>1379</v>
      </c>
      <c r="C431" s="1" t="s">
        <v>18192</v>
      </c>
      <c r="D431" s="1">
        <v>1271482.33</v>
      </c>
      <c r="E431" s="1" t="s">
        <v>332</v>
      </c>
    </row>
    <row r="432" spans="1:5" hidden="1" x14ac:dyDescent="0.3">
      <c r="A432" s="1" t="s">
        <v>328</v>
      </c>
      <c r="B432" s="1" t="s">
        <v>1380</v>
      </c>
      <c r="C432" s="1" t="s">
        <v>18193</v>
      </c>
      <c r="D432" s="1">
        <v>1288693.3600000001</v>
      </c>
      <c r="E432" s="1" t="s">
        <v>332</v>
      </c>
    </row>
    <row r="433" spans="1:5" hidden="1" x14ac:dyDescent="0.3">
      <c r="A433" s="1" t="s">
        <v>328</v>
      </c>
      <c r="B433" s="1" t="s">
        <v>1381</v>
      </c>
      <c r="C433" s="1" t="s">
        <v>18194</v>
      </c>
      <c r="D433" s="1">
        <v>170019824</v>
      </c>
      <c r="E433" s="1" t="s">
        <v>332</v>
      </c>
    </row>
    <row r="434" spans="1:5" x14ac:dyDescent="0.3">
      <c r="A434" s="1" t="s">
        <v>6</v>
      </c>
      <c r="B434" s="1" t="s">
        <v>1659</v>
      </c>
      <c r="C434" s="1" t="s">
        <v>17995</v>
      </c>
      <c r="D434" s="3">
        <v>171202.3</v>
      </c>
      <c r="E434" s="1" t="s">
        <v>10</v>
      </c>
    </row>
    <row r="435" spans="1:5" hidden="1" x14ac:dyDescent="0.3">
      <c r="A435" s="1" t="s">
        <v>328</v>
      </c>
      <c r="B435" s="1" t="s">
        <v>1383</v>
      </c>
      <c r="C435" s="1" t="s">
        <v>18196</v>
      </c>
      <c r="D435" s="1">
        <v>457643.34</v>
      </c>
      <c r="E435" s="1" t="s">
        <v>332</v>
      </c>
    </row>
    <row r="436" spans="1:5" x14ac:dyDescent="0.3">
      <c r="A436" s="1" t="s">
        <v>6</v>
      </c>
      <c r="B436" s="1" t="s">
        <v>1681</v>
      </c>
      <c r="C436" s="1" t="s">
        <v>18431</v>
      </c>
      <c r="D436" s="3">
        <v>426360</v>
      </c>
      <c r="E436" s="1" t="s">
        <v>10</v>
      </c>
    </row>
    <row r="437" spans="1:5" x14ac:dyDescent="0.3">
      <c r="A437" s="1" t="s">
        <v>6</v>
      </c>
      <c r="B437" s="1" t="s">
        <v>1058</v>
      </c>
      <c r="C437" s="1" t="s">
        <v>18456</v>
      </c>
      <c r="D437" s="3">
        <v>4553675</v>
      </c>
      <c r="E437" s="1" t="s">
        <v>10</v>
      </c>
    </row>
    <row r="438" spans="1:5" x14ac:dyDescent="0.3">
      <c r="A438" s="1" t="s">
        <v>6</v>
      </c>
      <c r="B438" s="1" t="s">
        <v>1795</v>
      </c>
      <c r="C438" s="1" t="s">
        <v>18320</v>
      </c>
      <c r="D438" s="3">
        <v>2998886</v>
      </c>
      <c r="E438" s="1" t="s">
        <v>10</v>
      </c>
    </row>
    <row r="439" spans="1:5" x14ac:dyDescent="0.3">
      <c r="A439" s="1" t="s">
        <v>6</v>
      </c>
      <c r="B439" s="1" t="s">
        <v>1773</v>
      </c>
      <c r="C439" s="1" t="s">
        <v>18213</v>
      </c>
      <c r="D439" s="3">
        <v>223000</v>
      </c>
      <c r="E439" s="1" t="s">
        <v>10</v>
      </c>
    </row>
    <row r="440" spans="1:5" x14ac:dyDescent="0.3">
      <c r="A440" s="1" t="s">
        <v>6</v>
      </c>
      <c r="B440" s="1" t="s">
        <v>1209</v>
      </c>
      <c r="C440" s="1" t="s">
        <v>18664</v>
      </c>
      <c r="D440" s="3">
        <v>904020.94</v>
      </c>
      <c r="E440" s="1" t="s">
        <v>10</v>
      </c>
    </row>
    <row r="441" spans="1:5" x14ac:dyDescent="0.3">
      <c r="A441" s="1" t="s">
        <v>6</v>
      </c>
      <c r="B441" s="1" t="s">
        <v>1716</v>
      </c>
      <c r="C441" s="1" t="s">
        <v>18271</v>
      </c>
      <c r="D441" s="3">
        <v>2455000</v>
      </c>
      <c r="E441" s="1" t="s">
        <v>10</v>
      </c>
    </row>
    <row r="442" spans="1:5" x14ac:dyDescent="0.3">
      <c r="A442" s="1" t="s">
        <v>6</v>
      </c>
      <c r="B442" s="1" t="s">
        <v>1129</v>
      </c>
      <c r="C442" s="1" t="s">
        <v>18657</v>
      </c>
      <c r="D442" s="3">
        <v>88906.67</v>
      </c>
      <c r="E442" s="1" t="s">
        <v>10</v>
      </c>
    </row>
    <row r="443" spans="1:5" hidden="1" x14ac:dyDescent="0.3">
      <c r="A443" s="1" t="s">
        <v>328</v>
      </c>
      <c r="B443" s="1" t="s">
        <v>1391</v>
      </c>
      <c r="C443" s="1" t="s">
        <v>18204</v>
      </c>
      <c r="D443" s="1">
        <v>714615.22</v>
      </c>
      <c r="E443" s="1" t="s">
        <v>332</v>
      </c>
    </row>
    <row r="444" spans="1:5" hidden="1" x14ac:dyDescent="0.3">
      <c r="A444" s="1" t="s">
        <v>328</v>
      </c>
      <c r="B444" s="1" t="s">
        <v>1392</v>
      </c>
      <c r="C444" s="1" t="s">
        <v>18205</v>
      </c>
      <c r="D444" s="1">
        <v>9980000</v>
      </c>
      <c r="E444" s="1" t="s">
        <v>332</v>
      </c>
    </row>
    <row r="445" spans="1:5" hidden="1" x14ac:dyDescent="0.3">
      <c r="A445" s="1" t="s">
        <v>328</v>
      </c>
      <c r="B445" s="1" t="s">
        <v>1393</v>
      </c>
      <c r="C445" s="1" t="s">
        <v>18206</v>
      </c>
      <c r="D445" s="1">
        <v>1308556.29</v>
      </c>
      <c r="E445" s="1" t="s">
        <v>332</v>
      </c>
    </row>
    <row r="446" spans="1:5" hidden="1" x14ac:dyDescent="0.3">
      <c r="A446" s="1" t="s">
        <v>328</v>
      </c>
      <c r="B446" s="1" t="s">
        <v>1394</v>
      </c>
      <c r="C446" s="1" t="s">
        <v>18207</v>
      </c>
      <c r="D446" s="1">
        <v>145500</v>
      </c>
      <c r="E446" s="1" t="s">
        <v>332</v>
      </c>
    </row>
    <row r="447" spans="1:5" hidden="1" x14ac:dyDescent="0.3">
      <c r="A447" s="1" t="s">
        <v>328</v>
      </c>
      <c r="B447" s="1" t="s">
        <v>1395</v>
      </c>
      <c r="C447" s="1" t="s">
        <v>18208</v>
      </c>
      <c r="D447" s="1">
        <v>188025.78</v>
      </c>
      <c r="E447" s="1" t="s">
        <v>332</v>
      </c>
    </row>
    <row r="448" spans="1:5" hidden="1" x14ac:dyDescent="0.3">
      <c r="A448" s="1" t="s">
        <v>328</v>
      </c>
      <c r="B448" s="1" t="s">
        <v>1396</v>
      </c>
      <c r="C448" s="1" t="s">
        <v>18209</v>
      </c>
      <c r="D448" s="1">
        <v>57423.54</v>
      </c>
      <c r="E448" s="1" t="s">
        <v>332</v>
      </c>
    </row>
    <row r="449" spans="1:5" hidden="1" x14ac:dyDescent="0.3">
      <c r="A449" s="1" t="s">
        <v>328</v>
      </c>
      <c r="B449" s="1" t="s">
        <v>1397</v>
      </c>
      <c r="C449" s="1" t="s">
        <v>18210</v>
      </c>
      <c r="D449" s="1">
        <v>1136367.48</v>
      </c>
      <c r="E449" s="1" t="s">
        <v>332</v>
      </c>
    </row>
    <row r="450" spans="1:5" x14ac:dyDescent="0.3">
      <c r="A450" s="1" t="s">
        <v>6</v>
      </c>
      <c r="B450" s="1" t="s">
        <v>1033</v>
      </c>
      <c r="C450" s="1" t="s">
        <v>18214</v>
      </c>
      <c r="D450" s="3">
        <v>2235726</v>
      </c>
      <c r="E450" s="1" t="s">
        <v>10</v>
      </c>
    </row>
    <row r="451" spans="1:5" x14ac:dyDescent="0.3">
      <c r="A451" s="1" t="s">
        <v>6</v>
      </c>
      <c r="B451" s="1" t="s">
        <v>1667</v>
      </c>
      <c r="C451" s="1" t="s">
        <v>17876</v>
      </c>
      <c r="D451" s="3">
        <v>1307864.5</v>
      </c>
      <c r="E451" s="1" t="s">
        <v>10</v>
      </c>
    </row>
    <row r="452" spans="1:5" x14ac:dyDescent="0.3">
      <c r="A452" s="1" t="s">
        <v>6</v>
      </c>
      <c r="B452" s="1" t="s">
        <v>1160</v>
      </c>
      <c r="C452" s="1" t="s">
        <v>17845</v>
      </c>
      <c r="D452" s="3">
        <v>1167532.3600000001</v>
      </c>
      <c r="E452" s="1" t="s">
        <v>10</v>
      </c>
    </row>
    <row r="453" spans="1:5" x14ac:dyDescent="0.3">
      <c r="A453" s="1" t="s">
        <v>6</v>
      </c>
      <c r="B453" s="1" t="s">
        <v>1685</v>
      </c>
      <c r="C453" s="1" t="s">
        <v>18511</v>
      </c>
      <c r="D453" s="3">
        <v>530150.72</v>
      </c>
      <c r="E453" s="1" t="s">
        <v>10</v>
      </c>
    </row>
    <row r="454" spans="1:5" x14ac:dyDescent="0.3">
      <c r="A454" s="1" t="s">
        <v>6</v>
      </c>
      <c r="B454" s="1" t="s">
        <v>981</v>
      </c>
      <c r="C454" s="1" t="s">
        <v>18284</v>
      </c>
      <c r="D454" s="3">
        <v>251379</v>
      </c>
      <c r="E454" s="1" t="s">
        <v>10</v>
      </c>
    </row>
    <row r="455" spans="1:5" x14ac:dyDescent="0.3">
      <c r="A455" s="1" t="s">
        <v>6</v>
      </c>
      <c r="B455" s="1" t="s">
        <v>1385</v>
      </c>
      <c r="C455" s="1" t="s">
        <v>18054</v>
      </c>
      <c r="D455" s="3">
        <v>182121</v>
      </c>
      <c r="E455" s="1" t="s">
        <v>10</v>
      </c>
    </row>
    <row r="456" spans="1:5" hidden="1" x14ac:dyDescent="0.3">
      <c r="A456" s="1" t="s">
        <v>328</v>
      </c>
      <c r="B456" s="1" t="s">
        <v>1404</v>
      </c>
      <c r="C456" s="1" t="s">
        <v>18116</v>
      </c>
      <c r="D456" s="1">
        <v>1312516.22</v>
      </c>
      <c r="E456" s="1" t="s">
        <v>332</v>
      </c>
    </row>
    <row r="457" spans="1:5" hidden="1" x14ac:dyDescent="0.3">
      <c r="A457" s="1" t="s">
        <v>328</v>
      </c>
      <c r="B457" s="1" t="s">
        <v>1405</v>
      </c>
      <c r="C457" s="1" t="s">
        <v>18135</v>
      </c>
      <c r="D457" s="1">
        <v>198700</v>
      </c>
      <c r="E457" s="1" t="s">
        <v>332</v>
      </c>
    </row>
    <row r="458" spans="1:5" x14ac:dyDescent="0.3">
      <c r="A458" s="1" t="s">
        <v>6</v>
      </c>
      <c r="B458" s="1" t="s">
        <v>1674</v>
      </c>
      <c r="C458" s="1" t="s">
        <v>18130</v>
      </c>
      <c r="D458" s="3">
        <v>2000000</v>
      </c>
      <c r="E458" s="1" t="s">
        <v>10</v>
      </c>
    </row>
    <row r="459" spans="1:5" x14ac:dyDescent="0.3">
      <c r="A459" s="1" t="s">
        <v>6</v>
      </c>
      <c r="B459" s="1" t="s">
        <v>1352</v>
      </c>
      <c r="C459" s="1" t="s">
        <v>18440</v>
      </c>
      <c r="D459" s="3">
        <v>435964.2</v>
      </c>
      <c r="E459" s="1" t="s">
        <v>10</v>
      </c>
    </row>
    <row r="460" spans="1:5" x14ac:dyDescent="0.3">
      <c r="A460" s="1" t="s">
        <v>6</v>
      </c>
      <c r="B460" s="1" t="s">
        <v>1360</v>
      </c>
      <c r="C460" s="1" t="s">
        <v>18414</v>
      </c>
      <c r="D460" s="3">
        <v>399690</v>
      </c>
      <c r="E460" s="1" t="s">
        <v>10</v>
      </c>
    </row>
    <row r="461" spans="1:5" x14ac:dyDescent="0.3">
      <c r="A461" s="1" t="s">
        <v>6</v>
      </c>
      <c r="B461" s="1" t="s">
        <v>1065</v>
      </c>
      <c r="C461" s="1" t="s">
        <v>18023</v>
      </c>
      <c r="D461" s="3">
        <v>1803318.42</v>
      </c>
      <c r="E461" s="1" t="s">
        <v>10</v>
      </c>
    </row>
    <row r="462" spans="1:5" x14ac:dyDescent="0.3">
      <c r="A462" s="1" t="s">
        <v>6</v>
      </c>
      <c r="B462" s="1" t="s">
        <v>1749</v>
      </c>
      <c r="C462" s="1" t="s">
        <v>18656</v>
      </c>
      <c r="D462" s="3">
        <v>88851.21</v>
      </c>
      <c r="E462" s="1" t="s">
        <v>10</v>
      </c>
    </row>
    <row r="463" spans="1:5" x14ac:dyDescent="0.3">
      <c r="A463" s="1" t="s">
        <v>6</v>
      </c>
      <c r="B463" s="1" t="s">
        <v>1106</v>
      </c>
      <c r="C463" s="1" t="s">
        <v>18465</v>
      </c>
      <c r="D463" s="3">
        <v>475283.92</v>
      </c>
      <c r="E463" s="1" t="s">
        <v>10</v>
      </c>
    </row>
    <row r="464" spans="1:5" hidden="1" x14ac:dyDescent="0.3">
      <c r="A464" s="1" t="s">
        <v>328</v>
      </c>
      <c r="B464" s="1" t="s">
        <v>1412</v>
      </c>
      <c r="C464" s="1" t="s">
        <v>18223</v>
      </c>
      <c r="D464" s="1">
        <v>73703.5</v>
      </c>
      <c r="E464" s="1" t="s">
        <v>332</v>
      </c>
    </row>
    <row r="465" spans="1:5" hidden="1" x14ac:dyDescent="0.3">
      <c r="A465" s="1" t="s">
        <v>328</v>
      </c>
      <c r="B465" s="1" t="s">
        <v>1413</v>
      </c>
      <c r="C465" s="1" t="s">
        <v>18224</v>
      </c>
      <c r="D465" s="1">
        <v>4560962.41</v>
      </c>
      <c r="E465" s="1" t="s">
        <v>332</v>
      </c>
    </row>
    <row r="466" spans="1:5" hidden="1" x14ac:dyDescent="0.3">
      <c r="A466" s="1" t="s">
        <v>328</v>
      </c>
      <c r="B466" s="1" t="s">
        <v>1414</v>
      </c>
      <c r="C466" s="1" t="s">
        <v>18225</v>
      </c>
      <c r="D466" s="1">
        <v>49938.55</v>
      </c>
      <c r="E466" s="1" t="s">
        <v>332</v>
      </c>
    </row>
    <row r="467" spans="1:5" hidden="1" x14ac:dyDescent="0.3">
      <c r="A467" s="1" t="s">
        <v>328</v>
      </c>
      <c r="B467" s="1" t="s">
        <v>1415</v>
      </c>
      <c r="C467" s="1" t="s">
        <v>18226</v>
      </c>
      <c r="D467" s="1">
        <v>75115</v>
      </c>
      <c r="E467" s="1" t="s">
        <v>332</v>
      </c>
    </row>
    <row r="468" spans="1:5" hidden="1" x14ac:dyDescent="0.3">
      <c r="A468" s="1" t="s">
        <v>328</v>
      </c>
      <c r="B468" s="1" t="s">
        <v>1416</v>
      </c>
      <c r="C468" s="1" t="s">
        <v>18227</v>
      </c>
      <c r="D468" s="1">
        <v>9653729.5099999998</v>
      </c>
      <c r="E468" s="1" t="s">
        <v>332</v>
      </c>
    </row>
    <row r="469" spans="1:5" hidden="1" x14ac:dyDescent="0.3">
      <c r="A469" s="1" t="s">
        <v>328</v>
      </c>
      <c r="B469" s="1" t="s">
        <v>1417</v>
      </c>
      <c r="C469" s="1" t="s">
        <v>18228</v>
      </c>
      <c r="D469" s="1">
        <v>24800032.879999999</v>
      </c>
      <c r="E469" s="1" t="s">
        <v>332</v>
      </c>
    </row>
    <row r="470" spans="1:5" x14ac:dyDescent="0.3">
      <c r="A470" s="1" t="s">
        <v>6</v>
      </c>
      <c r="B470" s="1" t="s">
        <v>1826</v>
      </c>
      <c r="C470" s="1" t="s">
        <v>18347</v>
      </c>
      <c r="D470" s="3">
        <v>322600</v>
      </c>
      <c r="E470" s="1" t="s">
        <v>10</v>
      </c>
    </row>
    <row r="471" spans="1:5" hidden="1" x14ac:dyDescent="0.3">
      <c r="A471" s="1" t="s">
        <v>328</v>
      </c>
      <c r="B471" s="1" t="s">
        <v>1419</v>
      </c>
      <c r="C471" s="1" t="s">
        <v>18230</v>
      </c>
      <c r="D471" s="1">
        <v>11950000</v>
      </c>
      <c r="E471" s="1" t="s">
        <v>332</v>
      </c>
    </row>
    <row r="472" spans="1:5" hidden="1" x14ac:dyDescent="0.3">
      <c r="A472" s="1" t="s">
        <v>328</v>
      </c>
      <c r="B472" s="1" t="s">
        <v>1420</v>
      </c>
      <c r="C472" s="1" t="s">
        <v>18109</v>
      </c>
      <c r="D472" s="1">
        <v>572186.5</v>
      </c>
      <c r="E472" s="1" t="s">
        <v>332</v>
      </c>
    </row>
    <row r="473" spans="1:5" hidden="1" x14ac:dyDescent="0.3">
      <c r="A473" s="1" t="s">
        <v>328</v>
      </c>
      <c r="B473" s="1" t="s">
        <v>1421</v>
      </c>
      <c r="C473" s="1" t="s">
        <v>18028</v>
      </c>
      <c r="D473" s="1">
        <v>161000</v>
      </c>
      <c r="E473" s="1" t="s">
        <v>332</v>
      </c>
    </row>
    <row r="474" spans="1:5" hidden="1" x14ac:dyDescent="0.3">
      <c r="A474" s="1" t="s">
        <v>328</v>
      </c>
      <c r="B474" s="1" t="s">
        <v>1422</v>
      </c>
      <c r="C474" s="1" t="s">
        <v>18231</v>
      </c>
      <c r="D474" s="1">
        <v>529311.52</v>
      </c>
      <c r="E474" s="1" t="s">
        <v>332</v>
      </c>
    </row>
    <row r="475" spans="1:5" hidden="1" x14ac:dyDescent="0.3">
      <c r="A475" s="1" t="s">
        <v>328</v>
      </c>
      <c r="B475" s="1" t="s">
        <v>1423</v>
      </c>
      <c r="C475" s="1" t="s">
        <v>18232</v>
      </c>
      <c r="D475" s="1">
        <v>7912000</v>
      </c>
      <c r="E475" s="1" t="s">
        <v>332</v>
      </c>
    </row>
    <row r="476" spans="1:5" hidden="1" x14ac:dyDescent="0.3">
      <c r="A476" s="1" t="s">
        <v>328</v>
      </c>
      <c r="B476" s="1" t="s">
        <v>1424</v>
      </c>
      <c r="C476" s="1" t="s">
        <v>18233</v>
      </c>
      <c r="D476" s="1">
        <v>79794</v>
      </c>
      <c r="E476" s="1" t="s">
        <v>332</v>
      </c>
    </row>
    <row r="477" spans="1:5" x14ac:dyDescent="0.3">
      <c r="A477" s="1" t="s">
        <v>6</v>
      </c>
      <c r="B477" s="1" t="s">
        <v>1409</v>
      </c>
      <c r="C477" s="1" t="s">
        <v>17972</v>
      </c>
      <c r="D477" s="3">
        <v>1574163</v>
      </c>
      <c r="E477" s="1" t="s">
        <v>10</v>
      </c>
    </row>
    <row r="478" spans="1:5" hidden="1" x14ac:dyDescent="0.3">
      <c r="A478" s="1" t="s">
        <v>328</v>
      </c>
      <c r="B478" s="1" t="s">
        <v>1426</v>
      </c>
      <c r="C478" s="1" t="s">
        <v>18235</v>
      </c>
      <c r="D478" s="1">
        <v>9950000</v>
      </c>
      <c r="E478" s="1" t="s">
        <v>332</v>
      </c>
    </row>
    <row r="479" spans="1:5" hidden="1" x14ac:dyDescent="0.3">
      <c r="A479" s="1" t="s">
        <v>328</v>
      </c>
      <c r="B479" s="1" t="s">
        <v>1427</v>
      </c>
      <c r="C479" s="1" t="s">
        <v>18236</v>
      </c>
      <c r="D479" s="1">
        <v>14990000</v>
      </c>
      <c r="E479" s="1" t="s">
        <v>332</v>
      </c>
    </row>
    <row r="480" spans="1:5" hidden="1" x14ac:dyDescent="0.3">
      <c r="A480" s="1" t="s">
        <v>328</v>
      </c>
      <c r="B480" s="1" t="s">
        <v>1428</v>
      </c>
      <c r="C480" s="1" t="s">
        <v>18237</v>
      </c>
      <c r="D480" s="1">
        <v>1204507.8</v>
      </c>
      <c r="E480" s="1" t="s">
        <v>332</v>
      </c>
    </row>
    <row r="481" spans="1:5" hidden="1" x14ac:dyDescent="0.3">
      <c r="A481" s="1" t="s">
        <v>328</v>
      </c>
      <c r="B481" s="1" t="s">
        <v>1429</v>
      </c>
      <c r="C481" s="1" t="s">
        <v>18238</v>
      </c>
      <c r="D481" s="1">
        <v>4680000</v>
      </c>
      <c r="E481" s="1" t="s">
        <v>332</v>
      </c>
    </row>
    <row r="482" spans="1:5" hidden="1" x14ac:dyDescent="0.3">
      <c r="A482" s="1" t="s">
        <v>328</v>
      </c>
      <c r="B482" s="1" t="s">
        <v>1430</v>
      </c>
      <c r="C482" s="1" t="s">
        <v>18239</v>
      </c>
      <c r="D482" s="1">
        <v>4564800</v>
      </c>
      <c r="E482" s="1" t="s">
        <v>332</v>
      </c>
    </row>
    <row r="483" spans="1:5" hidden="1" x14ac:dyDescent="0.3">
      <c r="A483" s="1" t="s">
        <v>328</v>
      </c>
      <c r="B483" s="1" t="s">
        <v>1431</v>
      </c>
      <c r="C483" s="1" t="s">
        <v>18240</v>
      </c>
      <c r="D483" s="1">
        <v>302966.59999999998</v>
      </c>
      <c r="E483" s="1" t="s">
        <v>332</v>
      </c>
    </row>
    <row r="484" spans="1:5" hidden="1" x14ac:dyDescent="0.3">
      <c r="A484" s="1" t="s">
        <v>328</v>
      </c>
      <c r="B484" s="1" t="s">
        <v>1432</v>
      </c>
      <c r="C484" s="1" t="s">
        <v>18241</v>
      </c>
      <c r="D484" s="1">
        <v>182568</v>
      </c>
      <c r="E484" s="1" t="s">
        <v>332</v>
      </c>
    </row>
    <row r="485" spans="1:5" hidden="1" x14ac:dyDescent="0.3">
      <c r="A485" s="1" t="s">
        <v>328</v>
      </c>
      <c r="B485" s="1" t="s">
        <v>1433</v>
      </c>
      <c r="C485" s="1" t="s">
        <v>18242</v>
      </c>
      <c r="D485" s="1">
        <v>373525.46</v>
      </c>
      <c r="E485" s="1" t="s">
        <v>332</v>
      </c>
    </row>
    <row r="486" spans="1:5" hidden="1" x14ac:dyDescent="0.3">
      <c r="A486" s="1" t="s">
        <v>328</v>
      </c>
      <c r="B486" s="1" t="s">
        <v>1434</v>
      </c>
      <c r="C486" s="1" t="s">
        <v>18243</v>
      </c>
      <c r="D486" s="1">
        <v>958320</v>
      </c>
      <c r="E486" s="1" t="s">
        <v>332</v>
      </c>
    </row>
    <row r="487" spans="1:5" hidden="1" x14ac:dyDescent="0.3">
      <c r="A487" s="1" t="s">
        <v>328</v>
      </c>
      <c r="B487" s="1" t="s">
        <v>1435</v>
      </c>
      <c r="C487" s="1" t="s">
        <v>18244</v>
      </c>
      <c r="D487" s="1">
        <v>1480849.84</v>
      </c>
      <c r="E487" s="1" t="s">
        <v>332</v>
      </c>
    </row>
    <row r="488" spans="1:5" hidden="1" x14ac:dyDescent="0.3">
      <c r="A488" s="1" t="s">
        <v>328</v>
      </c>
      <c r="B488" s="1" t="s">
        <v>1436</v>
      </c>
      <c r="C488" s="1" t="s">
        <v>18245</v>
      </c>
      <c r="D488" s="1">
        <v>112500</v>
      </c>
      <c r="E488" s="1" t="s">
        <v>332</v>
      </c>
    </row>
    <row r="489" spans="1:5" hidden="1" x14ac:dyDescent="0.3">
      <c r="A489" s="1" t="s">
        <v>328</v>
      </c>
      <c r="B489" s="1" t="s">
        <v>1437</v>
      </c>
      <c r="C489" s="1" t="s">
        <v>18246</v>
      </c>
      <c r="D489" s="1">
        <v>265600</v>
      </c>
      <c r="E489" s="1" t="s">
        <v>332</v>
      </c>
    </row>
    <row r="490" spans="1:5" hidden="1" x14ac:dyDescent="0.3">
      <c r="A490" s="1" t="s">
        <v>328</v>
      </c>
      <c r="B490" s="1" t="s">
        <v>1438</v>
      </c>
      <c r="C490" s="1" t="s">
        <v>18247</v>
      </c>
      <c r="D490" s="1">
        <v>486978.15</v>
      </c>
      <c r="E490" s="1" t="s">
        <v>332</v>
      </c>
    </row>
    <row r="491" spans="1:5" x14ac:dyDescent="0.3">
      <c r="A491" s="1" t="s">
        <v>6</v>
      </c>
      <c r="B491" s="1" t="s">
        <v>1497</v>
      </c>
      <c r="C491" s="1" t="s">
        <v>17942</v>
      </c>
      <c r="D491" s="3">
        <v>1474731.99</v>
      </c>
      <c r="E491" s="1" t="s">
        <v>10</v>
      </c>
    </row>
    <row r="492" spans="1:5" x14ac:dyDescent="0.3">
      <c r="A492" s="1" t="s">
        <v>6</v>
      </c>
      <c r="B492" s="1" t="s">
        <v>1764</v>
      </c>
      <c r="C492" s="1" t="s">
        <v>18618</v>
      </c>
      <c r="D492" s="3">
        <v>77304.789999999994</v>
      </c>
      <c r="E492" s="1" t="s">
        <v>10</v>
      </c>
    </row>
    <row r="493" spans="1:5" x14ac:dyDescent="0.3">
      <c r="A493" s="1" t="s">
        <v>6</v>
      </c>
      <c r="B493" s="1" t="s">
        <v>1890</v>
      </c>
      <c r="C493" s="1" t="s">
        <v>18685</v>
      </c>
      <c r="D493" s="3">
        <v>98563</v>
      </c>
      <c r="E493" s="1" t="s">
        <v>10</v>
      </c>
    </row>
    <row r="494" spans="1:5" hidden="1" x14ac:dyDescent="0.3">
      <c r="A494" s="1" t="s">
        <v>328</v>
      </c>
      <c r="B494" s="1" t="s">
        <v>1442</v>
      </c>
      <c r="C494" s="1" t="s">
        <v>18251</v>
      </c>
      <c r="D494" s="1">
        <v>8063700</v>
      </c>
      <c r="E494" s="1" t="s">
        <v>332</v>
      </c>
    </row>
    <row r="495" spans="1:5" x14ac:dyDescent="0.3">
      <c r="A495" s="1" t="s">
        <v>6</v>
      </c>
      <c r="B495" s="1" t="s">
        <v>1103</v>
      </c>
      <c r="C495" s="1" t="s">
        <v>17938</v>
      </c>
      <c r="D495" s="3">
        <v>1443009.74</v>
      </c>
      <c r="E495" s="1" t="s">
        <v>10</v>
      </c>
    </row>
    <row r="496" spans="1:5" hidden="1" x14ac:dyDescent="0.3">
      <c r="A496" s="1" t="s">
        <v>328</v>
      </c>
      <c r="B496" s="1" t="s">
        <v>1444</v>
      </c>
      <c r="C496" s="1" t="s">
        <v>18253</v>
      </c>
      <c r="D496" s="1">
        <v>10125000</v>
      </c>
      <c r="E496" s="1" t="s">
        <v>332</v>
      </c>
    </row>
    <row r="497" spans="1:5" hidden="1" x14ac:dyDescent="0.3">
      <c r="A497" s="1" t="s">
        <v>328</v>
      </c>
      <c r="B497" s="1" t="s">
        <v>1445</v>
      </c>
      <c r="C497" s="1" t="s">
        <v>18254</v>
      </c>
      <c r="D497" s="1">
        <v>129971.64</v>
      </c>
      <c r="E497" s="1" t="s">
        <v>332</v>
      </c>
    </row>
    <row r="498" spans="1:5" hidden="1" x14ac:dyDescent="0.3">
      <c r="A498" s="1" t="s">
        <v>328</v>
      </c>
      <c r="B498" s="1" t="s">
        <v>1446</v>
      </c>
      <c r="C498" s="1" t="s">
        <v>18255</v>
      </c>
      <c r="D498" s="1">
        <v>4355418.9000000004</v>
      </c>
      <c r="E498" s="1" t="s">
        <v>332</v>
      </c>
    </row>
    <row r="499" spans="1:5" hidden="1" x14ac:dyDescent="0.3">
      <c r="A499" s="1" t="s">
        <v>328</v>
      </c>
      <c r="B499" s="1" t="s">
        <v>1447</v>
      </c>
      <c r="C499" s="1" t="s">
        <v>18256</v>
      </c>
      <c r="D499" s="1">
        <v>269160</v>
      </c>
      <c r="E499" s="1" t="s">
        <v>332</v>
      </c>
    </row>
    <row r="500" spans="1:5" hidden="1" x14ac:dyDescent="0.3">
      <c r="A500" s="1" t="s">
        <v>328</v>
      </c>
      <c r="B500" s="1" t="s">
        <v>1448</v>
      </c>
      <c r="C500" s="1" t="s">
        <v>18257</v>
      </c>
      <c r="D500" s="1">
        <v>334430.96000000002</v>
      </c>
      <c r="E500" s="1" t="s">
        <v>332</v>
      </c>
    </row>
    <row r="501" spans="1:5" hidden="1" x14ac:dyDescent="0.3">
      <c r="A501" s="1" t="s">
        <v>328</v>
      </c>
      <c r="B501" s="1" t="s">
        <v>1449</v>
      </c>
      <c r="C501" s="1" t="s">
        <v>18258</v>
      </c>
      <c r="D501" s="1">
        <v>753671.18</v>
      </c>
      <c r="E501" s="1" t="s">
        <v>332</v>
      </c>
    </row>
    <row r="502" spans="1:5" x14ac:dyDescent="0.3">
      <c r="A502" s="1" t="s">
        <v>6</v>
      </c>
      <c r="B502" s="1" t="s">
        <v>1726</v>
      </c>
      <c r="C502" s="1" t="s">
        <v>18595</v>
      </c>
      <c r="D502" s="3">
        <v>711334.14</v>
      </c>
      <c r="E502" s="1" t="s">
        <v>10</v>
      </c>
    </row>
    <row r="503" spans="1:5" x14ac:dyDescent="0.3">
      <c r="A503" s="1" t="s">
        <v>6</v>
      </c>
      <c r="B503" s="1" t="s">
        <v>1276</v>
      </c>
      <c r="C503" s="1" t="s">
        <v>18699</v>
      </c>
      <c r="D503" s="3">
        <v>999960</v>
      </c>
      <c r="E503" s="1" t="s">
        <v>10</v>
      </c>
    </row>
    <row r="504" spans="1:5" x14ac:dyDescent="0.3">
      <c r="A504" s="1" t="s">
        <v>6</v>
      </c>
      <c r="B504" s="1" t="s">
        <v>1688</v>
      </c>
      <c r="C504" s="1" t="s">
        <v>18507</v>
      </c>
      <c r="D504" s="3">
        <v>522440</v>
      </c>
      <c r="E504" s="1" t="s">
        <v>10</v>
      </c>
    </row>
    <row r="505" spans="1:5" x14ac:dyDescent="0.3">
      <c r="A505" s="1" t="s">
        <v>6</v>
      </c>
      <c r="B505" s="1" t="s">
        <v>1079</v>
      </c>
      <c r="C505" s="1" t="s">
        <v>17948</v>
      </c>
      <c r="D505" s="3">
        <v>14986094.74</v>
      </c>
      <c r="E505" s="1" t="s">
        <v>10</v>
      </c>
    </row>
    <row r="506" spans="1:5" x14ac:dyDescent="0.3">
      <c r="A506" s="1" t="s">
        <v>6</v>
      </c>
      <c r="B506" s="1" t="s">
        <v>1182</v>
      </c>
      <c r="C506" s="1" t="s">
        <v>17890</v>
      </c>
      <c r="D506" s="3">
        <v>1329026.8</v>
      </c>
      <c r="E506" s="1" t="s">
        <v>10</v>
      </c>
    </row>
    <row r="507" spans="1:5" x14ac:dyDescent="0.3">
      <c r="A507" s="1" t="s">
        <v>6</v>
      </c>
      <c r="B507" s="1" t="s">
        <v>1104</v>
      </c>
      <c r="C507" s="1" t="s">
        <v>17984</v>
      </c>
      <c r="D507" s="3">
        <v>1650040</v>
      </c>
      <c r="E507" s="1" t="s">
        <v>10</v>
      </c>
    </row>
    <row r="508" spans="1:5" x14ac:dyDescent="0.3">
      <c r="A508" s="1" t="s">
        <v>6</v>
      </c>
      <c r="B508" s="1" t="s">
        <v>1689</v>
      </c>
      <c r="C508" s="1" t="s">
        <v>17967</v>
      </c>
      <c r="D508" s="3">
        <v>151755.82</v>
      </c>
      <c r="E508" s="1" t="s">
        <v>10</v>
      </c>
    </row>
    <row r="509" spans="1:5" x14ac:dyDescent="0.3">
      <c r="A509" s="1" t="s">
        <v>6</v>
      </c>
      <c r="B509" s="1" t="s">
        <v>1877</v>
      </c>
      <c r="C509" s="1" t="s">
        <v>18474</v>
      </c>
      <c r="D509" s="3">
        <v>484390</v>
      </c>
      <c r="E509" s="1" t="s">
        <v>10</v>
      </c>
    </row>
    <row r="510" spans="1:5" x14ac:dyDescent="0.3">
      <c r="A510" s="1" t="s">
        <v>6</v>
      </c>
      <c r="B510" s="1" t="s">
        <v>958</v>
      </c>
      <c r="C510" s="1" t="s">
        <v>18610</v>
      </c>
      <c r="D510" s="3">
        <v>750585</v>
      </c>
      <c r="E510" s="1" t="s">
        <v>10</v>
      </c>
    </row>
    <row r="511" spans="1:5" x14ac:dyDescent="0.3">
      <c r="A511" s="1" t="s">
        <v>6</v>
      </c>
      <c r="B511" s="1" t="s">
        <v>1522</v>
      </c>
      <c r="C511" s="1" t="s">
        <v>18596</v>
      </c>
      <c r="D511" s="3">
        <v>7136594</v>
      </c>
      <c r="E511" s="1" t="s">
        <v>10</v>
      </c>
    </row>
    <row r="512" spans="1:5" x14ac:dyDescent="0.3">
      <c r="A512" s="1" t="s">
        <v>6</v>
      </c>
      <c r="B512" s="1" t="s">
        <v>1320</v>
      </c>
      <c r="C512" s="1" t="s">
        <v>17945</v>
      </c>
      <c r="D512" s="3">
        <v>1489190</v>
      </c>
      <c r="E512" s="1" t="s">
        <v>10</v>
      </c>
    </row>
    <row r="513" spans="1:5" x14ac:dyDescent="0.3">
      <c r="A513" s="1" t="s">
        <v>6</v>
      </c>
      <c r="B513" s="1" t="s">
        <v>1011</v>
      </c>
      <c r="C513" s="1" t="s">
        <v>18345</v>
      </c>
      <c r="D513" s="3">
        <v>3195669.6</v>
      </c>
      <c r="E513" s="1" t="s">
        <v>10</v>
      </c>
    </row>
    <row r="514" spans="1:5" x14ac:dyDescent="0.3">
      <c r="A514" s="1" t="s">
        <v>6</v>
      </c>
      <c r="B514" s="1" t="s">
        <v>1082</v>
      </c>
      <c r="C514" s="1" t="s">
        <v>17848</v>
      </c>
      <c r="D514" s="3">
        <v>1171228</v>
      </c>
      <c r="E514" s="1" t="s">
        <v>10</v>
      </c>
    </row>
    <row r="515" spans="1:5" x14ac:dyDescent="0.3">
      <c r="A515" s="1" t="s">
        <v>6</v>
      </c>
      <c r="B515" s="1" t="s">
        <v>1787</v>
      </c>
      <c r="C515" s="1" t="s">
        <v>18350</v>
      </c>
      <c r="D515" s="3">
        <v>327750</v>
      </c>
      <c r="E515" s="1" t="s">
        <v>10</v>
      </c>
    </row>
    <row r="516" spans="1:5" x14ac:dyDescent="0.3">
      <c r="A516" s="1" t="s">
        <v>6</v>
      </c>
      <c r="B516" s="1" t="s">
        <v>1309</v>
      </c>
      <c r="C516" s="1" t="s">
        <v>18454</v>
      </c>
      <c r="D516" s="3">
        <v>449810.55</v>
      </c>
      <c r="E516" s="1" t="s">
        <v>10</v>
      </c>
    </row>
    <row r="517" spans="1:5" x14ac:dyDescent="0.3">
      <c r="A517" s="1" t="s">
        <v>6</v>
      </c>
      <c r="B517" s="1" t="s">
        <v>1822</v>
      </c>
      <c r="C517" s="1" t="s">
        <v>18556</v>
      </c>
      <c r="D517" s="3">
        <v>629775.66</v>
      </c>
      <c r="E517" s="1" t="s">
        <v>10</v>
      </c>
    </row>
    <row r="518" spans="1:5" x14ac:dyDescent="0.3">
      <c r="A518" s="1" t="s">
        <v>6</v>
      </c>
      <c r="B518" s="1" t="s">
        <v>1032</v>
      </c>
      <c r="C518" s="1" t="s">
        <v>18200</v>
      </c>
      <c r="D518" s="3">
        <v>2207520</v>
      </c>
      <c r="E518" s="1" t="s">
        <v>10</v>
      </c>
    </row>
    <row r="519" spans="1:5" x14ac:dyDescent="0.3">
      <c r="A519" s="1" t="s">
        <v>6</v>
      </c>
      <c r="B519" s="1" t="s">
        <v>1651</v>
      </c>
      <c r="C519" s="1" t="s">
        <v>18659</v>
      </c>
      <c r="D519" s="3">
        <v>895230.57</v>
      </c>
      <c r="E519" s="1" t="s">
        <v>10</v>
      </c>
    </row>
    <row r="520" spans="1:5" x14ac:dyDescent="0.3">
      <c r="A520" s="1" t="s">
        <v>6</v>
      </c>
      <c r="B520" s="1" t="s">
        <v>1714</v>
      </c>
      <c r="C520" s="1" t="s">
        <v>18446</v>
      </c>
      <c r="D520" s="3">
        <v>4401225</v>
      </c>
      <c r="E520" s="1" t="s">
        <v>10</v>
      </c>
    </row>
    <row r="521" spans="1:5" x14ac:dyDescent="0.3">
      <c r="A521" s="1" t="s">
        <v>6</v>
      </c>
      <c r="B521" s="1" t="s">
        <v>1810</v>
      </c>
      <c r="C521" s="1" t="s">
        <v>18131</v>
      </c>
      <c r="D521" s="3">
        <v>20000000</v>
      </c>
      <c r="E521" s="1" t="s">
        <v>10</v>
      </c>
    </row>
    <row r="522" spans="1:5" x14ac:dyDescent="0.3">
      <c r="A522" s="1" t="s">
        <v>6</v>
      </c>
      <c r="B522" s="1" t="s">
        <v>1612</v>
      </c>
      <c r="C522" s="1" t="s">
        <v>18660</v>
      </c>
      <c r="D522" s="3">
        <v>900000</v>
      </c>
      <c r="E522" s="1" t="s">
        <v>10</v>
      </c>
    </row>
    <row r="523" spans="1:5" x14ac:dyDescent="0.3">
      <c r="A523" s="1" t="s">
        <v>6</v>
      </c>
      <c r="B523" s="1" t="s">
        <v>1589</v>
      </c>
      <c r="C523" s="1" t="s">
        <v>18248</v>
      </c>
      <c r="D523" s="3">
        <v>2329400</v>
      </c>
      <c r="E523" s="1" t="s">
        <v>10</v>
      </c>
    </row>
    <row r="524" spans="1:5" x14ac:dyDescent="0.3">
      <c r="A524" s="1" t="s">
        <v>6</v>
      </c>
      <c r="B524" s="1" t="s">
        <v>1128</v>
      </c>
      <c r="C524" s="1" t="s">
        <v>18313</v>
      </c>
      <c r="D524" s="3">
        <v>293116</v>
      </c>
      <c r="E524" s="1" t="s">
        <v>10</v>
      </c>
    </row>
    <row r="525" spans="1:5" x14ac:dyDescent="0.3">
      <c r="A525" s="1" t="s">
        <v>6</v>
      </c>
      <c r="B525" s="1" t="s">
        <v>1471</v>
      </c>
      <c r="C525" s="1" t="s">
        <v>18211</v>
      </c>
      <c r="D525" s="3">
        <v>221946.3</v>
      </c>
      <c r="E525" s="1" t="s">
        <v>10</v>
      </c>
    </row>
    <row r="526" spans="1:5" x14ac:dyDescent="0.3">
      <c r="A526" s="1" t="s">
        <v>6</v>
      </c>
      <c r="B526" s="1" t="s">
        <v>1592</v>
      </c>
      <c r="C526" s="1" t="s">
        <v>17981</v>
      </c>
      <c r="D526" s="3">
        <v>160939.99</v>
      </c>
      <c r="E526" s="1" t="s">
        <v>10</v>
      </c>
    </row>
    <row r="527" spans="1:5" x14ac:dyDescent="0.3">
      <c r="A527" s="1" t="s">
        <v>6</v>
      </c>
      <c r="B527" s="1" t="s">
        <v>1527</v>
      </c>
      <c r="C527" s="1" t="s">
        <v>18425</v>
      </c>
      <c r="D527" s="3">
        <v>409083.75</v>
      </c>
      <c r="E527" s="1" t="s">
        <v>10</v>
      </c>
    </row>
    <row r="528" spans="1:5" x14ac:dyDescent="0.3">
      <c r="A528" s="1" t="s">
        <v>6</v>
      </c>
      <c r="B528" s="1" t="s">
        <v>1411</v>
      </c>
      <c r="C528" s="1" t="s">
        <v>18472</v>
      </c>
      <c r="D528" s="3">
        <v>4832984.41</v>
      </c>
      <c r="E528" s="1" t="s">
        <v>10</v>
      </c>
    </row>
    <row r="529" spans="1:5" x14ac:dyDescent="0.3">
      <c r="A529" s="1" t="s">
        <v>6</v>
      </c>
      <c r="B529" s="1" t="s">
        <v>1789</v>
      </c>
      <c r="C529" s="1" t="s">
        <v>18541</v>
      </c>
      <c r="D529" s="3">
        <v>599927.4</v>
      </c>
      <c r="E529" s="1" t="s">
        <v>10</v>
      </c>
    </row>
    <row r="530" spans="1:5" x14ac:dyDescent="0.3">
      <c r="A530" s="1" t="s">
        <v>6</v>
      </c>
      <c r="B530" s="1" t="s">
        <v>1408</v>
      </c>
      <c r="C530" s="1" t="s">
        <v>18407</v>
      </c>
      <c r="D530" s="3">
        <v>389693</v>
      </c>
      <c r="E530" s="1" t="s">
        <v>10</v>
      </c>
    </row>
    <row r="531" spans="1:5" x14ac:dyDescent="0.3">
      <c r="A531" s="1" t="s">
        <v>6</v>
      </c>
      <c r="B531" s="1" t="s">
        <v>1878</v>
      </c>
      <c r="C531" s="1" t="s">
        <v>18562</v>
      </c>
      <c r="D531" s="3">
        <v>642597.69999999995</v>
      </c>
      <c r="E531" s="1" t="s">
        <v>10</v>
      </c>
    </row>
    <row r="532" spans="1:5" x14ac:dyDescent="0.3">
      <c r="A532" s="1" t="s">
        <v>6</v>
      </c>
      <c r="B532" s="1" t="s">
        <v>1724</v>
      </c>
      <c r="C532" s="1" t="s">
        <v>18551</v>
      </c>
      <c r="D532" s="3">
        <v>613151</v>
      </c>
      <c r="E532" s="1" t="s">
        <v>10</v>
      </c>
    </row>
    <row r="533" spans="1:5" x14ac:dyDescent="0.3">
      <c r="A533" s="1" t="s">
        <v>6</v>
      </c>
      <c r="B533" s="1" t="s">
        <v>1725</v>
      </c>
      <c r="C533" s="1" t="s">
        <v>18528</v>
      </c>
      <c r="D533" s="3">
        <v>5688792</v>
      </c>
      <c r="E533" s="1" t="s">
        <v>10</v>
      </c>
    </row>
    <row r="534" spans="1:5" x14ac:dyDescent="0.3">
      <c r="A534" s="1" t="s">
        <v>6</v>
      </c>
      <c r="B534" s="1" t="s">
        <v>1825</v>
      </c>
      <c r="C534" s="1" t="s">
        <v>18216</v>
      </c>
      <c r="D534" s="3">
        <v>226055.92</v>
      </c>
      <c r="E534" s="1" t="s">
        <v>10</v>
      </c>
    </row>
    <row r="535" spans="1:5" x14ac:dyDescent="0.3">
      <c r="A535" s="1" t="s">
        <v>6</v>
      </c>
      <c r="B535" s="1" t="s">
        <v>1816</v>
      </c>
      <c r="C535" s="1" t="s">
        <v>18411</v>
      </c>
      <c r="D535" s="3">
        <v>396000.14</v>
      </c>
      <c r="E535" s="1" t="s">
        <v>10</v>
      </c>
    </row>
    <row r="536" spans="1:5" x14ac:dyDescent="0.3">
      <c r="A536" s="1" t="s">
        <v>6</v>
      </c>
      <c r="B536" s="1" t="s">
        <v>1062</v>
      </c>
      <c r="C536" s="1" t="s">
        <v>18681</v>
      </c>
      <c r="D536" s="3">
        <v>9750000</v>
      </c>
      <c r="E536" s="1" t="s">
        <v>10</v>
      </c>
    </row>
    <row r="537" spans="1:5" x14ac:dyDescent="0.3">
      <c r="A537" s="1" t="s">
        <v>6</v>
      </c>
      <c r="B537" s="1" t="s">
        <v>1319</v>
      </c>
      <c r="C537" s="1" t="s">
        <v>18404</v>
      </c>
      <c r="D537" s="3">
        <v>387565</v>
      </c>
      <c r="E537" s="1" t="s">
        <v>10</v>
      </c>
    </row>
    <row r="538" spans="1:5" x14ac:dyDescent="0.3">
      <c r="A538" s="1" t="s">
        <v>6</v>
      </c>
      <c r="B538" s="1" t="s">
        <v>1545</v>
      </c>
      <c r="C538" s="1" t="s">
        <v>18576</v>
      </c>
      <c r="D538" s="3">
        <v>673040</v>
      </c>
      <c r="E538" s="1" t="s">
        <v>10</v>
      </c>
    </row>
    <row r="539" spans="1:5" x14ac:dyDescent="0.3">
      <c r="A539" s="1" t="s">
        <v>6</v>
      </c>
      <c r="B539" s="1" t="s">
        <v>1669</v>
      </c>
      <c r="C539" s="1" t="s">
        <v>17971</v>
      </c>
      <c r="D539" s="3">
        <v>1561560</v>
      </c>
      <c r="E539" s="1" t="s">
        <v>10</v>
      </c>
    </row>
    <row r="540" spans="1:5" x14ac:dyDescent="0.3">
      <c r="A540" s="1" t="s">
        <v>6</v>
      </c>
      <c r="B540" s="1" t="s">
        <v>1390</v>
      </c>
      <c r="C540" s="1" t="s">
        <v>18391</v>
      </c>
      <c r="D540" s="3">
        <v>3672600</v>
      </c>
      <c r="E540" s="1" t="s">
        <v>10</v>
      </c>
    </row>
    <row r="541" spans="1:5" x14ac:dyDescent="0.3">
      <c r="A541" s="1" t="s">
        <v>6</v>
      </c>
      <c r="B541" s="1" t="s">
        <v>1594</v>
      </c>
      <c r="C541" s="1" t="s">
        <v>17996</v>
      </c>
      <c r="D541" s="3">
        <v>17162416</v>
      </c>
      <c r="E541" s="1" t="s">
        <v>10</v>
      </c>
    </row>
    <row r="542" spans="1:5" x14ac:dyDescent="0.3">
      <c r="A542" s="1" t="s">
        <v>6</v>
      </c>
      <c r="B542" s="1" t="s">
        <v>1450</v>
      </c>
      <c r="C542" s="1" t="s">
        <v>18280</v>
      </c>
      <c r="D542" s="3">
        <v>2504500</v>
      </c>
      <c r="E542" s="1" t="s">
        <v>10</v>
      </c>
    </row>
    <row r="543" spans="1:5" x14ac:dyDescent="0.3">
      <c r="A543" s="1" t="s">
        <v>6</v>
      </c>
      <c r="B543" s="1" t="s">
        <v>1753</v>
      </c>
      <c r="C543" s="1" t="s">
        <v>17982</v>
      </c>
      <c r="D543" s="3">
        <v>162120</v>
      </c>
      <c r="E543" s="1" t="s">
        <v>10</v>
      </c>
    </row>
    <row r="544" spans="1:5" x14ac:dyDescent="0.3">
      <c r="A544" s="1" t="s">
        <v>6</v>
      </c>
      <c r="B544" s="1" t="s">
        <v>1702</v>
      </c>
      <c r="C544" s="1" t="s">
        <v>18567</v>
      </c>
      <c r="D544" s="3">
        <v>6482581.7999999998</v>
      </c>
      <c r="E544" s="1" t="s">
        <v>10</v>
      </c>
    </row>
    <row r="545" spans="1:5" x14ac:dyDescent="0.3">
      <c r="A545" s="1" t="s">
        <v>6</v>
      </c>
      <c r="B545" s="1" t="s">
        <v>1484</v>
      </c>
      <c r="C545" s="1" t="s">
        <v>18311</v>
      </c>
      <c r="D545" s="3">
        <v>2893092.35</v>
      </c>
      <c r="E545" s="1" t="s">
        <v>10</v>
      </c>
    </row>
    <row r="546" spans="1:5" x14ac:dyDescent="0.3">
      <c r="A546" s="1" t="s">
        <v>6</v>
      </c>
      <c r="B546" s="1" t="s">
        <v>1102</v>
      </c>
      <c r="C546" s="1" t="s">
        <v>18326</v>
      </c>
      <c r="D546" s="3">
        <v>3024240</v>
      </c>
      <c r="E546" s="1" t="s">
        <v>10</v>
      </c>
    </row>
    <row r="547" spans="1:5" x14ac:dyDescent="0.3">
      <c r="A547" s="1" t="s">
        <v>6</v>
      </c>
      <c r="B547" s="1" t="s">
        <v>1564</v>
      </c>
      <c r="C547" s="1" t="s">
        <v>17818</v>
      </c>
      <c r="D547" s="3">
        <v>1058706</v>
      </c>
      <c r="E547" s="1" t="s">
        <v>10</v>
      </c>
    </row>
    <row r="548" spans="1:5" x14ac:dyDescent="0.3">
      <c r="A548" s="1" t="s">
        <v>6</v>
      </c>
      <c r="B548" s="1" t="s">
        <v>1848</v>
      </c>
      <c r="C548" s="1" t="s">
        <v>18608</v>
      </c>
      <c r="D548" s="3">
        <v>749895.6</v>
      </c>
      <c r="E548" s="1" t="s">
        <v>10</v>
      </c>
    </row>
    <row r="549" spans="1:5" x14ac:dyDescent="0.3">
      <c r="A549" s="1" t="s">
        <v>6</v>
      </c>
      <c r="B549" s="1" t="s">
        <v>1740</v>
      </c>
      <c r="C549" s="1" t="s">
        <v>18554</v>
      </c>
      <c r="D549" s="3">
        <v>623494.44999999995</v>
      </c>
      <c r="E549" s="1" t="s">
        <v>10</v>
      </c>
    </row>
    <row r="550" spans="1:5" x14ac:dyDescent="0.3">
      <c r="A550" s="1" t="s">
        <v>6</v>
      </c>
      <c r="B550" s="1" t="s">
        <v>1465</v>
      </c>
      <c r="C550" s="1" t="s">
        <v>18261</v>
      </c>
      <c r="D550" s="3">
        <v>2371500</v>
      </c>
      <c r="E550" s="1" t="s">
        <v>10</v>
      </c>
    </row>
    <row r="551" spans="1:5" x14ac:dyDescent="0.3">
      <c r="A551" s="1" t="s">
        <v>6</v>
      </c>
      <c r="B551" s="1" t="s">
        <v>1698</v>
      </c>
      <c r="C551" s="1" t="s">
        <v>18543</v>
      </c>
      <c r="D551" s="3">
        <v>602909</v>
      </c>
      <c r="E551" s="1" t="s">
        <v>10</v>
      </c>
    </row>
    <row r="552" spans="1:5" x14ac:dyDescent="0.3">
      <c r="A552" s="1" t="s">
        <v>6</v>
      </c>
      <c r="B552" s="1" t="s">
        <v>1661</v>
      </c>
      <c r="C552" s="1" t="s">
        <v>18638</v>
      </c>
      <c r="D552" s="3">
        <v>827340.6</v>
      </c>
      <c r="E552" s="1" t="s">
        <v>10</v>
      </c>
    </row>
    <row r="553" spans="1:5" x14ac:dyDescent="0.3">
      <c r="A553" s="1" t="s">
        <v>6</v>
      </c>
      <c r="B553" s="1" t="s">
        <v>1846</v>
      </c>
      <c r="C553" s="1" t="s">
        <v>18666</v>
      </c>
      <c r="D553" s="3">
        <v>912750</v>
      </c>
      <c r="E553" s="1" t="s">
        <v>10</v>
      </c>
    </row>
    <row r="554" spans="1:5" x14ac:dyDescent="0.3">
      <c r="A554" s="1" t="s">
        <v>6</v>
      </c>
      <c r="B554" s="1" t="s">
        <v>1191</v>
      </c>
      <c r="C554" s="1" t="s">
        <v>17895</v>
      </c>
      <c r="D554" s="3">
        <v>1343097.59</v>
      </c>
      <c r="E554" s="1" t="s">
        <v>10</v>
      </c>
    </row>
    <row r="555" spans="1:5" x14ac:dyDescent="0.3">
      <c r="A555" s="1" t="s">
        <v>6</v>
      </c>
      <c r="B555" s="1" t="s">
        <v>1590</v>
      </c>
      <c r="C555" s="1" t="s">
        <v>18168</v>
      </c>
      <c r="D555" s="3">
        <v>213313.83</v>
      </c>
      <c r="E555" s="1" t="s">
        <v>10</v>
      </c>
    </row>
    <row r="556" spans="1:5" x14ac:dyDescent="0.3">
      <c r="A556" s="1" t="s">
        <v>6</v>
      </c>
      <c r="B556" s="1" t="s">
        <v>1192</v>
      </c>
      <c r="C556" s="1" t="s">
        <v>18212</v>
      </c>
      <c r="D556" s="3">
        <v>2226147.34</v>
      </c>
      <c r="E556" s="1" t="s">
        <v>10</v>
      </c>
    </row>
    <row r="557" spans="1:5" x14ac:dyDescent="0.3">
      <c r="A557" s="1" t="s">
        <v>6</v>
      </c>
      <c r="B557" s="1" t="s">
        <v>1723</v>
      </c>
      <c r="C557" s="1" t="s">
        <v>18291</v>
      </c>
      <c r="D557" s="3">
        <v>2618579</v>
      </c>
      <c r="E557" s="1" t="s">
        <v>10</v>
      </c>
    </row>
    <row r="558" spans="1:5" x14ac:dyDescent="0.3">
      <c r="A558" s="1" t="s">
        <v>6</v>
      </c>
      <c r="B558" s="1" t="s">
        <v>1248</v>
      </c>
      <c r="C558" s="1" t="s">
        <v>18548</v>
      </c>
      <c r="D558" s="3">
        <v>610898.43000000005</v>
      </c>
      <c r="E558" s="1" t="s">
        <v>10</v>
      </c>
    </row>
    <row r="559" spans="1:5" x14ac:dyDescent="0.3">
      <c r="A559" s="1" t="s">
        <v>6</v>
      </c>
      <c r="B559" s="1" t="s">
        <v>1193</v>
      </c>
      <c r="C559" s="1" t="s">
        <v>17998</v>
      </c>
      <c r="D559" s="3">
        <v>1746566</v>
      </c>
      <c r="E559" s="1" t="s">
        <v>10</v>
      </c>
    </row>
    <row r="560" spans="1:5" x14ac:dyDescent="0.3">
      <c r="A560" s="1" t="s">
        <v>6</v>
      </c>
      <c r="B560" s="1" t="s">
        <v>1742</v>
      </c>
      <c r="C560" s="1" t="s">
        <v>18450</v>
      </c>
      <c r="D560" s="3">
        <v>4459787</v>
      </c>
      <c r="E560" s="1" t="s">
        <v>10</v>
      </c>
    </row>
    <row r="561" spans="1:5" x14ac:dyDescent="0.3">
      <c r="A561" s="1" t="s">
        <v>6</v>
      </c>
      <c r="B561" s="1" t="s">
        <v>1706</v>
      </c>
      <c r="C561" s="1" t="s">
        <v>17917</v>
      </c>
      <c r="D561" s="3">
        <v>1381449.6</v>
      </c>
      <c r="E561" s="1" t="s">
        <v>10</v>
      </c>
    </row>
    <row r="562" spans="1:5" x14ac:dyDescent="0.3">
      <c r="A562" s="1" t="s">
        <v>6</v>
      </c>
      <c r="B562" s="1" t="s">
        <v>1781</v>
      </c>
      <c r="C562" s="1" t="s">
        <v>18665</v>
      </c>
      <c r="D562" s="3">
        <v>906657.93</v>
      </c>
      <c r="E562" s="1" t="s">
        <v>10</v>
      </c>
    </row>
    <row r="563" spans="1:5" x14ac:dyDescent="0.3">
      <c r="A563" s="1" t="s">
        <v>6</v>
      </c>
      <c r="B563" s="1" t="s">
        <v>1018</v>
      </c>
      <c r="C563" s="1" t="s">
        <v>18611</v>
      </c>
      <c r="D563" s="3">
        <v>754753.9</v>
      </c>
      <c r="E563" s="1" t="s">
        <v>10</v>
      </c>
    </row>
    <row r="564" spans="1:5" x14ac:dyDescent="0.3">
      <c r="A564" s="1" t="s">
        <v>6</v>
      </c>
      <c r="B564" s="1" t="s">
        <v>1020</v>
      </c>
      <c r="C564" s="1" t="s">
        <v>17860</v>
      </c>
      <c r="D564" s="3">
        <v>121420</v>
      </c>
      <c r="E564" s="1" t="s">
        <v>10</v>
      </c>
    </row>
    <row r="565" spans="1:5" x14ac:dyDescent="0.3">
      <c r="A565" s="1" t="s">
        <v>6</v>
      </c>
      <c r="B565" s="1" t="s">
        <v>1019</v>
      </c>
      <c r="C565" s="1" t="s">
        <v>18281</v>
      </c>
      <c r="D565" s="3">
        <v>250850.67</v>
      </c>
      <c r="E565" s="1" t="s">
        <v>10</v>
      </c>
    </row>
    <row r="566" spans="1:5" x14ac:dyDescent="0.3">
      <c r="A566" s="1" t="s">
        <v>6</v>
      </c>
      <c r="B566" s="1" t="s">
        <v>984</v>
      </c>
      <c r="C566" s="1" t="s">
        <v>17936</v>
      </c>
      <c r="D566" s="3">
        <v>1441630</v>
      </c>
      <c r="E566" s="1" t="s">
        <v>10</v>
      </c>
    </row>
    <row r="567" spans="1:5" x14ac:dyDescent="0.3">
      <c r="A567" s="1" t="s">
        <v>6</v>
      </c>
      <c r="B567" s="1" t="s">
        <v>1017</v>
      </c>
      <c r="C567" s="1" t="s">
        <v>18470</v>
      </c>
      <c r="D567" s="3">
        <v>4810000</v>
      </c>
      <c r="E567" s="1" t="s">
        <v>10</v>
      </c>
    </row>
    <row r="568" spans="1:5" x14ac:dyDescent="0.3">
      <c r="A568" s="1" t="s">
        <v>6</v>
      </c>
      <c r="B568" s="1" t="s">
        <v>1505</v>
      </c>
      <c r="C568" s="1" t="s">
        <v>18522</v>
      </c>
      <c r="D568" s="3">
        <v>556216</v>
      </c>
      <c r="E568" s="1" t="s">
        <v>10</v>
      </c>
    </row>
    <row r="569" spans="1:5" x14ac:dyDescent="0.3">
      <c r="A569" s="1" t="s">
        <v>6</v>
      </c>
      <c r="B569" s="1" t="s">
        <v>1482</v>
      </c>
      <c r="C569" s="1" t="s">
        <v>18000</v>
      </c>
      <c r="D569" s="3">
        <v>1771314</v>
      </c>
      <c r="E569" s="1" t="s">
        <v>10</v>
      </c>
    </row>
    <row r="570" spans="1:5" x14ac:dyDescent="0.3">
      <c r="A570" s="1" t="s">
        <v>6</v>
      </c>
      <c r="B570" s="1" t="s">
        <v>1041</v>
      </c>
      <c r="C570" s="1" t="s">
        <v>18005</v>
      </c>
      <c r="D570" s="3">
        <v>1784165</v>
      </c>
      <c r="E570" s="1" t="s">
        <v>10</v>
      </c>
    </row>
    <row r="571" spans="1:5" x14ac:dyDescent="0.3">
      <c r="A571" s="1" t="s">
        <v>6</v>
      </c>
      <c r="B571" s="1" t="s">
        <v>1511</v>
      </c>
      <c r="C571" s="1" t="s">
        <v>17870</v>
      </c>
      <c r="D571" s="3">
        <v>1255843.6100000001</v>
      </c>
      <c r="E571" s="1" t="s">
        <v>10</v>
      </c>
    </row>
    <row r="572" spans="1:5" x14ac:dyDescent="0.3">
      <c r="A572" s="1" t="s">
        <v>6</v>
      </c>
      <c r="B572" s="1" t="s">
        <v>1476</v>
      </c>
      <c r="C572" s="1" t="s">
        <v>18422</v>
      </c>
      <c r="D572" s="3">
        <v>405432</v>
      </c>
      <c r="E572" s="1" t="s">
        <v>10</v>
      </c>
    </row>
    <row r="573" spans="1:5" x14ac:dyDescent="0.3">
      <c r="A573" s="1" t="s">
        <v>6</v>
      </c>
      <c r="B573" s="1" t="s">
        <v>991</v>
      </c>
      <c r="C573" s="1" t="s">
        <v>17893</v>
      </c>
      <c r="D573" s="3">
        <v>133187.5</v>
      </c>
      <c r="E573" s="1" t="s">
        <v>10</v>
      </c>
    </row>
    <row r="574" spans="1:5" x14ac:dyDescent="0.3">
      <c r="A574" s="1" t="s">
        <v>6</v>
      </c>
      <c r="B574" s="1" t="s">
        <v>987</v>
      </c>
      <c r="C574" s="1" t="s">
        <v>18364</v>
      </c>
      <c r="D574" s="3">
        <v>343000</v>
      </c>
      <c r="E574" s="1" t="s">
        <v>10</v>
      </c>
    </row>
    <row r="575" spans="1:5" x14ac:dyDescent="0.3">
      <c r="A575" s="1" t="s">
        <v>6</v>
      </c>
      <c r="B575" s="1" t="s">
        <v>1743</v>
      </c>
      <c r="C575" s="1" t="s">
        <v>18654</v>
      </c>
      <c r="D575" s="3">
        <v>882705</v>
      </c>
      <c r="E575" s="1" t="s">
        <v>10</v>
      </c>
    </row>
    <row r="576" spans="1:5" x14ac:dyDescent="0.3">
      <c r="A576" s="1" t="s">
        <v>6</v>
      </c>
      <c r="B576" s="1" t="s">
        <v>1640</v>
      </c>
      <c r="C576" s="1" t="s">
        <v>18617</v>
      </c>
      <c r="D576" s="3">
        <v>771673</v>
      </c>
      <c r="E576" s="1" t="s">
        <v>10</v>
      </c>
    </row>
    <row r="577" spans="1:5" x14ac:dyDescent="0.3">
      <c r="A577" s="1" t="s">
        <v>6</v>
      </c>
      <c r="B577" s="1" t="s">
        <v>1054</v>
      </c>
      <c r="C577" s="1" t="s">
        <v>18167</v>
      </c>
      <c r="D577" s="3">
        <v>2112517.36</v>
      </c>
      <c r="E577" s="1" t="s">
        <v>10</v>
      </c>
    </row>
    <row r="578" spans="1:5" x14ac:dyDescent="0.3">
      <c r="A578" s="1" t="s">
        <v>6</v>
      </c>
      <c r="B578" s="1" t="s">
        <v>1607</v>
      </c>
      <c r="C578" s="1" t="s">
        <v>17773</v>
      </c>
      <c r="D578" s="3">
        <v>1000000</v>
      </c>
      <c r="E578" s="1" t="s">
        <v>10</v>
      </c>
    </row>
    <row r="579" spans="1:5" x14ac:dyDescent="0.3">
      <c r="A579" s="1" t="s">
        <v>6</v>
      </c>
      <c r="B579" s="1" t="s">
        <v>1454</v>
      </c>
      <c r="C579" s="1" t="s">
        <v>17767</v>
      </c>
      <c r="D579" s="3">
        <v>1000000</v>
      </c>
      <c r="E579" s="1" t="s">
        <v>10</v>
      </c>
    </row>
    <row r="580" spans="1:5" x14ac:dyDescent="0.3">
      <c r="A580" s="1" t="s">
        <v>6</v>
      </c>
      <c r="B580" s="1" t="s">
        <v>1709</v>
      </c>
      <c r="C580" s="1" t="s">
        <v>17898</v>
      </c>
      <c r="D580" s="3">
        <v>1353070</v>
      </c>
      <c r="E580" s="1" t="s">
        <v>10</v>
      </c>
    </row>
    <row r="581" spans="1:5" x14ac:dyDescent="0.3">
      <c r="A581" s="1" t="s">
        <v>6</v>
      </c>
      <c r="B581" s="1" t="s">
        <v>1645</v>
      </c>
      <c r="C581" s="1" t="s">
        <v>18580</v>
      </c>
      <c r="D581" s="3">
        <v>6838311</v>
      </c>
      <c r="E581" s="1" t="s">
        <v>10</v>
      </c>
    </row>
    <row r="582" spans="1:5" x14ac:dyDescent="0.3">
      <c r="A582" s="1" t="s">
        <v>6</v>
      </c>
      <c r="B582" s="1" t="s">
        <v>1739</v>
      </c>
      <c r="C582" s="1" t="s">
        <v>18461</v>
      </c>
      <c r="D582" s="3">
        <v>464249</v>
      </c>
      <c r="E582" s="1" t="s">
        <v>10</v>
      </c>
    </row>
    <row r="583" spans="1:5" x14ac:dyDescent="0.3">
      <c r="A583" s="1" t="s">
        <v>6</v>
      </c>
      <c r="B583" s="1" t="s">
        <v>1403</v>
      </c>
      <c r="C583" s="1" t="s">
        <v>18312</v>
      </c>
      <c r="D583" s="3">
        <v>2911897</v>
      </c>
      <c r="E583" s="1" t="s">
        <v>10</v>
      </c>
    </row>
    <row r="584" spans="1:5" x14ac:dyDescent="0.3">
      <c r="A584" s="1" t="s">
        <v>6</v>
      </c>
      <c r="B584" s="1" t="s">
        <v>1835</v>
      </c>
      <c r="C584" s="1" t="s">
        <v>17874</v>
      </c>
      <c r="D584" s="3">
        <v>1300221.57</v>
      </c>
      <c r="E584" s="1" t="s">
        <v>10</v>
      </c>
    </row>
    <row r="585" spans="1:5" x14ac:dyDescent="0.3">
      <c r="A585" s="1" t="s">
        <v>6</v>
      </c>
      <c r="B585" s="1" t="s">
        <v>1682</v>
      </c>
      <c r="C585" s="1" t="s">
        <v>18317</v>
      </c>
      <c r="D585" s="3">
        <v>2973222</v>
      </c>
      <c r="E585" s="1" t="s">
        <v>10</v>
      </c>
    </row>
    <row r="586" spans="1:5" x14ac:dyDescent="0.3">
      <c r="A586" s="1" t="s">
        <v>6</v>
      </c>
      <c r="B586" s="1" t="s">
        <v>1738</v>
      </c>
      <c r="C586" s="1" t="s">
        <v>18553</v>
      </c>
      <c r="D586" s="3">
        <v>6198395.0499999998</v>
      </c>
      <c r="E586" s="1" t="s">
        <v>10</v>
      </c>
    </row>
    <row r="587" spans="1:5" x14ac:dyDescent="0.3">
      <c r="A587" s="1" t="s">
        <v>6</v>
      </c>
      <c r="B587" s="1" t="s">
        <v>1137</v>
      </c>
      <c r="C587" s="1" t="s">
        <v>18171</v>
      </c>
      <c r="D587" s="3">
        <v>2144711.7599999998</v>
      </c>
      <c r="E587" s="1" t="s">
        <v>10</v>
      </c>
    </row>
    <row r="588" spans="1:5" x14ac:dyDescent="0.3">
      <c r="A588" s="1" t="s">
        <v>6</v>
      </c>
      <c r="B588" s="1" t="s">
        <v>959</v>
      </c>
      <c r="C588" s="1" t="s">
        <v>18363</v>
      </c>
      <c r="D588" s="3">
        <v>3421800.3</v>
      </c>
      <c r="E588" s="1" t="s">
        <v>10</v>
      </c>
    </row>
    <row r="589" spans="1:5" x14ac:dyDescent="0.3">
      <c r="A589" s="1" t="s">
        <v>6</v>
      </c>
      <c r="B589" s="1" t="s">
        <v>1556</v>
      </c>
      <c r="C589" s="1" t="s">
        <v>18279</v>
      </c>
      <c r="D589" s="3">
        <v>2501665</v>
      </c>
      <c r="E589" s="1" t="s">
        <v>10</v>
      </c>
    </row>
    <row r="590" spans="1:5" x14ac:dyDescent="0.3">
      <c r="A590" s="1" t="s">
        <v>6</v>
      </c>
      <c r="B590" s="1" t="s">
        <v>1752</v>
      </c>
      <c r="C590" s="1" t="s">
        <v>17999</v>
      </c>
      <c r="D590" s="3">
        <v>175574</v>
      </c>
      <c r="E590" s="1" t="s">
        <v>10</v>
      </c>
    </row>
    <row r="591" spans="1:5" x14ac:dyDescent="0.3">
      <c r="A591" s="1" t="s">
        <v>6</v>
      </c>
      <c r="B591" s="1" t="s">
        <v>1525</v>
      </c>
      <c r="C591" s="1" t="s">
        <v>18327</v>
      </c>
      <c r="D591" s="3">
        <v>303193.77</v>
      </c>
      <c r="E591" s="1" t="s">
        <v>10</v>
      </c>
    </row>
    <row r="592" spans="1:5" x14ac:dyDescent="0.3">
      <c r="A592" s="1" t="s">
        <v>6</v>
      </c>
      <c r="B592" s="1" t="s">
        <v>1542</v>
      </c>
      <c r="C592" s="1" t="s">
        <v>18412</v>
      </c>
      <c r="D592" s="3">
        <v>3970902.16</v>
      </c>
      <c r="E592" s="1" t="s">
        <v>10</v>
      </c>
    </row>
    <row r="593" spans="1:5" x14ac:dyDescent="0.3">
      <c r="A593" s="1" t="s">
        <v>6</v>
      </c>
      <c r="B593" s="1" t="s">
        <v>1865</v>
      </c>
      <c r="C593" s="1" t="s">
        <v>18634</v>
      </c>
      <c r="D593" s="3">
        <v>800736.65</v>
      </c>
      <c r="E593" s="1" t="s">
        <v>10</v>
      </c>
    </row>
    <row r="594" spans="1:5" x14ac:dyDescent="0.3">
      <c r="A594" s="1" t="s">
        <v>6</v>
      </c>
      <c r="B594" s="1" t="s">
        <v>1779</v>
      </c>
      <c r="C594" s="1" t="s">
        <v>18641</v>
      </c>
      <c r="D594" s="3">
        <v>8408700</v>
      </c>
      <c r="E594" s="1" t="s">
        <v>10</v>
      </c>
    </row>
    <row r="595" spans="1:5" x14ac:dyDescent="0.3">
      <c r="A595" s="1" t="s">
        <v>6</v>
      </c>
      <c r="B595" s="1" t="s">
        <v>1354</v>
      </c>
      <c r="C595" s="1" t="s">
        <v>18418</v>
      </c>
      <c r="D595" s="3">
        <v>4017162.2400000002</v>
      </c>
      <c r="E595" s="1" t="s">
        <v>10</v>
      </c>
    </row>
    <row r="596" spans="1:5" x14ac:dyDescent="0.3">
      <c r="A596" s="1" t="s">
        <v>6</v>
      </c>
      <c r="B596" s="1" t="s">
        <v>1707</v>
      </c>
      <c r="C596" s="1" t="s">
        <v>18591</v>
      </c>
      <c r="D596" s="3">
        <v>702641.44</v>
      </c>
      <c r="E596" s="1" t="s">
        <v>10</v>
      </c>
    </row>
    <row r="597" spans="1:5" x14ac:dyDescent="0.3">
      <c r="A597" s="1" t="s">
        <v>6</v>
      </c>
      <c r="B597" s="1" t="s">
        <v>1840</v>
      </c>
      <c r="C597" s="1" t="s">
        <v>17986</v>
      </c>
      <c r="D597" s="3">
        <v>1663626</v>
      </c>
      <c r="E597" s="1" t="s">
        <v>10</v>
      </c>
    </row>
    <row r="598" spans="1:5" x14ac:dyDescent="0.3">
      <c r="A598" s="1" t="s">
        <v>6</v>
      </c>
      <c r="B598" s="1" t="s">
        <v>1666</v>
      </c>
      <c r="C598" s="1" t="s">
        <v>18597</v>
      </c>
      <c r="D598" s="3">
        <v>721100</v>
      </c>
      <c r="E598" s="1" t="s">
        <v>10</v>
      </c>
    </row>
    <row r="599" spans="1:5" x14ac:dyDescent="0.3">
      <c r="A599" s="1" t="s">
        <v>6</v>
      </c>
      <c r="B599" s="1" t="s">
        <v>1609</v>
      </c>
      <c r="C599" s="1" t="s">
        <v>17842</v>
      </c>
      <c r="D599" s="3">
        <v>114084.4</v>
      </c>
      <c r="E599" s="1" t="s">
        <v>10</v>
      </c>
    </row>
    <row r="600" spans="1:5" x14ac:dyDescent="0.3">
      <c r="A600" s="1" t="s">
        <v>6</v>
      </c>
      <c r="B600" s="1" t="s">
        <v>1684</v>
      </c>
      <c r="C600" s="1" t="s">
        <v>18022</v>
      </c>
      <c r="D600" s="3">
        <v>179491</v>
      </c>
      <c r="E600" s="1" t="s">
        <v>10</v>
      </c>
    </row>
    <row r="601" spans="1:5" x14ac:dyDescent="0.3">
      <c r="A601" s="1" t="s">
        <v>6</v>
      </c>
      <c r="B601" s="1" t="s">
        <v>1358</v>
      </c>
      <c r="C601" s="1" t="s">
        <v>18262</v>
      </c>
      <c r="D601" s="3">
        <v>2376904</v>
      </c>
      <c r="E601" s="1" t="s">
        <v>10</v>
      </c>
    </row>
    <row r="602" spans="1:5" x14ac:dyDescent="0.3">
      <c r="A602" s="1" t="s">
        <v>6</v>
      </c>
      <c r="B602" s="1" t="s">
        <v>1176</v>
      </c>
      <c r="C602" s="1" t="s">
        <v>18651</v>
      </c>
      <c r="D602" s="3">
        <v>875548.5</v>
      </c>
      <c r="E602" s="1" t="s">
        <v>10</v>
      </c>
    </row>
    <row r="603" spans="1:5" x14ac:dyDescent="0.3">
      <c r="A603" s="1" t="s">
        <v>6</v>
      </c>
      <c r="B603" s="1" t="s">
        <v>1646</v>
      </c>
      <c r="C603" s="1" t="s">
        <v>18652</v>
      </c>
      <c r="D603" s="3">
        <v>875548.5</v>
      </c>
      <c r="E603" s="1" t="s">
        <v>10</v>
      </c>
    </row>
    <row r="604" spans="1:5" x14ac:dyDescent="0.3">
      <c r="A604" s="1" t="s">
        <v>6</v>
      </c>
      <c r="B604" s="1" t="s">
        <v>1183</v>
      </c>
      <c r="C604" s="1" t="s">
        <v>18586</v>
      </c>
      <c r="D604" s="3">
        <v>6998109.2999999998</v>
      </c>
      <c r="E604" s="1" t="s">
        <v>10</v>
      </c>
    </row>
    <row r="605" spans="1:5" x14ac:dyDescent="0.3">
      <c r="A605" s="1" t="s">
        <v>6</v>
      </c>
      <c r="B605" s="1" t="s">
        <v>1005</v>
      </c>
      <c r="C605" s="1" t="s">
        <v>18585</v>
      </c>
      <c r="D605" s="3">
        <v>6998109.2999999998</v>
      </c>
      <c r="E605" s="1" t="s">
        <v>10</v>
      </c>
    </row>
    <row r="606" spans="1:5" x14ac:dyDescent="0.3">
      <c r="A606" s="1" t="s">
        <v>6</v>
      </c>
      <c r="B606" s="1" t="s">
        <v>1538</v>
      </c>
      <c r="C606" s="1" t="s">
        <v>18339</v>
      </c>
      <c r="D606" s="3">
        <v>3147265.4</v>
      </c>
      <c r="E606" s="1" t="s">
        <v>10</v>
      </c>
    </row>
    <row r="607" spans="1:5" x14ac:dyDescent="0.3">
      <c r="A607" s="1" t="s">
        <v>6</v>
      </c>
      <c r="B607" s="1" t="s">
        <v>1819</v>
      </c>
      <c r="C607" s="1" t="s">
        <v>18544</v>
      </c>
      <c r="D607" s="3">
        <v>6037604.0999999996</v>
      </c>
      <c r="E607" s="1" t="s">
        <v>10</v>
      </c>
    </row>
    <row r="608" spans="1:5" x14ac:dyDescent="0.3">
      <c r="A608" s="1" t="s">
        <v>6</v>
      </c>
      <c r="B608" s="1" t="s">
        <v>1455</v>
      </c>
      <c r="C608" s="1" t="s">
        <v>18534</v>
      </c>
      <c r="D608" s="3">
        <v>5828967.0999999996</v>
      </c>
      <c r="E608" s="1" t="s">
        <v>10</v>
      </c>
    </row>
    <row r="609" spans="1:5" x14ac:dyDescent="0.3">
      <c r="A609" s="1" t="s">
        <v>6</v>
      </c>
      <c r="B609" s="1" t="s">
        <v>992</v>
      </c>
      <c r="C609" s="1" t="s">
        <v>18672</v>
      </c>
      <c r="D609" s="3">
        <v>9385740.6999999993</v>
      </c>
      <c r="E609" s="1" t="s">
        <v>10</v>
      </c>
    </row>
    <row r="610" spans="1:5" x14ac:dyDescent="0.3">
      <c r="A610" s="1" t="s">
        <v>6</v>
      </c>
      <c r="B610" s="1" t="s">
        <v>1838</v>
      </c>
      <c r="C610" s="1" t="s">
        <v>18542</v>
      </c>
      <c r="D610" s="3">
        <v>600613</v>
      </c>
      <c r="E610" s="1" t="s">
        <v>10</v>
      </c>
    </row>
    <row r="611" spans="1:5" x14ac:dyDescent="0.3">
      <c r="A611" s="1" t="s">
        <v>6</v>
      </c>
      <c r="B611" s="1" t="s">
        <v>1184</v>
      </c>
      <c r="C611" s="1" t="s">
        <v>18679</v>
      </c>
      <c r="D611" s="3">
        <v>969271.24</v>
      </c>
      <c r="E611" s="1" t="s">
        <v>10</v>
      </c>
    </row>
    <row r="612" spans="1:5" x14ac:dyDescent="0.3">
      <c r="A612" s="1" t="s">
        <v>6</v>
      </c>
      <c r="B612" s="1" t="s">
        <v>1780</v>
      </c>
      <c r="C612" s="1" t="s">
        <v>18346</v>
      </c>
      <c r="D612" s="3">
        <v>321823.2</v>
      </c>
      <c r="E612" s="1" t="s">
        <v>10</v>
      </c>
    </row>
    <row r="613" spans="1:5" x14ac:dyDescent="0.3">
      <c r="A613" s="1" t="s">
        <v>6</v>
      </c>
      <c r="B613" s="1" t="s">
        <v>1163</v>
      </c>
      <c r="C613" s="1" t="s">
        <v>18366</v>
      </c>
      <c r="D613" s="3">
        <v>345774.48</v>
      </c>
      <c r="E613" s="1" t="s">
        <v>10</v>
      </c>
    </row>
    <row r="614" spans="1:5" x14ac:dyDescent="0.3">
      <c r="A614" s="1" t="s">
        <v>6</v>
      </c>
      <c r="B614" s="1" t="s">
        <v>1006</v>
      </c>
      <c r="C614" s="1" t="s">
        <v>17803</v>
      </c>
      <c r="D614" s="3">
        <v>1019254.34</v>
      </c>
      <c r="E614" s="1" t="s">
        <v>10</v>
      </c>
    </row>
    <row r="615" spans="1:5" x14ac:dyDescent="0.3">
      <c r="A615" s="1" t="s">
        <v>6</v>
      </c>
      <c r="B615" s="1" t="s">
        <v>1841</v>
      </c>
      <c r="C615" s="1" t="s">
        <v>18006</v>
      </c>
      <c r="D615" s="3">
        <v>1785000</v>
      </c>
      <c r="E615" s="1" t="s">
        <v>10</v>
      </c>
    </row>
    <row r="616" spans="1:5" x14ac:dyDescent="0.3">
      <c r="A616" s="1" t="s">
        <v>6</v>
      </c>
      <c r="B616" s="1" t="s">
        <v>1830</v>
      </c>
      <c r="C616" s="1" t="s">
        <v>17987</v>
      </c>
      <c r="D616" s="3">
        <v>1670041</v>
      </c>
      <c r="E616" s="1" t="s">
        <v>10</v>
      </c>
    </row>
    <row r="617" spans="1:5" x14ac:dyDescent="0.3">
      <c r="A617" s="1" t="s">
        <v>6</v>
      </c>
      <c r="B617" s="1" t="s">
        <v>1599</v>
      </c>
      <c r="C617" s="1" t="s">
        <v>18442</v>
      </c>
      <c r="D617" s="3">
        <v>437710</v>
      </c>
      <c r="E617" s="1" t="s">
        <v>10</v>
      </c>
    </row>
    <row r="618" spans="1:5" x14ac:dyDescent="0.3">
      <c r="A618" s="1" t="s">
        <v>6</v>
      </c>
      <c r="B618" s="1" t="s">
        <v>1839</v>
      </c>
      <c r="C618" s="1" t="s">
        <v>18481</v>
      </c>
      <c r="D618" s="3">
        <v>497584</v>
      </c>
      <c r="E618" s="1" t="s">
        <v>10</v>
      </c>
    </row>
    <row r="619" spans="1:5" x14ac:dyDescent="0.3">
      <c r="A619" s="1" t="s">
        <v>6</v>
      </c>
      <c r="B619" s="1" t="s">
        <v>1811</v>
      </c>
      <c r="C619" s="1" t="s">
        <v>18602</v>
      </c>
      <c r="D619" s="3">
        <v>728866.5</v>
      </c>
      <c r="E619" s="1" t="s">
        <v>10</v>
      </c>
    </row>
    <row r="620" spans="1:5" x14ac:dyDescent="0.3">
      <c r="A620" s="1" t="s">
        <v>6</v>
      </c>
      <c r="B620" s="1" t="s">
        <v>1040</v>
      </c>
      <c r="C620" s="1" t="s">
        <v>18061</v>
      </c>
      <c r="D620" s="3">
        <v>1874499.3</v>
      </c>
      <c r="E620" s="1" t="s">
        <v>10</v>
      </c>
    </row>
    <row r="621" spans="1:5" x14ac:dyDescent="0.3">
      <c r="A621" s="1" t="s">
        <v>6</v>
      </c>
      <c r="B621" s="1" t="s">
        <v>1627</v>
      </c>
      <c r="C621" s="1" t="s">
        <v>18547</v>
      </c>
      <c r="D621" s="3">
        <v>60996.85</v>
      </c>
      <c r="E621" s="1" t="s">
        <v>10</v>
      </c>
    </row>
    <row r="622" spans="1:5" x14ac:dyDescent="0.3">
      <c r="A622" s="1" t="s">
        <v>6</v>
      </c>
      <c r="B622" s="1" t="s">
        <v>1175</v>
      </c>
      <c r="C622" s="1" t="s">
        <v>18696</v>
      </c>
      <c r="D622" s="3">
        <v>99933.97</v>
      </c>
      <c r="E622" s="1" t="s">
        <v>10</v>
      </c>
    </row>
    <row r="623" spans="1:5" x14ac:dyDescent="0.3">
      <c r="A623" s="1" t="s">
        <v>6</v>
      </c>
      <c r="B623" s="1" t="s">
        <v>1832</v>
      </c>
      <c r="C623" s="1" t="s">
        <v>17835</v>
      </c>
      <c r="D623" s="3">
        <v>1133582.6000000001</v>
      </c>
      <c r="E623" s="1" t="s">
        <v>10</v>
      </c>
    </row>
    <row r="624" spans="1:5" x14ac:dyDescent="0.3">
      <c r="A624" s="1" t="s">
        <v>6</v>
      </c>
      <c r="B624" s="1" t="s">
        <v>1401</v>
      </c>
      <c r="C624" s="1" t="s">
        <v>17827</v>
      </c>
      <c r="D624" s="3">
        <v>1102362.5</v>
      </c>
      <c r="E624" s="1" t="s">
        <v>10</v>
      </c>
    </row>
    <row r="625" spans="1:5" x14ac:dyDescent="0.3">
      <c r="A625" s="1" t="s">
        <v>6</v>
      </c>
      <c r="B625" s="1" t="s">
        <v>1101</v>
      </c>
      <c r="C625" s="1" t="s">
        <v>17875</v>
      </c>
      <c r="D625" s="3">
        <v>1303564.5</v>
      </c>
      <c r="E625" s="1" t="s">
        <v>10</v>
      </c>
    </row>
    <row r="626" spans="1:5" x14ac:dyDescent="0.3">
      <c r="A626" s="1" t="s">
        <v>6</v>
      </c>
      <c r="B626" s="1" t="s">
        <v>1000</v>
      </c>
      <c r="C626" s="1" t="s">
        <v>17913</v>
      </c>
      <c r="D626" s="3">
        <v>1372036.14</v>
      </c>
      <c r="E626" s="1" t="s">
        <v>10</v>
      </c>
    </row>
    <row r="627" spans="1:5" x14ac:dyDescent="0.3">
      <c r="A627" s="1" t="s">
        <v>6</v>
      </c>
      <c r="B627" s="1" t="s">
        <v>1135</v>
      </c>
      <c r="C627" s="1" t="s">
        <v>17988</v>
      </c>
      <c r="D627" s="3">
        <v>1670101.84</v>
      </c>
      <c r="E627" s="1" t="s">
        <v>10</v>
      </c>
    </row>
    <row r="628" spans="1:5" x14ac:dyDescent="0.3">
      <c r="A628" s="1" t="s">
        <v>6</v>
      </c>
      <c r="B628" s="1" t="s">
        <v>1696</v>
      </c>
      <c r="C628" s="1" t="s">
        <v>18362</v>
      </c>
      <c r="D628" s="3">
        <v>3411197.95</v>
      </c>
      <c r="E628" s="1" t="s">
        <v>10</v>
      </c>
    </row>
    <row r="629" spans="1:5" x14ac:dyDescent="0.3">
      <c r="A629" s="1" t="s">
        <v>6</v>
      </c>
      <c r="B629" s="1" t="s">
        <v>1760</v>
      </c>
      <c r="C629" s="1" t="s">
        <v>17878</v>
      </c>
      <c r="D629" s="3">
        <v>1316465</v>
      </c>
      <c r="E629" s="1" t="s">
        <v>10</v>
      </c>
    </row>
    <row r="630" spans="1:5" x14ac:dyDescent="0.3">
      <c r="A630" s="1" t="s">
        <v>6</v>
      </c>
      <c r="B630" s="1" t="s">
        <v>1174</v>
      </c>
      <c r="C630" s="1" t="s">
        <v>18409</v>
      </c>
      <c r="D630" s="3">
        <v>390000</v>
      </c>
      <c r="E630" s="1" t="s">
        <v>10</v>
      </c>
    </row>
    <row r="631" spans="1:5" x14ac:dyDescent="0.3">
      <c r="A631" s="1" t="s">
        <v>6</v>
      </c>
      <c r="B631" s="1" t="s">
        <v>1888</v>
      </c>
      <c r="C631" s="1" t="s">
        <v>18513</v>
      </c>
      <c r="D631" s="3">
        <v>536400</v>
      </c>
      <c r="E631" s="1" t="s">
        <v>10</v>
      </c>
    </row>
    <row r="632" spans="1:5" x14ac:dyDescent="0.3">
      <c r="A632" s="1" t="s">
        <v>6</v>
      </c>
      <c r="B632" s="1" t="s">
        <v>1629</v>
      </c>
      <c r="C632" s="1" t="s">
        <v>18506</v>
      </c>
      <c r="D632" s="3">
        <v>520000</v>
      </c>
      <c r="E632" s="1" t="s">
        <v>10</v>
      </c>
    </row>
    <row r="633" spans="1:5" x14ac:dyDescent="0.3">
      <c r="A633" s="1" t="s">
        <v>6</v>
      </c>
      <c r="B633" s="1" t="s">
        <v>1004</v>
      </c>
      <c r="C633" s="1" t="s">
        <v>18393</v>
      </c>
      <c r="D633" s="3">
        <v>3699000</v>
      </c>
      <c r="E633" s="1" t="s">
        <v>10</v>
      </c>
    </row>
    <row r="634" spans="1:5" x14ac:dyDescent="0.3">
      <c r="A634" s="1" t="s">
        <v>6</v>
      </c>
      <c r="B634" s="1" t="s">
        <v>1758</v>
      </c>
      <c r="C634" s="1" t="s">
        <v>18133</v>
      </c>
      <c r="D634" s="3">
        <v>205666</v>
      </c>
      <c r="E634" s="1" t="s">
        <v>10</v>
      </c>
    </row>
    <row r="635" spans="1:5" x14ac:dyDescent="0.3">
      <c r="A635" s="1" t="s">
        <v>6</v>
      </c>
      <c r="B635" s="1" t="s">
        <v>1761</v>
      </c>
      <c r="C635" s="1" t="s">
        <v>18433</v>
      </c>
      <c r="D635" s="3">
        <v>4270550</v>
      </c>
      <c r="E635" s="1" t="s">
        <v>10</v>
      </c>
    </row>
    <row r="636" spans="1:5" x14ac:dyDescent="0.3">
      <c r="A636" s="1" t="s">
        <v>6</v>
      </c>
      <c r="B636" s="1" t="s">
        <v>1400</v>
      </c>
      <c r="C636" s="1" t="s">
        <v>18432</v>
      </c>
      <c r="D636" s="3">
        <v>4270550</v>
      </c>
      <c r="E636" s="1" t="s">
        <v>10</v>
      </c>
    </row>
    <row r="637" spans="1:5" x14ac:dyDescent="0.3">
      <c r="A637" s="1" t="s">
        <v>6</v>
      </c>
      <c r="B637" s="1" t="s">
        <v>1173</v>
      </c>
      <c r="C637" s="1" t="s">
        <v>18557</v>
      </c>
      <c r="D637" s="3">
        <v>630494</v>
      </c>
      <c r="E637" s="1" t="s">
        <v>10</v>
      </c>
    </row>
    <row r="638" spans="1:5" x14ac:dyDescent="0.3">
      <c r="A638" s="1" t="s">
        <v>6</v>
      </c>
      <c r="B638" s="1" t="s">
        <v>1889</v>
      </c>
      <c r="C638" s="1" t="s">
        <v>17833</v>
      </c>
      <c r="D638" s="3">
        <v>1126950</v>
      </c>
      <c r="E638" s="1" t="s">
        <v>10</v>
      </c>
    </row>
    <row r="639" spans="1:5" x14ac:dyDescent="0.3">
      <c r="A639" s="1" t="s">
        <v>6</v>
      </c>
      <c r="B639" s="1" t="s">
        <v>1744</v>
      </c>
      <c r="C639" s="1" t="s">
        <v>18338</v>
      </c>
      <c r="D639" s="3">
        <v>3109577</v>
      </c>
      <c r="E639" s="1" t="s">
        <v>10</v>
      </c>
    </row>
    <row r="640" spans="1:5" x14ac:dyDescent="0.3">
      <c r="A640" s="1" t="s">
        <v>6</v>
      </c>
      <c r="B640" s="1" t="s">
        <v>1831</v>
      </c>
      <c r="C640" s="1" t="s">
        <v>18290</v>
      </c>
      <c r="D640" s="3">
        <v>2605103.5499999998</v>
      </c>
      <c r="E640" s="1" t="s">
        <v>10</v>
      </c>
    </row>
    <row r="641" spans="1:5" x14ac:dyDescent="0.3">
      <c r="A641" s="1" t="s">
        <v>6</v>
      </c>
      <c r="B641" s="1" t="s">
        <v>1763</v>
      </c>
      <c r="C641" s="1" t="s">
        <v>18305</v>
      </c>
      <c r="D641" s="3">
        <v>281250</v>
      </c>
      <c r="E641" s="1" t="s">
        <v>10</v>
      </c>
    </row>
    <row r="642" spans="1:5" x14ac:dyDescent="0.3">
      <c r="A642" s="1" t="s">
        <v>6</v>
      </c>
      <c r="B642" s="1" t="s">
        <v>1828</v>
      </c>
      <c r="C642" s="1" t="s">
        <v>18394</v>
      </c>
      <c r="D642" s="3">
        <v>3709796</v>
      </c>
      <c r="E642" s="1" t="s">
        <v>10</v>
      </c>
    </row>
    <row r="643" spans="1:5" x14ac:dyDescent="0.3">
      <c r="A643" s="1" t="s">
        <v>6</v>
      </c>
      <c r="B643" s="1" t="s">
        <v>1647</v>
      </c>
      <c r="C643" s="1" t="s">
        <v>18536</v>
      </c>
      <c r="D643" s="3">
        <v>593328.5</v>
      </c>
      <c r="E643" s="1" t="s">
        <v>10</v>
      </c>
    </row>
    <row r="644" spans="1:5" x14ac:dyDescent="0.3">
      <c r="A644" s="1" t="s">
        <v>6</v>
      </c>
      <c r="B644" s="1" t="s">
        <v>1315</v>
      </c>
      <c r="C644" s="1" t="s">
        <v>18691</v>
      </c>
      <c r="D644" s="3">
        <v>994349.23</v>
      </c>
      <c r="E644" s="1" t="s">
        <v>10</v>
      </c>
    </row>
    <row r="645" spans="1:5" x14ac:dyDescent="0.3">
      <c r="A645" s="1" t="s">
        <v>6</v>
      </c>
      <c r="B645" s="1" t="s">
        <v>1632</v>
      </c>
      <c r="C645" s="1" t="s">
        <v>18574</v>
      </c>
      <c r="D645" s="3">
        <v>6729001</v>
      </c>
      <c r="E645" s="1" t="s">
        <v>10</v>
      </c>
    </row>
    <row r="646" spans="1:5" x14ac:dyDescent="0.3">
      <c r="A646" s="1" t="s">
        <v>6</v>
      </c>
      <c r="B646" s="1" t="s">
        <v>1136</v>
      </c>
      <c r="C646" s="1" t="s">
        <v>17992</v>
      </c>
      <c r="D646" s="3">
        <v>1690405</v>
      </c>
      <c r="E646" s="1" t="s">
        <v>10</v>
      </c>
    </row>
    <row r="647" spans="1:5" x14ac:dyDescent="0.3">
      <c r="A647" s="1" t="s">
        <v>6</v>
      </c>
      <c r="B647" s="1" t="s">
        <v>1833</v>
      </c>
      <c r="C647" s="1" t="s">
        <v>18330</v>
      </c>
      <c r="D647" s="3">
        <v>3064225.5</v>
      </c>
      <c r="E647" s="1" t="s">
        <v>10</v>
      </c>
    </row>
    <row r="648" spans="1:5" x14ac:dyDescent="0.3">
      <c r="A648" s="1" t="s">
        <v>6</v>
      </c>
      <c r="B648" s="1" t="s">
        <v>1863</v>
      </c>
      <c r="C648" s="1" t="s">
        <v>18400</v>
      </c>
      <c r="D648" s="3">
        <v>382808.3</v>
      </c>
      <c r="E648" s="1" t="s">
        <v>10</v>
      </c>
    </row>
    <row r="649" spans="1:5" x14ac:dyDescent="0.3">
      <c r="A649" s="1" t="s">
        <v>6</v>
      </c>
      <c r="B649" s="1" t="s">
        <v>1769</v>
      </c>
      <c r="C649" s="1" t="s">
        <v>18639</v>
      </c>
      <c r="D649" s="3">
        <v>832400</v>
      </c>
      <c r="E649" s="1" t="s">
        <v>10</v>
      </c>
    </row>
    <row r="650" spans="1:5" x14ac:dyDescent="0.3">
      <c r="A650" s="1" t="s">
        <v>6</v>
      </c>
      <c r="B650" s="1" t="s">
        <v>1318</v>
      </c>
      <c r="C650" s="1" t="s">
        <v>18663</v>
      </c>
      <c r="D650" s="3">
        <v>903960</v>
      </c>
      <c r="E650" s="1" t="s">
        <v>10</v>
      </c>
    </row>
    <row r="651" spans="1:5" x14ac:dyDescent="0.3">
      <c r="A651" s="1" t="s">
        <v>6</v>
      </c>
      <c r="B651" s="1" t="s">
        <v>1503</v>
      </c>
      <c r="C651" s="1" t="s">
        <v>18649</v>
      </c>
      <c r="D651" s="3">
        <v>870000</v>
      </c>
      <c r="E651" s="1" t="s">
        <v>10</v>
      </c>
    </row>
    <row r="652" spans="1:5" x14ac:dyDescent="0.3">
      <c r="A652" s="1" t="s">
        <v>6</v>
      </c>
      <c r="B652" s="1" t="s">
        <v>1648</v>
      </c>
      <c r="C652" s="1" t="s">
        <v>18530</v>
      </c>
      <c r="D652" s="3">
        <v>5722640</v>
      </c>
      <c r="E652" s="1" t="s">
        <v>10</v>
      </c>
    </row>
    <row r="653" spans="1:5" x14ac:dyDescent="0.3">
      <c r="A653" s="1" t="s">
        <v>6</v>
      </c>
      <c r="B653" s="1" t="s">
        <v>1756</v>
      </c>
      <c r="C653" s="1" t="s">
        <v>18072</v>
      </c>
      <c r="D653" s="3">
        <v>198000</v>
      </c>
      <c r="E653" s="1" t="s">
        <v>10</v>
      </c>
    </row>
    <row r="654" spans="1:5" x14ac:dyDescent="0.3">
      <c r="A654" s="1" t="s">
        <v>6</v>
      </c>
      <c r="B654" s="1" t="s">
        <v>1314</v>
      </c>
      <c r="C654" s="1" t="s">
        <v>18222</v>
      </c>
      <c r="D654" s="3">
        <v>230770</v>
      </c>
      <c r="E654" s="1" t="s">
        <v>10</v>
      </c>
    </row>
    <row r="655" spans="1:5" x14ac:dyDescent="0.3">
      <c r="A655" s="1" t="s">
        <v>6</v>
      </c>
      <c r="B655" s="1" t="s">
        <v>1504</v>
      </c>
      <c r="C655" s="1" t="s">
        <v>18172</v>
      </c>
      <c r="D655" s="3">
        <v>215255</v>
      </c>
      <c r="E655" s="1" t="s">
        <v>10</v>
      </c>
    </row>
    <row r="656" spans="1:5" x14ac:dyDescent="0.3">
      <c r="A656" s="1" t="s">
        <v>6</v>
      </c>
      <c r="B656" s="1" t="s">
        <v>1734</v>
      </c>
      <c r="C656" s="1" t="s">
        <v>18518</v>
      </c>
      <c r="D656" s="3">
        <v>5446395</v>
      </c>
      <c r="E656" s="1" t="s">
        <v>10</v>
      </c>
    </row>
    <row r="657" spans="1:5" x14ac:dyDescent="0.3">
      <c r="A657" s="1" t="s">
        <v>6</v>
      </c>
      <c r="B657" s="1" t="s">
        <v>1885</v>
      </c>
      <c r="C657" s="1" t="s">
        <v>18532</v>
      </c>
      <c r="D657" s="3">
        <v>5761803.5</v>
      </c>
      <c r="E657" s="1" t="s">
        <v>10</v>
      </c>
    </row>
    <row r="658" spans="1:5" x14ac:dyDescent="0.3">
      <c r="A658" s="1" t="s">
        <v>6</v>
      </c>
      <c r="B658" s="1" t="s">
        <v>1368</v>
      </c>
      <c r="C658" s="1" t="s">
        <v>17823</v>
      </c>
      <c r="D658" s="3">
        <v>10934839.5</v>
      </c>
      <c r="E658" s="1" t="s">
        <v>10</v>
      </c>
    </row>
    <row r="659" spans="1:5" x14ac:dyDescent="0.3">
      <c r="A659" s="1" t="s">
        <v>6</v>
      </c>
      <c r="B659" s="1" t="s">
        <v>1003</v>
      </c>
      <c r="C659" s="1" t="s">
        <v>18164</v>
      </c>
      <c r="D659" s="3">
        <v>21000829</v>
      </c>
      <c r="E659" s="1" t="s">
        <v>10</v>
      </c>
    </row>
    <row r="660" spans="1:5" x14ac:dyDescent="0.3">
      <c r="A660" s="1" t="s">
        <v>6</v>
      </c>
      <c r="B660" s="1" t="s">
        <v>1886</v>
      </c>
      <c r="C660" s="1" t="s">
        <v>18342</v>
      </c>
      <c r="D660" s="3">
        <v>3169261</v>
      </c>
      <c r="E660" s="1" t="s">
        <v>10</v>
      </c>
    </row>
    <row r="661" spans="1:5" x14ac:dyDescent="0.3">
      <c r="A661" s="1" t="s">
        <v>6</v>
      </c>
      <c r="B661" s="1" t="s">
        <v>1858</v>
      </c>
      <c r="C661" s="1" t="s">
        <v>18448</v>
      </c>
      <c r="D661" s="3">
        <v>4430209</v>
      </c>
      <c r="E661" s="1" t="s">
        <v>10</v>
      </c>
    </row>
    <row r="662" spans="1:5" x14ac:dyDescent="0.3">
      <c r="A662" s="1" t="s">
        <v>6</v>
      </c>
      <c r="B662" s="1" t="s">
        <v>1076</v>
      </c>
      <c r="C662" s="1" t="s">
        <v>18349</v>
      </c>
      <c r="D662" s="3">
        <v>3277411</v>
      </c>
      <c r="E662" s="1" t="s">
        <v>10</v>
      </c>
    </row>
    <row r="663" spans="1:5" x14ac:dyDescent="0.3">
      <c r="A663" s="1" t="s">
        <v>6</v>
      </c>
      <c r="B663" s="1" t="s">
        <v>1002</v>
      </c>
      <c r="C663" s="1" t="s">
        <v>18215</v>
      </c>
      <c r="D663" s="3">
        <v>22475522</v>
      </c>
      <c r="E663" s="1" t="s">
        <v>10</v>
      </c>
    </row>
    <row r="664" spans="1:5" x14ac:dyDescent="0.3">
      <c r="A664" s="1" t="s">
        <v>6</v>
      </c>
      <c r="B664" s="1" t="s">
        <v>1634</v>
      </c>
      <c r="C664" s="1" t="s">
        <v>18584</v>
      </c>
      <c r="D664" s="3">
        <v>6953213</v>
      </c>
      <c r="E664" s="1" t="s">
        <v>10</v>
      </c>
    </row>
    <row r="665" spans="1:5" x14ac:dyDescent="0.3">
      <c r="A665" s="1" t="s">
        <v>6</v>
      </c>
      <c r="B665" s="1" t="s">
        <v>1185</v>
      </c>
      <c r="C665" s="1" t="s">
        <v>18132</v>
      </c>
      <c r="D665" s="3">
        <v>2004453</v>
      </c>
      <c r="E665" s="1" t="s">
        <v>10</v>
      </c>
    </row>
    <row r="666" spans="1:5" x14ac:dyDescent="0.3">
      <c r="A666" s="1" t="s">
        <v>6</v>
      </c>
      <c r="B666" s="1" t="s">
        <v>1690</v>
      </c>
      <c r="C666" s="1" t="s">
        <v>18509</v>
      </c>
      <c r="D666" s="3">
        <v>525000</v>
      </c>
      <c r="E666" s="1" t="s">
        <v>10</v>
      </c>
    </row>
    <row r="667" spans="1:5" x14ac:dyDescent="0.3">
      <c r="A667" s="1" t="s">
        <v>6</v>
      </c>
      <c r="B667" s="1" t="s">
        <v>1861</v>
      </c>
      <c r="C667" s="1" t="s">
        <v>18302</v>
      </c>
      <c r="D667" s="3">
        <v>2769166.2</v>
      </c>
      <c r="E667" s="1" t="s">
        <v>10</v>
      </c>
    </row>
    <row r="668" spans="1:5" x14ac:dyDescent="0.3">
      <c r="A668" s="1" t="s">
        <v>6</v>
      </c>
      <c r="B668" s="1" t="s">
        <v>1864</v>
      </c>
      <c r="C668" s="1" t="s">
        <v>18441</v>
      </c>
      <c r="D668" s="3">
        <v>4365710</v>
      </c>
      <c r="E668" s="1" t="s">
        <v>10</v>
      </c>
    </row>
    <row r="669" spans="1:5" x14ac:dyDescent="0.3">
      <c r="A669" s="1" t="s">
        <v>6</v>
      </c>
      <c r="B669" s="1" t="s">
        <v>1059</v>
      </c>
      <c r="C669" s="1" t="s">
        <v>18074</v>
      </c>
      <c r="D669" s="3">
        <v>1986922</v>
      </c>
      <c r="E669" s="1" t="s">
        <v>10</v>
      </c>
    </row>
    <row r="670" spans="1:5" x14ac:dyDescent="0.3">
      <c r="A670" s="1" t="s">
        <v>6</v>
      </c>
      <c r="B670" s="1" t="s">
        <v>1472</v>
      </c>
      <c r="C670" s="1" t="s">
        <v>18067</v>
      </c>
      <c r="D670" s="3">
        <v>1936136.5</v>
      </c>
      <c r="E670" s="1" t="s">
        <v>10</v>
      </c>
    </row>
    <row r="671" spans="1:5" x14ac:dyDescent="0.3">
      <c r="A671" s="1" t="s">
        <v>6</v>
      </c>
      <c r="B671" s="1" t="s">
        <v>1788</v>
      </c>
      <c r="C671" s="1" t="s">
        <v>18419</v>
      </c>
      <c r="D671" s="3">
        <v>403097</v>
      </c>
      <c r="E671" s="1" t="s">
        <v>10</v>
      </c>
    </row>
    <row r="672" spans="1:5" x14ac:dyDescent="0.3">
      <c r="A672" s="1" t="s">
        <v>6</v>
      </c>
      <c r="B672" s="1" t="s">
        <v>960</v>
      </c>
      <c r="C672" s="1" t="s">
        <v>17912</v>
      </c>
      <c r="D672" s="3">
        <v>1365031</v>
      </c>
      <c r="E672" s="1" t="s">
        <v>10</v>
      </c>
    </row>
    <row r="673" spans="1:5" x14ac:dyDescent="0.3">
      <c r="A673" s="1" t="s">
        <v>6</v>
      </c>
      <c r="B673" s="1" t="s">
        <v>1164</v>
      </c>
      <c r="C673" s="1" t="s">
        <v>17921</v>
      </c>
      <c r="D673" s="3">
        <v>1410500</v>
      </c>
      <c r="E673" s="1" t="s">
        <v>10</v>
      </c>
    </row>
    <row r="674" spans="1:5" x14ac:dyDescent="0.3">
      <c r="A674" s="1" t="s">
        <v>6</v>
      </c>
      <c r="B674" s="1" t="s">
        <v>1603</v>
      </c>
      <c r="C674" s="1" t="s">
        <v>18308</v>
      </c>
      <c r="D674" s="3">
        <v>2866500</v>
      </c>
      <c r="E674" s="1" t="s">
        <v>10</v>
      </c>
    </row>
    <row r="675" spans="1:5" x14ac:dyDescent="0.3">
      <c r="A675" s="1" t="s">
        <v>6</v>
      </c>
      <c r="B675" s="1" t="s">
        <v>1485</v>
      </c>
      <c r="C675" s="1" t="s">
        <v>18381</v>
      </c>
      <c r="D675" s="3">
        <v>3581485.5</v>
      </c>
      <c r="E675" s="1" t="s">
        <v>10</v>
      </c>
    </row>
    <row r="676" spans="1:5" x14ac:dyDescent="0.3">
      <c r="A676" s="1" t="s">
        <v>6</v>
      </c>
      <c r="B676" s="1" t="s">
        <v>1638</v>
      </c>
      <c r="C676" s="1" t="s">
        <v>17977</v>
      </c>
      <c r="D676" s="3">
        <v>1588774.55</v>
      </c>
      <c r="E676" s="1" t="s">
        <v>10</v>
      </c>
    </row>
    <row r="677" spans="1:5" x14ac:dyDescent="0.3">
      <c r="A677" s="1" t="s">
        <v>6</v>
      </c>
      <c r="B677" s="1" t="s">
        <v>1518</v>
      </c>
      <c r="C677" s="1" t="s">
        <v>18434</v>
      </c>
      <c r="D677" s="3">
        <v>428155.88</v>
      </c>
      <c r="E677" s="1" t="s">
        <v>10</v>
      </c>
    </row>
    <row r="678" spans="1:5" x14ac:dyDescent="0.3">
      <c r="A678" s="1" t="s">
        <v>6</v>
      </c>
      <c r="B678" s="1" t="s">
        <v>1703</v>
      </c>
      <c r="C678" s="1" t="s">
        <v>18182</v>
      </c>
      <c r="D678" s="3">
        <v>2186240.4</v>
      </c>
      <c r="E678" s="1" t="s">
        <v>10</v>
      </c>
    </row>
    <row r="679" spans="1:5" x14ac:dyDescent="0.3">
      <c r="A679" s="1" t="s">
        <v>6</v>
      </c>
      <c r="B679" s="1" t="s">
        <v>1251</v>
      </c>
      <c r="C679" s="1" t="s">
        <v>18648</v>
      </c>
      <c r="D679" s="3">
        <v>865743.6</v>
      </c>
      <c r="E679" s="1" t="s">
        <v>10</v>
      </c>
    </row>
    <row r="680" spans="1:5" x14ac:dyDescent="0.3">
      <c r="A680" s="1" t="s">
        <v>6</v>
      </c>
      <c r="B680" s="1" t="s">
        <v>1748</v>
      </c>
      <c r="C680" s="1" t="s">
        <v>18304</v>
      </c>
      <c r="D680" s="3">
        <v>2810146</v>
      </c>
      <c r="E680" s="1" t="s">
        <v>10</v>
      </c>
    </row>
    <row r="681" spans="1:5" x14ac:dyDescent="0.3">
      <c r="A681" s="1" t="s">
        <v>6</v>
      </c>
      <c r="B681" s="1" t="s">
        <v>1799</v>
      </c>
      <c r="C681" s="1" t="s">
        <v>18627</v>
      </c>
      <c r="D681" s="3">
        <v>793947.9</v>
      </c>
      <c r="E681" s="1" t="s">
        <v>10</v>
      </c>
    </row>
    <row r="682" spans="1:5" x14ac:dyDescent="0.3">
      <c r="A682" s="1" t="s">
        <v>6</v>
      </c>
      <c r="B682" s="1" t="s">
        <v>1425</v>
      </c>
      <c r="C682" s="1" t="s">
        <v>18658</v>
      </c>
      <c r="D682" s="3">
        <v>8899704</v>
      </c>
      <c r="E682" s="1" t="s">
        <v>10</v>
      </c>
    </row>
    <row r="683" spans="1:5" x14ac:dyDescent="0.3">
      <c r="A683" s="1" t="s">
        <v>6</v>
      </c>
      <c r="B683" s="1" t="s">
        <v>1859</v>
      </c>
      <c r="C683" s="1" t="s">
        <v>18299</v>
      </c>
      <c r="D683" s="3">
        <v>2743143</v>
      </c>
      <c r="E683" s="1" t="s">
        <v>10</v>
      </c>
    </row>
    <row r="684" spans="1:5" x14ac:dyDescent="0.3">
      <c r="A684" s="1" t="s">
        <v>6</v>
      </c>
      <c r="B684" s="1" t="s">
        <v>1178</v>
      </c>
      <c r="C684" s="1" t="s">
        <v>18466</v>
      </c>
      <c r="D684" s="3">
        <v>477798.51</v>
      </c>
      <c r="E684" s="1" t="s">
        <v>10</v>
      </c>
    </row>
    <row r="685" spans="1:5" x14ac:dyDescent="0.3">
      <c r="A685" s="1" t="s">
        <v>6</v>
      </c>
      <c r="B685" s="1" t="s">
        <v>1650</v>
      </c>
      <c r="C685" s="1" t="s">
        <v>18467</v>
      </c>
      <c r="D685" s="3">
        <v>477798.51</v>
      </c>
      <c r="E685" s="1" t="s">
        <v>10</v>
      </c>
    </row>
    <row r="686" spans="1:5" x14ac:dyDescent="0.3">
      <c r="A686" s="1" t="s">
        <v>6</v>
      </c>
      <c r="B686" s="1" t="s">
        <v>1633</v>
      </c>
      <c r="C686" s="1" t="s">
        <v>18520</v>
      </c>
      <c r="D686" s="3">
        <v>5500805</v>
      </c>
      <c r="E686" s="1" t="s">
        <v>10</v>
      </c>
    </row>
    <row r="687" spans="1:5" x14ac:dyDescent="0.3">
      <c r="A687" s="1" t="s">
        <v>6</v>
      </c>
      <c r="B687" s="1" t="s">
        <v>1172</v>
      </c>
      <c r="C687" s="1" t="s">
        <v>18293</v>
      </c>
      <c r="D687" s="3">
        <v>2624121</v>
      </c>
      <c r="E687" s="1" t="s">
        <v>10</v>
      </c>
    </row>
    <row r="688" spans="1:5" x14ac:dyDescent="0.3">
      <c r="A688" s="1" t="s">
        <v>6</v>
      </c>
      <c r="B688" s="1" t="s">
        <v>1862</v>
      </c>
      <c r="C688" s="1" t="s">
        <v>17872</v>
      </c>
      <c r="D688" s="3">
        <v>1296018</v>
      </c>
      <c r="E688" s="1" t="s">
        <v>10</v>
      </c>
    </row>
    <row r="689" spans="1:5" x14ac:dyDescent="0.3">
      <c r="A689" s="1" t="s">
        <v>6</v>
      </c>
      <c r="B689" s="1" t="s">
        <v>1007</v>
      </c>
      <c r="C689" s="1" t="s">
        <v>17856</v>
      </c>
      <c r="D689" s="3">
        <v>1180645</v>
      </c>
      <c r="E689" s="1" t="s">
        <v>10</v>
      </c>
    </row>
    <row r="690" spans="1:5" x14ac:dyDescent="0.3">
      <c r="A690" s="1" t="s">
        <v>6</v>
      </c>
      <c r="B690" s="1" t="s">
        <v>1759</v>
      </c>
      <c r="C690" s="1" t="s">
        <v>18263</v>
      </c>
      <c r="D690" s="3">
        <v>238000</v>
      </c>
      <c r="E690" s="1" t="s">
        <v>10</v>
      </c>
    </row>
    <row r="691" spans="1:5" x14ac:dyDescent="0.3">
      <c r="A691" s="1" t="s">
        <v>6</v>
      </c>
      <c r="B691" s="1" t="s">
        <v>1541</v>
      </c>
      <c r="C691" s="1" t="s">
        <v>18655</v>
      </c>
      <c r="D691" s="3">
        <v>886000</v>
      </c>
      <c r="E691" s="1" t="s">
        <v>10</v>
      </c>
    </row>
    <row r="692" spans="1:5" x14ac:dyDescent="0.3">
      <c r="A692" s="1" t="s">
        <v>6</v>
      </c>
      <c r="B692" s="1" t="s">
        <v>1628</v>
      </c>
      <c r="C692" s="1" t="s">
        <v>18430</v>
      </c>
      <c r="D692" s="3">
        <v>4240600</v>
      </c>
      <c r="E692" s="1" t="s">
        <v>10</v>
      </c>
    </row>
    <row r="693" spans="1:5" x14ac:dyDescent="0.3">
      <c r="A693" s="1" t="s">
        <v>6</v>
      </c>
      <c r="B693" s="1" t="s">
        <v>1177</v>
      </c>
      <c r="C693" s="1" t="s">
        <v>18058</v>
      </c>
      <c r="D693" s="3">
        <v>1856502</v>
      </c>
      <c r="E693" s="1" t="s">
        <v>10</v>
      </c>
    </row>
    <row r="694" spans="1:5" x14ac:dyDescent="0.3">
      <c r="A694" s="1" t="s">
        <v>6</v>
      </c>
      <c r="B694" s="1" t="s">
        <v>1001</v>
      </c>
      <c r="C694" s="1" t="s">
        <v>18203</v>
      </c>
      <c r="D694" s="3">
        <v>2218018</v>
      </c>
      <c r="E694" s="1" t="s">
        <v>10</v>
      </c>
    </row>
    <row r="695" spans="1:5" x14ac:dyDescent="0.3">
      <c r="A695" s="1" t="s">
        <v>6</v>
      </c>
      <c r="B695" s="1" t="s">
        <v>1817</v>
      </c>
      <c r="C695" s="1" t="s">
        <v>18560</v>
      </c>
      <c r="D695" s="3">
        <v>633959</v>
      </c>
      <c r="E695" s="1" t="s">
        <v>10</v>
      </c>
    </row>
    <row r="696" spans="1:5" x14ac:dyDescent="0.3">
      <c r="A696" s="1" t="s">
        <v>6</v>
      </c>
      <c r="B696" s="1" t="s">
        <v>1821</v>
      </c>
      <c r="C696" s="1" t="s">
        <v>18690</v>
      </c>
      <c r="D696" s="3">
        <v>993022.61</v>
      </c>
      <c r="E696" s="1" t="s">
        <v>10</v>
      </c>
    </row>
    <row r="697" spans="1:5" x14ac:dyDescent="0.3">
      <c r="A697" s="1" t="s">
        <v>6</v>
      </c>
      <c r="B697" s="1" t="s">
        <v>1162</v>
      </c>
      <c r="C697" s="1" t="s">
        <v>18137</v>
      </c>
      <c r="D697" s="3">
        <v>206615.7</v>
      </c>
      <c r="E697" s="1" t="s">
        <v>10</v>
      </c>
    </row>
    <row r="698" spans="1:5" x14ac:dyDescent="0.3">
      <c r="A698" s="1" t="s">
        <v>6</v>
      </c>
      <c r="B698" s="1" t="s">
        <v>1747</v>
      </c>
      <c r="C698" s="1" t="s">
        <v>18437</v>
      </c>
      <c r="D698" s="3">
        <v>430594.1</v>
      </c>
      <c r="E698" s="1" t="s">
        <v>10</v>
      </c>
    </row>
    <row r="699" spans="1:5" x14ac:dyDescent="0.3">
      <c r="A699" s="1" t="s">
        <v>6</v>
      </c>
      <c r="B699" s="1" t="s">
        <v>1537</v>
      </c>
      <c r="C699" s="1" t="s">
        <v>18677</v>
      </c>
      <c r="D699" s="3">
        <v>968719.01</v>
      </c>
      <c r="E699" s="1" t="s">
        <v>10</v>
      </c>
    </row>
    <row r="700" spans="1:5" x14ac:dyDescent="0.3">
      <c r="A700" s="1" t="s">
        <v>6</v>
      </c>
      <c r="B700" s="1" t="s">
        <v>1241</v>
      </c>
      <c r="C700" s="1" t="s">
        <v>18670</v>
      </c>
      <c r="D700" s="3">
        <v>936536.25</v>
      </c>
      <c r="E700" s="1" t="s">
        <v>10</v>
      </c>
    </row>
    <row r="701" spans="1:5" x14ac:dyDescent="0.3">
      <c r="A701" s="1" t="s">
        <v>6</v>
      </c>
      <c r="B701" s="1" t="s">
        <v>1044</v>
      </c>
      <c r="C701" s="1" t="s">
        <v>17802</v>
      </c>
      <c r="D701" s="3">
        <v>1016852.15</v>
      </c>
      <c r="E701" s="1" t="s">
        <v>10</v>
      </c>
    </row>
    <row r="702" spans="1:5" x14ac:dyDescent="0.3">
      <c r="A702" s="1" t="s">
        <v>6</v>
      </c>
      <c r="B702" s="1" t="s">
        <v>1664</v>
      </c>
      <c r="C702" s="1" t="s">
        <v>18642</v>
      </c>
      <c r="D702" s="3">
        <v>843391.46</v>
      </c>
      <c r="E702" s="1" t="s">
        <v>10</v>
      </c>
    </row>
    <row r="703" spans="1:5" x14ac:dyDescent="0.3">
      <c r="A703" s="1" t="s">
        <v>6</v>
      </c>
      <c r="B703" s="1" t="s">
        <v>1649</v>
      </c>
      <c r="C703" s="1" t="s">
        <v>18572</v>
      </c>
      <c r="D703" s="3">
        <v>6656308</v>
      </c>
      <c r="E703" s="1" t="s">
        <v>10</v>
      </c>
    </row>
    <row r="704" spans="1:5" x14ac:dyDescent="0.3">
      <c r="A704" s="1" t="s">
        <v>6</v>
      </c>
      <c r="B704" s="1" t="s">
        <v>1171</v>
      </c>
      <c r="C704" s="1" t="s">
        <v>18367</v>
      </c>
      <c r="D704" s="3">
        <v>3462573</v>
      </c>
      <c r="E704" s="1" t="s">
        <v>10</v>
      </c>
    </row>
    <row r="705" spans="1:5" x14ac:dyDescent="0.3">
      <c r="A705" s="1" t="s">
        <v>6</v>
      </c>
      <c r="B705" s="1" t="s">
        <v>1768</v>
      </c>
      <c r="C705" s="1" t="s">
        <v>18444</v>
      </c>
      <c r="D705" s="3">
        <v>4385006.5199999996</v>
      </c>
      <c r="E705" s="1" t="s">
        <v>10</v>
      </c>
    </row>
    <row r="706" spans="1:5" x14ac:dyDescent="0.3">
      <c r="A706" s="1" t="s">
        <v>6</v>
      </c>
      <c r="B706" s="1" t="s">
        <v>1399</v>
      </c>
      <c r="C706" s="1" t="s">
        <v>18443</v>
      </c>
      <c r="D706" s="3">
        <v>4385006.5199999996</v>
      </c>
      <c r="E706" s="1" t="s">
        <v>10</v>
      </c>
    </row>
    <row r="707" spans="1:5" x14ac:dyDescent="0.3">
      <c r="A707" s="1" t="s">
        <v>6</v>
      </c>
      <c r="B707" s="1" t="s">
        <v>1765</v>
      </c>
      <c r="C707" s="1" t="s">
        <v>18539</v>
      </c>
      <c r="D707" s="3">
        <v>598200</v>
      </c>
      <c r="E707" s="1" t="s">
        <v>10</v>
      </c>
    </row>
    <row r="708" spans="1:5" x14ac:dyDescent="0.3">
      <c r="A708" s="1" t="s">
        <v>6</v>
      </c>
      <c r="B708" s="1" t="s">
        <v>1317</v>
      </c>
      <c r="C708" s="1" t="s">
        <v>18538</v>
      </c>
      <c r="D708" s="3">
        <v>598200</v>
      </c>
      <c r="E708" s="1" t="s">
        <v>10</v>
      </c>
    </row>
    <row r="709" spans="1:5" x14ac:dyDescent="0.3">
      <c r="A709" s="1" t="s">
        <v>6</v>
      </c>
      <c r="B709" s="1" t="s">
        <v>1767</v>
      </c>
      <c r="C709" s="1" t="s">
        <v>18545</v>
      </c>
      <c r="D709" s="3">
        <v>60420</v>
      </c>
      <c r="E709" s="1" t="s">
        <v>10</v>
      </c>
    </row>
    <row r="710" spans="1:5" x14ac:dyDescent="0.3">
      <c r="A710" s="1" t="s">
        <v>6</v>
      </c>
      <c r="B710" s="1" t="s">
        <v>1736</v>
      </c>
      <c r="C710" s="1" t="s">
        <v>18051</v>
      </c>
      <c r="D710" s="3">
        <v>1804995</v>
      </c>
      <c r="E710" s="1" t="s">
        <v>10</v>
      </c>
    </row>
    <row r="711" spans="1:5" x14ac:dyDescent="0.3">
      <c r="A711" s="1" t="s">
        <v>6</v>
      </c>
      <c r="B711" s="1" t="s">
        <v>1515</v>
      </c>
      <c r="C711" s="1" t="s">
        <v>18673</v>
      </c>
      <c r="D711" s="3">
        <v>943809.5</v>
      </c>
      <c r="E711" s="1" t="s">
        <v>10</v>
      </c>
    </row>
    <row r="712" spans="1:5" x14ac:dyDescent="0.3">
      <c r="A712" s="1" t="s">
        <v>6</v>
      </c>
      <c r="B712" s="1" t="s">
        <v>1704</v>
      </c>
      <c r="C712" s="1" t="s">
        <v>18568</v>
      </c>
      <c r="D712" s="3">
        <v>649848.5</v>
      </c>
      <c r="E712" s="1" t="s">
        <v>10</v>
      </c>
    </row>
    <row r="713" spans="1:5" x14ac:dyDescent="0.3">
      <c r="A713" s="1" t="s">
        <v>6</v>
      </c>
      <c r="B713" s="1" t="s">
        <v>1820</v>
      </c>
      <c r="C713" s="1" t="s">
        <v>17799</v>
      </c>
      <c r="D713" s="3">
        <v>1013814.7</v>
      </c>
      <c r="E713" s="1" t="s">
        <v>10</v>
      </c>
    </row>
    <row r="714" spans="1:5" x14ac:dyDescent="0.3">
      <c r="A714" s="1" t="s">
        <v>6</v>
      </c>
      <c r="B714" s="1" t="s">
        <v>1456</v>
      </c>
      <c r="C714" s="1" t="s">
        <v>17792</v>
      </c>
      <c r="D714" s="3">
        <v>1001144.7</v>
      </c>
      <c r="E714" s="1" t="s">
        <v>10</v>
      </c>
    </row>
    <row r="715" spans="1:5" x14ac:dyDescent="0.3">
      <c r="A715" s="1" t="s">
        <v>6</v>
      </c>
      <c r="B715" s="1" t="s">
        <v>1060</v>
      </c>
      <c r="C715" s="1" t="s">
        <v>17821</v>
      </c>
      <c r="D715" s="3">
        <v>1085901.8999999999</v>
      </c>
      <c r="E715" s="1" t="s">
        <v>10</v>
      </c>
    </row>
    <row r="716" spans="1:5" x14ac:dyDescent="0.3">
      <c r="A716" s="1" t="s">
        <v>6</v>
      </c>
      <c r="B716" s="1" t="s">
        <v>1871</v>
      </c>
      <c r="C716" s="1" t="s">
        <v>18579</v>
      </c>
      <c r="D716" s="3">
        <v>682964</v>
      </c>
      <c r="E716" s="1" t="s">
        <v>10</v>
      </c>
    </row>
    <row r="717" spans="1:5" x14ac:dyDescent="0.3">
      <c r="A717" s="1" t="s">
        <v>6</v>
      </c>
      <c r="B717" s="1" t="s">
        <v>1602</v>
      </c>
      <c r="C717" s="1" t="s">
        <v>18640</v>
      </c>
      <c r="D717" s="3">
        <v>837624</v>
      </c>
      <c r="E717" s="1" t="s">
        <v>10</v>
      </c>
    </row>
    <row r="718" spans="1:5" x14ac:dyDescent="0.3">
      <c r="A718" s="1" t="s">
        <v>6</v>
      </c>
      <c r="B718" s="1" t="s">
        <v>1818</v>
      </c>
      <c r="C718" s="1" t="s">
        <v>18234</v>
      </c>
      <c r="D718" s="3">
        <v>2328632.85</v>
      </c>
      <c r="E718" s="1" t="s">
        <v>10</v>
      </c>
    </row>
    <row r="719" spans="1:5" x14ac:dyDescent="0.3">
      <c r="A719" s="1" t="s">
        <v>6</v>
      </c>
      <c r="B719" s="1" t="s">
        <v>1829</v>
      </c>
      <c r="C719" s="1" t="s">
        <v>17961</v>
      </c>
      <c r="D719" s="3">
        <v>150368.45000000001</v>
      </c>
      <c r="E719" s="1" t="s">
        <v>10</v>
      </c>
    </row>
    <row r="720" spans="1:5" x14ac:dyDescent="0.3">
      <c r="A720" s="1" t="s">
        <v>6</v>
      </c>
      <c r="B720" s="1" t="s">
        <v>1737</v>
      </c>
      <c r="C720" s="1" t="s">
        <v>18502</v>
      </c>
      <c r="D720" s="3">
        <v>516642</v>
      </c>
      <c r="E720" s="1" t="s">
        <v>10</v>
      </c>
    </row>
    <row r="721" spans="1:5" x14ac:dyDescent="0.3">
      <c r="A721" s="1" t="s">
        <v>6</v>
      </c>
      <c r="B721" s="1" t="s">
        <v>1834</v>
      </c>
      <c r="C721" s="1" t="s">
        <v>18397</v>
      </c>
      <c r="D721" s="3">
        <v>378033.55</v>
      </c>
      <c r="E721" s="1" t="s">
        <v>10</v>
      </c>
    </row>
    <row r="722" spans="1:5" x14ac:dyDescent="0.3">
      <c r="A722" s="1" t="s">
        <v>6</v>
      </c>
      <c r="B722" s="1" t="s">
        <v>1635</v>
      </c>
      <c r="C722" s="1" t="s">
        <v>18612</v>
      </c>
      <c r="D722" s="3">
        <v>757368</v>
      </c>
      <c r="E722" s="1" t="s">
        <v>10</v>
      </c>
    </row>
    <row r="723" spans="1:5" x14ac:dyDescent="0.3">
      <c r="A723" s="1" t="s">
        <v>6</v>
      </c>
      <c r="B723" s="1" t="s">
        <v>1755</v>
      </c>
      <c r="C723" s="1" t="s">
        <v>18546</v>
      </c>
      <c r="D723" s="3">
        <v>604376.1</v>
      </c>
      <c r="E723" s="1" t="s">
        <v>10</v>
      </c>
    </row>
    <row r="724" spans="1:5" x14ac:dyDescent="0.3">
      <c r="A724" s="1" t="s">
        <v>6</v>
      </c>
      <c r="B724" s="1" t="s">
        <v>1170</v>
      </c>
      <c r="C724" s="1" t="s">
        <v>18073</v>
      </c>
      <c r="D724" s="3">
        <v>198097.3</v>
      </c>
      <c r="E724" s="1" t="s">
        <v>10</v>
      </c>
    </row>
    <row r="725" spans="1:5" x14ac:dyDescent="0.3">
      <c r="A725" s="1" t="s">
        <v>6</v>
      </c>
      <c r="B725" s="1" t="s">
        <v>1757</v>
      </c>
      <c r="C725" s="1" t="s">
        <v>17820</v>
      </c>
      <c r="D725" s="3">
        <v>1075116.5</v>
      </c>
      <c r="E725" s="1" t="s">
        <v>10</v>
      </c>
    </row>
    <row r="726" spans="1:5" x14ac:dyDescent="0.3">
      <c r="A726" s="1" t="s">
        <v>6</v>
      </c>
      <c r="B726" s="1" t="s">
        <v>1313</v>
      </c>
      <c r="C726" s="1" t="s">
        <v>18306</v>
      </c>
      <c r="D726" s="3">
        <v>282864.5</v>
      </c>
      <c r="E726" s="1" t="s">
        <v>10</v>
      </c>
    </row>
    <row r="727" spans="1:5" x14ac:dyDescent="0.3">
      <c r="A727" s="1" t="s">
        <v>6</v>
      </c>
      <c r="B727" s="1" t="s">
        <v>1075</v>
      </c>
      <c r="C727" s="1" t="s">
        <v>18360</v>
      </c>
      <c r="D727" s="3">
        <v>338438.5</v>
      </c>
      <c r="E727" s="1" t="s">
        <v>10</v>
      </c>
    </row>
    <row r="728" spans="1:5" x14ac:dyDescent="0.3">
      <c r="A728" s="1" t="s">
        <v>6</v>
      </c>
      <c r="B728" s="1" t="s">
        <v>1008</v>
      </c>
      <c r="C728" s="1" t="s">
        <v>18269</v>
      </c>
      <c r="D728" s="3">
        <v>2431468.2999999998</v>
      </c>
      <c r="E728" s="1" t="s">
        <v>10</v>
      </c>
    </row>
    <row r="729" spans="1:5" x14ac:dyDescent="0.3">
      <c r="A729" s="1" t="s">
        <v>6</v>
      </c>
      <c r="B729" s="1" t="s">
        <v>1524</v>
      </c>
      <c r="C729" s="1" t="s">
        <v>18463</v>
      </c>
      <c r="D729" s="3">
        <v>470000</v>
      </c>
      <c r="E729" s="1" t="s">
        <v>10</v>
      </c>
    </row>
    <row r="730" spans="1:5" x14ac:dyDescent="0.3">
      <c r="A730" s="1" t="s">
        <v>6</v>
      </c>
      <c r="B730" s="1" t="s">
        <v>1440</v>
      </c>
      <c r="C730" s="1" t="s">
        <v>17916</v>
      </c>
      <c r="D730" s="3">
        <v>1381111.9</v>
      </c>
      <c r="E730" s="1" t="s">
        <v>10</v>
      </c>
    </row>
    <row r="731" spans="1:5" x14ac:dyDescent="0.3">
      <c r="A731" s="1" t="s">
        <v>6</v>
      </c>
      <c r="B731" s="1" t="s">
        <v>1762</v>
      </c>
      <c r="C731" s="1" t="s">
        <v>17997</v>
      </c>
      <c r="D731" s="3">
        <v>1716550.5</v>
      </c>
      <c r="E731" s="1" t="s">
        <v>10</v>
      </c>
    </row>
    <row r="732" spans="1:5" x14ac:dyDescent="0.3">
      <c r="A732" s="1" t="s">
        <v>6</v>
      </c>
      <c r="B732" s="1" t="s">
        <v>1766</v>
      </c>
      <c r="C732" s="1" t="s">
        <v>17924</v>
      </c>
      <c r="D732" s="3">
        <v>1421114.5</v>
      </c>
      <c r="E732" s="1" t="s">
        <v>10</v>
      </c>
    </row>
    <row r="733" spans="1:5" x14ac:dyDescent="0.3">
      <c r="A733" s="1" t="s">
        <v>6</v>
      </c>
      <c r="B733" s="1" t="s">
        <v>1516</v>
      </c>
      <c r="C733" s="1" t="s">
        <v>18460</v>
      </c>
      <c r="D733" s="3">
        <v>4601992</v>
      </c>
      <c r="E733" s="1" t="s">
        <v>10</v>
      </c>
    </row>
    <row r="734" spans="1:5" x14ac:dyDescent="0.3">
      <c r="A734" s="1" t="s">
        <v>6</v>
      </c>
      <c r="B734" s="1" t="s">
        <v>1710</v>
      </c>
      <c r="C734" s="1" t="s">
        <v>18684</v>
      </c>
      <c r="D734" s="3">
        <v>983568</v>
      </c>
      <c r="E734" s="1" t="s">
        <v>10</v>
      </c>
    </row>
    <row r="735" spans="1:5" x14ac:dyDescent="0.3">
      <c r="A735" s="1" t="s">
        <v>6</v>
      </c>
      <c r="B735" s="1" t="s">
        <v>989</v>
      </c>
      <c r="C735" s="1" t="s">
        <v>18333</v>
      </c>
      <c r="D735" s="3">
        <v>3080355</v>
      </c>
      <c r="E735" s="1" t="s">
        <v>10</v>
      </c>
    </row>
    <row r="736" spans="1:5" x14ac:dyDescent="0.3">
      <c r="A736" s="1" t="s">
        <v>6</v>
      </c>
      <c r="B736" s="1" t="s">
        <v>1711</v>
      </c>
      <c r="C736" s="1" t="s">
        <v>17824</v>
      </c>
      <c r="D736" s="3">
        <v>109350</v>
      </c>
      <c r="E736" s="1" t="s">
        <v>10</v>
      </c>
    </row>
    <row r="737" spans="1:5" x14ac:dyDescent="0.3">
      <c r="A737" s="1" t="s">
        <v>6</v>
      </c>
      <c r="B737" s="1" t="s">
        <v>1348</v>
      </c>
      <c r="C737" s="1" t="s">
        <v>17877</v>
      </c>
      <c r="D737" s="3">
        <v>131220</v>
      </c>
      <c r="E737" s="1" t="s">
        <v>10</v>
      </c>
    </row>
    <row r="738" spans="1:5" x14ac:dyDescent="0.3">
      <c r="A738" s="1" t="s">
        <v>6</v>
      </c>
      <c r="B738" s="1" t="s">
        <v>1349</v>
      </c>
      <c r="C738" s="1" t="s">
        <v>18603</v>
      </c>
      <c r="D738" s="3">
        <v>729000</v>
      </c>
      <c r="E738" s="1" t="s">
        <v>10</v>
      </c>
    </row>
    <row r="739" spans="1:5" x14ac:dyDescent="0.3">
      <c r="A739" s="1" t="s">
        <v>6</v>
      </c>
      <c r="B739" s="1" t="s">
        <v>1636</v>
      </c>
      <c r="C739" s="1" t="s">
        <v>17831</v>
      </c>
      <c r="D739" s="3">
        <v>1117500</v>
      </c>
      <c r="E739" s="1" t="s">
        <v>10</v>
      </c>
    </row>
    <row r="740" spans="1:5" x14ac:dyDescent="0.3">
      <c r="A740" s="1" t="s">
        <v>6</v>
      </c>
      <c r="B740" s="1" t="s">
        <v>1107</v>
      </c>
      <c r="C740" s="1" t="s">
        <v>18274</v>
      </c>
      <c r="D740" s="3">
        <v>248500</v>
      </c>
      <c r="E740" s="1" t="s">
        <v>10</v>
      </c>
    </row>
    <row r="741" spans="1:5" x14ac:dyDescent="0.3">
      <c r="A741" s="1" t="s">
        <v>6</v>
      </c>
      <c r="B741" s="1" t="s">
        <v>1622</v>
      </c>
      <c r="C741" s="1" t="s">
        <v>18201</v>
      </c>
      <c r="D741" s="3">
        <v>221000</v>
      </c>
      <c r="E741" s="1" t="s">
        <v>10</v>
      </c>
    </row>
    <row r="742" spans="1:5" x14ac:dyDescent="0.3">
      <c r="A742" s="1" t="s">
        <v>6</v>
      </c>
      <c r="B742" s="1" t="s">
        <v>1402</v>
      </c>
      <c r="C742" s="1" t="s">
        <v>18495</v>
      </c>
      <c r="D742" s="3">
        <v>5081879</v>
      </c>
      <c r="E742" s="1" t="s">
        <v>10</v>
      </c>
    </row>
    <row r="743" spans="1:5" x14ac:dyDescent="0.3">
      <c r="A743" s="1" t="s">
        <v>6</v>
      </c>
      <c r="B743" s="1" t="s">
        <v>1694</v>
      </c>
      <c r="C743" s="1" t="s">
        <v>17994</v>
      </c>
      <c r="D743" s="3">
        <v>170691.62</v>
      </c>
      <c r="E743" s="1" t="s">
        <v>10</v>
      </c>
    </row>
    <row r="744" spans="1:5" x14ac:dyDescent="0.3">
      <c r="A744" s="1" t="s">
        <v>6</v>
      </c>
      <c r="B744" s="1" t="s">
        <v>1881</v>
      </c>
      <c r="C744" s="1" t="s">
        <v>18615</v>
      </c>
      <c r="D744" s="3">
        <v>764000</v>
      </c>
      <c r="E744" s="1" t="s">
        <v>10</v>
      </c>
    </row>
    <row r="745" spans="1:5" x14ac:dyDescent="0.3">
      <c r="A745" s="1" t="s">
        <v>6</v>
      </c>
      <c r="B745" s="1" t="s">
        <v>1600</v>
      </c>
      <c r="C745" s="1" t="s">
        <v>18533</v>
      </c>
      <c r="D745" s="3">
        <v>579180</v>
      </c>
      <c r="E745" s="1" t="s">
        <v>10</v>
      </c>
    </row>
    <row r="746" spans="1:5" x14ac:dyDescent="0.3">
      <c r="A746" s="1" t="s">
        <v>6</v>
      </c>
      <c r="B746" s="1" t="s">
        <v>1277</v>
      </c>
      <c r="C746" s="1" t="s">
        <v>18500</v>
      </c>
      <c r="D746" s="3">
        <v>511890.05</v>
      </c>
      <c r="E746" s="1" t="s">
        <v>10</v>
      </c>
    </row>
    <row r="747" spans="1:5" x14ac:dyDescent="0.3">
      <c r="A747" s="1" t="s">
        <v>6</v>
      </c>
      <c r="B747" s="1" t="s">
        <v>1452</v>
      </c>
      <c r="C747" s="1" t="s">
        <v>17804</v>
      </c>
      <c r="D747" s="3">
        <v>1023471.8</v>
      </c>
      <c r="E747" s="1" t="s">
        <v>10</v>
      </c>
    </row>
    <row r="748" spans="1:5" x14ac:dyDescent="0.3">
      <c r="A748" s="1" t="s">
        <v>6</v>
      </c>
      <c r="B748" s="1" t="s">
        <v>1056</v>
      </c>
      <c r="C748" s="1" t="s">
        <v>17894</v>
      </c>
      <c r="D748" s="3">
        <v>1340516.3999999999</v>
      </c>
      <c r="E748" s="1" t="s">
        <v>10</v>
      </c>
    </row>
    <row r="749" spans="1:5" x14ac:dyDescent="0.3">
      <c r="A749" s="1" t="s">
        <v>6</v>
      </c>
      <c r="B749" s="1" t="s">
        <v>1856</v>
      </c>
      <c r="C749" s="1" t="s">
        <v>18575</v>
      </c>
      <c r="D749" s="3">
        <v>67300</v>
      </c>
      <c r="E749" s="1" t="s">
        <v>10</v>
      </c>
    </row>
    <row r="750" spans="1:5" x14ac:dyDescent="0.3">
      <c r="A750" s="1" t="s">
        <v>6</v>
      </c>
      <c r="B750" s="1" t="s">
        <v>1745</v>
      </c>
      <c r="C750" s="1" t="s">
        <v>18483</v>
      </c>
      <c r="D750" s="3">
        <v>498099.3</v>
      </c>
      <c r="E750" s="1" t="s">
        <v>10</v>
      </c>
    </row>
    <row r="751" spans="1:5" x14ac:dyDescent="0.3">
      <c r="A751" s="1" t="s">
        <v>6</v>
      </c>
      <c r="B751" s="1" t="s">
        <v>1384</v>
      </c>
      <c r="C751" s="1" t="s">
        <v>18491</v>
      </c>
      <c r="D751" s="3">
        <v>503036.57</v>
      </c>
      <c r="E751" s="1" t="s">
        <v>10</v>
      </c>
    </row>
    <row r="752" spans="1:5" x14ac:dyDescent="0.3">
      <c r="A752" s="1" t="s">
        <v>6</v>
      </c>
      <c r="B752" s="1" t="s">
        <v>1168</v>
      </c>
      <c r="C752" s="1" t="s">
        <v>18490</v>
      </c>
      <c r="D752" s="3">
        <v>503036.57</v>
      </c>
      <c r="E752" s="1" t="s">
        <v>10</v>
      </c>
    </row>
    <row r="753" spans="1:5" x14ac:dyDescent="0.3">
      <c r="A753" s="1" t="s">
        <v>6</v>
      </c>
      <c r="B753" s="1" t="s">
        <v>1845</v>
      </c>
      <c r="C753" s="1" t="s">
        <v>18090</v>
      </c>
      <c r="D753" s="3">
        <v>199430.79</v>
      </c>
      <c r="E753" s="1" t="s">
        <v>10</v>
      </c>
    </row>
    <row r="754" spans="1:5" x14ac:dyDescent="0.3">
      <c r="A754" s="1" t="s">
        <v>6</v>
      </c>
      <c r="B754" s="1" t="s">
        <v>1356</v>
      </c>
      <c r="C754" s="1" t="s">
        <v>18402</v>
      </c>
      <c r="D754" s="3">
        <v>387149.5</v>
      </c>
      <c r="E754" s="1" t="s">
        <v>10</v>
      </c>
    </row>
    <row r="755" spans="1:5" x14ac:dyDescent="0.3">
      <c r="A755" s="1" t="s">
        <v>6</v>
      </c>
      <c r="B755" s="1" t="s">
        <v>1729</v>
      </c>
      <c r="C755" s="1" t="s">
        <v>18328</v>
      </c>
      <c r="D755" s="3">
        <v>3032926.15</v>
      </c>
      <c r="E755" s="1" t="s">
        <v>10</v>
      </c>
    </row>
    <row r="756" spans="1:5" x14ac:dyDescent="0.3">
      <c r="A756" s="1" t="s">
        <v>6</v>
      </c>
      <c r="B756" s="1" t="s">
        <v>1857</v>
      </c>
      <c r="C756" s="1" t="s">
        <v>18399</v>
      </c>
      <c r="D756" s="3">
        <v>381885</v>
      </c>
      <c r="E756" s="1" t="s">
        <v>10</v>
      </c>
    </row>
    <row r="757" spans="1:5" x14ac:dyDescent="0.3">
      <c r="A757" s="1" t="s">
        <v>6</v>
      </c>
      <c r="B757" s="1" t="s">
        <v>1386</v>
      </c>
      <c r="C757" s="1" t="s">
        <v>18403</v>
      </c>
      <c r="D757" s="3">
        <v>387361.5</v>
      </c>
      <c r="E757" s="1" t="s">
        <v>10</v>
      </c>
    </row>
    <row r="758" spans="1:5" x14ac:dyDescent="0.3">
      <c r="A758" s="1" t="s">
        <v>6</v>
      </c>
      <c r="B758" s="1" t="s">
        <v>1869</v>
      </c>
      <c r="C758" s="1" t="s">
        <v>17947</v>
      </c>
      <c r="D758" s="3">
        <v>149190</v>
      </c>
      <c r="E758" s="1" t="s">
        <v>10</v>
      </c>
    </row>
    <row r="759" spans="1:5" x14ac:dyDescent="0.3">
      <c r="A759" s="1" t="s">
        <v>6</v>
      </c>
      <c r="B759" s="1" t="s">
        <v>1652</v>
      </c>
      <c r="C759" s="1" t="s">
        <v>18134</v>
      </c>
      <c r="D759" s="3">
        <v>205956.5</v>
      </c>
      <c r="E759" s="1" t="s">
        <v>10</v>
      </c>
    </row>
    <row r="760" spans="1:5" x14ac:dyDescent="0.3">
      <c r="A760" s="1" t="s">
        <v>6</v>
      </c>
      <c r="B760" s="1" t="s">
        <v>1887</v>
      </c>
      <c r="C760" s="1" t="s">
        <v>18267</v>
      </c>
      <c r="D760" s="3">
        <v>239764</v>
      </c>
      <c r="E760" s="1" t="s">
        <v>10</v>
      </c>
    </row>
    <row r="761" spans="1:5" x14ac:dyDescent="0.3">
      <c r="A761" s="1" t="s">
        <v>6</v>
      </c>
      <c r="B761" s="1" t="s">
        <v>1879</v>
      </c>
      <c r="C761" s="1" t="s">
        <v>18427</v>
      </c>
      <c r="D761" s="3">
        <v>419762</v>
      </c>
      <c r="E761" s="1" t="s">
        <v>10</v>
      </c>
    </row>
    <row r="762" spans="1:5" x14ac:dyDescent="0.3">
      <c r="A762" s="1" t="s">
        <v>6</v>
      </c>
      <c r="B762" s="1" t="s">
        <v>1691</v>
      </c>
      <c r="C762" s="1" t="s">
        <v>17993</v>
      </c>
      <c r="D762" s="3">
        <v>169360</v>
      </c>
      <c r="E762" s="1" t="s">
        <v>10</v>
      </c>
    </row>
    <row r="763" spans="1:5" x14ac:dyDescent="0.3">
      <c r="A763" s="1" t="s">
        <v>6</v>
      </c>
      <c r="B763" s="1" t="s">
        <v>1772</v>
      </c>
      <c r="C763" s="1" t="s">
        <v>18165</v>
      </c>
      <c r="D763" s="3">
        <v>2100446.21</v>
      </c>
      <c r="E763" s="1" t="s">
        <v>10</v>
      </c>
    </row>
    <row r="764" spans="1:5" x14ac:dyDescent="0.3">
      <c r="A764" s="1" t="s">
        <v>6</v>
      </c>
      <c r="B764" s="1" t="s">
        <v>1194</v>
      </c>
      <c r="C764" s="1" t="s">
        <v>17817</v>
      </c>
      <c r="D764" s="3">
        <v>1047677.88</v>
      </c>
      <c r="E764" s="1" t="s">
        <v>10</v>
      </c>
    </row>
    <row r="765" spans="1:5" x14ac:dyDescent="0.3">
      <c r="A765" s="1" t="s">
        <v>6</v>
      </c>
      <c r="B765" s="1" t="s">
        <v>1501</v>
      </c>
      <c r="C765" s="1" t="s">
        <v>18477</v>
      </c>
      <c r="D765" s="3">
        <v>491358</v>
      </c>
      <c r="E765" s="1" t="s">
        <v>10</v>
      </c>
    </row>
    <row r="766" spans="1:5" x14ac:dyDescent="0.3">
      <c r="A766" s="1" t="s">
        <v>6</v>
      </c>
      <c r="B766" s="1" t="s">
        <v>1770</v>
      </c>
      <c r="C766" s="1" t="s">
        <v>17914</v>
      </c>
      <c r="D766" s="3">
        <v>1374180</v>
      </c>
      <c r="E766" s="1" t="s">
        <v>10</v>
      </c>
    </row>
    <row r="767" spans="1:5" x14ac:dyDescent="0.3">
      <c r="A767" s="1" t="s">
        <v>6</v>
      </c>
      <c r="B767" s="1" t="s">
        <v>1563</v>
      </c>
      <c r="C767" s="1" t="s">
        <v>18060</v>
      </c>
      <c r="D767" s="3">
        <v>1867526.4</v>
      </c>
      <c r="E767" s="1" t="s">
        <v>10</v>
      </c>
    </row>
    <row r="768" spans="1:5" x14ac:dyDescent="0.3">
      <c r="A768" s="1" t="s">
        <v>6</v>
      </c>
      <c r="B768" s="1" t="s">
        <v>1528</v>
      </c>
      <c r="C768" s="1" t="s">
        <v>17923</v>
      </c>
      <c r="D768" s="3">
        <v>1413380</v>
      </c>
      <c r="E768" s="1" t="s">
        <v>10</v>
      </c>
    </row>
    <row r="769" spans="1:5" x14ac:dyDescent="0.3">
      <c r="A769" s="1" t="s">
        <v>6</v>
      </c>
      <c r="B769" s="1" t="s">
        <v>1637</v>
      </c>
      <c r="C769" s="1" t="s">
        <v>17879</v>
      </c>
      <c r="D769" s="3">
        <v>1317014.7</v>
      </c>
      <c r="E769" s="1" t="s">
        <v>10</v>
      </c>
    </row>
    <row r="770" spans="1:5" x14ac:dyDescent="0.3">
      <c r="A770" s="1" t="s">
        <v>6</v>
      </c>
      <c r="B770" s="1" t="s">
        <v>1722</v>
      </c>
      <c r="C770" s="1" t="s">
        <v>18286</v>
      </c>
      <c r="D770" s="3">
        <v>252456.8</v>
      </c>
      <c r="E770" s="1" t="s">
        <v>10</v>
      </c>
    </row>
    <row r="771" spans="1:5" x14ac:dyDescent="0.3">
      <c r="A771" s="1" t="s">
        <v>6</v>
      </c>
      <c r="B771" s="1" t="s">
        <v>1675</v>
      </c>
      <c r="C771" s="1" t="s">
        <v>18266</v>
      </c>
      <c r="D771" s="3">
        <v>238985.91</v>
      </c>
      <c r="E771" s="1" t="s">
        <v>10</v>
      </c>
    </row>
    <row r="772" spans="1:5" x14ac:dyDescent="0.3">
      <c r="A772" s="1" t="s">
        <v>6</v>
      </c>
      <c r="B772" s="1" t="s">
        <v>1583</v>
      </c>
      <c r="C772" s="1" t="s">
        <v>18265</v>
      </c>
      <c r="D772" s="3">
        <v>238985.91</v>
      </c>
      <c r="E772" s="1" t="s">
        <v>10</v>
      </c>
    </row>
    <row r="773" spans="1:5" x14ac:dyDescent="0.3">
      <c r="A773" s="1" t="s">
        <v>6</v>
      </c>
      <c r="B773" s="1" t="s">
        <v>1473</v>
      </c>
      <c r="C773" s="1" t="s">
        <v>18380</v>
      </c>
      <c r="D773" s="3">
        <v>358000</v>
      </c>
      <c r="E773" s="1" t="s">
        <v>10</v>
      </c>
    </row>
    <row r="774" spans="1:5" x14ac:dyDescent="0.3">
      <c r="A774" s="1" t="s">
        <v>6</v>
      </c>
      <c r="B774" s="1" t="s">
        <v>1015</v>
      </c>
      <c r="C774" s="1" t="s">
        <v>18424</v>
      </c>
      <c r="D774" s="3">
        <v>409072</v>
      </c>
      <c r="E774" s="1" t="s">
        <v>10</v>
      </c>
    </row>
    <row r="775" spans="1:5" x14ac:dyDescent="0.3">
      <c r="A775" s="1" t="s">
        <v>6</v>
      </c>
      <c r="B775" s="1" t="s">
        <v>1687</v>
      </c>
      <c r="C775" s="1" t="s">
        <v>18298</v>
      </c>
      <c r="D775" s="3">
        <v>2679930</v>
      </c>
      <c r="E775" s="1" t="s">
        <v>10</v>
      </c>
    </row>
    <row r="776" spans="1:5" x14ac:dyDescent="0.3">
      <c r="A776" s="1" t="s">
        <v>6</v>
      </c>
      <c r="B776" s="1" t="s">
        <v>1686</v>
      </c>
      <c r="C776" s="1" t="s">
        <v>18435</v>
      </c>
      <c r="D776" s="3">
        <v>428558.6</v>
      </c>
      <c r="E776" s="1" t="s">
        <v>10</v>
      </c>
    </row>
    <row r="777" spans="1:5" x14ac:dyDescent="0.3">
      <c r="A777" s="1" t="s">
        <v>6</v>
      </c>
      <c r="B777" s="1" t="s">
        <v>1665</v>
      </c>
      <c r="C777" s="1" t="s">
        <v>17862</v>
      </c>
      <c r="D777" s="3">
        <v>123717.69</v>
      </c>
      <c r="E777" s="1" t="s">
        <v>10</v>
      </c>
    </row>
    <row r="778" spans="1:5" x14ac:dyDescent="0.3">
      <c r="A778" s="1" t="s">
        <v>6</v>
      </c>
      <c r="B778" s="1" t="s">
        <v>1610</v>
      </c>
      <c r="C778" s="1" t="s">
        <v>17861</v>
      </c>
      <c r="D778" s="3">
        <v>123717.69</v>
      </c>
      <c r="E778" s="1" t="s">
        <v>10</v>
      </c>
    </row>
    <row r="779" spans="1:5" x14ac:dyDescent="0.3">
      <c r="A779" s="1" t="s">
        <v>6</v>
      </c>
      <c r="B779" s="1" t="s">
        <v>1130</v>
      </c>
      <c r="C779" s="1" t="s">
        <v>18643</v>
      </c>
      <c r="D779" s="3">
        <v>843679.15</v>
      </c>
      <c r="E779" s="1" t="s">
        <v>10</v>
      </c>
    </row>
    <row r="780" spans="1:5" x14ac:dyDescent="0.3">
      <c r="A780" s="1" t="s">
        <v>6</v>
      </c>
      <c r="B780" s="1" t="s">
        <v>1812</v>
      </c>
      <c r="C780" s="1" t="s">
        <v>18408</v>
      </c>
      <c r="D780" s="3">
        <v>389736.4</v>
      </c>
      <c r="E780" s="1" t="s">
        <v>10</v>
      </c>
    </row>
    <row r="781" spans="1:5" x14ac:dyDescent="0.3">
      <c r="A781" s="1" t="s">
        <v>6</v>
      </c>
      <c r="B781" s="1" t="s">
        <v>1560</v>
      </c>
      <c r="C781" s="1" t="s">
        <v>17969</v>
      </c>
      <c r="D781" s="3">
        <v>1537373.96</v>
      </c>
      <c r="E781" s="1" t="s">
        <v>10</v>
      </c>
    </row>
    <row r="782" spans="1:5" x14ac:dyDescent="0.3">
      <c r="A782" s="1" t="s">
        <v>6</v>
      </c>
      <c r="B782" s="1" t="s">
        <v>1718</v>
      </c>
      <c r="C782" s="1" t="s">
        <v>17781</v>
      </c>
      <c r="D782" s="3">
        <v>100100.26</v>
      </c>
      <c r="E782" s="1" t="s">
        <v>10</v>
      </c>
    </row>
    <row r="783" spans="1:5" x14ac:dyDescent="0.3">
      <c r="A783" s="1" t="s">
        <v>6</v>
      </c>
      <c r="B783" s="1" t="s">
        <v>1351</v>
      </c>
      <c r="C783" s="1" t="s">
        <v>18526</v>
      </c>
      <c r="D783" s="3">
        <v>565537.29</v>
      </c>
      <c r="E783" s="1" t="s">
        <v>10</v>
      </c>
    </row>
    <row r="784" spans="1:5" x14ac:dyDescent="0.3">
      <c r="A784" s="1" t="s">
        <v>6</v>
      </c>
      <c r="B784" s="1" t="s">
        <v>1875</v>
      </c>
      <c r="C784" s="1" t="s">
        <v>18485</v>
      </c>
      <c r="D784" s="3">
        <v>5000000</v>
      </c>
      <c r="E784" s="1" t="s">
        <v>10</v>
      </c>
    </row>
    <row r="785" spans="1:5" x14ac:dyDescent="0.3">
      <c r="A785" s="1" t="s">
        <v>6</v>
      </c>
      <c r="B785" s="1" t="s">
        <v>1778</v>
      </c>
      <c r="C785" s="1" t="s">
        <v>18396</v>
      </c>
      <c r="D785" s="3">
        <v>375148.57</v>
      </c>
      <c r="E785" s="1" t="s">
        <v>10</v>
      </c>
    </row>
    <row r="786" spans="1:5" x14ac:dyDescent="0.3">
      <c r="A786" s="1" t="s">
        <v>6</v>
      </c>
      <c r="B786" s="1" t="s">
        <v>988</v>
      </c>
      <c r="C786" s="1" t="s">
        <v>18598</v>
      </c>
      <c r="D786" s="3">
        <v>721208.05</v>
      </c>
      <c r="E786" s="1" t="s">
        <v>10</v>
      </c>
    </row>
    <row r="787" spans="1:5" x14ac:dyDescent="0.3">
      <c r="A787" s="1" t="s">
        <v>6</v>
      </c>
      <c r="B787" s="1" t="s">
        <v>1507</v>
      </c>
      <c r="C787" s="1" t="s">
        <v>18488</v>
      </c>
      <c r="D787" s="3">
        <v>502061.62</v>
      </c>
      <c r="E787" s="1" t="s">
        <v>10</v>
      </c>
    </row>
    <row r="788" spans="1:5" x14ac:dyDescent="0.3">
      <c r="A788" s="1" t="s">
        <v>6</v>
      </c>
      <c r="B788" s="1" t="s">
        <v>1801</v>
      </c>
      <c r="C788" s="1" t="s">
        <v>18563</v>
      </c>
      <c r="D788" s="3">
        <v>643804</v>
      </c>
      <c r="E788" s="1" t="s">
        <v>10</v>
      </c>
    </row>
    <row r="789" spans="1:5" x14ac:dyDescent="0.3">
      <c r="A789" s="1" t="s">
        <v>6</v>
      </c>
      <c r="B789" s="1" t="s">
        <v>1156</v>
      </c>
      <c r="C789" s="1" t="s">
        <v>18593</v>
      </c>
      <c r="D789" s="3">
        <v>705840</v>
      </c>
      <c r="E789" s="1" t="s">
        <v>10</v>
      </c>
    </row>
    <row r="790" spans="1:5" x14ac:dyDescent="0.3">
      <c r="A790" s="1" t="s">
        <v>6</v>
      </c>
      <c r="B790" s="1" t="s">
        <v>1565</v>
      </c>
      <c r="C790" s="1" t="s">
        <v>18571</v>
      </c>
      <c r="D790" s="3">
        <v>663705</v>
      </c>
      <c r="E790" s="1" t="s">
        <v>10</v>
      </c>
    </row>
    <row r="791" spans="1:5" x14ac:dyDescent="0.3">
      <c r="A791" s="1" t="s">
        <v>6</v>
      </c>
      <c r="B791" s="1" t="s">
        <v>1679</v>
      </c>
      <c r="C791" s="1" t="s">
        <v>18476</v>
      </c>
      <c r="D791" s="3">
        <v>488231.12</v>
      </c>
      <c r="E791" s="1" t="s">
        <v>10</v>
      </c>
    </row>
    <row r="792" spans="1:5" x14ac:dyDescent="0.3">
      <c r="A792" s="1" t="s">
        <v>6</v>
      </c>
      <c r="B792" s="1" t="s">
        <v>1854</v>
      </c>
      <c r="C792" s="1" t="s">
        <v>18324</v>
      </c>
      <c r="D792" s="3">
        <v>3000000</v>
      </c>
      <c r="E792" s="1" t="s">
        <v>10</v>
      </c>
    </row>
    <row r="793" spans="1:5" x14ac:dyDescent="0.3">
      <c r="A793" s="1" t="s">
        <v>6</v>
      </c>
      <c r="B793" s="1" t="s">
        <v>1585</v>
      </c>
      <c r="C793" s="1" t="s">
        <v>18357</v>
      </c>
      <c r="D793" s="3">
        <v>334506.67</v>
      </c>
      <c r="E793" s="1" t="s">
        <v>10</v>
      </c>
    </row>
    <row r="794" spans="1:5" x14ac:dyDescent="0.3">
      <c r="A794" s="1" t="s">
        <v>6</v>
      </c>
      <c r="B794" s="1" t="s">
        <v>1874</v>
      </c>
      <c r="C794" s="1" t="s">
        <v>18278</v>
      </c>
      <c r="D794" s="3">
        <v>2500000</v>
      </c>
      <c r="E794" s="1" t="s">
        <v>10</v>
      </c>
    </row>
    <row r="795" spans="1:5" x14ac:dyDescent="0.3">
      <c r="A795" s="1" t="s">
        <v>6</v>
      </c>
      <c r="B795" s="1" t="s">
        <v>1751</v>
      </c>
      <c r="C795" s="1" t="s">
        <v>17989</v>
      </c>
      <c r="D795" s="3">
        <v>168529.2</v>
      </c>
      <c r="E795" s="1" t="s">
        <v>10</v>
      </c>
    </row>
    <row r="796" spans="1:5" x14ac:dyDescent="0.3">
      <c r="A796" s="1" t="s">
        <v>6</v>
      </c>
      <c r="B796" s="1" t="s">
        <v>1884</v>
      </c>
      <c r="C796" s="1" t="s">
        <v>18329</v>
      </c>
      <c r="D796" s="3">
        <v>305265</v>
      </c>
      <c r="E796" s="1" t="s">
        <v>10</v>
      </c>
    </row>
    <row r="797" spans="1:5" x14ac:dyDescent="0.3">
      <c r="A797" s="1" t="s">
        <v>6</v>
      </c>
      <c r="B797" s="1" t="s">
        <v>1813</v>
      </c>
      <c r="C797" s="1" t="s">
        <v>17919</v>
      </c>
      <c r="D797" s="3">
        <v>1395415</v>
      </c>
      <c r="E797" s="1" t="s">
        <v>10</v>
      </c>
    </row>
    <row r="798" spans="1:5" x14ac:dyDescent="0.3">
      <c r="A798" s="1" t="s">
        <v>6</v>
      </c>
      <c r="B798" s="1" t="s">
        <v>1672</v>
      </c>
      <c r="C798" s="1" t="s">
        <v>18517</v>
      </c>
      <c r="D798" s="3">
        <v>54409.5</v>
      </c>
      <c r="E798" s="1" t="s">
        <v>10</v>
      </c>
    </row>
    <row r="799" spans="1:5" x14ac:dyDescent="0.3">
      <c r="A799" s="1" t="s">
        <v>6</v>
      </c>
      <c r="B799" s="1" t="s">
        <v>1680</v>
      </c>
      <c r="C799" s="1" t="s">
        <v>17970</v>
      </c>
      <c r="D799" s="3">
        <v>155769.15</v>
      </c>
      <c r="E799" s="1" t="s">
        <v>10</v>
      </c>
    </row>
    <row r="800" spans="1:5" x14ac:dyDescent="0.3">
      <c r="A800" s="1" t="s">
        <v>6</v>
      </c>
      <c r="B800" s="1" t="s">
        <v>1853</v>
      </c>
      <c r="C800" s="1" t="s">
        <v>18487</v>
      </c>
      <c r="D800" s="3">
        <v>5012144.03</v>
      </c>
      <c r="E800" s="1" t="s">
        <v>10</v>
      </c>
    </row>
    <row r="801" spans="1:5" x14ac:dyDescent="0.3">
      <c r="A801" s="1" t="s">
        <v>6</v>
      </c>
      <c r="B801" s="1" t="s">
        <v>1608</v>
      </c>
      <c r="C801" s="1" t="s">
        <v>18175</v>
      </c>
      <c r="D801" s="3">
        <v>216225.01</v>
      </c>
      <c r="E801" s="1" t="s">
        <v>10</v>
      </c>
    </row>
    <row r="802" spans="1:5" x14ac:dyDescent="0.3">
      <c r="A802" s="1" t="s">
        <v>6</v>
      </c>
      <c r="B802" s="1" t="s">
        <v>1134</v>
      </c>
      <c r="C802" s="1" t="s">
        <v>18354</v>
      </c>
      <c r="D802" s="3">
        <v>3325188.46</v>
      </c>
      <c r="E802" s="1" t="s">
        <v>10</v>
      </c>
    </row>
    <row r="803" spans="1:5" x14ac:dyDescent="0.3">
      <c r="A803" s="1" t="s">
        <v>6</v>
      </c>
      <c r="B803" s="1" t="s">
        <v>1533</v>
      </c>
      <c r="C803" s="1" t="s">
        <v>18550</v>
      </c>
      <c r="D803" s="3">
        <v>6114041.0999999996</v>
      </c>
      <c r="E803" s="1" t="s">
        <v>10</v>
      </c>
    </row>
    <row r="804" spans="1:5" x14ac:dyDescent="0.3">
      <c r="A804" s="1" t="s">
        <v>6</v>
      </c>
      <c r="B804" s="1" t="s">
        <v>1061</v>
      </c>
      <c r="C804" s="1" t="s">
        <v>18062</v>
      </c>
      <c r="D804" s="3">
        <v>1882597.26</v>
      </c>
      <c r="E804" s="1" t="s">
        <v>10</v>
      </c>
    </row>
    <row r="805" spans="1:5" x14ac:dyDescent="0.3">
      <c r="A805" s="1" t="s">
        <v>6</v>
      </c>
      <c r="B805" s="1" t="s">
        <v>1876</v>
      </c>
      <c r="C805" s="1" t="s">
        <v>18662</v>
      </c>
      <c r="D805" s="3">
        <v>902579.8</v>
      </c>
      <c r="E805" s="1" t="s">
        <v>10</v>
      </c>
    </row>
    <row r="806" spans="1:5" x14ac:dyDescent="0.3">
      <c r="A806" s="1" t="s">
        <v>6</v>
      </c>
      <c r="B806" s="1" t="s">
        <v>1671</v>
      </c>
      <c r="C806" s="1" t="s">
        <v>18092</v>
      </c>
      <c r="D806" s="3">
        <v>199567.27</v>
      </c>
      <c r="E806" s="1" t="s">
        <v>10</v>
      </c>
    </row>
    <row r="807" spans="1:5" x14ac:dyDescent="0.3">
      <c r="A807" s="1" t="s">
        <v>6</v>
      </c>
      <c r="B807" s="1" t="s">
        <v>1870</v>
      </c>
      <c r="C807" s="1" t="s">
        <v>17834</v>
      </c>
      <c r="D807" s="3">
        <v>113354.75</v>
      </c>
      <c r="E807" s="1" t="s">
        <v>10</v>
      </c>
    </row>
    <row r="808" spans="1:5" x14ac:dyDescent="0.3">
      <c r="A808" s="1" t="s">
        <v>6</v>
      </c>
      <c r="B808" s="1" t="s">
        <v>1676</v>
      </c>
      <c r="C808" s="1" t="s">
        <v>18587</v>
      </c>
      <c r="D808" s="3">
        <v>700000</v>
      </c>
      <c r="E808" s="1" t="s">
        <v>10</v>
      </c>
    </row>
    <row r="809" spans="1:5" x14ac:dyDescent="0.3">
      <c r="A809" s="1" t="s">
        <v>6</v>
      </c>
      <c r="B809" s="1" t="s">
        <v>1042</v>
      </c>
      <c r="C809" s="1" t="s">
        <v>18340</v>
      </c>
      <c r="D809" s="3">
        <v>314977.8</v>
      </c>
      <c r="E809" s="1" t="s">
        <v>10</v>
      </c>
    </row>
    <row r="810" spans="1:5" x14ac:dyDescent="0.3">
      <c r="A810" s="1" t="s">
        <v>6</v>
      </c>
      <c r="B810" s="1" t="s">
        <v>1483</v>
      </c>
      <c r="C810" s="1" t="s">
        <v>18582</v>
      </c>
      <c r="D810" s="3">
        <v>692133</v>
      </c>
      <c r="E810" s="1" t="s">
        <v>10</v>
      </c>
    </row>
    <row r="811" spans="1:5" x14ac:dyDescent="0.3">
      <c r="A811" s="1" t="s">
        <v>6</v>
      </c>
      <c r="B811" s="1" t="s">
        <v>1720</v>
      </c>
      <c r="C811" s="1" t="s">
        <v>18503</v>
      </c>
      <c r="D811" s="3">
        <v>51721.34</v>
      </c>
      <c r="E811" s="1" t="s">
        <v>10</v>
      </c>
    </row>
    <row r="812" spans="1:5" x14ac:dyDescent="0.3">
      <c r="A812" s="1" t="s">
        <v>6</v>
      </c>
      <c r="B812" s="1" t="s">
        <v>1526</v>
      </c>
      <c r="C812" s="1" t="s">
        <v>17836</v>
      </c>
      <c r="D812" s="3">
        <v>1140676.94</v>
      </c>
      <c r="E812" s="1" t="s">
        <v>10</v>
      </c>
    </row>
    <row r="813" spans="1:5" x14ac:dyDescent="0.3">
      <c r="A813" s="1" t="s">
        <v>6</v>
      </c>
      <c r="B813" s="1" t="s">
        <v>1808</v>
      </c>
      <c r="C813" s="1" t="s">
        <v>17815</v>
      </c>
      <c r="D813" s="3">
        <v>1034628.58</v>
      </c>
      <c r="E813" s="1" t="s">
        <v>10</v>
      </c>
    </row>
    <row r="814" spans="1:5" x14ac:dyDescent="0.3">
      <c r="A814" s="1" t="s">
        <v>6</v>
      </c>
      <c r="B814" s="1" t="s">
        <v>1153</v>
      </c>
      <c r="C814" s="1" t="s">
        <v>18268</v>
      </c>
      <c r="D814" s="3">
        <v>240240.22</v>
      </c>
      <c r="E814" s="1" t="s">
        <v>10</v>
      </c>
    </row>
    <row r="815" spans="1:5" x14ac:dyDescent="0.3">
      <c r="A815" s="1" t="s">
        <v>6</v>
      </c>
      <c r="B815" s="1" t="s">
        <v>1644</v>
      </c>
      <c r="C815" s="1" t="s">
        <v>18379</v>
      </c>
      <c r="D815" s="3">
        <v>357845</v>
      </c>
      <c r="E815" s="1" t="s">
        <v>10</v>
      </c>
    </row>
    <row r="816" spans="1:5" x14ac:dyDescent="0.3">
      <c r="A816" s="1" t="s">
        <v>6</v>
      </c>
      <c r="B816" s="1" t="s">
        <v>962</v>
      </c>
      <c r="C816" s="1" t="s">
        <v>18356</v>
      </c>
      <c r="D816" s="3">
        <v>334252.5</v>
      </c>
      <c r="E816" s="1" t="s">
        <v>10</v>
      </c>
    </row>
    <row r="817" spans="1:5" x14ac:dyDescent="0.3">
      <c r="A817" s="1" t="s">
        <v>6</v>
      </c>
      <c r="B817" s="1" t="s">
        <v>1800</v>
      </c>
      <c r="C817" s="1" t="s">
        <v>18569</v>
      </c>
      <c r="D817" s="3">
        <v>65521</v>
      </c>
      <c r="E817" s="1" t="s">
        <v>10</v>
      </c>
    </row>
    <row r="818" spans="1:5" x14ac:dyDescent="0.3">
      <c r="A818" s="1" t="s">
        <v>6</v>
      </c>
      <c r="B818" s="1" t="s">
        <v>1418</v>
      </c>
      <c r="C818" s="1" t="s">
        <v>17897</v>
      </c>
      <c r="D818" s="3">
        <v>13522990.640000001</v>
      </c>
      <c r="E818" s="1" t="s">
        <v>10</v>
      </c>
    </row>
    <row r="819" spans="1:5" x14ac:dyDescent="0.3">
      <c r="A819" s="1" t="s">
        <v>6</v>
      </c>
      <c r="B819" s="1" t="s">
        <v>1774</v>
      </c>
      <c r="C819" s="1" t="s">
        <v>18599</v>
      </c>
      <c r="D819" s="3">
        <v>722195.94</v>
      </c>
      <c r="E819" s="1" t="s">
        <v>10</v>
      </c>
    </row>
    <row r="820" spans="1:5" x14ac:dyDescent="0.3">
      <c r="A820" s="1" t="s">
        <v>6</v>
      </c>
      <c r="B820" s="1" t="s">
        <v>1055</v>
      </c>
      <c r="C820" s="1" t="s">
        <v>18633</v>
      </c>
      <c r="D820" s="3">
        <v>8005500</v>
      </c>
      <c r="E820" s="1" t="s">
        <v>10</v>
      </c>
    </row>
    <row r="821" spans="1:5" x14ac:dyDescent="0.3">
      <c r="A821" s="1" t="s">
        <v>6</v>
      </c>
      <c r="B821" s="1" t="s">
        <v>1453</v>
      </c>
      <c r="C821" s="1" t="s">
        <v>18390</v>
      </c>
      <c r="D821" s="3">
        <v>363232.1</v>
      </c>
      <c r="E821" s="1" t="s">
        <v>10</v>
      </c>
    </row>
    <row r="822" spans="1:5" x14ac:dyDescent="0.3">
      <c r="A822" s="1" t="s">
        <v>6</v>
      </c>
      <c r="B822" s="1" t="s">
        <v>1797</v>
      </c>
      <c r="C822" s="1" t="s">
        <v>18570</v>
      </c>
      <c r="D822" s="3">
        <v>6587476.2000000002</v>
      </c>
      <c r="E822" s="1" t="s">
        <v>10</v>
      </c>
    </row>
    <row r="823" spans="1:5" x14ac:dyDescent="0.3">
      <c r="A823" s="1" t="s">
        <v>6</v>
      </c>
      <c r="B823" s="1" t="s">
        <v>1187</v>
      </c>
      <c r="C823" s="1" t="s">
        <v>18283</v>
      </c>
      <c r="D823" s="3">
        <v>2512144.7999999998</v>
      </c>
      <c r="E823" s="1" t="s">
        <v>10</v>
      </c>
    </row>
    <row r="824" spans="1:5" x14ac:dyDescent="0.3">
      <c r="A824" s="1" t="s">
        <v>6</v>
      </c>
      <c r="B824" s="1" t="s">
        <v>1790</v>
      </c>
      <c r="C824" s="1" t="s">
        <v>18650</v>
      </c>
      <c r="D824" s="3">
        <v>8752116</v>
      </c>
      <c r="E824" s="1" t="s">
        <v>10</v>
      </c>
    </row>
    <row r="825" spans="1:5" x14ac:dyDescent="0.3">
      <c r="A825" s="1" t="s">
        <v>6</v>
      </c>
      <c r="B825" s="1" t="s">
        <v>1010</v>
      </c>
      <c r="C825" s="1" t="s">
        <v>18671</v>
      </c>
      <c r="D825" s="3">
        <v>9383500</v>
      </c>
      <c r="E825" s="1" t="s">
        <v>10</v>
      </c>
    </row>
    <row r="826" spans="1:5" x14ac:dyDescent="0.3">
      <c r="A826" s="1" t="s">
        <v>6</v>
      </c>
      <c r="B826" s="1" t="s">
        <v>1860</v>
      </c>
      <c r="C826" s="1" t="s">
        <v>17825</v>
      </c>
      <c r="D826" s="3">
        <v>1094700</v>
      </c>
      <c r="E826" s="1" t="s">
        <v>10</v>
      </c>
    </row>
    <row r="827" spans="1:5" x14ac:dyDescent="0.3">
      <c r="A827" s="1" t="s">
        <v>6</v>
      </c>
      <c r="B827" s="1" t="s">
        <v>1186</v>
      </c>
      <c r="C827" s="1" t="s">
        <v>18341</v>
      </c>
      <c r="D827" s="3">
        <v>31612023.359999999</v>
      </c>
      <c r="E827" s="1" t="s">
        <v>10</v>
      </c>
    </row>
    <row r="828" spans="1:5" x14ac:dyDescent="0.3">
      <c r="A828" s="1" t="s">
        <v>6</v>
      </c>
      <c r="B828" s="1" t="s">
        <v>1561</v>
      </c>
      <c r="C828" s="1" t="s">
        <v>18668</v>
      </c>
      <c r="D828" s="3">
        <v>924681.6</v>
      </c>
      <c r="E828" s="1" t="s">
        <v>10</v>
      </c>
    </row>
    <row r="829" spans="1:5" x14ac:dyDescent="0.3">
      <c r="A829" s="1" t="s">
        <v>6</v>
      </c>
      <c r="B829" s="1" t="s">
        <v>1656</v>
      </c>
      <c r="C829" s="1" t="s">
        <v>18169</v>
      </c>
      <c r="D829" s="3">
        <v>21360922.800000001</v>
      </c>
      <c r="E829" s="1" t="s">
        <v>10</v>
      </c>
    </row>
    <row r="830" spans="1:5" x14ac:dyDescent="0.3">
      <c r="A830" s="1" t="s">
        <v>6</v>
      </c>
      <c r="B830" s="1" t="s">
        <v>1443</v>
      </c>
      <c r="C830" s="1" t="s">
        <v>17847</v>
      </c>
      <c r="D830" s="3">
        <v>11687383.949999999</v>
      </c>
      <c r="E830" s="1" t="s">
        <v>10</v>
      </c>
    </row>
    <row r="831" spans="1:5" x14ac:dyDescent="0.3">
      <c r="A831" s="1" t="s">
        <v>6</v>
      </c>
      <c r="B831" s="1" t="s">
        <v>1323</v>
      </c>
      <c r="C831" s="1" t="s">
        <v>18682</v>
      </c>
      <c r="D831" s="3">
        <v>9770904</v>
      </c>
      <c r="E831" s="1" t="s">
        <v>10</v>
      </c>
    </row>
    <row r="832" spans="1:5" x14ac:dyDescent="0.3">
      <c r="A832" s="1" t="s">
        <v>6</v>
      </c>
      <c r="B832" s="1" t="s">
        <v>1804</v>
      </c>
      <c r="C832" s="1" t="s">
        <v>18334</v>
      </c>
      <c r="D832" s="3">
        <v>308269.86</v>
      </c>
      <c r="E832" s="1" t="s">
        <v>10</v>
      </c>
    </row>
    <row r="833" spans="1:5" x14ac:dyDescent="0.3">
      <c r="A833" s="1" t="s">
        <v>6</v>
      </c>
      <c r="B833" s="1" t="s">
        <v>966</v>
      </c>
      <c r="C833" s="1" t="s">
        <v>18601</v>
      </c>
      <c r="D833" s="3">
        <v>7280101.4000000004</v>
      </c>
      <c r="E833" s="1" t="s">
        <v>10</v>
      </c>
    </row>
    <row r="834" spans="1:5" x14ac:dyDescent="0.3">
      <c r="A834" s="1" t="s">
        <v>6</v>
      </c>
      <c r="B834" s="1" t="s">
        <v>1731</v>
      </c>
      <c r="C834" s="1" t="s">
        <v>18277</v>
      </c>
      <c r="D834" s="3">
        <v>249958.8</v>
      </c>
      <c r="E834" s="1" t="s">
        <v>10</v>
      </c>
    </row>
    <row r="835" spans="1:5" x14ac:dyDescent="0.3">
      <c r="A835" s="1" t="s">
        <v>6</v>
      </c>
      <c r="B835" s="1" t="s">
        <v>1147</v>
      </c>
      <c r="C835" s="1" t="s">
        <v>18628</v>
      </c>
      <c r="D835" s="3">
        <v>797000</v>
      </c>
      <c r="E835" s="1" t="s">
        <v>10</v>
      </c>
    </row>
    <row r="836" spans="1:5" x14ac:dyDescent="0.3">
      <c r="A836" s="1" t="s">
        <v>6</v>
      </c>
      <c r="B836" s="1" t="s">
        <v>1513</v>
      </c>
      <c r="C836" s="1" t="s">
        <v>18250</v>
      </c>
      <c r="D836" s="3">
        <v>23507694</v>
      </c>
      <c r="E836" s="1" t="s">
        <v>10</v>
      </c>
    </row>
    <row r="837" spans="1:5" x14ac:dyDescent="0.3">
      <c r="A837" s="1" t="s">
        <v>6</v>
      </c>
      <c r="B837" s="1" t="s">
        <v>1837</v>
      </c>
      <c r="C837" s="1" t="s">
        <v>18559</v>
      </c>
      <c r="D837" s="3">
        <v>631723.94999999995</v>
      </c>
      <c r="E837" s="1" t="s">
        <v>10</v>
      </c>
    </row>
    <row r="838" spans="1:5" x14ac:dyDescent="0.3">
      <c r="A838" s="1" t="s">
        <v>6</v>
      </c>
      <c r="B838" s="1" t="s">
        <v>1673</v>
      </c>
      <c r="C838" s="1" t="s">
        <v>18296</v>
      </c>
      <c r="D838" s="3">
        <v>267496.15999999997</v>
      </c>
      <c r="E838" s="1" t="s">
        <v>10</v>
      </c>
    </row>
    <row r="839" spans="1:5" x14ac:dyDescent="0.3">
      <c r="A839" s="1" t="s">
        <v>6</v>
      </c>
      <c r="B839" s="1" t="s">
        <v>1567</v>
      </c>
      <c r="C839" s="1" t="s">
        <v>18581</v>
      </c>
      <c r="D839" s="3">
        <v>685778.4</v>
      </c>
      <c r="E839" s="1" t="s">
        <v>10</v>
      </c>
    </row>
    <row r="840" spans="1:5" x14ac:dyDescent="0.3">
      <c r="A840" s="1" t="s">
        <v>6</v>
      </c>
      <c r="B840" s="1" t="s">
        <v>1775</v>
      </c>
      <c r="C840" s="1" t="s">
        <v>17816</v>
      </c>
      <c r="D840" s="3">
        <v>1035199.68</v>
      </c>
      <c r="E840" s="1" t="s">
        <v>10</v>
      </c>
    </row>
    <row r="841" spans="1:5" x14ac:dyDescent="0.3">
      <c r="A841" s="1" t="s">
        <v>6</v>
      </c>
      <c r="B841" s="1" t="s">
        <v>1122</v>
      </c>
      <c r="C841" s="1" t="s">
        <v>18683</v>
      </c>
      <c r="D841" s="3">
        <v>979364.41</v>
      </c>
      <c r="E841" s="1" t="s">
        <v>10</v>
      </c>
    </row>
    <row r="842" spans="1:5" x14ac:dyDescent="0.3">
      <c r="A842" s="1" t="s">
        <v>6</v>
      </c>
      <c r="B842" s="1" t="s">
        <v>1253</v>
      </c>
      <c r="C842" s="1" t="s">
        <v>18457</v>
      </c>
      <c r="D842" s="3">
        <v>455700</v>
      </c>
      <c r="E842" s="1" t="s">
        <v>10</v>
      </c>
    </row>
    <row r="843" spans="1:5" x14ac:dyDescent="0.3">
      <c r="A843" s="1" t="s">
        <v>6</v>
      </c>
      <c r="B843" s="1" t="s">
        <v>1618</v>
      </c>
      <c r="C843" s="1" t="s">
        <v>18384</v>
      </c>
      <c r="D843" s="3">
        <v>36191894.759999998</v>
      </c>
      <c r="E843" s="1" t="s">
        <v>10</v>
      </c>
    </row>
    <row r="844" spans="1:5" x14ac:dyDescent="0.3">
      <c r="A844" s="1" t="s">
        <v>6</v>
      </c>
      <c r="B844" s="1" t="s">
        <v>957</v>
      </c>
      <c r="C844" s="1" t="s">
        <v>18091</v>
      </c>
      <c r="D844" s="3">
        <v>19945599.699999999</v>
      </c>
      <c r="E844" s="1" t="s">
        <v>10</v>
      </c>
    </row>
    <row r="845" spans="1:5" x14ac:dyDescent="0.3">
      <c r="A845" s="1" t="s">
        <v>6</v>
      </c>
      <c r="B845" s="1" t="s">
        <v>1883</v>
      </c>
      <c r="C845" s="1" t="s">
        <v>18285</v>
      </c>
      <c r="D845" s="3">
        <v>25227937.300000001</v>
      </c>
      <c r="E845" s="1" t="s">
        <v>10</v>
      </c>
    </row>
    <row r="846" spans="1:5" x14ac:dyDescent="0.3">
      <c r="A846" s="1" t="s">
        <v>6</v>
      </c>
      <c r="B846" s="1" t="s">
        <v>1815</v>
      </c>
      <c r="C846" s="1" t="s">
        <v>18370</v>
      </c>
      <c r="D846" s="3">
        <v>348432</v>
      </c>
      <c r="E846" s="1" t="s">
        <v>10</v>
      </c>
    </row>
    <row r="847" spans="1:5" x14ac:dyDescent="0.3">
      <c r="A847" s="1" t="s">
        <v>6</v>
      </c>
      <c r="B847" s="1" t="s">
        <v>1792</v>
      </c>
      <c r="C847" s="1" t="s">
        <v>17796</v>
      </c>
      <c r="D847" s="3">
        <v>1012945.8</v>
      </c>
      <c r="E847" s="1" t="s">
        <v>10</v>
      </c>
    </row>
    <row r="848" spans="1:5" x14ac:dyDescent="0.3">
      <c r="A848" s="1" t="s">
        <v>6</v>
      </c>
      <c r="B848" s="1" t="s">
        <v>1157</v>
      </c>
      <c r="C848" s="1" t="s">
        <v>18066</v>
      </c>
      <c r="D848" s="3">
        <v>1929872</v>
      </c>
      <c r="E848" s="1" t="s">
        <v>10</v>
      </c>
    </row>
    <row r="849" spans="1:5" x14ac:dyDescent="0.3">
      <c r="A849" s="1" t="s">
        <v>6</v>
      </c>
      <c r="B849" s="1" t="s">
        <v>1713</v>
      </c>
      <c r="C849" s="1" t="s">
        <v>17830</v>
      </c>
      <c r="D849" s="3">
        <v>1106800</v>
      </c>
      <c r="E849" s="1" t="s">
        <v>10</v>
      </c>
    </row>
    <row r="850" spans="1:5" x14ac:dyDescent="0.3">
      <c r="A850" s="1" t="s">
        <v>6</v>
      </c>
      <c r="B850" s="1" t="s">
        <v>1867</v>
      </c>
      <c r="C850" s="1" t="s">
        <v>18413</v>
      </c>
      <c r="D850" s="3">
        <v>3987907.2</v>
      </c>
      <c r="E850" s="1" t="s">
        <v>10</v>
      </c>
    </row>
    <row r="851" spans="1:5" x14ac:dyDescent="0.3">
      <c r="A851" s="1" t="s">
        <v>6</v>
      </c>
      <c r="B851" s="1" t="s">
        <v>1027</v>
      </c>
      <c r="C851" s="1" t="s">
        <v>18336</v>
      </c>
      <c r="D851" s="3">
        <v>30984920.48</v>
      </c>
      <c r="E851" s="1" t="s">
        <v>10</v>
      </c>
    </row>
    <row r="852" spans="1:5" x14ac:dyDescent="0.3">
      <c r="A852" s="1" t="s">
        <v>6</v>
      </c>
      <c r="B852" s="1" t="s">
        <v>1520</v>
      </c>
      <c r="C852" s="1" t="s">
        <v>17973</v>
      </c>
      <c r="D852" s="3">
        <v>1581600</v>
      </c>
      <c r="E852" s="1" t="s">
        <v>10</v>
      </c>
    </row>
    <row r="853" spans="1:5" x14ac:dyDescent="0.3">
      <c r="A853" s="1" t="s">
        <v>6</v>
      </c>
      <c r="B853" s="1" t="s">
        <v>1620</v>
      </c>
      <c r="C853" s="1" t="s">
        <v>18198</v>
      </c>
      <c r="D853" s="3">
        <v>2198189</v>
      </c>
      <c r="E853" s="1" t="s">
        <v>10</v>
      </c>
    </row>
    <row r="854" spans="1:5" x14ac:dyDescent="0.3">
      <c r="A854" s="1" t="s">
        <v>6</v>
      </c>
      <c r="B854" s="1" t="s">
        <v>1344</v>
      </c>
      <c r="C854" s="1" t="s">
        <v>17863</v>
      </c>
      <c r="D854" s="3">
        <v>1242875</v>
      </c>
      <c r="E854" s="1" t="s">
        <v>10</v>
      </c>
    </row>
    <row r="855" spans="1:5" x14ac:dyDescent="0.3">
      <c r="A855" s="1" t="s">
        <v>6</v>
      </c>
      <c r="B855" s="1" t="s">
        <v>1499</v>
      </c>
      <c r="C855" s="1" t="s">
        <v>18355</v>
      </c>
      <c r="D855" s="3">
        <v>3330162.84</v>
      </c>
      <c r="E855" s="1" t="s">
        <v>10</v>
      </c>
    </row>
    <row r="856" spans="1:5" x14ac:dyDescent="0.3">
      <c r="A856" s="1" t="s">
        <v>6</v>
      </c>
      <c r="B856" s="1" t="s">
        <v>1754</v>
      </c>
      <c r="C856" s="1" t="s">
        <v>18552</v>
      </c>
      <c r="D856" s="3">
        <v>613964.12</v>
      </c>
      <c r="E856" s="1" t="s">
        <v>10</v>
      </c>
    </row>
    <row r="857" spans="1:5" x14ac:dyDescent="0.3">
      <c r="A857" s="1" t="s">
        <v>6</v>
      </c>
      <c r="B857" s="1" t="s">
        <v>1574</v>
      </c>
      <c r="C857" s="1" t="s">
        <v>18635</v>
      </c>
      <c r="D857" s="3">
        <v>80316.399999999994</v>
      </c>
      <c r="E857" s="1" t="s">
        <v>10</v>
      </c>
    </row>
    <row r="858" spans="1:5" x14ac:dyDescent="0.3">
      <c r="A858" s="1" t="s">
        <v>6</v>
      </c>
      <c r="B858" s="1" t="s">
        <v>1715</v>
      </c>
      <c r="C858" s="1" t="s">
        <v>18259</v>
      </c>
      <c r="D858" s="3">
        <v>236978.14</v>
      </c>
      <c r="E858" s="1" t="s">
        <v>10</v>
      </c>
    </row>
    <row r="859" spans="1:5" x14ac:dyDescent="0.3">
      <c r="A859" s="1" t="s">
        <v>6</v>
      </c>
      <c r="B859" s="1" t="s">
        <v>1732</v>
      </c>
      <c r="C859" s="1" t="s">
        <v>18540</v>
      </c>
      <c r="D859" s="3">
        <v>599430</v>
      </c>
      <c r="E859" s="1" t="s">
        <v>10</v>
      </c>
    </row>
    <row r="860" spans="1:5" x14ac:dyDescent="0.3">
      <c r="A860" s="1" t="s">
        <v>6</v>
      </c>
      <c r="B860" s="1" t="s">
        <v>954</v>
      </c>
      <c r="C860" s="1" t="s">
        <v>18197</v>
      </c>
      <c r="D860" s="3">
        <v>21932017.800000001</v>
      </c>
      <c r="E860" s="1" t="s">
        <v>10</v>
      </c>
    </row>
    <row r="861" spans="1:5" x14ac:dyDescent="0.3">
      <c r="A861" s="1" t="s">
        <v>6</v>
      </c>
      <c r="B861" s="1" t="s">
        <v>1677</v>
      </c>
      <c r="C861" s="1" t="s">
        <v>18221</v>
      </c>
      <c r="D861" s="3">
        <v>230400</v>
      </c>
      <c r="E861" s="1" t="s">
        <v>10</v>
      </c>
    </row>
    <row r="862" spans="1:5" x14ac:dyDescent="0.3">
      <c r="A862" s="1" t="s">
        <v>6</v>
      </c>
      <c r="B862" s="1" t="s">
        <v>1658</v>
      </c>
      <c r="C862" s="1" t="s">
        <v>18468</v>
      </c>
      <c r="D862" s="3">
        <v>480000</v>
      </c>
      <c r="E862" s="1" t="s">
        <v>10</v>
      </c>
    </row>
    <row r="863" spans="1:5" x14ac:dyDescent="0.3">
      <c r="A863" s="1" t="s">
        <v>6</v>
      </c>
      <c r="B863" s="1" t="s">
        <v>1243</v>
      </c>
      <c r="C863" s="1" t="s">
        <v>18303</v>
      </c>
      <c r="D863" s="3">
        <v>280800</v>
      </c>
      <c r="E863" s="1" t="s">
        <v>10</v>
      </c>
    </row>
    <row r="864" spans="1:5" x14ac:dyDescent="0.3">
      <c r="A864" s="1" t="s">
        <v>6</v>
      </c>
      <c r="B864" s="1" t="s">
        <v>1573</v>
      </c>
      <c r="C864" s="1" t="s">
        <v>17891</v>
      </c>
      <c r="D864" s="3">
        <v>133148.4</v>
      </c>
      <c r="E864" s="1" t="s">
        <v>10</v>
      </c>
    </row>
    <row r="865" spans="1:5" x14ac:dyDescent="0.3">
      <c r="A865" s="1" t="s">
        <v>6</v>
      </c>
      <c r="B865" s="1" t="s">
        <v>1678</v>
      </c>
      <c r="C865" s="1" t="s">
        <v>18416</v>
      </c>
      <c r="D865" s="3">
        <v>400000</v>
      </c>
      <c r="E865" s="1" t="s">
        <v>10</v>
      </c>
    </row>
    <row r="866" spans="1:5" x14ac:dyDescent="0.3">
      <c r="A866" s="1" t="s">
        <v>6</v>
      </c>
      <c r="B866" s="1" t="s">
        <v>1028</v>
      </c>
      <c r="C866" s="1" t="s">
        <v>18420</v>
      </c>
      <c r="D866" s="3">
        <v>405000</v>
      </c>
      <c r="E866" s="1" t="s">
        <v>10</v>
      </c>
    </row>
    <row r="867" spans="1:5" x14ac:dyDescent="0.3">
      <c r="A867" s="1" t="s">
        <v>6</v>
      </c>
      <c r="B867" s="1" t="s">
        <v>1805</v>
      </c>
      <c r="C867" s="1" t="s">
        <v>18451</v>
      </c>
      <c r="D867" s="3">
        <v>446560.32</v>
      </c>
      <c r="E867" s="1" t="s">
        <v>10</v>
      </c>
    </row>
    <row r="868" spans="1:5" x14ac:dyDescent="0.3">
      <c r="A868" s="1" t="s">
        <v>6</v>
      </c>
      <c r="B868" s="1" t="s">
        <v>1621</v>
      </c>
      <c r="C868" s="1" t="s">
        <v>18531</v>
      </c>
      <c r="D868" s="3">
        <v>57380000</v>
      </c>
      <c r="E868" s="1" t="s">
        <v>10</v>
      </c>
    </row>
    <row r="869" spans="1:5" x14ac:dyDescent="0.3">
      <c r="A869" s="1" t="s">
        <v>6</v>
      </c>
      <c r="B869" s="1" t="s">
        <v>1124</v>
      </c>
      <c r="C869" s="1" t="s">
        <v>17855</v>
      </c>
      <c r="D869" s="3">
        <v>1176500</v>
      </c>
      <c r="E869" s="1" t="s">
        <v>10</v>
      </c>
    </row>
    <row r="870" spans="1:5" x14ac:dyDescent="0.3">
      <c r="A870" s="1" t="s">
        <v>6</v>
      </c>
      <c r="B870" s="1" t="s">
        <v>1257</v>
      </c>
      <c r="C870" s="1" t="s">
        <v>17858</v>
      </c>
      <c r="D870" s="3">
        <v>12000000</v>
      </c>
      <c r="E870" s="1" t="s">
        <v>10</v>
      </c>
    </row>
    <row r="871" spans="1:5" x14ac:dyDescent="0.3">
      <c r="A871" s="1" t="s">
        <v>6</v>
      </c>
      <c r="B871" s="1" t="s">
        <v>1500</v>
      </c>
      <c r="C871" s="1" t="s">
        <v>18669</v>
      </c>
      <c r="D871" s="3">
        <v>929350.5</v>
      </c>
      <c r="E871" s="1" t="s">
        <v>10</v>
      </c>
    </row>
    <row r="872" spans="1:5" x14ac:dyDescent="0.3">
      <c r="A872" s="1" t="s">
        <v>6</v>
      </c>
      <c r="B872" s="1" t="s">
        <v>1489</v>
      </c>
      <c r="C872" s="1" t="s">
        <v>18527</v>
      </c>
      <c r="D872" s="3">
        <v>5670000</v>
      </c>
      <c r="E872" s="1" t="s">
        <v>10</v>
      </c>
    </row>
    <row r="873" spans="1:5" x14ac:dyDescent="0.3">
      <c r="A873" s="1" t="s">
        <v>6</v>
      </c>
      <c r="B873" s="1" t="s">
        <v>1657</v>
      </c>
      <c r="C873" s="1" t="s">
        <v>18129</v>
      </c>
      <c r="D873" s="3">
        <v>2000000</v>
      </c>
      <c r="E873" s="1" t="s">
        <v>10</v>
      </c>
    </row>
    <row r="874" spans="1:5" x14ac:dyDescent="0.3">
      <c r="A874" s="1" t="s">
        <v>6</v>
      </c>
      <c r="B874" s="1" t="s">
        <v>977</v>
      </c>
      <c r="C874" s="1" t="s">
        <v>17807</v>
      </c>
      <c r="D874" s="3">
        <v>1031520</v>
      </c>
      <c r="E874" s="1" t="s">
        <v>10</v>
      </c>
    </row>
    <row r="875" spans="1:5" x14ac:dyDescent="0.3">
      <c r="A875" s="1" t="s">
        <v>6</v>
      </c>
      <c r="B875" s="1" t="s">
        <v>1165</v>
      </c>
      <c r="C875" s="1" t="s">
        <v>18504</v>
      </c>
      <c r="D875" s="3">
        <v>519168</v>
      </c>
      <c r="E875" s="1" t="s">
        <v>10</v>
      </c>
    </row>
    <row r="876" spans="1:5" x14ac:dyDescent="0.3">
      <c r="A876" s="1" t="s">
        <v>6</v>
      </c>
      <c r="B876" s="1" t="s">
        <v>1355</v>
      </c>
      <c r="C876" s="1" t="s">
        <v>18059</v>
      </c>
      <c r="D876" s="3">
        <v>1857381.24</v>
      </c>
      <c r="E876" s="1" t="s">
        <v>10</v>
      </c>
    </row>
    <row r="877" spans="1:5" x14ac:dyDescent="0.3">
      <c r="A877" s="1" t="s">
        <v>6</v>
      </c>
      <c r="B877" s="1" t="s">
        <v>1126</v>
      </c>
      <c r="C877" s="1" t="s">
        <v>18680</v>
      </c>
      <c r="D877" s="3">
        <v>97371.15</v>
      </c>
      <c r="E877" s="1" t="s">
        <v>10</v>
      </c>
    </row>
    <row r="878" spans="1:5" x14ac:dyDescent="0.3">
      <c r="A878" s="1" t="s">
        <v>6</v>
      </c>
      <c r="B878" s="1" t="s">
        <v>1161</v>
      </c>
      <c r="C878" s="1" t="s">
        <v>18377</v>
      </c>
      <c r="D878" s="3">
        <v>356400</v>
      </c>
      <c r="E878" s="1" t="s">
        <v>10</v>
      </c>
    </row>
    <row r="879" spans="1:5" x14ac:dyDescent="0.3">
      <c r="A879" s="1" t="s">
        <v>6</v>
      </c>
      <c r="B879" s="1" t="s">
        <v>1244</v>
      </c>
      <c r="C879" s="1" t="s">
        <v>18395</v>
      </c>
      <c r="D879" s="3">
        <v>374272</v>
      </c>
      <c r="E879" s="1" t="s">
        <v>10</v>
      </c>
    </row>
    <row r="880" spans="1:5" x14ac:dyDescent="0.3">
      <c r="A880" s="1" t="s">
        <v>6</v>
      </c>
      <c r="B880" s="1" t="s">
        <v>1353</v>
      </c>
      <c r="C880" s="1" t="s">
        <v>18401</v>
      </c>
      <c r="D880" s="3">
        <v>384674.99</v>
      </c>
      <c r="E880" s="1" t="s">
        <v>10</v>
      </c>
    </row>
    <row r="881" spans="1:5" x14ac:dyDescent="0.3">
      <c r="A881" s="1" t="s">
        <v>6</v>
      </c>
      <c r="B881" s="1" t="s">
        <v>1125</v>
      </c>
      <c r="C881" s="1" t="s">
        <v>18614</v>
      </c>
      <c r="D881" s="3">
        <v>760000</v>
      </c>
      <c r="E881" s="1" t="s">
        <v>10</v>
      </c>
    </row>
    <row r="882" spans="1:5" x14ac:dyDescent="0.3">
      <c r="A882" s="1" t="s">
        <v>6</v>
      </c>
      <c r="B882" s="1" t="s">
        <v>1246</v>
      </c>
      <c r="C882" s="1" t="s">
        <v>18573</v>
      </c>
      <c r="D882" s="3">
        <v>671347.43</v>
      </c>
      <c r="E882" s="1" t="s">
        <v>10</v>
      </c>
    </row>
    <row r="883" spans="1:5" x14ac:dyDescent="0.3">
      <c r="A883" s="1" t="s">
        <v>6</v>
      </c>
      <c r="B883" s="1" t="s">
        <v>1387</v>
      </c>
      <c r="C883" s="1" t="s">
        <v>18600</v>
      </c>
      <c r="D883" s="3">
        <v>724005</v>
      </c>
      <c r="E883" s="1" t="s">
        <v>10</v>
      </c>
    </row>
    <row r="884" spans="1:5" x14ac:dyDescent="0.3">
      <c r="A884" s="1" t="s">
        <v>6</v>
      </c>
      <c r="B884" s="1" t="s">
        <v>1245</v>
      </c>
      <c r="C884" s="1" t="s">
        <v>18489</v>
      </c>
      <c r="D884" s="3">
        <v>502146</v>
      </c>
      <c r="E884" s="1" t="s">
        <v>10</v>
      </c>
    </row>
    <row r="885" spans="1:5" x14ac:dyDescent="0.3">
      <c r="A885" s="1" t="s">
        <v>6</v>
      </c>
      <c r="B885" s="1" t="s">
        <v>1167</v>
      </c>
      <c r="C885" s="1" t="s">
        <v>18566</v>
      </c>
      <c r="D885" s="3">
        <v>648000</v>
      </c>
      <c r="E885" s="1" t="s">
        <v>10</v>
      </c>
    </row>
    <row r="886" spans="1:5" x14ac:dyDescent="0.3">
      <c r="A886" s="1" t="s">
        <v>6</v>
      </c>
      <c r="B886" s="1" t="s">
        <v>1247</v>
      </c>
      <c r="C886" s="1" t="s">
        <v>18667</v>
      </c>
      <c r="D886" s="3">
        <v>916852.5</v>
      </c>
      <c r="E886" s="1" t="s">
        <v>10</v>
      </c>
    </row>
    <row r="887" spans="1:5" x14ac:dyDescent="0.3">
      <c r="A887" s="1" t="s">
        <v>6</v>
      </c>
      <c r="B887" s="1" t="s">
        <v>1258</v>
      </c>
      <c r="C887" s="1" t="s">
        <v>17985</v>
      </c>
      <c r="D887" s="3">
        <v>165240</v>
      </c>
      <c r="E887" s="1" t="s">
        <v>10</v>
      </c>
    </row>
    <row r="888" spans="1:5" x14ac:dyDescent="0.3">
      <c r="A888" s="1" t="s">
        <v>6</v>
      </c>
      <c r="B888" s="1" t="s">
        <v>1158</v>
      </c>
      <c r="C888" s="1" t="s">
        <v>17951</v>
      </c>
      <c r="D888" s="3">
        <v>1500000</v>
      </c>
      <c r="E888" s="1" t="s">
        <v>10</v>
      </c>
    </row>
    <row r="889" spans="1:5" x14ac:dyDescent="0.3">
      <c r="A889" s="1" t="s">
        <v>6</v>
      </c>
      <c r="B889" s="1" t="s">
        <v>1786</v>
      </c>
      <c r="C889" s="1" t="s">
        <v>17896</v>
      </c>
      <c r="D889" s="3">
        <v>135209.60000000001</v>
      </c>
      <c r="E889" s="1" t="s">
        <v>10</v>
      </c>
    </row>
    <row r="890" spans="1:5" x14ac:dyDescent="0.3">
      <c r="A890" s="1" t="s">
        <v>6</v>
      </c>
      <c r="B890" s="1" t="s">
        <v>1777</v>
      </c>
      <c r="C890" s="1" t="s">
        <v>17991</v>
      </c>
      <c r="D890" s="3">
        <v>168560</v>
      </c>
      <c r="E890" s="1" t="s">
        <v>10</v>
      </c>
    </row>
    <row r="891" spans="1:5" x14ac:dyDescent="0.3">
      <c r="A891" s="1" t="s">
        <v>6</v>
      </c>
      <c r="B891" s="1" t="s">
        <v>1683</v>
      </c>
      <c r="C891" s="1" t="s">
        <v>17990</v>
      </c>
      <c r="D891" s="3">
        <v>168560</v>
      </c>
      <c r="E891" s="1" t="s">
        <v>10</v>
      </c>
    </row>
    <row r="892" spans="1:5" x14ac:dyDescent="0.3">
      <c r="A892" s="1" t="s">
        <v>6</v>
      </c>
      <c r="B892" s="1" t="s">
        <v>979</v>
      </c>
      <c r="C892" s="1" t="s">
        <v>18300</v>
      </c>
      <c r="D892" s="3">
        <v>2746284.8</v>
      </c>
      <c r="E892" s="1" t="s">
        <v>10</v>
      </c>
    </row>
    <row r="893" spans="1:5" x14ac:dyDescent="0.3">
      <c r="A893" s="1" t="s">
        <v>6</v>
      </c>
      <c r="B893" s="1" t="s">
        <v>1873</v>
      </c>
      <c r="C893" s="1" t="s">
        <v>18428</v>
      </c>
      <c r="D893" s="3">
        <v>423200</v>
      </c>
      <c r="E893" s="1" t="s">
        <v>10</v>
      </c>
    </row>
    <row r="894" spans="1:5" x14ac:dyDescent="0.3">
      <c r="A894" s="1" t="s">
        <v>6</v>
      </c>
      <c r="B894" s="1" t="s">
        <v>1030</v>
      </c>
      <c r="C894" s="1" t="s">
        <v>18429</v>
      </c>
      <c r="D894" s="3">
        <v>424000</v>
      </c>
      <c r="E894" s="1" t="s">
        <v>10</v>
      </c>
    </row>
    <row r="895" spans="1:5" x14ac:dyDescent="0.3">
      <c r="A895" s="1" t="s">
        <v>6</v>
      </c>
      <c r="B895" s="1" t="s">
        <v>1793</v>
      </c>
      <c r="C895" s="1" t="s">
        <v>17979</v>
      </c>
      <c r="D895" s="3">
        <v>1600000</v>
      </c>
      <c r="E895" s="1" t="s">
        <v>10</v>
      </c>
    </row>
    <row r="896" spans="1:5" x14ac:dyDescent="0.3">
      <c r="A896" s="1" t="s">
        <v>6</v>
      </c>
      <c r="B896" s="1" t="s">
        <v>961</v>
      </c>
      <c r="C896" s="1" t="s">
        <v>18288</v>
      </c>
      <c r="D896" s="3">
        <v>258600</v>
      </c>
      <c r="E896" s="1" t="s">
        <v>10</v>
      </c>
    </row>
    <row r="897" spans="1:5" x14ac:dyDescent="0.3">
      <c r="A897" s="1" t="s">
        <v>6</v>
      </c>
      <c r="B897" s="1" t="s">
        <v>1254</v>
      </c>
      <c r="C897" s="1" t="s">
        <v>17925</v>
      </c>
      <c r="D897" s="3">
        <v>1432440</v>
      </c>
      <c r="E897" s="1" t="s">
        <v>10</v>
      </c>
    </row>
    <row r="898" spans="1:5" x14ac:dyDescent="0.3">
      <c r="A898" s="1" t="s">
        <v>6</v>
      </c>
      <c r="B898" s="1" t="s">
        <v>1239</v>
      </c>
      <c r="C898" s="1" t="s">
        <v>17794</v>
      </c>
      <c r="D898" s="3">
        <v>1008000</v>
      </c>
      <c r="E898" s="1" t="s">
        <v>10</v>
      </c>
    </row>
    <row r="899" spans="1:5" x14ac:dyDescent="0.3">
      <c r="A899" s="1" t="s">
        <v>6</v>
      </c>
      <c r="B899" s="1" t="s">
        <v>1576</v>
      </c>
      <c r="C899" s="1" t="s">
        <v>18588</v>
      </c>
      <c r="D899" s="3">
        <v>7000000</v>
      </c>
      <c r="E899" s="1" t="s">
        <v>10</v>
      </c>
    </row>
    <row r="900" spans="1:5" x14ac:dyDescent="0.3">
      <c r="A900" s="1" t="s">
        <v>6</v>
      </c>
      <c r="B900" s="1" t="s">
        <v>1016</v>
      </c>
      <c r="C900" s="1" t="s">
        <v>18661</v>
      </c>
      <c r="D900" s="3">
        <v>9000000</v>
      </c>
      <c r="E900" s="1" t="s">
        <v>10</v>
      </c>
    </row>
    <row r="901" spans="1:5" x14ac:dyDescent="0.3">
      <c r="A901" s="1" t="s">
        <v>6</v>
      </c>
      <c r="B901" s="1" t="s">
        <v>1494</v>
      </c>
      <c r="C901" s="1" t="s">
        <v>18529</v>
      </c>
      <c r="D901" s="3">
        <v>570278.76</v>
      </c>
      <c r="E901" s="1" t="s">
        <v>10</v>
      </c>
    </row>
    <row r="902" spans="1:5" x14ac:dyDescent="0.3">
      <c r="A902" s="1" t="s">
        <v>6</v>
      </c>
      <c r="B902" s="1" t="s">
        <v>1250</v>
      </c>
      <c r="C902" s="1" t="s">
        <v>18637</v>
      </c>
      <c r="D902" s="3">
        <v>82438.720000000001</v>
      </c>
      <c r="E902" s="1" t="s">
        <v>10</v>
      </c>
    </row>
    <row r="903" spans="1:5" x14ac:dyDescent="0.3">
      <c r="A903" s="1" t="s">
        <v>6</v>
      </c>
      <c r="B903" s="1" t="s">
        <v>1240</v>
      </c>
      <c r="C903" s="1" t="s">
        <v>18439</v>
      </c>
      <c r="D903" s="3">
        <v>434310</v>
      </c>
      <c r="E903" s="1" t="s">
        <v>10</v>
      </c>
    </row>
    <row r="904" spans="1:5" x14ac:dyDescent="0.3">
      <c r="A904" s="1" t="s">
        <v>6</v>
      </c>
      <c r="B904" s="1" t="s">
        <v>1350</v>
      </c>
      <c r="C904" s="1" t="s">
        <v>18063</v>
      </c>
      <c r="D904" s="3">
        <v>192112</v>
      </c>
      <c r="E904" s="1" t="s">
        <v>10</v>
      </c>
    </row>
    <row r="905" spans="1:5" x14ac:dyDescent="0.3">
      <c r="A905" s="1" t="s">
        <v>6</v>
      </c>
      <c r="B905" s="1" t="s">
        <v>1127</v>
      </c>
      <c r="C905" s="1" t="s">
        <v>18445</v>
      </c>
      <c r="D905" s="3">
        <v>439233</v>
      </c>
      <c r="E905" s="1" t="s">
        <v>10</v>
      </c>
    </row>
    <row r="906" spans="1:5" x14ac:dyDescent="0.3">
      <c r="A906" s="1" t="s">
        <v>6</v>
      </c>
      <c r="B906" s="1" t="s">
        <v>1382</v>
      </c>
      <c r="C906" s="1" t="s">
        <v>18376</v>
      </c>
      <c r="D906" s="3">
        <v>3524000</v>
      </c>
      <c r="E906" s="1" t="s">
        <v>10</v>
      </c>
    </row>
    <row r="907" spans="1:5" x14ac:dyDescent="0.3">
      <c r="A907" s="1" t="s">
        <v>6</v>
      </c>
      <c r="B907" s="1" t="s">
        <v>1053</v>
      </c>
      <c r="C907" s="1" t="s">
        <v>17832</v>
      </c>
      <c r="D907" s="3">
        <v>1120250</v>
      </c>
      <c r="E907" s="1" t="s">
        <v>10</v>
      </c>
    </row>
    <row r="908" spans="1:5" x14ac:dyDescent="0.3">
      <c r="A908" s="1" t="s">
        <v>6</v>
      </c>
      <c r="B908" s="1" t="s">
        <v>1605</v>
      </c>
      <c r="C908" s="1" t="s">
        <v>18140</v>
      </c>
      <c r="D908" s="3">
        <v>206816.6</v>
      </c>
      <c r="E908" s="1" t="s">
        <v>10</v>
      </c>
    </row>
    <row r="909" spans="1:5" x14ac:dyDescent="0.3">
      <c r="A909" s="1" t="s">
        <v>6</v>
      </c>
      <c r="B909" s="1" t="s">
        <v>1108</v>
      </c>
      <c r="C909" s="1" t="s">
        <v>18493</v>
      </c>
      <c r="D909" s="3">
        <v>507550</v>
      </c>
      <c r="E909" s="1" t="s">
        <v>10</v>
      </c>
    </row>
    <row r="910" spans="1:5" x14ac:dyDescent="0.3">
      <c r="A910" s="1" t="s">
        <v>6</v>
      </c>
      <c r="B910" s="1" t="s">
        <v>1474</v>
      </c>
      <c r="C910" s="1" t="s">
        <v>18494</v>
      </c>
      <c r="D910" s="3">
        <v>507550</v>
      </c>
      <c r="E910" s="1" t="s">
        <v>10</v>
      </c>
    </row>
    <row r="911" spans="1:5" x14ac:dyDescent="0.3">
      <c r="A911" s="1" t="s">
        <v>6</v>
      </c>
      <c r="B911" s="1" t="s">
        <v>980</v>
      </c>
      <c r="C911" s="1" t="s">
        <v>18636</v>
      </c>
      <c r="D911" s="3">
        <v>806088</v>
      </c>
      <c r="E911" s="1" t="s">
        <v>10</v>
      </c>
    </row>
    <row r="912" spans="1:5" x14ac:dyDescent="0.3">
      <c r="A912" s="1" t="s">
        <v>6</v>
      </c>
      <c r="B912" s="1" t="s">
        <v>1480</v>
      </c>
      <c r="C912" s="1" t="s">
        <v>18613</v>
      </c>
      <c r="D912" s="3">
        <v>75910.8</v>
      </c>
      <c r="E912" s="1" t="s">
        <v>10</v>
      </c>
    </row>
    <row r="913" spans="1:5" x14ac:dyDescent="0.3">
      <c r="A913" s="1" t="s">
        <v>6</v>
      </c>
      <c r="B913" s="1" t="s">
        <v>1670</v>
      </c>
      <c r="C913" s="1" t="s">
        <v>18674</v>
      </c>
      <c r="D913" s="3">
        <v>94435.67</v>
      </c>
      <c r="E913" s="1" t="s">
        <v>10</v>
      </c>
    </row>
    <row r="914" spans="1:5" x14ac:dyDescent="0.3">
      <c r="A914" s="1" t="s">
        <v>6</v>
      </c>
      <c r="B914" s="1" t="s">
        <v>1872</v>
      </c>
      <c r="C914" s="1" t="s">
        <v>18480</v>
      </c>
      <c r="D914" s="3">
        <v>492800</v>
      </c>
      <c r="E914" s="1" t="s">
        <v>10</v>
      </c>
    </row>
    <row r="915" spans="1:5" x14ac:dyDescent="0.3">
      <c r="A915" s="1" t="s">
        <v>6</v>
      </c>
      <c r="B915" s="1" t="s">
        <v>1458</v>
      </c>
      <c r="C915" s="1" t="s">
        <v>18162</v>
      </c>
      <c r="D915" s="3">
        <v>209992.5</v>
      </c>
      <c r="E915" s="1" t="s">
        <v>10</v>
      </c>
    </row>
    <row r="916" spans="1:5" x14ac:dyDescent="0.3">
      <c r="A916" s="1" t="s">
        <v>6</v>
      </c>
      <c r="B916" s="1" t="s">
        <v>1662</v>
      </c>
      <c r="C916" s="1" t="s">
        <v>18008</v>
      </c>
      <c r="D916" s="3">
        <v>179048.56</v>
      </c>
      <c r="E916" s="1" t="s">
        <v>10</v>
      </c>
    </row>
    <row r="917" spans="1:5" x14ac:dyDescent="0.3">
      <c r="A917" s="1" t="s">
        <v>6</v>
      </c>
      <c r="B917" s="1" t="s">
        <v>1357</v>
      </c>
      <c r="C917" s="1" t="s">
        <v>18512</v>
      </c>
      <c r="D917" s="3">
        <v>533000</v>
      </c>
      <c r="E917" s="1" t="s">
        <v>10</v>
      </c>
    </row>
    <row r="918" spans="1:5" x14ac:dyDescent="0.3">
      <c r="A918" s="1" t="s">
        <v>6</v>
      </c>
      <c r="B918" s="1" t="s">
        <v>1721</v>
      </c>
      <c r="C918" s="1" t="s">
        <v>18387</v>
      </c>
      <c r="D918" s="3">
        <v>363014</v>
      </c>
      <c r="E918" s="1" t="s">
        <v>10</v>
      </c>
    </row>
    <row r="919" spans="1:5" x14ac:dyDescent="0.3">
      <c r="A919" s="1" t="s">
        <v>6</v>
      </c>
      <c r="B919" s="1" t="s">
        <v>1604</v>
      </c>
      <c r="C919" s="1" t="s">
        <v>18386</v>
      </c>
      <c r="D919" s="3">
        <v>363014</v>
      </c>
      <c r="E919" s="1" t="s">
        <v>10</v>
      </c>
    </row>
    <row r="920" spans="1:5" x14ac:dyDescent="0.3">
      <c r="A920" s="1" t="s">
        <v>6</v>
      </c>
      <c r="B920" s="1" t="s">
        <v>1814</v>
      </c>
      <c r="C920" s="1" t="s">
        <v>18521</v>
      </c>
      <c r="D920" s="3">
        <v>551850</v>
      </c>
      <c r="E920" s="1" t="s">
        <v>10</v>
      </c>
    </row>
    <row r="921" spans="1:5" x14ac:dyDescent="0.3">
      <c r="A921" s="1" t="s">
        <v>6</v>
      </c>
      <c r="B921" s="1" t="s">
        <v>1259</v>
      </c>
      <c r="C921" s="1" t="s">
        <v>18052</v>
      </c>
      <c r="D921" s="3">
        <v>1806818.4</v>
      </c>
      <c r="E921" s="1" t="s">
        <v>10</v>
      </c>
    </row>
    <row r="922" spans="1:5" x14ac:dyDescent="0.3">
      <c r="A922" s="1" t="s">
        <v>6</v>
      </c>
      <c r="B922" s="1" t="s">
        <v>1880</v>
      </c>
      <c r="C922" s="1" t="s">
        <v>18515</v>
      </c>
      <c r="D922" s="3">
        <v>5400473.9000000004</v>
      </c>
      <c r="E922" s="1" t="s">
        <v>10</v>
      </c>
    </row>
    <row r="923" spans="1:5" x14ac:dyDescent="0.3">
      <c r="A923" s="1" t="s">
        <v>6</v>
      </c>
      <c r="B923" s="1" t="s">
        <v>1836</v>
      </c>
      <c r="C923" s="1" t="s">
        <v>17822</v>
      </c>
      <c r="D923" s="3">
        <v>1088318.3999999999</v>
      </c>
      <c r="E923" s="1" t="s">
        <v>10</v>
      </c>
    </row>
    <row r="924" spans="1:5" x14ac:dyDescent="0.3">
      <c r="A924" s="1" t="s">
        <v>6</v>
      </c>
      <c r="B924" s="1" t="s">
        <v>1705</v>
      </c>
      <c r="C924" s="1" t="s">
        <v>18001</v>
      </c>
      <c r="D924" s="3">
        <v>177854.06</v>
      </c>
      <c r="E924" s="1" t="s">
        <v>10</v>
      </c>
    </row>
    <row r="925" spans="1:5" x14ac:dyDescent="0.3">
      <c r="A925" s="1" t="s">
        <v>6</v>
      </c>
      <c r="B925" s="1" t="s">
        <v>1613</v>
      </c>
      <c r="C925" s="1" t="s">
        <v>18385</v>
      </c>
      <c r="D925" s="3">
        <v>362808</v>
      </c>
      <c r="E925" s="1" t="s">
        <v>10</v>
      </c>
    </row>
    <row r="926" spans="1:5" x14ac:dyDescent="0.3">
      <c r="A926" s="1" t="s">
        <v>6</v>
      </c>
      <c r="B926" s="1" t="s">
        <v>1278</v>
      </c>
      <c r="C926" s="1" t="s">
        <v>18471</v>
      </c>
      <c r="D926" s="3">
        <v>483000</v>
      </c>
      <c r="E926" s="1" t="s">
        <v>10</v>
      </c>
    </row>
    <row r="927" spans="1:5" x14ac:dyDescent="0.3">
      <c r="A927" s="1" t="s">
        <v>6</v>
      </c>
      <c r="B927" s="1" t="s">
        <v>1588</v>
      </c>
      <c r="C927" s="1" t="s">
        <v>18604</v>
      </c>
      <c r="D927" s="3">
        <v>734400</v>
      </c>
      <c r="E927" s="1" t="s">
        <v>10</v>
      </c>
    </row>
    <row r="928" spans="1:5" x14ac:dyDescent="0.3">
      <c r="A928" s="1" t="s">
        <v>6</v>
      </c>
      <c r="B928" s="1" t="s">
        <v>1146</v>
      </c>
      <c r="C928" s="1" t="s">
        <v>18127</v>
      </c>
      <c r="D928" s="3">
        <v>1999999.92</v>
      </c>
      <c r="E928" s="1" t="s">
        <v>10</v>
      </c>
    </row>
    <row r="929" spans="1:5" x14ac:dyDescent="0.3">
      <c r="A929" s="1" t="s">
        <v>6</v>
      </c>
      <c r="B929" s="1" t="s">
        <v>1624</v>
      </c>
      <c r="C929" s="1" t="s">
        <v>18622</v>
      </c>
      <c r="D929" s="3">
        <v>783728</v>
      </c>
      <c r="E929" s="1" t="s">
        <v>10</v>
      </c>
    </row>
    <row r="930" spans="1:5" x14ac:dyDescent="0.3">
      <c r="A930" s="1" t="s">
        <v>6</v>
      </c>
      <c r="B930" s="1" t="s">
        <v>1619</v>
      </c>
      <c r="C930" s="1" t="s">
        <v>18405</v>
      </c>
      <c r="D930" s="3">
        <v>387688.4</v>
      </c>
      <c r="E930" s="1" t="s">
        <v>10</v>
      </c>
    </row>
    <row r="931" spans="1:5" x14ac:dyDescent="0.3">
      <c r="A931" s="1" t="s">
        <v>6</v>
      </c>
      <c r="B931" s="1" t="s">
        <v>1625</v>
      </c>
      <c r="C931" s="1" t="s">
        <v>17943</v>
      </c>
      <c r="D931" s="3">
        <v>148490.76</v>
      </c>
      <c r="E931" s="1" t="s">
        <v>10</v>
      </c>
    </row>
    <row r="932" spans="1:5" x14ac:dyDescent="0.3">
      <c r="A932" s="1" t="s">
        <v>6</v>
      </c>
      <c r="B932" s="1" t="s">
        <v>1708</v>
      </c>
      <c r="C932" s="1" t="s">
        <v>18564</v>
      </c>
      <c r="D932" s="3">
        <v>64642.5</v>
      </c>
      <c r="E932" s="1" t="s">
        <v>10</v>
      </c>
    </row>
    <row r="933" spans="1:5" x14ac:dyDescent="0.3">
      <c r="A933" s="1" t="s">
        <v>6</v>
      </c>
      <c r="B933" s="1" t="s">
        <v>1866</v>
      </c>
      <c r="C933" s="1" t="s">
        <v>17857</v>
      </c>
      <c r="D933" s="3">
        <v>1200000</v>
      </c>
      <c r="E933" s="1" t="s">
        <v>10</v>
      </c>
    </row>
    <row r="934" spans="1:5" x14ac:dyDescent="0.3">
      <c r="A934" s="1" t="s">
        <v>6</v>
      </c>
      <c r="B934" s="1" t="s">
        <v>1123</v>
      </c>
      <c r="C934" s="1" t="s">
        <v>18535</v>
      </c>
      <c r="D934" s="3">
        <v>588057.24</v>
      </c>
      <c r="E934" s="1" t="s">
        <v>10</v>
      </c>
    </row>
    <row r="935" spans="1:5" x14ac:dyDescent="0.3">
      <c r="A935" s="1" t="s">
        <v>6</v>
      </c>
      <c r="B935" s="1" t="s">
        <v>1699</v>
      </c>
      <c r="C935" s="1" t="s">
        <v>18343</v>
      </c>
      <c r="D935" s="3">
        <v>318881.18</v>
      </c>
      <c r="E935" s="1" t="s">
        <v>10</v>
      </c>
    </row>
    <row r="936" spans="1:5" x14ac:dyDescent="0.3">
      <c r="A936" s="1" t="s">
        <v>6</v>
      </c>
      <c r="B936" s="1" t="s">
        <v>1343</v>
      </c>
      <c r="C936" s="1" t="s">
        <v>18605</v>
      </c>
      <c r="D936" s="3">
        <v>7351560</v>
      </c>
      <c r="E936" s="1" t="s">
        <v>10</v>
      </c>
    </row>
    <row r="937" spans="1:5" x14ac:dyDescent="0.3">
      <c r="A937" s="1" t="s">
        <v>6</v>
      </c>
      <c r="B937" s="1" t="s">
        <v>1663</v>
      </c>
      <c r="C937" s="1" t="s">
        <v>18561</v>
      </c>
      <c r="D937" s="3">
        <v>642354.72</v>
      </c>
      <c r="E937" s="1" t="s">
        <v>10</v>
      </c>
    </row>
    <row r="938" spans="1:5" x14ac:dyDescent="0.3">
      <c r="A938" s="1" t="s">
        <v>6</v>
      </c>
      <c r="B938" s="1" t="s">
        <v>1614</v>
      </c>
      <c r="C938" s="1" t="s">
        <v>18555</v>
      </c>
      <c r="D938" s="3">
        <v>6247800</v>
      </c>
      <c r="E938" s="1" t="s">
        <v>10</v>
      </c>
    </row>
    <row r="939" spans="1:5" x14ac:dyDescent="0.3">
      <c r="A939" s="1" t="s">
        <v>6</v>
      </c>
      <c r="B939" s="1" t="s">
        <v>1133</v>
      </c>
      <c r="C939" s="1" t="s">
        <v>18064</v>
      </c>
      <c r="D939" s="3">
        <v>192500</v>
      </c>
      <c r="E939" s="1" t="s">
        <v>10</v>
      </c>
    </row>
    <row r="940" spans="1:5" x14ac:dyDescent="0.3">
      <c r="A940" s="1" t="s">
        <v>6</v>
      </c>
      <c r="B940" s="1" t="s">
        <v>1712</v>
      </c>
      <c r="C940" s="1" t="s">
        <v>18382</v>
      </c>
      <c r="D940" s="3">
        <v>358300</v>
      </c>
      <c r="E940" s="1" t="s">
        <v>10</v>
      </c>
    </row>
    <row r="941" spans="1:5" x14ac:dyDescent="0.3">
      <c r="A941" s="1" t="s">
        <v>6</v>
      </c>
      <c r="B941" s="1" t="s">
        <v>1794</v>
      </c>
      <c r="C941" s="1" t="s">
        <v>18475</v>
      </c>
      <c r="D941" s="3">
        <v>4851077.63</v>
      </c>
      <c r="E941" s="1" t="s">
        <v>10</v>
      </c>
    </row>
    <row r="942" spans="1:5" x14ac:dyDescent="0.3">
      <c r="A942" s="1" t="s">
        <v>6</v>
      </c>
      <c r="B942" s="1" t="s">
        <v>1806</v>
      </c>
      <c r="C942" s="1" t="s">
        <v>18294</v>
      </c>
      <c r="D942" s="3">
        <v>2641132.7000000002</v>
      </c>
      <c r="E942" s="1" t="s">
        <v>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7"/>
  <sheetViews>
    <sheetView topLeftCell="D1" workbookViewId="0">
      <selection activeCell="H4" sqref="H4:H5"/>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17.69921875" bestFit="1" customWidth="1"/>
    <col min="8" max="8" width="14.19921875" bestFit="1" customWidth="1"/>
    <col min="9" max="9" width="18" bestFit="1" customWidth="1"/>
  </cols>
  <sheetData>
    <row r="1" spans="1:9" x14ac:dyDescent="0.3">
      <c r="A1" t="s">
        <v>944</v>
      </c>
      <c r="B1" t="s">
        <v>945</v>
      </c>
      <c r="C1" t="s">
        <v>946</v>
      </c>
      <c r="D1" s="4" t="s">
        <v>947</v>
      </c>
      <c r="E1" t="s">
        <v>948</v>
      </c>
      <c r="F1" t="s">
        <v>949</v>
      </c>
    </row>
    <row r="2" spans="1:9" x14ac:dyDescent="0.3">
      <c r="A2" s="1" t="s">
        <v>6</v>
      </c>
      <c r="B2" s="1" t="s">
        <v>8641</v>
      </c>
      <c r="C2" s="1" t="s">
        <v>8642</v>
      </c>
      <c r="D2" s="4">
        <v>355632.8</v>
      </c>
      <c r="E2" s="1" t="s">
        <v>9</v>
      </c>
      <c r="F2" s="1" t="s">
        <v>10</v>
      </c>
      <c r="H2" t="s">
        <v>23525</v>
      </c>
      <c r="I2" s="5">
        <f>SUM(D3:D367)</f>
        <v>1381630904.5200002</v>
      </c>
    </row>
    <row r="3" spans="1:9" x14ac:dyDescent="0.3">
      <c r="A3" s="1" t="s">
        <v>6</v>
      </c>
      <c r="B3" s="1" t="s">
        <v>8798</v>
      </c>
      <c r="C3" s="1" t="s">
        <v>20357</v>
      </c>
      <c r="D3" s="4">
        <v>242472.59</v>
      </c>
      <c r="E3" s="1" t="s">
        <v>9</v>
      </c>
      <c r="F3" s="1" t="s">
        <v>10</v>
      </c>
    </row>
    <row r="4" spans="1:9" x14ac:dyDescent="0.3">
      <c r="A4" s="1" t="s">
        <v>6</v>
      </c>
      <c r="B4" s="1" t="s">
        <v>8693</v>
      </c>
      <c r="C4" s="1" t="s">
        <v>8694</v>
      </c>
      <c r="D4" s="4">
        <v>21862955.809999999</v>
      </c>
      <c r="E4" s="1" t="s">
        <v>9</v>
      </c>
      <c r="F4" s="1" t="s">
        <v>10</v>
      </c>
      <c r="H4" t="s">
        <v>23566</v>
      </c>
      <c r="I4" s="5">
        <v>291463246.70000005</v>
      </c>
    </row>
    <row r="5" spans="1:9" x14ac:dyDescent="0.3">
      <c r="A5" s="1" t="s">
        <v>6</v>
      </c>
      <c r="B5" s="1" t="s">
        <v>8491</v>
      </c>
      <c r="C5" s="1" t="s">
        <v>8492</v>
      </c>
      <c r="D5" s="4">
        <v>299667.64</v>
      </c>
      <c r="E5" s="1" t="s">
        <v>9</v>
      </c>
      <c r="F5" s="1" t="s">
        <v>10</v>
      </c>
      <c r="H5" t="s">
        <v>23567</v>
      </c>
      <c r="I5" s="5">
        <v>1090167657.8200002</v>
      </c>
    </row>
    <row r="6" spans="1:9" x14ac:dyDescent="0.3">
      <c r="A6" s="1" t="s">
        <v>6</v>
      </c>
      <c r="B6" s="1" t="s">
        <v>8615</v>
      </c>
      <c r="C6" s="1" t="s">
        <v>8616</v>
      </c>
      <c r="D6" s="4">
        <v>119999.6</v>
      </c>
      <c r="E6" s="1" t="s">
        <v>9</v>
      </c>
      <c r="F6" s="1" t="s">
        <v>10</v>
      </c>
    </row>
    <row r="7" spans="1:9" x14ac:dyDescent="0.3">
      <c r="A7" s="1" t="s">
        <v>6</v>
      </c>
      <c r="B7" s="1" t="s">
        <v>8538</v>
      </c>
      <c r="C7" s="1" t="s">
        <v>20247</v>
      </c>
      <c r="D7" s="4">
        <v>1433184</v>
      </c>
      <c r="E7" s="1" t="s">
        <v>9</v>
      </c>
      <c r="F7" s="1" t="s">
        <v>10</v>
      </c>
    </row>
    <row r="8" spans="1:9" x14ac:dyDescent="0.3">
      <c r="A8" s="1" t="s">
        <v>6</v>
      </c>
      <c r="B8" s="1" t="s">
        <v>8768</v>
      </c>
      <c r="C8" s="1" t="s">
        <v>8769</v>
      </c>
      <c r="D8" s="4">
        <v>16600193.24</v>
      </c>
      <c r="E8" s="1" t="s">
        <v>9</v>
      </c>
      <c r="F8" s="1" t="s">
        <v>10</v>
      </c>
    </row>
    <row r="9" spans="1:9" x14ac:dyDescent="0.3">
      <c r="A9" s="1" t="s">
        <v>6</v>
      </c>
      <c r="B9" s="1" t="s">
        <v>8299</v>
      </c>
      <c r="C9" s="1" t="s">
        <v>8300</v>
      </c>
      <c r="D9" s="4">
        <v>299000</v>
      </c>
      <c r="E9" s="1" t="s">
        <v>9</v>
      </c>
      <c r="F9" s="1" t="s">
        <v>10</v>
      </c>
    </row>
    <row r="10" spans="1:9" x14ac:dyDescent="0.3">
      <c r="A10" s="1" t="s">
        <v>6</v>
      </c>
      <c r="B10" s="1" t="s">
        <v>8366</v>
      </c>
      <c r="C10" s="1" t="s">
        <v>8367</v>
      </c>
      <c r="D10" s="4">
        <v>280000</v>
      </c>
      <c r="E10" s="1" t="s">
        <v>9</v>
      </c>
      <c r="F10" s="1" t="s">
        <v>10</v>
      </c>
    </row>
    <row r="11" spans="1:9" x14ac:dyDescent="0.3">
      <c r="A11" s="1" t="s">
        <v>6</v>
      </c>
      <c r="B11" s="1" t="s">
        <v>8562</v>
      </c>
      <c r="C11" s="1" t="s">
        <v>20253</v>
      </c>
      <c r="D11" s="4">
        <v>1954380</v>
      </c>
      <c r="E11" s="1" t="s">
        <v>9</v>
      </c>
      <c r="F11" s="1" t="s">
        <v>10</v>
      </c>
    </row>
    <row r="12" spans="1:9" x14ac:dyDescent="0.3">
      <c r="A12" s="1" t="s">
        <v>6</v>
      </c>
      <c r="B12" s="1" t="s">
        <v>8313</v>
      </c>
      <c r="C12" s="1" t="s">
        <v>8314</v>
      </c>
      <c r="D12" s="4">
        <v>770316.67</v>
      </c>
      <c r="E12" s="1" t="s">
        <v>9</v>
      </c>
      <c r="F12" s="1" t="s">
        <v>10</v>
      </c>
    </row>
    <row r="13" spans="1:9" x14ac:dyDescent="0.3">
      <c r="A13" s="1" t="s">
        <v>6</v>
      </c>
      <c r="B13" s="1" t="s">
        <v>8541</v>
      </c>
      <c r="C13" s="1" t="s">
        <v>8542</v>
      </c>
      <c r="D13" s="4">
        <v>295190.71000000002</v>
      </c>
      <c r="E13" s="1" t="s">
        <v>9</v>
      </c>
      <c r="F13" s="1" t="s">
        <v>10</v>
      </c>
    </row>
    <row r="14" spans="1:9" x14ac:dyDescent="0.3">
      <c r="A14" s="1" t="s">
        <v>6</v>
      </c>
      <c r="B14" s="1" t="s">
        <v>8602</v>
      </c>
      <c r="C14" s="1" t="s">
        <v>20275</v>
      </c>
      <c r="D14" s="4">
        <v>609096.12</v>
      </c>
      <c r="E14" s="1" t="s">
        <v>9</v>
      </c>
      <c r="F14" s="1" t="s">
        <v>10</v>
      </c>
    </row>
    <row r="15" spans="1:9" x14ac:dyDescent="0.3">
      <c r="A15" s="1" t="s">
        <v>6</v>
      </c>
      <c r="B15" s="1" t="s">
        <v>8782</v>
      </c>
      <c r="C15" s="1" t="s">
        <v>20345</v>
      </c>
      <c r="D15" s="4">
        <v>1107469</v>
      </c>
      <c r="E15" s="1" t="s">
        <v>9</v>
      </c>
      <c r="F15" s="1" t="s">
        <v>10</v>
      </c>
    </row>
    <row r="16" spans="1:9" x14ac:dyDescent="0.3">
      <c r="A16" s="1" t="s">
        <v>6</v>
      </c>
      <c r="B16" s="1" t="s">
        <v>8482</v>
      </c>
      <c r="C16" s="1" t="s">
        <v>8483</v>
      </c>
      <c r="D16" s="4">
        <v>296800</v>
      </c>
      <c r="E16" s="1" t="s">
        <v>9</v>
      </c>
      <c r="F16" s="1" t="s">
        <v>10</v>
      </c>
    </row>
    <row r="17" spans="1:6" x14ac:dyDescent="0.3">
      <c r="A17" s="1" t="s">
        <v>6</v>
      </c>
      <c r="B17" s="1" t="s">
        <v>8423</v>
      </c>
      <c r="C17" s="1" t="s">
        <v>8424</v>
      </c>
      <c r="D17" s="4">
        <v>799950</v>
      </c>
      <c r="E17" s="1" t="s">
        <v>9</v>
      </c>
      <c r="F17" s="1" t="s">
        <v>10</v>
      </c>
    </row>
    <row r="18" spans="1:6" x14ac:dyDescent="0.3">
      <c r="A18" s="1" t="s">
        <v>6</v>
      </c>
      <c r="B18" s="1" t="s">
        <v>8740</v>
      </c>
      <c r="C18" s="1" t="s">
        <v>8741</v>
      </c>
      <c r="D18" s="4">
        <v>4810577</v>
      </c>
      <c r="E18" s="1" t="s">
        <v>9</v>
      </c>
      <c r="F18" s="1" t="s">
        <v>10</v>
      </c>
    </row>
    <row r="19" spans="1:6" x14ac:dyDescent="0.3">
      <c r="A19" s="1" t="s">
        <v>6</v>
      </c>
      <c r="B19" s="1" t="s">
        <v>8560</v>
      </c>
      <c r="C19" s="1" t="s">
        <v>8561</v>
      </c>
      <c r="D19" s="4">
        <v>5075000</v>
      </c>
      <c r="E19" s="1" t="s">
        <v>9</v>
      </c>
      <c r="F19" s="1" t="s">
        <v>10</v>
      </c>
    </row>
    <row r="20" spans="1:6" x14ac:dyDescent="0.3">
      <c r="A20" s="1" t="s">
        <v>6</v>
      </c>
      <c r="B20" s="1" t="s">
        <v>8464</v>
      </c>
      <c r="C20" s="1" t="s">
        <v>20219</v>
      </c>
      <c r="D20" s="4">
        <v>5075000</v>
      </c>
      <c r="E20" s="1" t="s">
        <v>9</v>
      </c>
      <c r="F20" s="1" t="s">
        <v>10</v>
      </c>
    </row>
    <row r="21" spans="1:6" x14ac:dyDescent="0.3">
      <c r="A21" s="1" t="s">
        <v>6</v>
      </c>
      <c r="B21" s="1" t="s">
        <v>8564</v>
      </c>
      <c r="C21" s="1" t="s">
        <v>8565</v>
      </c>
      <c r="D21" s="4">
        <v>4425003.5</v>
      </c>
      <c r="E21" s="1" t="s">
        <v>9</v>
      </c>
      <c r="F21" s="1" t="s">
        <v>10</v>
      </c>
    </row>
    <row r="22" spans="1:6" x14ac:dyDescent="0.3">
      <c r="A22" s="1" t="s">
        <v>6</v>
      </c>
      <c r="B22" s="1" t="s">
        <v>8606</v>
      </c>
      <c r="C22" s="1" t="s">
        <v>8607</v>
      </c>
      <c r="D22" s="4">
        <v>25324630.800000001</v>
      </c>
      <c r="E22" s="1" t="s">
        <v>9</v>
      </c>
      <c r="F22" s="1" t="s">
        <v>10</v>
      </c>
    </row>
    <row r="23" spans="1:6" x14ac:dyDescent="0.3">
      <c r="A23" s="1" t="s">
        <v>6</v>
      </c>
      <c r="B23" s="1" t="s">
        <v>8526</v>
      </c>
      <c r="C23" s="1" t="s">
        <v>20242</v>
      </c>
      <c r="D23" s="4">
        <v>1124234.69</v>
      </c>
      <c r="E23" s="1" t="s">
        <v>9</v>
      </c>
      <c r="F23" s="1" t="s">
        <v>10</v>
      </c>
    </row>
    <row r="24" spans="1:6" x14ac:dyDescent="0.3">
      <c r="A24" s="1" t="s">
        <v>6</v>
      </c>
      <c r="B24" s="1" t="s">
        <v>8644</v>
      </c>
      <c r="C24" s="1" t="s">
        <v>20288</v>
      </c>
      <c r="D24" s="4">
        <v>1000000</v>
      </c>
      <c r="E24" s="1" t="s">
        <v>9</v>
      </c>
      <c r="F24" s="1" t="s">
        <v>10</v>
      </c>
    </row>
    <row r="25" spans="1:6" x14ac:dyDescent="0.3">
      <c r="A25" s="1" t="s">
        <v>6</v>
      </c>
      <c r="B25" s="1" t="s">
        <v>8291</v>
      </c>
      <c r="C25" s="1" t="s">
        <v>20178</v>
      </c>
      <c r="D25" s="4">
        <v>290690</v>
      </c>
      <c r="E25" s="1" t="s">
        <v>9</v>
      </c>
      <c r="F25" s="1" t="s">
        <v>10</v>
      </c>
    </row>
    <row r="26" spans="1:6" x14ac:dyDescent="0.3">
      <c r="A26" s="1" t="s">
        <v>6</v>
      </c>
      <c r="B26" s="1" t="s">
        <v>8362</v>
      </c>
      <c r="C26" s="1" t="s">
        <v>8363</v>
      </c>
      <c r="D26" s="4">
        <v>1410524.2</v>
      </c>
      <c r="E26" s="1" t="s">
        <v>9</v>
      </c>
      <c r="F26" s="1" t="s">
        <v>10</v>
      </c>
    </row>
    <row r="27" spans="1:6" x14ac:dyDescent="0.3">
      <c r="A27" s="1" t="s">
        <v>6</v>
      </c>
      <c r="B27" s="1" t="s">
        <v>8330</v>
      </c>
      <c r="C27" s="1" t="s">
        <v>8331</v>
      </c>
      <c r="D27" s="4">
        <v>462721</v>
      </c>
      <c r="E27" s="1" t="s">
        <v>9</v>
      </c>
      <c r="F27" s="1" t="s">
        <v>10</v>
      </c>
    </row>
    <row r="28" spans="1:6" x14ac:dyDescent="0.3">
      <c r="A28" s="1" t="s">
        <v>6</v>
      </c>
      <c r="B28" s="1" t="s">
        <v>8273</v>
      </c>
      <c r="C28" s="1" t="s">
        <v>20176</v>
      </c>
      <c r="D28" s="4">
        <v>1023270</v>
      </c>
      <c r="E28" s="1" t="s">
        <v>9</v>
      </c>
      <c r="F28" s="1" t="s">
        <v>10</v>
      </c>
    </row>
    <row r="29" spans="1:6" x14ac:dyDescent="0.3">
      <c r="A29" s="1" t="s">
        <v>6</v>
      </c>
      <c r="B29" s="1" t="s">
        <v>8377</v>
      </c>
      <c r="C29" s="1" t="s">
        <v>20176</v>
      </c>
      <c r="D29" s="4">
        <v>1023270</v>
      </c>
      <c r="E29" s="1" t="s">
        <v>9</v>
      </c>
      <c r="F29" s="1" t="s">
        <v>10</v>
      </c>
    </row>
    <row r="30" spans="1:6" x14ac:dyDescent="0.3">
      <c r="A30" s="1" t="s">
        <v>6</v>
      </c>
      <c r="B30" s="1" t="s">
        <v>8790</v>
      </c>
      <c r="C30" s="1" t="s">
        <v>20353</v>
      </c>
      <c r="D30" s="4">
        <v>1441423.33</v>
      </c>
      <c r="E30" s="1" t="s">
        <v>9</v>
      </c>
      <c r="F30" s="1" t="s">
        <v>10</v>
      </c>
    </row>
    <row r="31" spans="1:6" x14ac:dyDescent="0.3">
      <c r="A31" s="1" t="s">
        <v>6</v>
      </c>
      <c r="B31" s="1" t="s">
        <v>8311</v>
      </c>
      <c r="C31" s="1" t="s">
        <v>20182</v>
      </c>
      <c r="D31" s="4">
        <v>299000</v>
      </c>
      <c r="E31" s="1" t="s">
        <v>9</v>
      </c>
      <c r="F31" s="1" t="s">
        <v>10</v>
      </c>
    </row>
    <row r="32" spans="1:6" x14ac:dyDescent="0.3">
      <c r="A32" s="1" t="s">
        <v>6</v>
      </c>
      <c r="B32" s="1" t="s">
        <v>8469</v>
      </c>
      <c r="C32" s="1" t="s">
        <v>8470</v>
      </c>
      <c r="D32" s="4">
        <v>2142094.71</v>
      </c>
      <c r="E32" s="1" t="s">
        <v>9</v>
      </c>
      <c r="F32" s="1" t="s">
        <v>10</v>
      </c>
    </row>
    <row r="33" spans="1:6" x14ac:dyDescent="0.3">
      <c r="A33" s="1" t="s">
        <v>6</v>
      </c>
      <c r="B33" s="1" t="s">
        <v>8583</v>
      </c>
      <c r="C33" s="1" t="s">
        <v>8584</v>
      </c>
      <c r="D33" s="4">
        <v>3040000</v>
      </c>
      <c r="E33" s="1" t="s">
        <v>9</v>
      </c>
      <c r="F33" s="1" t="s">
        <v>10</v>
      </c>
    </row>
    <row r="34" spans="1:6" x14ac:dyDescent="0.3">
      <c r="A34" s="1" t="s">
        <v>6</v>
      </c>
      <c r="B34" s="1" t="s">
        <v>8528</v>
      </c>
      <c r="C34" s="1" t="s">
        <v>20244</v>
      </c>
      <c r="D34" s="4">
        <v>2761666.67</v>
      </c>
      <c r="E34" s="1" t="s">
        <v>9</v>
      </c>
      <c r="F34" s="1" t="s">
        <v>10</v>
      </c>
    </row>
    <row r="35" spans="1:6" x14ac:dyDescent="0.3">
      <c r="A35" s="1" t="s">
        <v>6</v>
      </c>
      <c r="B35" s="1" t="s">
        <v>8567</v>
      </c>
      <c r="C35" s="1" t="s">
        <v>20256</v>
      </c>
      <c r="D35" s="4">
        <v>1200000</v>
      </c>
      <c r="E35" s="1" t="s">
        <v>9</v>
      </c>
      <c r="F35" s="1" t="s">
        <v>10</v>
      </c>
    </row>
    <row r="36" spans="1:6" x14ac:dyDescent="0.3">
      <c r="A36" s="1" t="s">
        <v>6</v>
      </c>
      <c r="B36" s="1" t="s">
        <v>8495</v>
      </c>
      <c r="C36" s="1" t="s">
        <v>8496</v>
      </c>
      <c r="D36" s="4">
        <v>9900000</v>
      </c>
      <c r="E36" s="1" t="s">
        <v>9</v>
      </c>
      <c r="F36" s="1" t="s">
        <v>10</v>
      </c>
    </row>
    <row r="37" spans="1:6" x14ac:dyDescent="0.3">
      <c r="A37" s="1" t="s">
        <v>6</v>
      </c>
      <c r="B37" s="1" t="s">
        <v>8573</v>
      </c>
      <c r="C37" s="1" t="s">
        <v>8496</v>
      </c>
      <c r="D37" s="4">
        <v>9900000</v>
      </c>
      <c r="E37" s="1" t="s">
        <v>9</v>
      </c>
      <c r="F37" s="1" t="s">
        <v>10</v>
      </c>
    </row>
    <row r="38" spans="1:6" x14ac:dyDescent="0.3">
      <c r="A38" s="1" t="s">
        <v>6</v>
      </c>
      <c r="B38" s="1" t="s">
        <v>8588</v>
      </c>
      <c r="C38" s="1" t="s">
        <v>20270</v>
      </c>
      <c r="D38" s="4">
        <v>9900000</v>
      </c>
      <c r="E38" s="1" t="s">
        <v>9</v>
      </c>
      <c r="F38" s="1" t="s">
        <v>10</v>
      </c>
    </row>
    <row r="39" spans="1:6" x14ac:dyDescent="0.3">
      <c r="A39" s="1" t="s">
        <v>6</v>
      </c>
      <c r="B39" s="1" t="s">
        <v>8289</v>
      </c>
      <c r="C39" s="1" t="s">
        <v>8290</v>
      </c>
      <c r="D39" s="4">
        <v>957333.33</v>
      </c>
      <c r="E39" s="1" t="s">
        <v>9</v>
      </c>
      <c r="F39" s="1" t="s">
        <v>10</v>
      </c>
    </row>
    <row r="40" spans="1:6" x14ac:dyDescent="0.3">
      <c r="A40" s="1" t="s">
        <v>6</v>
      </c>
      <c r="B40" s="1" t="s">
        <v>8688</v>
      </c>
      <c r="C40" s="1" t="s">
        <v>20313</v>
      </c>
      <c r="D40" s="4">
        <v>3450000</v>
      </c>
      <c r="E40" s="1" t="s">
        <v>9</v>
      </c>
      <c r="F40" s="1" t="s">
        <v>10</v>
      </c>
    </row>
    <row r="41" spans="1:6" x14ac:dyDescent="0.3">
      <c r="A41" s="1" t="s">
        <v>6</v>
      </c>
      <c r="B41" s="1" t="s">
        <v>8566</v>
      </c>
      <c r="C41" s="1" t="s">
        <v>20255</v>
      </c>
      <c r="D41" s="4">
        <v>826666.67</v>
      </c>
      <c r="E41" s="1" t="s">
        <v>9</v>
      </c>
      <c r="F41" s="1" t="s">
        <v>10</v>
      </c>
    </row>
    <row r="42" spans="1:6" x14ac:dyDescent="0.3">
      <c r="A42" s="1" t="s">
        <v>6</v>
      </c>
      <c r="B42" s="1" t="s">
        <v>8703</v>
      </c>
      <c r="C42" s="1" t="s">
        <v>20319</v>
      </c>
      <c r="D42" s="4">
        <v>248403</v>
      </c>
      <c r="E42" s="1" t="s">
        <v>9</v>
      </c>
      <c r="F42" s="1" t="s">
        <v>10</v>
      </c>
    </row>
    <row r="43" spans="1:6" x14ac:dyDescent="0.3">
      <c r="A43" s="1" t="s">
        <v>6</v>
      </c>
      <c r="B43" s="1" t="s">
        <v>8430</v>
      </c>
      <c r="C43" s="1" t="s">
        <v>20207</v>
      </c>
      <c r="D43" s="4">
        <v>746651.33</v>
      </c>
      <c r="E43" s="1" t="s">
        <v>9</v>
      </c>
      <c r="F43" s="1" t="s">
        <v>10</v>
      </c>
    </row>
    <row r="44" spans="1:6" x14ac:dyDescent="0.3">
      <c r="A44" s="1" t="s">
        <v>6</v>
      </c>
      <c r="B44" s="1" t="s">
        <v>8691</v>
      </c>
      <c r="C44" s="1" t="s">
        <v>8692</v>
      </c>
      <c r="D44" s="4">
        <v>10927355.75</v>
      </c>
      <c r="E44" s="1" t="s">
        <v>9</v>
      </c>
      <c r="F44" s="1" t="s">
        <v>10</v>
      </c>
    </row>
    <row r="45" spans="1:6" x14ac:dyDescent="0.3">
      <c r="A45" s="1" t="s">
        <v>6</v>
      </c>
      <c r="B45" s="1" t="s">
        <v>8621</v>
      </c>
      <c r="C45" s="1" t="s">
        <v>8622</v>
      </c>
      <c r="D45" s="4">
        <v>120232.06</v>
      </c>
      <c r="E45" s="1" t="s">
        <v>9</v>
      </c>
      <c r="F45" s="1" t="s">
        <v>10</v>
      </c>
    </row>
    <row r="46" spans="1:6" x14ac:dyDescent="0.3">
      <c r="A46" s="1" t="s">
        <v>6</v>
      </c>
      <c r="B46" s="1" t="s">
        <v>8748</v>
      </c>
      <c r="C46" s="1" t="s">
        <v>8749</v>
      </c>
      <c r="D46" s="4">
        <v>218587.69</v>
      </c>
      <c r="E46" s="1" t="s">
        <v>9</v>
      </c>
      <c r="F46" s="1" t="s">
        <v>10</v>
      </c>
    </row>
    <row r="47" spans="1:6" x14ac:dyDescent="0.3">
      <c r="A47" s="1" t="s">
        <v>6</v>
      </c>
      <c r="B47" s="1" t="s">
        <v>8465</v>
      </c>
      <c r="C47" s="1" t="s">
        <v>8466</v>
      </c>
      <c r="D47" s="4">
        <v>248325.25</v>
      </c>
      <c r="E47" s="1" t="s">
        <v>9</v>
      </c>
      <c r="F47" s="1" t="s">
        <v>10</v>
      </c>
    </row>
    <row r="48" spans="1:6" x14ac:dyDescent="0.3">
      <c r="A48" s="1" t="s">
        <v>6</v>
      </c>
      <c r="B48" s="1" t="s">
        <v>8478</v>
      </c>
      <c r="C48" s="1" t="s">
        <v>20221</v>
      </c>
      <c r="D48" s="4">
        <v>291263.95</v>
      </c>
      <c r="E48" s="1" t="s">
        <v>9</v>
      </c>
      <c r="F48" s="1" t="s">
        <v>10</v>
      </c>
    </row>
    <row r="49" spans="1:6" x14ac:dyDescent="0.3">
      <c r="A49" s="1" t="s">
        <v>6</v>
      </c>
      <c r="B49" s="1" t="s">
        <v>8418</v>
      </c>
      <c r="C49" s="1" t="s">
        <v>20201</v>
      </c>
      <c r="D49" s="4">
        <v>666250</v>
      </c>
      <c r="E49" s="1" t="s">
        <v>9</v>
      </c>
      <c r="F49" s="1" t="s">
        <v>10</v>
      </c>
    </row>
    <row r="50" spans="1:6" x14ac:dyDescent="0.3">
      <c r="A50" s="1" t="s">
        <v>6</v>
      </c>
      <c r="B50" s="1" t="s">
        <v>8408</v>
      </c>
      <c r="C50" s="1" t="s">
        <v>8409</v>
      </c>
      <c r="D50" s="4">
        <v>2498000</v>
      </c>
      <c r="E50" s="1" t="s">
        <v>9</v>
      </c>
      <c r="F50" s="1" t="s">
        <v>10</v>
      </c>
    </row>
    <row r="51" spans="1:6" x14ac:dyDescent="0.3">
      <c r="A51" s="1" t="s">
        <v>6</v>
      </c>
      <c r="B51" s="1" t="s">
        <v>8354</v>
      </c>
      <c r="C51" s="1" t="s">
        <v>8355</v>
      </c>
      <c r="D51" s="4">
        <v>11827783.49</v>
      </c>
      <c r="E51" s="1" t="s">
        <v>9</v>
      </c>
      <c r="F51" s="1" t="s">
        <v>10</v>
      </c>
    </row>
    <row r="52" spans="1:6" x14ac:dyDescent="0.3">
      <c r="A52" s="1" t="s">
        <v>6</v>
      </c>
      <c r="B52" s="1" t="s">
        <v>8352</v>
      </c>
      <c r="C52" s="1" t="s">
        <v>8353</v>
      </c>
      <c r="D52" s="4">
        <v>3689549.08</v>
      </c>
      <c r="E52" s="1" t="s">
        <v>9</v>
      </c>
      <c r="F52" s="1" t="s">
        <v>10</v>
      </c>
    </row>
    <row r="53" spans="1:6" x14ac:dyDescent="0.3">
      <c r="A53" s="1" t="s">
        <v>6</v>
      </c>
      <c r="B53" s="1" t="s">
        <v>8759</v>
      </c>
      <c r="C53" s="1" t="s">
        <v>20338</v>
      </c>
      <c r="D53" s="4">
        <v>102804</v>
      </c>
      <c r="E53" s="1" t="s">
        <v>9</v>
      </c>
      <c r="F53" s="1" t="s">
        <v>10</v>
      </c>
    </row>
    <row r="54" spans="1:6" x14ac:dyDescent="0.3">
      <c r="A54" s="1" t="s">
        <v>6</v>
      </c>
      <c r="B54" s="1" t="s">
        <v>8429</v>
      </c>
      <c r="C54" s="1" t="s">
        <v>20206</v>
      </c>
      <c r="D54" s="4">
        <v>10000000</v>
      </c>
      <c r="E54" s="1" t="s">
        <v>9</v>
      </c>
      <c r="F54" s="1" t="s">
        <v>10</v>
      </c>
    </row>
    <row r="55" spans="1:6" x14ac:dyDescent="0.3">
      <c r="A55" s="1" t="s">
        <v>6</v>
      </c>
      <c r="B55" s="1" t="s">
        <v>8603</v>
      </c>
      <c r="C55" s="1" t="s">
        <v>8604</v>
      </c>
      <c r="D55" s="4">
        <v>12177777.6</v>
      </c>
      <c r="E55" s="1" t="s">
        <v>9</v>
      </c>
      <c r="F55" s="1" t="s">
        <v>10</v>
      </c>
    </row>
    <row r="56" spans="1:6" x14ac:dyDescent="0.3">
      <c r="A56" s="1" t="s">
        <v>6</v>
      </c>
      <c r="B56" s="1" t="s">
        <v>8594</v>
      </c>
      <c r="C56" s="1" t="s">
        <v>8595</v>
      </c>
      <c r="D56" s="4">
        <v>710770.8</v>
      </c>
      <c r="E56" s="1" t="s">
        <v>9</v>
      </c>
      <c r="F56" s="1" t="s">
        <v>10</v>
      </c>
    </row>
    <row r="57" spans="1:6" x14ac:dyDescent="0.3">
      <c r="A57" s="1" t="s">
        <v>6</v>
      </c>
      <c r="B57" s="1" t="s">
        <v>8784</v>
      </c>
      <c r="C57" s="1" t="s">
        <v>20347</v>
      </c>
      <c r="D57" s="4">
        <v>6807783.5999999996</v>
      </c>
      <c r="E57" s="1" t="s">
        <v>9</v>
      </c>
      <c r="F57" s="1" t="s">
        <v>10</v>
      </c>
    </row>
    <row r="58" spans="1:6" x14ac:dyDescent="0.3">
      <c r="A58" s="1" t="s">
        <v>6</v>
      </c>
      <c r="B58" s="1" t="s">
        <v>8531</v>
      </c>
      <c r="C58" s="1" t="s">
        <v>20245</v>
      </c>
      <c r="D58" s="4">
        <v>280000</v>
      </c>
      <c r="E58" s="1" t="s">
        <v>9</v>
      </c>
      <c r="F58" s="1" t="s">
        <v>10</v>
      </c>
    </row>
    <row r="59" spans="1:6" x14ac:dyDescent="0.3">
      <c r="A59" s="1" t="s">
        <v>6</v>
      </c>
      <c r="B59" s="1" t="s">
        <v>8421</v>
      </c>
      <c r="C59" s="1" t="s">
        <v>20202</v>
      </c>
      <c r="D59" s="4">
        <v>1275345.6000000001</v>
      </c>
      <c r="E59" s="1" t="s">
        <v>9</v>
      </c>
      <c r="F59" s="1" t="s">
        <v>10</v>
      </c>
    </row>
    <row r="60" spans="1:6" x14ac:dyDescent="0.3">
      <c r="A60" s="1" t="s">
        <v>6</v>
      </c>
      <c r="B60" s="1" t="s">
        <v>8760</v>
      </c>
      <c r="C60" s="1" t="s">
        <v>20339</v>
      </c>
      <c r="D60" s="4">
        <v>105549.6</v>
      </c>
      <c r="E60" s="1" t="s">
        <v>9</v>
      </c>
      <c r="F60" s="1" t="s">
        <v>10</v>
      </c>
    </row>
    <row r="61" spans="1:6" x14ac:dyDescent="0.3">
      <c r="A61" s="1" t="s">
        <v>6</v>
      </c>
      <c r="B61" s="1" t="s">
        <v>8654</v>
      </c>
      <c r="C61" s="1" t="s">
        <v>20296</v>
      </c>
      <c r="D61" s="4">
        <v>13728531.6</v>
      </c>
      <c r="E61" s="1" t="s">
        <v>9</v>
      </c>
      <c r="F61" s="1" t="s">
        <v>10</v>
      </c>
    </row>
    <row r="62" spans="1:6" x14ac:dyDescent="0.3">
      <c r="A62" s="1" t="s">
        <v>6</v>
      </c>
      <c r="B62" s="1" t="s">
        <v>8655</v>
      </c>
      <c r="C62" s="1" t="s">
        <v>20297</v>
      </c>
      <c r="D62" s="4">
        <v>7309518.6600000001</v>
      </c>
      <c r="E62" s="1" t="s">
        <v>9</v>
      </c>
      <c r="F62" s="1" t="s">
        <v>10</v>
      </c>
    </row>
    <row r="63" spans="1:6" x14ac:dyDescent="0.3">
      <c r="A63" s="1" t="s">
        <v>6</v>
      </c>
      <c r="B63" s="1" t="s">
        <v>8680</v>
      </c>
      <c r="C63" s="1" t="s">
        <v>20307</v>
      </c>
      <c r="D63" s="4">
        <v>25876434.73</v>
      </c>
      <c r="E63" s="1" t="s">
        <v>9</v>
      </c>
      <c r="F63" s="1" t="s">
        <v>10</v>
      </c>
    </row>
    <row r="64" spans="1:6" x14ac:dyDescent="0.3">
      <c r="A64" s="1" t="s">
        <v>6</v>
      </c>
      <c r="B64" s="1" t="s">
        <v>8649</v>
      </c>
      <c r="C64" s="1" t="s">
        <v>20291</v>
      </c>
      <c r="D64" s="4">
        <v>175088310</v>
      </c>
      <c r="E64" s="1" t="s">
        <v>9</v>
      </c>
      <c r="F64" s="1" t="s">
        <v>10</v>
      </c>
    </row>
    <row r="65" spans="1:6" x14ac:dyDescent="0.3">
      <c r="A65" s="1" t="s">
        <v>6</v>
      </c>
      <c r="B65" s="1" t="s">
        <v>8375</v>
      </c>
      <c r="C65" s="1" t="s">
        <v>8376</v>
      </c>
      <c r="D65" s="4">
        <v>2567585.59</v>
      </c>
      <c r="E65" s="1" t="s">
        <v>9</v>
      </c>
      <c r="F65" s="1" t="s">
        <v>10</v>
      </c>
    </row>
    <row r="66" spans="1:6" x14ac:dyDescent="0.3">
      <c r="A66" s="1" t="s">
        <v>6</v>
      </c>
      <c r="B66" s="1" t="s">
        <v>8475</v>
      </c>
      <c r="C66" s="1" t="s">
        <v>20220</v>
      </c>
      <c r="D66" s="4">
        <v>29477858.379999999</v>
      </c>
      <c r="E66" s="1" t="s">
        <v>9</v>
      </c>
      <c r="F66" s="1" t="s">
        <v>10</v>
      </c>
    </row>
    <row r="67" spans="1:6" x14ac:dyDescent="0.3">
      <c r="A67" s="1" t="s">
        <v>6</v>
      </c>
      <c r="B67" s="1" t="s">
        <v>8548</v>
      </c>
      <c r="C67" s="1" t="s">
        <v>8549</v>
      </c>
      <c r="D67" s="4">
        <v>7199229</v>
      </c>
      <c r="E67" s="1" t="s">
        <v>9</v>
      </c>
      <c r="F67" s="1" t="s">
        <v>10</v>
      </c>
    </row>
    <row r="68" spans="1:6" x14ac:dyDescent="0.3">
      <c r="A68" s="1" t="s">
        <v>6</v>
      </c>
      <c r="B68" s="1" t="s">
        <v>8627</v>
      </c>
      <c r="C68" s="1" t="s">
        <v>20282</v>
      </c>
      <c r="D68" s="4">
        <v>13369687.199999999</v>
      </c>
      <c r="E68" s="1" t="s">
        <v>9</v>
      </c>
      <c r="F68" s="1" t="s">
        <v>10</v>
      </c>
    </row>
    <row r="69" spans="1:6" x14ac:dyDescent="0.3">
      <c r="A69" s="1" t="s">
        <v>6</v>
      </c>
      <c r="B69" s="1" t="s">
        <v>8476</v>
      </c>
      <c r="C69" s="1" t="s">
        <v>8477</v>
      </c>
      <c r="D69" s="4">
        <v>290000</v>
      </c>
      <c r="E69" s="1" t="s">
        <v>9</v>
      </c>
      <c r="F69" s="1" t="s">
        <v>10</v>
      </c>
    </row>
    <row r="70" spans="1:6" x14ac:dyDescent="0.3">
      <c r="A70" s="1" t="s">
        <v>6</v>
      </c>
      <c r="B70" s="1" t="s">
        <v>8510</v>
      </c>
      <c r="C70" s="1" t="s">
        <v>20233</v>
      </c>
      <c r="D70" s="4">
        <v>899988</v>
      </c>
      <c r="E70" s="1" t="s">
        <v>9</v>
      </c>
      <c r="F70" s="1" t="s">
        <v>10</v>
      </c>
    </row>
    <row r="71" spans="1:6" x14ac:dyDescent="0.3">
      <c r="A71" s="1" t="s">
        <v>6</v>
      </c>
      <c r="B71" s="1" t="s">
        <v>8664</v>
      </c>
      <c r="C71" s="1" t="s">
        <v>20300</v>
      </c>
      <c r="D71" s="4">
        <v>10270106.4</v>
      </c>
      <c r="E71" s="1" t="s">
        <v>9</v>
      </c>
      <c r="F71" s="1" t="s">
        <v>10</v>
      </c>
    </row>
    <row r="72" spans="1:6" x14ac:dyDescent="0.3">
      <c r="A72" s="1" t="s">
        <v>6</v>
      </c>
      <c r="B72" s="1" t="s">
        <v>8685</v>
      </c>
      <c r="C72" s="1" t="s">
        <v>20310</v>
      </c>
      <c r="D72" s="4">
        <v>13411433.4</v>
      </c>
      <c r="E72" s="1" t="s">
        <v>9</v>
      </c>
      <c r="F72" s="1" t="s">
        <v>10</v>
      </c>
    </row>
    <row r="73" spans="1:6" x14ac:dyDescent="0.3">
      <c r="A73" s="1" t="s">
        <v>6</v>
      </c>
      <c r="B73" s="1" t="s">
        <v>8697</v>
      </c>
      <c r="C73" s="1" t="s">
        <v>20310</v>
      </c>
      <c r="D73" s="4">
        <v>13411433.4</v>
      </c>
      <c r="E73" s="1" t="s">
        <v>9</v>
      </c>
      <c r="F73" s="1" t="s">
        <v>10</v>
      </c>
    </row>
    <row r="74" spans="1:6" x14ac:dyDescent="0.3">
      <c r="A74" s="1" t="s">
        <v>6</v>
      </c>
      <c r="B74" s="1" t="s">
        <v>8276</v>
      </c>
      <c r="C74" s="1" t="s">
        <v>20177</v>
      </c>
      <c r="D74" s="4">
        <v>1600000</v>
      </c>
      <c r="E74" s="1" t="s">
        <v>9</v>
      </c>
      <c r="F74" s="1" t="s">
        <v>10</v>
      </c>
    </row>
    <row r="75" spans="1:6" x14ac:dyDescent="0.3">
      <c r="A75" s="1" t="s">
        <v>6</v>
      </c>
      <c r="B75" s="1" t="s">
        <v>8579</v>
      </c>
      <c r="C75" s="1" t="s">
        <v>20265</v>
      </c>
      <c r="D75" s="4">
        <v>1800000</v>
      </c>
      <c r="E75" s="1" t="s">
        <v>9</v>
      </c>
      <c r="F75" s="1" t="s">
        <v>10</v>
      </c>
    </row>
    <row r="76" spans="1:6" x14ac:dyDescent="0.3">
      <c r="A76" s="1" t="s">
        <v>6</v>
      </c>
      <c r="B76" s="1" t="s">
        <v>8668</v>
      </c>
      <c r="C76" s="1" t="s">
        <v>20304</v>
      </c>
      <c r="D76" s="4">
        <v>1800000</v>
      </c>
      <c r="E76" s="1" t="s">
        <v>9</v>
      </c>
      <c r="F76" s="1" t="s">
        <v>10</v>
      </c>
    </row>
    <row r="77" spans="1:6" x14ac:dyDescent="0.3">
      <c r="A77" s="1" t="s">
        <v>6</v>
      </c>
      <c r="B77" s="1" t="s">
        <v>8460</v>
      </c>
      <c r="C77" s="1" t="s">
        <v>20215</v>
      </c>
      <c r="D77" s="4">
        <v>1755602.59</v>
      </c>
      <c r="E77" s="1" t="s">
        <v>9</v>
      </c>
      <c r="F77" s="1" t="s">
        <v>10</v>
      </c>
    </row>
    <row r="78" spans="1:6" x14ac:dyDescent="0.3">
      <c r="A78" s="1" t="s">
        <v>6</v>
      </c>
      <c r="B78" s="1" t="s">
        <v>8629</v>
      </c>
      <c r="C78" s="1" t="s">
        <v>20284</v>
      </c>
      <c r="D78" s="4">
        <v>1249169.6299999999</v>
      </c>
      <c r="E78" s="1" t="s">
        <v>9</v>
      </c>
      <c r="F78" s="1" t="s">
        <v>10</v>
      </c>
    </row>
    <row r="79" spans="1:6" x14ac:dyDescent="0.3">
      <c r="A79" s="1" t="s">
        <v>6</v>
      </c>
      <c r="B79" s="1" t="s">
        <v>8364</v>
      </c>
      <c r="C79" s="1" t="s">
        <v>8365</v>
      </c>
      <c r="D79" s="4">
        <v>1543386</v>
      </c>
      <c r="E79" s="1" t="s">
        <v>9</v>
      </c>
      <c r="F79" s="1" t="s">
        <v>10</v>
      </c>
    </row>
    <row r="80" spans="1:6" x14ac:dyDescent="0.3">
      <c r="A80" s="1" t="s">
        <v>6</v>
      </c>
      <c r="B80" s="1" t="s">
        <v>8473</v>
      </c>
      <c r="C80" s="1" t="s">
        <v>8474</v>
      </c>
      <c r="D80" s="4">
        <v>230000</v>
      </c>
      <c r="E80" s="1" t="s">
        <v>9</v>
      </c>
      <c r="F80" s="1" t="s">
        <v>10</v>
      </c>
    </row>
    <row r="81" spans="1:6" x14ac:dyDescent="0.3">
      <c r="A81" s="1" t="s">
        <v>6</v>
      </c>
      <c r="B81" s="1" t="s">
        <v>8346</v>
      </c>
      <c r="C81" s="1" t="s">
        <v>8347</v>
      </c>
      <c r="D81" s="4">
        <v>4392384.95</v>
      </c>
      <c r="E81" s="1" t="s">
        <v>9</v>
      </c>
      <c r="F81" s="1" t="s">
        <v>10</v>
      </c>
    </row>
    <row r="82" spans="1:6" x14ac:dyDescent="0.3">
      <c r="A82" s="1" t="s">
        <v>6</v>
      </c>
      <c r="B82" s="1" t="s">
        <v>8343</v>
      </c>
      <c r="C82" s="1" t="s">
        <v>8344</v>
      </c>
      <c r="D82" s="4">
        <v>8669024.6500000004</v>
      </c>
      <c r="E82" s="1" t="s">
        <v>9</v>
      </c>
      <c r="F82" s="1" t="s">
        <v>10</v>
      </c>
    </row>
    <row r="83" spans="1:6" x14ac:dyDescent="0.3">
      <c r="A83" s="1" t="s">
        <v>6</v>
      </c>
      <c r="B83" s="1" t="s">
        <v>8297</v>
      </c>
      <c r="C83" s="1" t="s">
        <v>8298</v>
      </c>
      <c r="D83" s="4">
        <v>299000</v>
      </c>
      <c r="E83" s="1" t="s">
        <v>9</v>
      </c>
      <c r="F83" s="1" t="s">
        <v>10</v>
      </c>
    </row>
    <row r="84" spans="1:6" x14ac:dyDescent="0.3">
      <c r="A84" s="1" t="s">
        <v>6</v>
      </c>
      <c r="B84" s="1" t="s">
        <v>8617</v>
      </c>
      <c r="C84" s="1" t="s">
        <v>8618</v>
      </c>
      <c r="D84" s="4">
        <v>116000</v>
      </c>
      <c r="E84" s="1" t="s">
        <v>9</v>
      </c>
      <c r="F84" s="1" t="s">
        <v>10</v>
      </c>
    </row>
    <row r="85" spans="1:6" x14ac:dyDescent="0.3">
      <c r="A85" s="1" t="s">
        <v>6</v>
      </c>
      <c r="B85" s="1" t="s">
        <v>8416</v>
      </c>
      <c r="C85" s="1" t="s">
        <v>8417</v>
      </c>
      <c r="D85" s="4">
        <v>511441.11</v>
      </c>
      <c r="E85" s="1" t="s">
        <v>9</v>
      </c>
      <c r="F85" s="1" t="s">
        <v>10</v>
      </c>
    </row>
    <row r="86" spans="1:6" x14ac:dyDescent="0.3">
      <c r="A86" s="1" t="s">
        <v>6</v>
      </c>
      <c r="B86" s="1" t="s">
        <v>8322</v>
      </c>
      <c r="C86" s="1" t="s">
        <v>8323</v>
      </c>
      <c r="D86" s="4">
        <v>221185.2</v>
      </c>
      <c r="E86" s="1" t="s">
        <v>9</v>
      </c>
      <c r="F86" s="1" t="s">
        <v>10</v>
      </c>
    </row>
    <row r="87" spans="1:6" x14ac:dyDescent="0.3">
      <c r="A87" s="1" t="s">
        <v>6</v>
      </c>
      <c r="B87" s="1" t="s">
        <v>8349</v>
      </c>
      <c r="C87" s="1" t="s">
        <v>8350</v>
      </c>
      <c r="D87" s="4">
        <v>298854</v>
      </c>
      <c r="E87" s="1" t="s">
        <v>9</v>
      </c>
      <c r="F87" s="1" t="s">
        <v>10</v>
      </c>
    </row>
    <row r="88" spans="1:6" x14ac:dyDescent="0.3">
      <c r="A88" s="1" t="s">
        <v>6</v>
      </c>
      <c r="B88" s="1" t="s">
        <v>8597</v>
      </c>
      <c r="C88" s="1" t="s">
        <v>8598</v>
      </c>
      <c r="D88" s="4">
        <v>23996571.829999998</v>
      </c>
      <c r="E88" s="1" t="s">
        <v>9</v>
      </c>
      <c r="F88" s="1" t="s">
        <v>10</v>
      </c>
    </row>
    <row r="89" spans="1:6" x14ac:dyDescent="0.3">
      <c r="A89" s="1" t="s">
        <v>6</v>
      </c>
      <c r="B89" s="1" t="s">
        <v>8765</v>
      </c>
      <c r="C89" s="1" t="s">
        <v>20340</v>
      </c>
      <c r="D89" s="4">
        <v>2406740.84</v>
      </c>
      <c r="E89" s="1" t="s">
        <v>9</v>
      </c>
      <c r="F89" s="1" t="s">
        <v>10</v>
      </c>
    </row>
    <row r="90" spans="1:6" x14ac:dyDescent="0.3">
      <c r="A90" s="1" t="s">
        <v>6</v>
      </c>
      <c r="B90" s="1" t="s">
        <v>8647</v>
      </c>
      <c r="C90" s="1" t="s">
        <v>20289</v>
      </c>
      <c r="D90" s="4">
        <v>141000</v>
      </c>
      <c r="E90" s="1" t="s">
        <v>9</v>
      </c>
      <c r="F90" s="1" t="s">
        <v>10</v>
      </c>
    </row>
    <row r="91" spans="1:6" x14ac:dyDescent="0.3">
      <c r="A91" s="1" t="s">
        <v>6</v>
      </c>
      <c r="B91" s="1" t="s">
        <v>8527</v>
      </c>
      <c r="C91" s="1" t="s">
        <v>20243</v>
      </c>
      <c r="D91" s="4">
        <v>276182.40000000002</v>
      </c>
      <c r="E91" s="1" t="s">
        <v>9</v>
      </c>
      <c r="F91" s="1" t="s">
        <v>10</v>
      </c>
    </row>
    <row r="92" spans="1:6" x14ac:dyDescent="0.3">
      <c r="A92" s="1" t="s">
        <v>6</v>
      </c>
      <c r="B92" s="1" t="s">
        <v>8552</v>
      </c>
      <c r="C92" s="1" t="s">
        <v>8553</v>
      </c>
      <c r="D92" s="4">
        <v>299520</v>
      </c>
      <c r="E92" s="1" t="s">
        <v>9</v>
      </c>
      <c r="F92" s="1" t="s">
        <v>10</v>
      </c>
    </row>
    <row r="93" spans="1:6" x14ac:dyDescent="0.3">
      <c r="A93" s="1" t="s">
        <v>6</v>
      </c>
      <c r="B93" s="1" t="s">
        <v>8786</v>
      </c>
      <c r="C93" s="1" t="s">
        <v>20349</v>
      </c>
      <c r="D93" s="4">
        <v>1879000</v>
      </c>
      <c r="E93" s="1" t="s">
        <v>9</v>
      </c>
      <c r="F93" s="1" t="s">
        <v>10</v>
      </c>
    </row>
    <row r="94" spans="1:6" x14ac:dyDescent="0.3">
      <c r="A94" s="1" t="s">
        <v>6</v>
      </c>
      <c r="B94" s="1" t="s">
        <v>8746</v>
      </c>
      <c r="C94" s="1" t="s">
        <v>20335</v>
      </c>
      <c r="D94" s="4">
        <v>299459.25</v>
      </c>
      <c r="E94" s="1" t="s">
        <v>9</v>
      </c>
      <c r="F94" s="1" t="s">
        <v>10</v>
      </c>
    </row>
    <row r="95" spans="1:6" x14ac:dyDescent="0.3">
      <c r="A95" s="1" t="s">
        <v>6</v>
      </c>
      <c r="B95" s="1" t="s">
        <v>8708</v>
      </c>
      <c r="C95" s="1" t="s">
        <v>8709</v>
      </c>
      <c r="D95" s="4">
        <v>212425.53</v>
      </c>
      <c r="E95" s="1" t="s">
        <v>9</v>
      </c>
      <c r="F95" s="1" t="s">
        <v>10</v>
      </c>
    </row>
    <row r="96" spans="1:6" x14ac:dyDescent="0.3">
      <c r="A96" s="1" t="s">
        <v>6</v>
      </c>
      <c r="B96" s="1" t="s">
        <v>8461</v>
      </c>
      <c r="C96" s="1" t="s">
        <v>20216</v>
      </c>
      <c r="D96" s="4">
        <v>526864.19999999995</v>
      </c>
      <c r="E96" s="1" t="s">
        <v>9</v>
      </c>
      <c r="F96" s="1" t="s">
        <v>10</v>
      </c>
    </row>
    <row r="97" spans="1:6" x14ac:dyDescent="0.3">
      <c r="A97" s="1" t="s">
        <v>6</v>
      </c>
      <c r="B97" s="1" t="s">
        <v>8494</v>
      </c>
      <c r="C97" s="1" t="s">
        <v>20226</v>
      </c>
      <c r="D97" s="4">
        <v>104735</v>
      </c>
      <c r="E97" s="1" t="s">
        <v>9</v>
      </c>
      <c r="F97" s="1" t="s">
        <v>10</v>
      </c>
    </row>
    <row r="98" spans="1:6" x14ac:dyDescent="0.3">
      <c r="A98" s="1" t="s">
        <v>6</v>
      </c>
      <c r="B98" s="1" t="s">
        <v>8793</v>
      </c>
      <c r="C98" s="1" t="s">
        <v>20356</v>
      </c>
      <c r="D98" s="4">
        <v>5322986.83</v>
      </c>
      <c r="E98" s="1" t="s">
        <v>9</v>
      </c>
      <c r="F98" s="1" t="s">
        <v>10</v>
      </c>
    </row>
    <row r="99" spans="1:6" x14ac:dyDescent="0.3">
      <c r="A99" s="1" t="s">
        <v>6</v>
      </c>
      <c r="B99" s="1" t="s">
        <v>8569</v>
      </c>
      <c r="C99" s="1" t="s">
        <v>20258</v>
      </c>
      <c r="D99" s="4">
        <v>999853.85</v>
      </c>
      <c r="E99" s="1" t="s">
        <v>9</v>
      </c>
      <c r="F99" s="1" t="s">
        <v>10</v>
      </c>
    </row>
    <row r="100" spans="1:6" x14ac:dyDescent="0.3">
      <c r="A100" s="1" t="s">
        <v>6</v>
      </c>
      <c r="B100" s="1" t="s">
        <v>8752</v>
      </c>
      <c r="C100" s="1" t="s">
        <v>8753</v>
      </c>
      <c r="D100" s="4">
        <v>31447951</v>
      </c>
      <c r="E100" s="1" t="s">
        <v>9</v>
      </c>
      <c r="F100" s="1" t="s">
        <v>10</v>
      </c>
    </row>
    <row r="101" spans="1:6" x14ac:dyDescent="0.3">
      <c r="A101" s="1" t="s">
        <v>6</v>
      </c>
      <c r="B101" s="1" t="s">
        <v>8384</v>
      </c>
      <c r="C101" s="1" t="s">
        <v>8385</v>
      </c>
      <c r="D101" s="4">
        <v>18723499</v>
      </c>
      <c r="E101" s="1" t="s">
        <v>9</v>
      </c>
      <c r="F101" s="1" t="s">
        <v>10</v>
      </c>
    </row>
    <row r="102" spans="1:6" x14ac:dyDescent="0.3">
      <c r="A102" s="1" t="s">
        <v>6</v>
      </c>
      <c r="B102" s="1" t="s">
        <v>8640</v>
      </c>
      <c r="C102" s="1" t="s">
        <v>20286</v>
      </c>
      <c r="D102" s="4">
        <v>5627435.2300000004</v>
      </c>
      <c r="E102" s="1" t="s">
        <v>9</v>
      </c>
      <c r="F102" s="1" t="s">
        <v>10</v>
      </c>
    </row>
    <row r="103" spans="1:6" x14ac:dyDescent="0.3">
      <c r="A103" s="1" t="s">
        <v>6</v>
      </c>
      <c r="B103" s="1" t="s">
        <v>8504</v>
      </c>
      <c r="C103" s="1" t="s">
        <v>20230</v>
      </c>
      <c r="D103" s="4">
        <v>1421666.67</v>
      </c>
      <c r="E103" s="1" t="s">
        <v>9</v>
      </c>
      <c r="F103" s="1" t="s">
        <v>10</v>
      </c>
    </row>
    <row r="104" spans="1:6" x14ac:dyDescent="0.3">
      <c r="A104" s="1" t="s">
        <v>6</v>
      </c>
      <c r="B104" s="1" t="s">
        <v>8756</v>
      </c>
      <c r="C104" s="1" t="s">
        <v>8757</v>
      </c>
      <c r="D104" s="4">
        <v>1016979.33</v>
      </c>
      <c r="E104" s="1" t="s">
        <v>9</v>
      </c>
      <c r="F104" s="1" t="s">
        <v>10</v>
      </c>
    </row>
    <row r="105" spans="1:6" x14ac:dyDescent="0.3">
      <c r="A105" s="1" t="s">
        <v>6</v>
      </c>
      <c r="B105" s="1" t="s">
        <v>8281</v>
      </c>
      <c r="C105" s="1" t="s">
        <v>8282</v>
      </c>
      <c r="D105" s="4">
        <v>839000</v>
      </c>
      <c r="E105" s="1" t="s">
        <v>9</v>
      </c>
      <c r="F105" s="1" t="s">
        <v>10</v>
      </c>
    </row>
    <row r="106" spans="1:6" x14ac:dyDescent="0.3">
      <c r="A106" s="1" t="s">
        <v>6</v>
      </c>
      <c r="B106" s="1" t="s">
        <v>8601</v>
      </c>
      <c r="C106" s="1" t="s">
        <v>20274</v>
      </c>
      <c r="D106" s="4">
        <v>985332.87</v>
      </c>
      <c r="E106" s="1" t="s">
        <v>9</v>
      </c>
      <c r="F106" s="1" t="s">
        <v>10</v>
      </c>
    </row>
    <row r="107" spans="1:6" x14ac:dyDescent="0.3">
      <c r="A107" s="1" t="s">
        <v>6</v>
      </c>
      <c r="B107" s="1" t="s">
        <v>8596</v>
      </c>
      <c r="C107" s="1" t="s">
        <v>20272</v>
      </c>
      <c r="D107" s="4">
        <v>6000000</v>
      </c>
      <c r="E107" s="1" t="s">
        <v>9</v>
      </c>
      <c r="F107" s="1" t="s">
        <v>10</v>
      </c>
    </row>
    <row r="108" spans="1:6" x14ac:dyDescent="0.3">
      <c r="A108" s="1" t="s">
        <v>6</v>
      </c>
      <c r="B108" s="1" t="s">
        <v>8509</v>
      </c>
      <c r="C108" s="1" t="s">
        <v>20232</v>
      </c>
      <c r="D108" s="4">
        <v>323488.7</v>
      </c>
      <c r="E108" s="1" t="s">
        <v>9</v>
      </c>
      <c r="F108" s="1" t="s">
        <v>10</v>
      </c>
    </row>
    <row r="109" spans="1:6" x14ac:dyDescent="0.3">
      <c r="A109" s="1" t="s">
        <v>6</v>
      </c>
      <c r="B109" s="1" t="s">
        <v>8535</v>
      </c>
      <c r="C109" s="1" t="s">
        <v>20232</v>
      </c>
      <c r="D109" s="4">
        <v>323488.7</v>
      </c>
      <c r="E109" s="1" t="s">
        <v>9</v>
      </c>
      <c r="F109" s="1" t="s">
        <v>10</v>
      </c>
    </row>
    <row r="110" spans="1:6" x14ac:dyDescent="0.3">
      <c r="A110" s="1" t="s">
        <v>6</v>
      </c>
      <c r="B110" s="1" t="s">
        <v>8335</v>
      </c>
      <c r="C110" s="1" t="s">
        <v>8336</v>
      </c>
      <c r="D110" s="4">
        <v>1561005.38</v>
      </c>
      <c r="E110" s="1" t="s">
        <v>9</v>
      </c>
      <c r="F110" s="1" t="s">
        <v>10</v>
      </c>
    </row>
    <row r="111" spans="1:6" x14ac:dyDescent="0.3">
      <c r="A111" s="1" t="s">
        <v>6</v>
      </c>
      <c r="B111" s="1" t="s">
        <v>8393</v>
      </c>
      <c r="C111" s="1" t="s">
        <v>8394</v>
      </c>
      <c r="D111" s="4">
        <v>430400</v>
      </c>
      <c r="E111" s="1" t="s">
        <v>9</v>
      </c>
      <c r="F111" s="1" t="s">
        <v>10</v>
      </c>
    </row>
    <row r="112" spans="1:6" x14ac:dyDescent="0.3">
      <c r="A112" s="1" t="s">
        <v>6</v>
      </c>
      <c r="B112" s="1" t="s">
        <v>8568</v>
      </c>
      <c r="C112" s="1" t="s">
        <v>20257</v>
      </c>
      <c r="D112" s="4">
        <v>474821.08</v>
      </c>
      <c r="E112" s="1" t="s">
        <v>9</v>
      </c>
      <c r="F112" s="1" t="s">
        <v>10</v>
      </c>
    </row>
    <row r="113" spans="1:6" x14ac:dyDescent="0.3">
      <c r="A113" s="1" t="s">
        <v>6</v>
      </c>
      <c r="B113" s="1" t="s">
        <v>8360</v>
      </c>
      <c r="C113" s="1" t="s">
        <v>20193</v>
      </c>
      <c r="D113" s="4">
        <v>1250800</v>
      </c>
      <c r="E113" s="1" t="s">
        <v>9</v>
      </c>
      <c r="F113" s="1" t="s">
        <v>10</v>
      </c>
    </row>
    <row r="114" spans="1:6" x14ac:dyDescent="0.3">
      <c r="A114" s="1" t="s">
        <v>6</v>
      </c>
      <c r="B114" s="1" t="s">
        <v>8554</v>
      </c>
      <c r="C114" s="1" t="s">
        <v>8555</v>
      </c>
      <c r="D114" s="4">
        <v>1664771</v>
      </c>
      <c r="E114" s="1" t="s">
        <v>9</v>
      </c>
      <c r="F114" s="1" t="s">
        <v>10</v>
      </c>
    </row>
    <row r="115" spans="1:6" x14ac:dyDescent="0.3">
      <c r="A115" s="1" t="s">
        <v>6</v>
      </c>
      <c r="B115" s="1" t="s">
        <v>8523</v>
      </c>
      <c r="C115" s="1" t="s">
        <v>20240</v>
      </c>
      <c r="D115" s="4">
        <v>1664771</v>
      </c>
      <c r="E115" s="1" t="s">
        <v>9</v>
      </c>
      <c r="F115" s="1" t="s">
        <v>10</v>
      </c>
    </row>
    <row r="116" spans="1:6" x14ac:dyDescent="0.3">
      <c r="A116" s="1" t="s">
        <v>6</v>
      </c>
      <c r="B116" s="1" t="s">
        <v>8637</v>
      </c>
      <c r="C116" s="1" t="s">
        <v>20240</v>
      </c>
      <c r="D116" s="4">
        <v>670288</v>
      </c>
      <c r="E116" s="1" t="s">
        <v>9</v>
      </c>
      <c r="F116" s="1" t="s">
        <v>10</v>
      </c>
    </row>
    <row r="117" spans="1:6" x14ac:dyDescent="0.3">
      <c r="A117" s="1" t="s">
        <v>6</v>
      </c>
      <c r="B117" s="1" t="s">
        <v>8371</v>
      </c>
      <c r="C117" s="1" t="s">
        <v>8372</v>
      </c>
      <c r="D117" s="4">
        <v>1500000</v>
      </c>
      <c r="E117" s="1" t="s">
        <v>9</v>
      </c>
      <c r="F117" s="1" t="s">
        <v>10</v>
      </c>
    </row>
    <row r="118" spans="1:6" x14ac:dyDescent="0.3">
      <c r="A118" s="1" t="s">
        <v>6</v>
      </c>
      <c r="B118" s="1" t="s">
        <v>8666</v>
      </c>
      <c r="C118" s="1" t="s">
        <v>20302</v>
      </c>
      <c r="D118" s="4">
        <v>780000</v>
      </c>
      <c r="E118" s="1" t="s">
        <v>9</v>
      </c>
      <c r="F118" s="1" t="s">
        <v>10</v>
      </c>
    </row>
    <row r="119" spans="1:6" x14ac:dyDescent="0.3">
      <c r="A119" s="1" t="s">
        <v>6</v>
      </c>
      <c r="B119" s="1" t="s">
        <v>8521</v>
      </c>
      <c r="C119" s="1" t="s">
        <v>20238</v>
      </c>
      <c r="D119" s="4">
        <v>228059.8</v>
      </c>
      <c r="E119" s="1" t="s">
        <v>9</v>
      </c>
      <c r="F119" s="1" t="s">
        <v>10</v>
      </c>
    </row>
    <row r="120" spans="1:6" x14ac:dyDescent="0.3">
      <c r="A120" s="1" t="s">
        <v>6</v>
      </c>
      <c r="B120" s="1" t="s">
        <v>8725</v>
      </c>
      <c r="C120" s="1" t="s">
        <v>20326</v>
      </c>
      <c r="D120" s="4">
        <v>1149500</v>
      </c>
      <c r="E120" s="1" t="s">
        <v>9</v>
      </c>
      <c r="F120" s="1" t="s">
        <v>10</v>
      </c>
    </row>
    <row r="121" spans="1:6" x14ac:dyDescent="0.3">
      <c r="A121" s="1" t="s">
        <v>6</v>
      </c>
      <c r="B121" s="1" t="s">
        <v>8370</v>
      </c>
      <c r="C121" s="1" t="s">
        <v>20195</v>
      </c>
      <c r="D121" s="4">
        <v>4451115</v>
      </c>
      <c r="E121" s="1" t="s">
        <v>9</v>
      </c>
      <c r="F121" s="1" t="s">
        <v>10</v>
      </c>
    </row>
    <row r="122" spans="1:6" x14ac:dyDescent="0.3">
      <c r="A122" s="1" t="s">
        <v>6</v>
      </c>
      <c r="B122" s="1" t="s">
        <v>8471</v>
      </c>
      <c r="C122" s="1" t="s">
        <v>8472</v>
      </c>
      <c r="D122" s="4">
        <v>240620</v>
      </c>
      <c r="E122" s="1" t="s">
        <v>9</v>
      </c>
      <c r="F122" s="1" t="s">
        <v>10</v>
      </c>
    </row>
    <row r="123" spans="1:6" x14ac:dyDescent="0.3">
      <c r="A123" s="1" t="s">
        <v>6</v>
      </c>
      <c r="B123" s="1" t="s">
        <v>8737</v>
      </c>
      <c r="C123" s="1" t="s">
        <v>20333</v>
      </c>
      <c r="D123" s="4">
        <v>398760.77</v>
      </c>
      <c r="E123" s="1" t="s">
        <v>9</v>
      </c>
      <c r="F123" s="1" t="s">
        <v>10</v>
      </c>
    </row>
    <row r="124" spans="1:6" x14ac:dyDescent="0.3">
      <c r="A124" s="1" t="s">
        <v>6</v>
      </c>
      <c r="B124" s="1" t="s">
        <v>8711</v>
      </c>
      <c r="C124" s="1" t="s">
        <v>8712</v>
      </c>
      <c r="D124" s="4">
        <v>3846085.13</v>
      </c>
      <c r="E124" s="1" t="s">
        <v>9</v>
      </c>
      <c r="F124" s="1" t="s">
        <v>10</v>
      </c>
    </row>
    <row r="125" spans="1:6" x14ac:dyDescent="0.3">
      <c r="A125" s="1" t="s">
        <v>6</v>
      </c>
      <c r="B125" s="1" t="s">
        <v>8582</v>
      </c>
      <c r="C125" s="1" t="s">
        <v>20268</v>
      </c>
      <c r="D125" s="4">
        <v>58058.68</v>
      </c>
      <c r="E125" s="1" t="s">
        <v>9</v>
      </c>
      <c r="F125" s="1" t="s">
        <v>10</v>
      </c>
    </row>
    <row r="126" spans="1:6" x14ac:dyDescent="0.3">
      <c r="A126" s="1" t="s">
        <v>6</v>
      </c>
      <c r="B126" s="1" t="s">
        <v>8599</v>
      </c>
      <c r="C126" s="1" t="s">
        <v>20268</v>
      </c>
      <c r="D126" s="4">
        <v>58058.68</v>
      </c>
      <c r="E126" s="1" t="s">
        <v>9</v>
      </c>
      <c r="F126" s="1" t="s">
        <v>10</v>
      </c>
    </row>
    <row r="127" spans="1:6" x14ac:dyDescent="0.3">
      <c r="A127" s="1" t="s">
        <v>6</v>
      </c>
      <c r="B127" s="1" t="s">
        <v>8678</v>
      </c>
      <c r="C127" s="1" t="s">
        <v>8679</v>
      </c>
      <c r="D127" s="4">
        <v>13928574.6</v>
      </c>
      <c r="E127" s="1" t="s">
        <v>9</v>
      </c>
      <c r="F127" s="1" t="s">
        <v>10</v>
      </c>
    </row>
    <row r="128" spans="1:6" x14ac:dyDescent="0.3">
      <c r="A128" s="1" t="s">
        <v>6</v>
      </c>
      <c r="B128" s="1" t="s">
        <v>8459</v>
      </c>
      <c r="C128" s="1" t="s">
        <v>20214</v>
      </c>
      <c r="D128" s="4">
        <v>592160.80000000005</v>
      </c>
      <c r="E128" s="1" t="s">
        <v>9</v>
      </c>
      <c r="F128" s="1" t="s">
        <v>10</v>
      </c>
    </row>
    <row r="129" spans="1:6" x14ac:dyDescent="0.3">
      <c r="A129" s="1" t="s">
        <v>6</v>
      </c>
      <c r="B129" s="1" t="s">
        <v>8437</v>
      </c>
      <c r="C129" s="1" t="s">
        <v>20209</v>
      </c>
      <c r="D129" s="4">
        <v>10000000</v>
      </c>
      <c r="E129" s="1" t="s">
        <v>9</v>
      </c>
      <c r="F129" s="1" t="s">
        <v>10</v>
      </c>
    </row>
    <row r="130" spans="1:6" x14ac:dyDescent="0.3">
      <c r="A130" s="1" t="s">
        <v>6</v>
      </c>
      <c r="B130" s="1" t="s">
        <v>8623</v>
      </c>
      <c r="C130" s="1" t="s">
        <v>20280</v>
      </c>
      <c r="D130" s="4">
        <v>955020</v>
      </c>
      <c r="E130" s="1" t="s">
        <v>9</v>
      </c>
      <c r="F130" s="1" t="s">
        <v>10</v>
      </c>
    </row>
    <row r="131" spans="1:6" x14ac:dyDescent="0.3">
      <c r="A131" s="1" t="s">
        <v>6</v>
      </c>
      <c r="B131" s="1" t="s">
        <v>8630</v>
      </c>
      <c r="C131" s="1" t="s">
        <v>8631</v>
      </c>
      <c r="D131" s="4">
        <v>1516901.61</v>
      </c>
      <c r="E131" s="1" t="s">
        <v>9</v>
      </c>
      <c r="F131" s="1" t="s">
        <v>10</v>
      </c>
    </row>
    <row r="132" spans="1:6" x14ac:dyDescent="0.3">
      <c r="A132" s="1" t="s">
        <v>6</v>
      </c>
      <c r="B132" s="1" t="s">
        <v>8750</v>
      </c>
      <c r="C132" s="1" t="s">
        <v>8751</v>
      </c>
      <c r="D132" s="4">
        <v>502937.61</v>
      </c>
      <c r="E132" s="1" t="s">
        <v>9</v>
      </c>
      <c r="F132" s="1" t="s">
        <v>10</v>
      </c>
    </row>
    <row r="133" spans="1:6" x14ac:dyDescent="0.3">
      <c r="A133" s="1" t="s">
        <v>6</v>
      </c>
      <c r="B133" s="1" t="s">
        <v>8444</v>
      </c>
      <c r="C133" s="1" t="s">
        <v>20212</v>
      </c>
      <c r="D133" s="4">
        <v>1120809.08</v>
      </c>
      <c r="E133" s="1" t="s">
        <v>9</v>
      </c>
      <c r="F133" s="1" t="s">
        <v>10</v>
      </c>
    </row>
    <row r="134" spans="1:6" x14ac:dyDescent="0.3">
      <c r="A134" s="1" t="s">
        <v>6</v>
      </c>
      <c r="B134" s="1" t="s">
        <v>8585</v>
      </c>
      <c r="C134" s="1" t="s">
        <v>20269</v>
      </c>
      <c r="D134" s="4">
        <v>1082830</v>
      </c>
      <c r="E134" s="1" t="s">
        <v>9</v>
      </c>
      <c r="F134" s="1" t="s">
        <v>10</v>
      </c>
    </row>
    <row r="135" spans="1:6" x14ac:dyDescent="0.3">
      <c r="A135" s="1" t="s">
        <v>6</v>
      </c>
      <c r="B135" s="1" t="s">
        <v>8619</v>
      </c>
      <c r="C135" s="1" t="s">
        <v>8620</v>
      </c>
      <c r="D135" s="4">
        <v>605000</v>
      </c>
      <c r="E135" s="1" t="s">
        <v>9</v>
      </c>
      <c r="F135" s="1" t="s">
        <v>10</v>
      </c>
    </row>
    <row r="136" spans="1:6" x14ac:dyDescent="0.3">
      <c r="A136" s="1" t="s">
        <v>6</v>
      </c>
      <c r="B136" s="1" t="s">
        <v>8777</v>
      </c>
      <c r="C136" s="1" t="s">
        <v>8620</v>
      </c>
      <c r="D136" s="4">
        <v>1465000</v>
      </c>
      <c r="E136" s="1" t="s">
        <v>9</v>
      </c>
      <c r="F136" s="1" t="s">
        <v>10</v>
      </c>
    </row>
    <row r="137" spans="1:6" x14ac:dyDescent="0.3">
      <c r="A137" s="1" t="s">
        <v>6</v>
      </c>
      <c r="B137" s="1" t="s">
        <v>8675</v>
      </c>
      <c r="C137" s="1" t="s">
        <v>8676</v>
      </c>
      <c r="D137" s="4">
        <v>750000</v>
      </c>
      <c r="E137" s="1" t="s">
        <v>9</v>
      </c>
      <c r="F137" s="1" t="s">
        <v>10</v>
      </c>
    </row>
    <row r="138" spans="1:6" x14ac:dyDescent="0.3">
      <c r="A138" s="1" t="s">
        <v>6</v>
      </c>
      <c r="B138" s="1" t="s">
        <v>8727</v>
      </c>
      <c r="C138" s="1" t="s">
        <v>8676</v>
      </c>
      <c r="D138" s="4">
        <v>750000</v>
      </c>
      <c r="E138" s="1" t="s">
        <v>9</v>
      </c>
      <c r="F138" s="1" t="s">
        <v>10</v>
      </c>
    </row>
    <row r="139" spans="1:6" x14ac:dyDescent="0.3">
      <c r="A139" s="1" t="s">
        <v>6</v>
      </c>
      <c r="B139" s="1" t="s">
        <v>8501</v>
      </c>
      <c r="C139" s="1" t="s">
        <v>8502</v>
      </c>
      <c r="D139" s="4">
        <v>486120</v>
      </c>
      <c r="E139" s="1" t="s">
        <v>9</v>
      </c>
      <c r="F139" s="1" t="s">
        <v>10</v>
      </c>
    </row>
    <row r="140" spans="1:6" x14ac:dyDescent="0.3">
      <c r="A140" s="1" t="s">
        <v>6</v>
      </c>
      <c r="B140" s="1" t="s">
        <v>8514</v>
      </c>
      <c r="C140" s="1" t="s">
        <v>20235</v>
      </c>
      <c r="D140" s="4">
        <v>264613.67</v>
      </c>
      <c r="E140" s="1" t="s">
        <v>9</v>
      </c>
      <c r="F140" s="1" t="s">
        <v>10</v>
      </c>
    </row>
    <row r="141" spans="1:6" x14ac:dyDescent="0.3">
      <c r="A141" s="1" t="s">
        <v>6</v>
      </c>
      <c r="B141" s="1" t="s">
        <v>8525</v>
      </c>
      <c r="C141" s="1" t="s">
        <v>20241</v>
      </c>
      <c r="D141" s="4">
        <v>327586.68</v>
      </c>
      <c r="E141" s="1" t="s">
        <v>9</v>
      </c>
      <c r="F141" s="1" t="s">
        <v>10</v>
      </c>
    </row>
    <row r="142" spans="1:6" x14ac:dyDescent="0.3">
      <c r="A142" s="1" t="s">
        <v>6</v>
      </c>
      <c r="B142" s="1" t="s">
        <v>8744</v>
      </c>
      <c r="C142" s="1" t="s">
        <v>8745</v>
      </c>
      <c r="D142" s="4">
        <v>2500000</v>
      </c>
      <c r="E142" s="1" t="s">
        <v>9</v>
      </c>
      <c r="F142" s="1" t="s">
        <v>10</v>
      </c>
    </row>
    <row r="143" spans="1:6" x14ac:dyDescent="0.3">
      <c r="A143" s="1" t="s">
        <v>6</v>
      </c>
      <c r="B143" s="1" t="s">
        <v>8645</v>
      </c>
      <c r="C143" s="1" t="s">
        <v>8646</v>
      </c>
      <c r="D143" s="4">
        <v>185099.2</v>
      </c>
      <c r="E143" s="1" t="s">
        <v>9</v>
      </c>
      <c r="F143" s="1" t="s">
        <v>10</v>
      </c>
    </row>
    <row r="144" spans="1:6" x14ac:dyDescent="0.3">
      <c r="A144" s="1" t="s">
        <v>6</v>
      </c>
      <c r="B144" s="1" t="s">
        <v>8402</v>
      </c>
      <c r="C144" s="1" t="s">
        <v>20198</v>
      </c>
      <c r="D144" s="4">
        <v>771590.18</v>
      </c>
      <c r="E144" s="1" t="s">
        <v>9</v>
      </c>
      <c r="F144" s="1" t="s">
        <v>10</v>
      </c>
    </row>
    <row r="145" spans="1:6" x14ac:dyDescent="0.3">
      <c r="A145" s="1" t="s">
        <v>6</v>
      </c>
      <c r="B145" s="1" t="s">
        <v>8506</v>
      </c>
      <c r="C145" s="1" t="s">
        <v>8507</v>
      </c>
      <c r="D145" s="4">
        <v>414336</v>
      </c>
      <c r="E145" s="1" t="s">
        <v>9</v>
      </c>
      <c r="F145" s="1" t="s">
        <v>10</v>
      </c>
    </row>
    <row r="146" spans="1:6" x14ac:dyDescent="0.3">
      <c r="A146" s="1" t="s">
        <v>6</v>
      </c>
      <c r="B146" s="1" t="s">
        <v>8572</v>
      </c>
      <c r="C146" s="1" t="s">
        <v>20261</v>
      </c>
      <c r="D146" s="4">
        <v>1600000</v>
      </c>
      <c r="E146" s="1" t="s">
        <v>9</v>
      </c>
      <c r="F146" s="1" t="s">
        <v>10</v>
      </c>
    </row>
    <row r="147" spans="1:6" x14ac:dyDescent="0.3">
      <c r="A147" s="1" t="s">
        <v>6</v>
      </c>
      <c r="B147" s="1" t="s">
        <v>8718</v>
      </c>
      <c r="C147" s="1" t="s">
        <v>8719</v>
      </c>
      <c r="D147" s="4">
        <v>8231.4500000000007</v>
      </c>
      <c r="E147" s="1" t="s">
        <v>2978</v>
      </c>
      <c r="F147" s="1" t="s">
        <v>10</v>
      </c>
    </row>
    <row r="148" spans="1:6" x14ac:dyDescent="0.3">
      <c r="A148" s="1" t="s">
        <v>6</v>
      </c>
      <c r="B148" s="1" t="s">
        <v>8462</v>
      </c>
      <c r="C148" s="1" t="s">
        <v>20217</v>
      </c>
      <c r="D148" s="4">
        <v>143237.65</v>
      </c>
      <c r="E148" s="1" t="s">
        <v>9</v>
      </c>
      <c r="F148" s="1" t="s">
        <v>10</v>
      </c>
    </row>
    <row r="149" spans="1:6" x14ac:dyDescent="0.3">
      <c r="A149" s="1" t="s">
        <v>6</v>
      </c>
      <c r="B149" s="1" t="s">
        <v>8634</v>
      </c>
      <c r="C149" s="1" t="s">
        <v>8635</v>
      </c>
      <c r="D149" s="4">
        <v>174928.9</v>
      </c>
      <c r="E149" s="1" t="s">
        <v>9</v>
      </c>
      <c r="F149" s="1" t="s">
        <v>10</v>
      </c>
    </row>
    <row r="150" spans="1:6" x14ac:dyDescent="0.3">
      <c r="A150" s="1" t="s">
        <v>6</v>
      </c>
      <c r="B150" s="1" t="s">
        <v>8636</v>
      </c>
      <c r="C150" s="1" t="s">
        <v>20285</v>
      </c>
      <c r="D150" s="4">
        <v>2475867.09</v>
      </c>
      <c r="E150" s="1" t="s">
        <v>9</v>
      </c>
      <c r="F150" s="1" t="s">
        <v>10</v>
      </c>
    </row>
    <row r="151" spans="1:6" x14ac:dyDescent="0.3">
      <c r="A151" s="1" t="s">
        <v>6</v>
      </c>
      <c r="B151" s="1" t="s">
        <v>8791</v>
      </c>
      <c r="C151" s="1" t="s">
        <v>20354</v>
      </c>
      <c r="D151" s="4">
        <v>425726.84</v>
      </c>
      <c r="E151" s="1" t="s">
        <v>9</v>
      </c>
      <c r="F151" s="1" t="s">
        <v>10</v>
      </c>
    </row>
    <row r="152" spans="1:6" x14ac:dyDescent="0.3">
      <c r="A152" s="1" t="s">
        <v>6</v>
      </c>
      <c r="B152" s="1" t="s">
        <v>8324</v>
      </c>
      <c r="C152" s="1" t="s">
        <v>8325</v>
      </c>
      <c r="D152" s="4">
        <v>6500000</v>
      </c>
      <c r="E152" s="1" t="s">
        <v>9</v>
      </c>
      <c r="F152" s="1" t="s">
        <v>10</v>
      </c>
    </row>
    <row r="153" spans="1:6" x14ac:dyDescent="0.3">
      <c r="A153" s="1" t="s">
        <v>6</v>
      </c>
      <c r="B153" s="1" t="s">
        <v>8669</v>
      </c>
      <c r="C153" s="1" t="s">
        <v>8325</v>
      </c>
      <c r="D153" s="4">
        <v>6500000</v>
      </c>
      <c r="E153" s="1" t="s">
        <v>9</v>
      </c>
      <c r="F153" s="1" t="s">
        <v>10</v>
      </c>
    </row>
    <row r="154" spans="1:6" x14ac:dyDescent="0.3">
      <c r="A154" s="1" t="s">
        <v>6</v>
      </c>
      <c r="B154" s="1" t="s">
        <v>8723</v>
      </c>
      <c r="C154" s="1" t="s">
        <v>20324</v>
      </c>
      <c r="D154" s="4">
        <v>146191</v>
      </c>
      <c r="E154" s="1" t="s">
        <v>9</v>
      </c>
      <c r="F154" s="1" t="s">
        <v>10</v>
      </c>
    </row>
    <row r="155" spans="1:6" x14ac:dyDescent="0.3">
      <c r="A155" s="1" t="s">
        <v>6</v>
      </c>
      <c r="B155" s="1" t="s">
        <v>8518</v>
      </c>
      <c r="C155" s="1" t="s">
        <v>20237</v>
      </c>
      <c r="D155" s="4">
        <v>958527</v>
      </c>
      <c r="E155" s="1" t="s">
        <v>9</v>
      </c>
      <c r="F155" s="1" t="s">
        <v>10</v>
      </c>
    </row>
    <row r="156" spans="1:6" x14ac:dyDescent="0.3">
      <c r="A156" s="1" t="s">
        <v>6</v>
      </c>
      <c r="B156" s="1" t="s">
        <v>8458</v>
      </c>
      <c r="C156" s="1" t="s">
        <v>20213</v>
      </c>
      <c r="D156" s="4">
        <v>114729</v>
      </c>
      <c r="E156" s="1" t="s">
        <v>9</v>
      </c>
      <c r="F156" s="1" t="s">
        <v>10</v>
      </c>
    </row>
    <row r="157" spans="1:6" x14ac:dyDescent="0.3">
      <c r="A157" s="1" t="s">
        <v>6</v>
      </c>
      <c r="B157" s="1" t="s">
        <v>8724</v>
      </c>
      <c r="C157" s="1" t="s">
        <v>20325</v>
      </c>
      <c r="D157" s="4">
        <v>561705.84</v>
      </c>
      <c r="E157" s="1" t="s">
        <v>9</v>
      </c>
      <c r="F157" s="1" t="s">
        <v>10</v>
      </c>
    </row>
    <row r="158" spans="1:6" x14ac:dyDescent="0.3">
      <c r="A158" s="1" t="s">
        <v>6</v>
      </c>
      <c r="B158" s="1" t="s">
        <v>8556</v>
      </c>
      <c r="C158" s="1" t="s">
        <v>20251</v>
      </c>
      <c r="D158" s="4">
        <v>161758.23000000001</v>
      </c>
      <c r="E158" s="1" t="s">
        <v>9</v>
      </c>
      <c r="F158" s="1" t="s">
        <v>10</v>
      </c>
    </row>
    <row r="159" spans="1:6" x14ac:dyDescent="0.3">
      <c r="A159" s="1" t="s">
        <v>6</v>
      </c>
      <c r="B159" s="1" t="s">
        <v>8445</v>
      </c>
      <c r="C159" s="1" t="s">
        <v>8446</v>
      </c>
      <c r="D159" s="4">
        <v>2035427.68</v>
      </c>
      <c r="E159" s="1" t="s">
        <v>9</v>
      </c>
      <c r="F159" s="1" t="s">
        <v>10</v>
      </c>
    </row>
    <row r="160" spans="1:6" x14ac:dyDescent="0.3">
      <c r="A160" s="1" t="s">
        <v>6</v>
      </c>
      <c r="B160" s="1" t="s">
        <v>8422</v>
      </c>
      <c r="C160" s="1" t="s">
        <v>20203</v>
      </c>
      <c r="D160" s="4">
        <v>695706.65</v>
      </c>
      <c r="E160" s="1" t="s">
        <v>9</v>
      </c>
      <c r="F160" s="1" t="s">
        <v>10</v>
      </c>
    </row>
    <row r="161" spans="1:6" x14ac:dyDescent="0.3">
      <c r="A161" s="1" t="s">
        <v>6</v>
      </c>
      <c r="B161" s="1" t="s">
        <v>8463</v>
      </c>
      <c r="C161" s="1" t="s">
        <v>20218</v>
      </c>
      <c r="D161" s="4">
        <v>400000</v>
      </c>
      <c r="E161" s="1" t="s">
        <v>9</v>
      </c>
      <c r="F161" s="1" t="s">
        <v>10</v>
      </c>
    </row>
    <row r="162" spans="1:6" x14ac:dyDescent="0.3">
      <c r="A162" s="1" t="s">
        <v>6</v>
      </c>
      <c r="B162" s="1" t="s">
        <v>8332</v>
      </c>
      <c r="C162" s="1" t="s">
        <v>20186</v>
      </c>
      <c r="D162" s="4">
        <v>2399306.5</v>
      </c>
      <c r="E162" s="1" t="s">
        <v>9</v>
      </c>
      <c r="F162" s="1" t="s">
        <v>10</v>
      </c>
    </row>
    <row r="163" spans="1:6" x14ac:dyDescent="0.3">
      <c r="A163" s="1" t="s">
        <v>6</v>
      </c>
      <c r="B163" s="1" t="s">
        <v>8500</v>
      </c>
      <c r="C163" s="1" t="s">
        <v>20228</v>
      </c>
      <c r="D163" s="4">
        <v>1196000</v>
      </c>
      <c r="E163" s="1" t="s">
        <v>9</v>
      </c>
      <c r="F163" s="1" t="s">
        <v>10</v>
      </c>
    </row>
    <row r="164" spans="1:6" x14ac:dyDescent="0.3">
      <c r="A164" s="1" t="s">
        <v>6</v>
      </c>
      <c r="B164" s="1" t="s">
        <v>8516</v>
      </c>
      <c r="C164" s="1" t="s">
        <v>8517</v>
      </c>
      <c r="D164" s="4">
        <v>1196000</v>
      </c>
      <c r="E164" s="1" t="s">
        <v>9</v>
      </c>
      <c r="F164" s="1" t="s">
        <v>10</v>
      </c>
    </row>
    <row r="165" spans="1:6" x14ac:dyDescent="0.3">
      <c r="A165" s="1" t="s">
        <v>6</v>
      </c>
      <c r="B165" s="1" t="s">
        <v>8534</v>
      </c>
      <c r="C165" s="1" t="s">
        <v>20246</v>
      </c>
      <c r="D165" s="4">
        <v>1196000</v>
      </c>
      <c r="E165" s="1" t="s">
        <v>9</v>
      </c>
      <c r="F165" s="1" t="s">
        <v>10</v>
      </c>
    </row>
    <row r="166" spans="1:6" x14ac:dyDescent="0.3">
      <c r="A166" s="1" t="s">
        <v>6</v>
      </c>
      <c r="B166" s="1" t="s">
        <v>8626</v>
      </c>
      <c r="C166" s="1" t="s">
        <v>20281</v>
      </c>
      <c r="D166" s="4">
        <v>1356886</v>
      </c>
      <c r="E166" s="1" t="s">
        <v>9</v>
      </c>
      <c r="F166" s="1" t="s">
        <v>10</v>
      </c>
    </row>
    <row r="167" spans="1:6" x14ac:dyDescent="0.3">
      <c r="A167" s="1" t="s">
        <v>6</v>
      </c>
      <c r="B167" s="1" t="s">
        <v>8426</v>
      </c>
      <c r="C167" s="1" t="s">
        <v>8427</v>
      </c>
      <c r="D167" s="4">
        <v>1823790.75</v>
      </c>
      <c r="E167" s="1" t="s">
        <v>9</v>
      </c>
      <c r="F167" s="1" t="s">
        <v>10</v>
      </c>
    </row>
    <row r="168" spans="1:6" x14ac:dyDescent="0.3">
      <c r="A168" s="1" t="s">
        <v>6</v>
      </c>
      <c r="B168" s="1" t="s">
        <v>8698</v>
      </c>
      <c r="C168" s="1" t="s">
        <v>20316</v>
      </c>
      <c r="D168" s="4">
        <v>599500</v>
      </c>
      <c r="E168" s="1" t="s">
        <v>9</v>
      </c>
      <c r="F168" s="1" t="s">
        <v>10</v>
      </c>
    </row>
    <row r="169" spans="1:6" x14ac:dyDescent="0.3">
      <c r="A169" s="1" t="s">
        <v>6</v>
      </c>
      <c r="B169" s="1" t="s">
        <v>8653</v>
      </c>
      <c r="C169" s="1" t="s">
        <v>20295</v>
      </c>
      <c r="D169" s="4">
        <v>3480818.75</v>
      </c>
      <c r="E169" s="1" t="s">
        <v>9</v>
      </c>
      <c r="F169" s="1" t="s">
        <v>10</v>
      </c>
    </row>
    <row r="170" spans="1:6" x14ac:dyDescent="0.3">
      <c r="A170" s="1" t="s">
        <v>6</v>
      </c>
      <c r="B170" s="1" t="s">
        <v>8766</v>
      </c>
      <c r="C170" s="1" t="s">
        <v>8767</v>
      </c>
      <c r="D170" s="4">
        <v>12380637.529999999</v>
      </c>
      <c r="E170" s="1" t="s">
        <v>9</v>
      </c>
      <c r="F170" s="1" t="s">
        <v>10</v>
      </c>
    </row>
    <row r="171" spans="1:6" x14ac:dyDescent="0.3">
      <c r="A171" s="1" t="s">
        <v>6</v>
      </c>
      <c r="B171" s="1" t="s">
        <v>8648</v>
      </c>
      <c r="C171" s="1" t="s">
        <v>20290</v>
      </c>
      <c r="D171" s="4">
        <v>22122020.739999998</v>
      </c>
      <c r="E171" s="1" t="s">
        <v>9</v>
      </c>
      <c r="F171" s="1" t="s">
        <v>10</v>
      </c>
    </row>
    <row r="172" spans="1:6" x14ac:dyDescent="0.3">
      <c r="A172" s="1" t="s">
        <v>6</v>
      </c>
      <c r="B172" s="1" t="s">
        <v>8320</v>
      </c>
      <c r="C172" s="1" t="s">
        <v>8321</v>
      </c>
      <c r="D172" s="4">
        <v>8095464</v>
      </c>
      <c r="E172" s="1" t="s">
        <v>9</v>
      </c>
      <c r="F172" s="1" t="s">
        <v>10</v>
      </c>
    </row>
    <row r="173" spans="1:6" x14ac:dyDescent="0.3">
      <c r="A173" s="1" t="s">
        <v>6</v>
      </c>
      <c r="B173" s="1" t="s">
        <v>8403</v>
      </c>
      <c r="C173" s="1" t="s">
        <v>8404</v>
      </c>
      <c r="D173" s="4">
        <v>1611266.81</v>
      </c>
      <c r="E173" s="1" t="s">
        <v>9</v>
      </c>
      <c r="F173" s="1" t="s">
        <v>10</v>
      </c>
    </row>
    <row r="174" spans="1:6" x14ac:dyDescent="0.3">
      <c r="A174" s="1" t="s">
        <v>6</v>
      </c>
      <c r="B174" s="1" t="s">
        <v>8701</v>
      </c>
      <c r="C174" s="1" t="s">
        <v>8702</v>
      </c>
      <c r="D174" s="4">
        <v>10162385</v>
      </c>
      <c r="E174" s="1" t="s">
        <v>9</v>
      </c>
      <c r="F174" s="1" t="s">
        <v>10</v>
      </c>
    </row>
    <row r="175" spans="1:6" x14ac:dyDescent="0.3">
      <c r="A175" s="1" t="s">
        <v>6</v>
      </c>
      <c r="B175" s="1" t="s">
        <v>8643</v>
      </c>
      <c r="C175" s="1" t="s">
        <v>20287</v>
      </c>
      <c r="D175" s="4">
        <v>870000</v>
      </c>
      <c r="E175" s="1" t="s">
        <v>9</v>
      </c>
      <c r="F175" s="1" t="s">
        <v>10</v>
      </c>
    </row>
    <row r="176" spans="1:6" x14ac:dyDescent="0.3">
      <c r="A176" s="1" t="s">
        <v>6</v>
      </c>
      <c r="B176" s="1" t="s">
        <v>8536</v>
      </c>
      <c r="C176" s="1" t="s">
        <v>8537</v>
      </c>
      <c r="D176" s="4">
        <v>46317048.920000002</v>
      </c>
      <c r="E176" s="1" t="s">
        <v>9</v>
      </c>
      <c r="F176" s="1" t="s">
        <v>10</v>
      </c>
    </row>
    <row r="177" spans="1:6" x14ac:dyDescent="0.3">
      <c r="A177" s="1" t="s">
        <v>6</v>
      </c>
      <c r="B177" s="1" t="s">
        <v>8513</v>
      </c>
      <c r="C177" s="1" t="s">
        <v>20234</v>
      </c>
      <c r="D177" s="4">
        <v>175720</v>
      </c>
      <c r="E177" s="1" t="s">
        <v>9</v>
      </c>
      <c r="F177" s="1" t="s">
        <v>10</v>
      </c>
    </row>
    <row r="178" spans="1:6" x14ac:dyDescent="0.3">
      <c r="A178" s="1" t="s">
        <v>6</v>
      </c>
      <c r="B178" s="1" t="s">
        <v>8563</v>
      </c>
      <c r="C178" s="1" t="s">
        <v>20254</v>
      </c>
      <c r="D178" s="4">
        <v>26914226.190000001</v>
      </c>
      <c r="E178" s="1" t="s">
        <v>9</v>
      </c>
      <c r="F178" s="1" t="s">
        <v>10</v>
      </c>
    </row>
    <row r="179" spans="1:6" x14ac:dyDescent="0.3">
      <c r="A179" s="1" t="s">
        <v>6</v>
      </c>
      <c r="B179" s="1" t="s">
        <v>8359</v>
      </c>
      <c r="C179" s="1" t="s">
        <v>20192</v>
      </c>
      <c r="D179" s="4">
        <v>9447419.8900000006</v>
      </c>
      <c r="E179" s="1" t="s">
        <v>9</v>
      </c>
      <c r="F179" s="1" t="s">
        <v>10</v>
      </c>
    </row>
    <row r="180" spans="1:6" x14ac:dyDescent="0.3">
      <c r="A180" s="1" t="s">
        <v>0</v>
      </c>
      <c r="B180" s="1" t="s">
        <v>1</v>
      </c>
      <c r="C180" s="1" t="s">
        <v>2</v>
      </c>
      <c r="D180" s="4" t="s">
        <v>3</v>
      </c>
      <c r="E180" s="1" t="s">
        <v>4</v>
      </c>
      <c r="F180" s="1" t="s">
        <v>5</v>
      </c>
    </row>
    <row r="181" spans="1:6" x14ac:dyDescent="0.3">
      <c r="A181" s="1" t="s">
        <v>6</v>
      </c>
      <c r="B181" s="1" t="s">
        <v>8638</v>
      </c>
      <c r="C181" s="1" t="s">
        <v>8639</v>
      </c>
      <c r="D181" s="4">
        <v>234349.02</v>
      </c>
      <c r="E181" s="1" t="s">
        <v>9</v>
      </c>
      <c r="F181" s="1" t="s">
        <v>10</v>
      </c>
    </row>
    <row r="182" spans="1:6" x14ac:dyDescent="0.3">
      <c r="A182" s="1" t="s">
        <v>6</v>
      </c>
      <c r="B182" s="1" t="s">
        <v>8425</v>
      </c>
      <c r="C182" s="1" t="s">
        <v>20204</v>
      </c>
      <c r="D182" s="4">
        <v>1507314.76</v>
      </c>
      <c r="E182" s="1" t="s">
        <v>9</v>
      </c>
      <c r="F182" s="1" t="s">
        <v>10</v>
      </c>
    </row>
    <row r="183" spans="1:6" x14ac:dyDescent="0.3">
      <c r="A183" s="1" t="s">
        <v>6</v>
      </c>
      <c r="B183" s="1" t="s">
        <v>8361</v>
      </c>
      <c r="C183" s="1" t="s">
        <v>20194</v>
      </c>
      <c r="D183" s="4">
        <v>1153730.04</v>
      </c>
      <c r="E183" s="1" t="s">
        <v>9</v>
      </c>
      <c r="F183" s="1" t="s">
        <v>10</v>
      </c>
    </row>
    <row r="184" spans="1:6" x14ac:dyDescent="0.3">
      <c r="A184" s="1" t="s">
        <v>6</v>
      </c>
      <c r="B184" s="1" t="s">
        <v>8662</v>
      </c>
      <c r="C184" s="1" t="s">
        <v>20298</v>
      </c>
      <c r="D184" s="4">
        <v>1525400</v>
      </c>
      <c r="E184" s="1" t="s">
        <v>9</v>
      </c>
      <c r="F184" s="1" t="s">
        <v>10</v>
      </c>
    </row>
    <row r="185" spans="1:6" x14ac:dyDescent="0.3">
      <c r="A185" s="1" t="s">
        <v>6</v>
      </c>
      <c r="B185" s="1" t="s">
        <v>8295</v>
      </c>
      <c r="C185" s="1" t="s">
        <v>20180</v>
      </c>
      <c r="D185" s="4">
        <v>250000</v>
      </c>
      <c r="E185" s="1" t="s">
        <v>9</v>
      </c>
      <c r="F185" s="1" t="s">
        <v>10</v>
      </c>
    </row>
    <row r="186" spans="1:6" x14ac:dyDescent="0.3">
      <c r="A186" s="1" t="s">
        <v>6</v>
      </c>
      <c r="B186" s="1" t="s">
        <v>8431</v>
      </c>
      <c r="C186" s="1" t="s">
        <v>20208</v>
      </c>
      <c r="D186" s="4">
        <v>5206572</v>
      </c>
      <c r="E186" s="1" t="s">
        <v>9</v>
      </c>
      <c r="F186" s="1" t="s">
        <v>10</v>
      </c>
    </row>
    <row r="187" spans="1:6" x14ac:dyDescent="0.3">
      <c r="A187" s="1" t="s">
        <v>6</v>
      </c>
      <c r="B187" s="1" t="s">
        <v>8508</v>
      </c>
      <c r="C187" s="1" t="s">
        <v>20231</v>
      </c>
      <c r="D187" s="4">
        <v>3476533.33</v>
      </c>
      <c r="E187" s="1" t="s">
        <v>9</v>
      </c>
      <c r="F187" s="1" t="s">
        <v>10</v>
      </c>
    </row>
    <row r="188" spans="1:6" x14ac:dyDescent="0.3">
      <c r="A188" s="1" t="s">
        <v>6</v>
      </c>
      <c r="B188" s="1" t="s">
        <v>8695</v>
      </c>
      <c r="C188" s="1" t="s">
        <v>20314</v>
      </c>
      <c r="D188" s="4">
        <v>300000</v>
      </c>
      <c r="E188" s="1" t="s">
        <v>9</v>
      </c>
      <c r="F188" s="1" t="s">
        <v>10</v>
      </c>
    </row>
    <row r="189" spans="1:6" x14ac:dyDescent="0.3">
      <c r="A189" s="1" t="s">
        <v>6</v>
      </c>
      <c r="B189" s="1" t="s">
        <v>8373</v>
      </c>
      <c r="C189" s="1" t="s">
        <v>8374</v>
      </c>
      <c r="D189" s="4">
        <v>1295821.2</v>
      </c>
      <c r="E189" s="1" t="s">
        <v>9</v>
      </c>
      <c r="F189" s="1" t="s">
        <v>10</v>
      </c>
    </row>
    <row r="190" spans="1:6" x14ac:dyDescent="0.3">
      <c r="A190" s="1" t="s">
        <v>6</v>
      </c>
      <c r="B190" s="1" t="s">
        <v>8279</v>
      </c>
      <c r="C190" s="1" t="s">
        <v>8280</v>
      </c>
      <c r="D190" s="4">
        <v>195585.72</v>
      </c>
      <c r="E190" s="1" t="s">
        <v>9</v>
      </c>
      <c r="F190" s="1" t="s">
        <v>10</v>
      </c>
    </row>
    <row r="191" spans="1:6" x14ac:dyDescent="0.3">
      <c r="A191" s="1" t="s">
        <v>6</v>
      </c>
      <c r="B191" s="1" t="s">
        <v>8624</v>
      </c>
      <c r="C191" s="1" t="s">
        <v>8625</v>
      </c>
      <c r="D191" s="4">
        <v>205035.34</v>
      </c>
      <c r="E191" s="1" t="s">
        <v>9</v>
      </c>
      <c r="F191" s="1" t="s">
        <v>10</v>
      </c>
    </row>
    <row r="192" spans="1:6" x14ac:dyDescent="0.3">
      <c r="A192" s="1" t="s">
        <v>6</v>
      </c>
      <c r="B192" s="1" t="s">
        <v>8312</v>
      </c>
      <c r="C192" s="1" t="s">
        <v>20183</v>
      </c>
      <c r="D192" s="4">
        <v>192000</v>
      </c>
      <c r="E192" s="1" t="s">
        <v>9</v>
      </c>
      <c r="F192" s="1" t="s">
        <v>10</v>
      </c>
    </row>
    <row r="193" spans="1:6" x14ac:dyDescent="0.3">
      <c r="A193" s="1" t="s">
        <v>6</v>
      </c>
      <c r="B193" s="1" t="s">
        <v>8682</v>
      </c>
      <c r="C193" s="1" t="s">
        <v>20309</v>
      </c>
      <c r="D193" s="4">
        <v>3000000</v>
      </c>
      <c r="E193" s="1" t="s">
        <v>9</v>
      </c>
      <c r="F193" s="1" t="s">
        <v>10</v>
      </c>
    </row>
    <row r="194" spans="1:6" x14ac:dyDescent="0.3">
      <c r="A194" s="1" t="s">
        <v>6</v>
      </c>
      <c r="B194" s="1" t="s">
        <v>8589</v>
      </c>
      <c r="C194" s="1" t="s">
        <v>8590</v>
      </c>
      <c r="D194" s="4">
        <v>147200</v>
      </c>
      <c r="E194" s="1" t="s">
        <v>9</v>
      </c>
      <c r="F194" s="1" t="s">
        <v>10</v>
      </c>
    </row>
    <row r="195" spans="1:6" x14ac:dyDescent="0.3">
      <c r="A195" s="1" t="s">
        <v>6</v>
      </c>
      <c r="B195" s="1" t="s">
        <v>8775</v>
      </c>
      <c r="C195" s="1" t="s">
        <v>8776</v>
      </c>
      <c r="D195" s="4">
        <v>3597212.16</v>
      </c>
      <c r="E195" s="1" t="s">
        <v>9</v>
      </c>
      <c r="F195" s="1" t="s">
        <v>10</v>
      </c>
    </row>
    <row r="196" spans="1:6" x14ac:dyDescent="0.3">
      <c r="A196" s="1" t="s">
        <v>6</v>
      </c>
      <c r="B196" s="1" t="s">
        <v>8783</v>
      </c>
      <c r="C196" s="1" t="s">
        <v>20346</v>
      </c>
      <c r="D196" s="4">
        <v>144336</v>
      </c>
      <c r="E196" s="1" t="s">
        <v>9</v>
      </c>
      <c r="F196" s="1" t="s">
        <v>10</v>
      </c>
    </row>
    <row r="197" spans="1:6" x14ac:dyDescent="0.3">
      <c r="A197" s="1" t="s">
        <v>6</v>
      </c>
      <c r="B197" s="1" t="s">
        <v>8681</v>
      </c>
      <c r="C197" s="1" t="s">
        <v>20308</v>
      </c>
      <c r="D197" s="4">
        <v>4065639</v>
      </c>
      <c r="E197" s="1" t="s">
        <v>9</v>
      </c>
      <c r="F197" s="1" t="s">
        <v>10</v>
      </c>
    </row>
    <row r="198" spans="1:6" x14ac:dyDescent="0.3">
      <c r="A198" s="1" t="s">
        <v>6</v>
      </c>
      <c r="B198" s="1" t="s">
        <v>8704</v>
      </c>
      <c r="C198" s="1" t="s">
        <v>8705</v>
      </c>
      <c r="D198" s="4">
        <v>2497434.2400000002</v>
      </c>
      <c r="E198" s="1" t="s">
        <v>9</v>
      </c>
      <c r="F198" s="1" t="s">
        <v>10</v>
      </c>
    </row>
    <row r="199" spans="1:6" x14ac:dyDescent="0.3">
      <c r="A199" s="1" t="s">
        <v>6</v>
      </c>
      <c r="B199" s="1" t="s">
        <v>8356</v>
      </c>
      <c r="C199" s="1" t="s">
        <v>20191</v>
      </c>
      <c r="D199" s="4">
        <v>4822100.6900000004</v>
      </c>
      <c r="E199" s="1" t="s">
        <v>9</v>
      </c>
      <c r="F199" s="1" t="s">
        <v>10</v>
      </c>
    </row>
    <row r="200" spans="1:6" x14ac:dyDescent="0.3">
      <c r="A200" s="1" t="s">
        <v>6</v>
      </c>
      <c r="B200" s="1" t="s">
        <v>8315</v>
      </c>
      <c r="C200" s="1" t="s">
        <v>8316</v>
      </c>
      <c r="D200" s="4">
        <v>195000</v>
      </c>
      <c r="E200" s="1" t="s">
        <v>9</v>
      </c>
      <c r="F200" s="1" t="s">
        <v>10</v>
      </c>
    </row>
    <row r="201" spans="1:6" x14ac:dyDescent="0.3">
      <c r="A201" s="1" t="s">
        <v>6</v>
      </c>
      <c r="B201" s="1" t="s">
        <v>8410</v>
      </c>
      <c r="C201" s="1" t="s">
        <v>8316</v>
      </c>
      <c r="D201" s="4">
        <v>2346728.2000000002</v>
      </c>
      <c r="E201" s="1" t="s">
        <v>9</v>
      </c>
      <c r="F201" s="1" t="s">
        <v>10</v>
      </c>
    </row>
    <row r="202" spans="1:6" x14ac:dyDescent="0.3">
      <c r="A202" s="1" t="s">
        <v>6</v>
      </c>
      <c r="B202" s="1" t="s">
        <v>8581</v>
      </c>
      <c r="C202" s="1" t="s">
        <v>20267</v>
      </c>
      <c r="D202" s="4">
        <v>1770000</v>
      </c>
      <c r="E202" s="1" t="s">
        <v>9</v>
      </c>
      <c r="F202" s="1" t="s">
        <v>10</v>
      </c>
    </row>
    <row r="203" spans="1:6" x14ac:dyDescent="0.3">
      <c r="A203" s="1" t="s">
        <v>6</v>
      </c>
      <c r="B203" s="1" t="s">
        <v>8292</v>
      </c>
      <c r="C203" s="1" t="s">
        <v>20179</v>
      </c>
      <c r="D203" s="4">
        <v>1745333.37</v>
      </c>
      <c r="E203" s="1" t="s">
        <v>9</v>
      </c>
      <c r="F203" s="1" t="s">
        <v>10</v>
      </c>
    </row>
    <row r="204" spans="1:6" x14ac:dyDescent="0.3">
      <c r="A204" s="1" t="s">
        <v>6</v>
      </c>
      <c r="B204" s="1" t="s">
        <v>8796</v>
      </c>
      <c r="C204" s="1" t="s">
        <v>8797</v>
      </c>
      <c r="D204" s="4">
        <v>2016666.67</v>
      </c>
      <c r="E204" s="1" t="s">
        <v>9</v>
      </c>
      <c r="F204" s="1" t="s">
        <v>10</v>
      </c>
    </row>
    <row r="205" spans="1:6" x14ac:dyDescent="0.3">
      <c r="A205" s="1" t="s">
        <v>6</v>
      </c>
      <c r="B205" s="1" t="s">
        <v>8665</v>
      </c>
      <c r="C205" s="1" t="s">
        <v>20301</v>
      </c>
      <c r="D205" s="4">
        <v>590000</v>
      </c>
      <c r="E205" s="1" t="s">
        <v>9</v>
      </c>
      <c r="F205" s="1" t="s">
        <v>10</v>
      </c>
    </row>
    <row r="206" spans="1:6" x14ac:dyDescent="0.3">
      <c r="A206" s="1" t="s">
        <v>6</v>
      </c>
      <c r="B206" s="1" t="s">
        <v>8550</v>
      </c>
      <c r="C206" s="1" t="s">
        <v>8551</v>
      </c>
      <c r="D206" s="4">
        <v>3494500</v>
      </c>
      <c r="E206" s="1" t="s">
        <v>9</v>
      </c>
      <c r="F206" s="1" t="s">
        <v>10</v>
      </c>
    </row>
    <row r="207" spans="1:6" x14ac:dyDescent="0.3">
      <c r="A207" s="1" t="s">
        <v>6</v>
      </c>
      <c r="B207" s="1" t="s">
        <v>8277</v>
      </c>
      <c r="C207" s="1" t="s">
        <v>8278</v>
      </c>
      <c r="D207" s="4">
        <v>83000000</v>
      </c>
      <c r="E207" s="1" t="s">
        <v>9</v>
      </c>
      <c r="F207" s="1" t="s">
        <v>10</v>
      </c>
    </row>
    <row r="208" spans="1:6" x14ac:dyDescent="0.3">
      <c r="A208" s="1" t="s">
        <v>6</v>
      </c>
      <c r="B208" s="1" t="s">
        <v>8456</v>
      </c>
      <c r="C208" s="1" t="s">
        <v>8457</v>
      </c>
      <c r="D208" s="4">
        <v>6663945.5999999996</v>
      </c>
      <c r="E208" s="1" t="s">
        <v>9</v>
      </c>
      <c r="F208" s="1" t="s">
        <v>10</v>
      </c>
    </row>
    <row r="209" spans="1:6" x14ac:dyDescent="0.3">
      <c r="A209" s="1" t="s">
        <v>6</v>
      </c>
      <c r="B209" s="1" t="s">
        <v>8663</v>
      </c>
      <c r="C209" s="1" t="s">
        <v>20299</v>
      </c>
      <c r="D209" s="4">
        <v>6492446.6600000001</v>
      </c>
      <c r="E209" s="1" t="s">
        <v>9</v>
      </c>
      <c r="F209" s="1" t="s">
        <v>10</v>
      </c>
    </row>
    <row r="210" spans="1:6" x14ac:dyDescent="0.3">
      <c r="A210" s="1" t="s">
        <v>6</v>
      </c>
      <c r="B210" s="1" t="s">
        <v>8498</v>
      </c>
      <c r="C210" s="1" t="s">
        <v>8499</v>
      </c>
      <c r="D210" s="4">
        <v>257706.8</v>
      </c>
      <c r="E210" s="1" t="s">
        <v>9</v>
      </c>
      <c r="F210" s="1" t="s">
        <v>10</v>
      </c>
    </row>
    <row r="211" spans="1:6" x14ac:dyDescent="0.3">
      <c r="A211" s="1" t="s">
        <v>6</v>
      </c>
      <c r="B211" s="1" t="s">
        <v>8505</v>
      </c>
      <c r="C211" s="1" t="s">
        <v>8499</v>
      </c>
      <c r="D211" s="4">
        <v>234349.02</v>
      </c>
      <c r="E211" s="1" t="s">
        <v>9</v>
      </c>
      <c r="F211" s="1" t="s">
        <v>10</v>
      </c>
    </row>
    <row r="212" spans="1:6" x14ac:dyDescent="0.3">
      <c r="A212" s="1" t="s">
        <v>6</v>
      </c>
      <c r="B212" s="1" t="s">
        <v>8388</v>
      </c>
      <c r="C212" s="1" t="s">
        <v>20196</v>
      </c>
      <c r="D212" s="4">
        <v>2131000</v>
      </c>
      <c r="E212" s="1" t="s">
        <v>9</v>
      </c>
      <c r="F212" s="1" t="s">
        <v>10</v>
      </c>
    </row>
    <row r="213" spans="1:6" x14ac:dyDescent="0.3">
      <c r="A213" s="1" t="s">
        <v>6</v>
      </c>
      <c r="B213" s="1" t="s">
        <v>8503</v>
      </c>
      <c r="C213" s="1" t="s">
        <v>20229</v>
      </c>
      <c r="D213" s="4">
        <v>130500</v>
      </c>
      <c r="E213" s="1" t="s">
        <v>9</v>
      </c>
      <c r="F213" s="1" t="s">
        <v>10</v>
      </c>
    </row>
    <row r="214" spans="1:6" x14ac:dyDescent="0.3">
      <c r="A214" s="1" t="s">
        <v>6</v>
      </c>
      <c r="B214" s="1" t="s">
        <v>8515</v>
      </c>
      <c r="C214" s="1" t="s">
        <v>20236</v>
      </c>
      <c r="D214" s="4">
        <v>150000</v>
      </c>
      <c r="E214" s="1" t="s">
        <v>9</v>
      </c>
      <c r="F214" s="1" t="s">
        <v>10</v>
      </c>
    </row>
    <row r="215" spans="1:6" x14ac:dyDescent="0.3">
      <c r="A215" s="1" t="s">
        <v>6</v>
      </c>
      <c r="B215" s="1" t="s">
        <v>8301</v>
      </c>
      <c r="C215" s="1" t="s">
        <v>8302</v>
      </c>
      <c r="D215" s="4">
        <v>3500000</v>
      </c>
      <c r="E215" s="1" t="s">
        <v>9</v>
      </c>
      <c r="F215" s="1" t="s">
        <v>10</v>
      </c>
    </row>
    <row r="216" spans="1:6" x14ac:dyDescent="0.3">
      <c r="A216" s="1" t="s">
        <v>6</v>
      </c>
      <c r="B216" s="1" t="s">
        <v>8787</v>
      </c>
      <c r="C216" s="1" t="s">
        <v>20350</v>
      </c>
      <c r="D216" s="4">
        <v>980000</v>
      </c>
      <c r="E216" s="1" t="s">
        <v>9</v>
      </c>
      <c r="F216" s="1" t="s">
        <v>10</v>
      </c>
    </row>
    <row r="217" spans="1:6" x14ac:dyDescent="0.3">
      <c r="A217" s="1" t="s">
        <v>6</v>
      </c>
      <c r="B217" s="1" t="s">
        <v>8434</v>
      </c>
      <c r="C217" s="1" t="s">
        <v>8435</v>
      </c>
      <c r="D217" s="4">
        <v>109800</v>
      </c>
      <c r="E217" s="1" t="s">
        <v>9</v>
      </c>
      <c r="F217" s="1" t="s">
        <v>10</v>
      </c>
    </row>
    <row r="218" spans="1:6" x14ac:dyDescent="0.3">
      <c r="A218" s="1" t="s">
        <v>6</v>
      </c>
      <c r="B218" s="1" t="s">
        <v>8489</v>
      </c>
      <c r="C218" s="1" t="s">
        <v>8490</v>
      </c>
      <c r="D218" s="4">
        <v>299200</v>
      </c>
      <c r="E218" s="1" t="s">
        <v>9</v>
      </c>
      <c r="F218" s="1" t="s">
        <v>10</v>
      </c>
    </row>
    <row r="219" spans="1:6" x14ac:dyDescent="0.3">
      <c r="A219" s="1" t="s">
        <v>6</v>
      </c>
      <c r="B219" s="1" t="s">
        <v>8450</v>
      </c>
      <c r="C219" s="1" t="s">
        <v>8451</v>
      </c>
      <c r="D219" s="4">
        <v>292100</v>
      </c>
      <c r="E219" s="1" t="s">
        <v>9</v>
      </c>
      <c r="F219" s="1" t="s">
        <v>10</v>
      </c>
    </row>
    <row r="220" spans="1:6" x14ac:dyDescent="0.3">
      <c r="A220" s="1" t="s">
        <v>6</v>
      </c>
      <c r="B220" s="1" t="s">
        <v>8605</v>
      </c>
      <c r="C220" s="1" t="s">
        <v>20276</v>
      </c>
      <c r="D220" s="4">
        <v>299900</v>
      </c>
      <c r="E220" s="1" t="s">
        <v>9</v>
      </c>
      <c r="F220" s="1" t="s">
        <v>10</v>
      </c>
    </row>
    <row r="221" spans="1:6" x14ac:dyDescent="0.3">
      <c r="A221" s="1" t="s">
        <v>6</v>
      </c>
      <c r="B221" s="1" t="s">
        <v>8539</v>
      </c>
      <c r="C221" s="1" t="s">
        <v>8540</v>
      </c>
      <c r="D221" s="4">
        <v>3368986.86</v>
      </c>
      <c r="E221" s="1" t="s">
        <v>9</v>
      </c>
      <c r="F221" s="1" t="s">
        <v>10</v>
      </c>
    </row>
    <row r="222" spans="1:6" x14ac:dyDescent="0.3">
      <c r="A222" s="1" t="s">
        <v>6</v>
      </c>
      <c r="B222" s="1" t="s">
        <v>8672</v>
      </c>
      <c r="C222" s="1" t="s">
        <v>8673</v>
      </c>
      <c r="D222" s="4">
        <v>4998600</v>
      </c>
      <c r="E222" s="1" t="s">
        <v>9</v>
      </c>
      <c r="F222" s="1" t="s">
        <v>10</v>
      </c>
    </row>
    <row r="223" spans="1:6" x14ac:dyDescent="0.3">
      <c r="A223" s="1" t="s">
        <v>6</v>
      </c>
      <c r="B223" s="1" t="s">
        <v>8660</v>
      </c>
      <c r="C223" s="1" t="s">
        <v>8661</v>
      </c>
      <c r="D223" s="4">
        <v>991800</v>
      </c>
      <c r="E223" s="1" t="s">
        <v>9</v>
      </c>
      <c r="F223" s="1" t="s">
        <v>10</v>
      </c>
    </row>
    <row r="224" spans="1:6" x14ac:dyDescent="0.3">
      <c r="A224" s="1" t="s">
        <v>6</v>
      </c>
      <c r="B224" s="1" t="s">
        <v>8788</v>
      </c>
      <c r="C224" s="1" t="s">
        <v>20351</v>
      </c>
      <c r="D224" s="4">
        <v>155543.67000000001</v>
      </c>
      <c r="E224" s="1" t="s">
        <v>9</v>
      </c>
      <c r="F224" s="1" t="s">
        <v>10</v>
      </c>
    </row>
    <row r="225" spans="1:6" x14ac:dyDescent="0.3">
      <c r="A225" s="1" t="s">
        <v>6</v>
      </c>
      <c r="B225" s="1" t="s">
        <v>8628</v>
      </c>
      <c r="C225" s="1" t="s">
        <v>20283</v>
      </c>
      <c r="D225" s="4">
        <v>289800</v>
      </c>
      <c r="E225" s="1" t="s">
        <v>9</v>
      </c>
      <c r="F225" s="1" t="s">
        <v>10</v>
      </c>
    </row>
    <row r="226" spans="1:6" x14ac:dyDescent="0.3">
      <c r="A226" s="1" t="s">
        <v>6</v>
      </c>
      <c r="B226" s="1" t="s">
        <v>8696</v>
      </c>
      <c r="C226" s="1" t="s">
        <v>20315</v>
      </c>
      <c r="D226" s="4">
        <v>282000</v>
      </c>
      <c r="E226" s="1" t="s">
        <v>9</v>
      </c>
      <c r="F226" s="1" t="s">
        <v>10</v>
      </c>
    </row>
    <row r="227" spans="1:6" x14ac:dyDescent="0.3">
      <c r="A227" s="1" t="s">
        <v>6</v>
      </c>
      <c r="B227" s="1" t="s">
        <v>8351</v>
      </c>
      <c r="C227" s="1" t="s">
        <v>20190</v>
      </c>
      <c r="D227" s="4">
        <v>299700</v>
      </c>
      <c r="E227" s="1" t="s">
        <v>9</v>
      </c>
      <c r="F227" s="1" t="s">
        <v>10</v>
      </c>
    </row>
    <row r="228" spans="1:6" x14ac:dyDescent="0.3">
      <c r="A228" s="1" t="s">
        <v>6</v>
      </c>
      <c r="B228" s="1" t="s">
        <v>8699</v>
      </c>
      <c r="C228" s="1" t="s">
        <v>20317</v>
      </c>
      <c r="D228" s="4">
        <v>4779308.5999999996</v>
      </c>
      <c r="E228" s="1" t="s">
        <v>9</v>
      </c>
      <c r="F228" s="1" t="s">
        <v>10</v>
      </c>
    </row>
    <row r="229" spans="1:6" x14ac:dyDescent="0.3">
      <c r="A229" s="1" t="s">
        <v>6</v>
      </c>
      <c r="B229" s="1" t="s">
        <v>8382</v>
      </c>
      <c r="C229" s="1" t="s">
        <v>8383</v>
      </c>
      <c r="D229" s="4">
        <v>2114138.4</v>
      </c>
      <c r="E229" s="1" t="s">
        <v>9</v>
      </c>
      <c r="F229" s="1" t="s">
        <v>10</v>
      </c>
    </row>
    <row r="230" spans="1:6" x14ac:dyDescent="0.3">
      <c r="A230" s="1" t="s">
        <v>6</v>
      </c>
      <c r="B230" s="1" t="s">
        <v>8732</v>
      </c>
      <c r="C230" s="1" t="s">
        <v>20328</v>
      </c>
      <c r="D230" s="4">
        <v>1133786.67</v>
      </c>
      <c r="E230" s="1" t="s">
        <v>9</v>
      </c>
      <c r="F230" s="1" t="s">
        <v>10</v>
      </c>
    </row>
    <row r="231" spans="1:6" x14ac:dyDescent="0.3">
      <c r="A231" s="1" t="s">
        <v>6</v>
      </c>
      <c r="B231" s="1" t="s">
        <v>8283</v>
      </c>
      <c r="C231" s="1" t="s">
        <v>8284</v>
      </c>
      <c r="D231" s="4">
        <v>200000</v>
      </c>
      <c r="E231" s="1" t="s">
        <v>9</v>
      </c>
      <c r="F231" s="1" t="s">
        <v>10</v>
      </c>
    </row>
    <row r="232" spans="1:6" x14ac:dyDescent="0.3">
      <c r="A232" s="1" t="s">
        <v>6</v>
      </c>
      <c r="B232" s="1" t="s">
        <v>8398</v>
      </c>
      <c r="C232" s="1" t="s">
        <v>8399</v>
      </c>
      <c r="D232" s="4">
        <v>935362.1</v>
      </c>
      <c r="E232" s="1" t="s">
        <v>9</v>
      </c>
      <c r="F232" s="1" t="s">
        <v>10</v>
      </c>
    </row>
    <row r="233" spans="1:6" x14ac:dyDescent="0.3">
      <c r="A233" s="1" t="s">
        <v>6</v>
      </c>
      <c r="B233" s="1" t="s">
        <v>8611</v>
      </c>
      <c r="C233" s="1" t="s">
        <v>8612</v>
      </c>
      <c r="D233" s="4">
        <v>786066.67</v>
      </c>
      <c r="E233" s="1" t="s">
        <v>9</v>
      </c>
      <c r="F233" s="1" t="s">
        <v>10</v>
      </c>
    </row>
    <row r="234" spans="1:6" x14ac:dyDescent="0.3">
      <c r="A234" s="1" t="s">
        <v>6</v>
      </c>
      <c r="B234" s="1" t="s">
        <v>8677</v>
      </c>
      <c r="C234" s="1" t="s">
        <v>8612</v>
      </c>
      <c r="D234" s="4">
        <v>5592456.7999999998</v>
      </c>
      <c r="E234" s="1" t="s">
        <v>9</v>
      </c>
      <c r="F234" s="1" t="s">
        <v>10</v>
      </c>
    </row>
    <row r="235" spans="1:6" x14ac:dyDescent="0.3">
      <c r="A235" s="1" t="s">
        <v>6</v>
      </c>
      <c r="B235" s="1" t="s">
        <v>8440</v>
      </c>
      <c r="C235" s="1" t="s">
        <v>20210</v>
      </c>
      <c r="D235" s="4">
        <v>281543.40999999997</v>
      </c>
      <c r="E235" s="1" t="s">
        <v>9</v>
      </c>
      <c r="F235" s="1" t="s">
        <v>10</v>
      </c>
    </row>
    <row r="236" spans="1:6" x14ac:dyDescent="0.3">
      <c r="A236" s="1" t="s">
        <v>6</v>
      </c>
      <c r="B236" s="1" t="s">
        <v>8333</v>
      </c>
      <c r="C236" s="1" t="s">
        <v>8334</v>
      </c>
      <c r="D236" s="4">
        <v>2673333.33</v>
      </c>
      <c r="E236" s="1" t="s">
        <v>9</v>
      </c>
      <c r="F236" s="1" t="s">
        <v>10</v>
      </c>
    </row>
    <row r="237" spans="1:6" x14ac:dyDescent="0.3">
      <c r="A237" s="1" t="s">
        <v>6</v>
      </c>
      <c r="B237" s="1" t="s">
        <v>8547</v>
      </c>
      <c r="C237" s="1" t="s">
        <v>20250</v>
      </c>
      <c r="D237" s="4">
        <v>1190000</v>
      </c>
      <c r="E237" s="1" t="s">
        <v>9</v>
      </c>
      <c r="F237" s="1" t="s">
        <v>10</v>
      </c>
    </row>
    <row r="238" spans="1:6" x14ac:dyDescent="0.3">
      <c r="A238" s="1" t="s">
        <v>6</v>
      </c>
      <c r="B238" s="1" t="s">
        <v>8667</v>
      </c>
      <c r="C238" s="1" t="s">
        <v>20303</v>
      </c>
      <c r="D238" s="4">
        <v>796666.6</v>
      </c>
      <c r="E238" s="1" t="s">
        <v>9</v>
      </c>
      <c r="F238" s="1" t="s">
        <v>10</v>
      </c>
    </row>
    <row r="239" spans="1:6" x14ac:dyDescent="0.3">
      <c r="A239" s="1" t="s">
        <v>6</v>
      </c>
      <c r="B239" s="1" t="s">
        <v>8378</v>
      </c>
      <c r="C239" s="1" t="s">
        <v>8379</v>
      </c>
      <c r="D239" s="4">
        <v>248500</v>
      </c>
      <c r="E239" s="1" t="s">
        <v>9</v>
      </c>
      <c r="F239" s="1" t="s">
        <v>10</v>
      </c>
    </row>
    <row r="240" spans="1:6" x14ac:dyDescent="0.3">
      <c r="A240" s="1" t="s">
        <v>6</v>
      </c>
      <c r="B240" s="1" t="s">
        <v>8716</v>
      </c>
      <c r="C240" s="1" t="s">
        <v>8717</v>
      </c>
      <c r="D240" s="4">
        <v>281250</v>
      </c>
      <c r="E240" s="1" t="s">
        <v>9</v>
      </c>
      <c r="F240" s="1" t="s">
        <v>10</v>
      </c>
    </row>
    <row r="241" spans="1:6" x14ac:dyDescent="0.3">
      <c r="A241" s="1" t="s">
        <v>6</v>
      </c>
      <c r="B241" s="1" t="s">
        <v>8529</v>
      </c>
      <c r="C241" s="1" t="s">
        <v>8530</v>
      </c>
      <c r="D241" s="4">
        <v>3960000</v>
      </c>
      <c r="E241" s="1" t="s">
        <v>9</v>
      </c>
      <c r="F241" s="1" t="s">
        <v>10</v>
      </c>
    </row>
    <row r="242" spans="1:6" x14ac:dyDescent="0.3">
      <c r="A242" s="1" t="s">
        <v>6</v>
      </c>
      <c r="B242" s="1" t="s">
        <v>8305</v>
      </c>
      <c r="C242" s="1" t="s">
        <v>8306</v>
      </c>
      <c r="D242" s="4">
        <v>6153000</v>
      </c>
      <c r="E242" s="1" t="s">
        <v>9</v>
      </c>
      <c r="F242" s="1" t="s">
        <v>10</v>
      </c>
    </row>
    <row r="243" spans="1:6" x14ac:dyDescent="0.3">
      <c r="A243" s="1" t="s">
        <v>6</v>
      </c>
      <c r="B243" s="1" t="s">
        <v>8497</v>
      </c>
      <c r="C243" s="1" t="s">
        <v>20227</v>
      </c>
      <c r="D243" s="4">
        <v>425250</v>
      </c>
      <c r="E243" s="1" t="s">
        <v>9</v>
      </c>
      <c r="F243" s="1" t="s">
        <v>10</v>
      </c>
    </row>
    <row r="244" spans="1:6" x14ac:dyDescent="0.3">
      <c r="A244" s="1" t="s">
        <v>6</v>
      </c>
      <c r="B244" s="1" t="s">
        <v>8600</v>
      </c>
      <c r="C244" s="1" t="s">
        <v>20273</v>
      </c>
      <c r="D244" s="4">
        <v>4171268.4</v>
      </c>
      <c r="E244" s="1" t="s">
        <v>9</v>
      </c>
      <c r="F244" s="1" t="s">
        <v>10</v>
      </c>
    </row>
    <row r="245" spans="1:6" x14ac:dyDescent="0.3">
      <c r="A245" s="1" t="s">
        <v>6</v>
      </c>
      <c r="B245" s="1" t="s">
        <v>8761</v>
      </c>
      <c r="C245" s="1" t="s">
        <v>8762</v>
      </c>
      <c r="D245" s="4">
        <v>348620</v>
      </c>
      <c r="E245" s="1" t="s">
        <v>9</v>
      </c>
      <c r="F245" s="1" t="s">
        <v>10</v>
      </c>
    </row>
    <row r="246" spans="1:6" x14ac:dyDescent="0.3">
      <c r="A246" s="1" t="s">
        <v>6</v>
      </c>
      <c r="B246" s="1" t="s">
        <v>8570</v>
      </c>
      <c r="C246" s="1" t="s">
        <v>20259</v>
      </c>
      <c r="D246" s="4">
        <v>500868</v>
      </c>
      <c r="E246" s="1" t="s">
        <v>9</v>
      </c>
      <c r="F246" s="1" t="s">
        <v>10</v>
      </c>
    </row>
    <row r="247" spans="1:6" x14ac:dyDescent="0.3">
      <c r="A247" s="1" t="s">
        <v>6</v>
      </c>
      <c r="B247" s="1" t="s">
        <v>8674</v>
      </c>
      <c r="C247" s="1" t="s">
        <v>20259</v>
      </c>
      <c r="D247" s="4">
        <v>446430.13</v>
      </c>
      <c r="E247" s="1" t="s">
        <v>9</v>
      </c>
      <c r="F247" s="1" t="s">
        <v>10</v>
      </c>
    </row>
    <row r="248" spans="1:6" x14ac:dyDescent="0.3">
      <c r="A248" s="1" t="s">
        <v>6</v>
      </c>
      <c r="B248" s="1" t="s">
        <v>8720</v>
      </c>
      <c r="C248" s="1" t="s">
        <v>20259</v>
      </c>
      <c r="D248" s="4">
        <v>446430.13</v>
      </c>
      <c r="E248" s="1" t="s">
        <v>9</v>
      </c>
      <c r="F248" s="1" t="s">
        <v>10</v>
      </c>
    </row>
    <row r="249" spans="1:6" x14ac:dyDescent="0.3">
      <c r="A249" s="1" t="s">
        <v>6</v>
      </c>
      <c r="B249" s="1" t="s">
        <v>8739</v>
      </c>
      <c r="C249" s="1" t="s">
        <v>20259</v>
      </c>
      <c r="D249" s="4">
        <v>348620</v>
      </c>
      <c r="E249" s="1" t="s">
        <v>9</v>
      </c>
      <c r="F249" s="1" t="s">
        <v>10</v>
      </c>
    </row>
    <row r="250" spans="1:6" x14ac:dyDescent="0.3">
      <c r="A250" s="1" t="s">
        <v>6</v>
      </c>
      <c r="B250" s="1" t="s">
        <v>8326</v>
      </c>
      <c r="C250" s="1" t="s">
        <v>8327</v>
      </c>
      <c r="D250" s="4">
        <v>249000</v>
      </c>
      <c r="E250" s="1" t="s">
        <v>9</v>
      </c>
      <c r="F250" s="1" t="s">
        <v>10</v>
      </c>
    </row>
    <row r="251" spans="1:6" x14ac:dyDescent="0.3">
      <c r="A251" s="1" t="s">
        <v>6</v>
      </c>
      <c r="B251" s="1" t="s">
        <v>8274</v>
      </c>
      <c r="C251" s="1" t="s">
        <v>8275</v>
      </c>
      <c r="D251" s="4">
        <v>1680000</v>
      </c>
      <c r="E251" s="1" t="s">
        <v>9</v>
      </c>
      <c r="F251" s="1" t="s">
        <v>10</v>
      </c>
    </row>
    <row r="252" spans="1:6" x14ac:dyDescent="0.3">
      <c r="A252" s="1" t="s">
        <v>6</v>
      </c>
      <c r="B252" s="1" t="s">
        <v>8632</v>
      </c>
      <c r="C252" s="1" t="s">
        <v>8633</v>
      </c>
      <c r="D252" s="4">
        <v>867337.82</v>
      </c>
      <c r="E252" s="1" t="s">
        <v>9</v>
      </c>
      <c r="F252" s="1" t="s">
        <v>10</v>
      </c>
    </row>
    <row r="253" spans="1:6" x14ac:dyDescent="0.3">
      <c r="A253" s="1" t="s">
        <v>6</v>
      </c>
      <c r="B253" s="1" t="s">
        <v>8319</v>
      </c>
      <c r="C253" s="1" t="s">
        <v>20185</v>
      </c>
      <c r="D253" s="4">
        <v>555173.67000000004</v>
      </c>
      <c r="E253" s="1" t="s">
        <v>9</v>
      </c>
      <c r="F253" s="1" t="s">
        <v>10</v>
      </c>
    </row>
    <row r="254" spans="1:6" x14ac:dyDescent="0.3">
      <c r="A254" s="1" t="s">
        <v>6</v>
      </c>
      <c r="B254" s="1" t="s">
        <v>8328</v>
      </c>
      <c r="C254" s="1" t="s">
        <v>8329</v>
      </c>
      <c r="D254" s="4">
        <v>1000000</v>
      </c>
      <c r="E254" s="1" t="s">
        <v>9</v>
      </c>
      <c r="F254" s="1" t="s">
        <v>10</v>
      </c>
    </row>
    <row r="255" spans="1:6" x14ac:dyDescent="0.3">
      <c r="A255" s="1" t="s">
        <v>6</v>
      </c>
      <c r="B255" s="1" t="s">
        <v>8670</v>
      </c>
      <c r="C255" s="1" t="s">
        <v>20305</v>
      </c>
      <c r="D255" s="4">
        <v>116333.33</v>
      </c>
      <c r="E255" s="1" t="s">
        <v>9</v>
      </c>
      <c r="F255" s="1" t="s">
        <v>10</v>
      </c>
    </row>
    <row r="256" spans="1:6" x14ac:dyDescent="0.3">
      <c r="A256" s="1" t="s">
        <v>6</v>
      </c>
      <c r="B256" s="1" t="s">
        <v>8578</v>
      </c>
      <c r="C256" s="1" t="s">
        <v>20264</v>
      </c>
      <c r="D256" s="4">
        <v>428585.3</v>
      </c>
      <c r="E256" s="1" t="s">
        <v>9</v>
      </c>
      <c r="F256" s="1" t="s">
        <v>10</v>
      </c>
    </row>
    <row r="257" spans="1:6" x14ac:dyDescent="0.3">
      <c r="A257" s="1" t="s">
        <v>6</v>
      </c>
      <c r="B257" s="1" t="s">
        <v>8610</v>
      </c>
      <c r="C257" s="1" t="s">
        <v>20277</v>
      </c>
      <c r="D257" s="4">
        <v>297354</v>
      </c>
      <c r="E257" s="1" t="s">
        <v>9</v>
      </c>
      <c r="F257" s="1" t="s">
        <v>10</v>
      </c>
    </row>
    <row r="258" spans="1:6" x14ac:dyDescent="0.3">
      <c r="A258" s="1" t="s">
        <v>6</v>
      </c>
      <c r="B258" s="1" t="s">
        <v>8571</v>
      </c>
      <c r="C258" s="1" t="s">
        <v>20260</v>
      </c>
      <c r="D258" s="4">
        <v>4000000</v>
      </c>
      <c r="E258" s="1" t="s">
        <v>9</v>
      </c>
      <c r="F258" s="1" t="s">
        <v>10</v>
      </c>
    </row>
    <row r="259" spans="1:6" x14ac:dyDescent="0.3">
      <c r="A259" s="1" t="s">
        <v>6</v>
      </c>
      <c r="B259" s="1" t="s">
        <v>8412</v>
      </c>
      <c r="C259" s="1" t="s">
        <v>8413</v>
      </c>
      <c r="D259" s="4">
        <v>7818318</v>
      </c>
      <c r="E259" s="1" t="s">
        <v>9</v>
      </c>
      <c r="F259" s="1" t="s">
        <v>10</v>
      </c>
    </row>
    <row r="260" spans="1:6" x14ac:dyDescent="0.3">
      <c r="A260" s="1" t="s">
        <v>6</v>
      </c>
      <c r="B260" s="1" t="s">
        <v>8380</v>
      </c>
      <c r="C260" s="1" t="s">
        <v>8381</v>
      </c>
      <c r="D260" s="4">
        <v>1900359.36</v>
      </c>
      <c r="E260" s="1" t="s">
        <v>9</v>
      </c>
      <c r="F260" s="1" t="s">
        <v>10</v>
      </c>
    </row>
    <row r="261" spans="1:6" x14ac:dyDescent="0.3">
      <c r="A261" s="1" t="s">
        <v>6</v>
      </c>
      <c r="B261" s="1" t="s">
        <v>8447</v>
      </c>
      <c r="C261" s="1" t="s">
        <v>8381</v>
      </c>
      <c r="D261" s="4">
        <v>168444.51</v>
      </c>
      <c r="E261" s="1" t="s">
        <v>9</v>
      </c>
      <c r="F261" s="1" t="s">
        <v>10</v>
      </c>
    </row>
    <row r="262" spans="1:6" x14ac:dyDescent="0.3">
      <c r="A262" s="1" t="s">
        <v>6</v>
      </c>
      <c r="B262" s="1" t="s">
        <v>8486</v>
      </c>
      <c r="C262" s="1" t="s">
        <v>8381</v>
      </c>
      <c r="D262" s="4">
        <v>286355.52</v>
      </c>
      <c r="E262" s="1" t="s">
        <v>9</v>
      </c>
      <c r="F262" s="1" t="s">
        <v>10</v>
      </c>
    </row>
    <row r="263" spans="1:6" x14ac:dyDescent="0.3">
      <c r="A263" s="1" t="s">
        <v>6</v>
      </c>
      <c r="B263" s="1" t="s">
        <v>8778</v>
      </c>
      <c r="C263" s="1" t="s">
        <v>20343</v>
      </c>
      <c r="D263" s="4">
        <v>10577000</v>
      </c>
      <c r="E263" s="1" t="s">
        <v>9</v>
      </c>
      <c r="F263" s="1" t="s">
        <v>10</v>
      </c>
    </row>
    <row r="264" spans="1:6" x14ac:dyDescent="0.3">
      <c r="A264" s="1" t="s">
        <v>6</v>
      </c>
      <c r="B264" s="1" t="s">
        <v>8428</v>
      </c>
      <c r="C264" s="1" t="s">
        <v>20205</v>
      </c>
      <c r="D264" s="4">
        <v>5700000</v>
      </c>
      <c r="E264" s="1" t="s">
        <v>9</v>
      </c>
      <c r="F264" s="1" t="s">
        <v>10</v>
      </c>
    </row>
    <row r="265" spans="1:6" x14ac:dyDescent="0.3">
      <c r="A265" s="1" t="s">
        <v>6</v>
      </c>
      <c r="B265" s="1" t="s">
        <v>8287</v>
      </c>
      <c r="C265" s="1" t="s">
        <v>8288</v>
      </c>
      <c r="D265" s="4">
        <v>260000</v>
      </c>
      <c r="E265" s="1" t="s">
        <v>9</v>
      </c>
      <c r="F265" s="1" t="s">
        <v>10</v>
      </c>
    </row>
    <row r="266" spans="1:6" x14ac:dyDescent="0.3">
      <c r="A266" s="1" t="s">
        <v>6</v>
      </c>
      <c r="B266" s="1" t="s">
        <v>8543</v>
      </c>
      <c r="C266" s="1" t="s">
        <v>20248</v>
      </c>
      <c r="D266" s="4">
        <v>10834675.4</v>
      </c>
      <c r="E266" s="1" t="s">
        <v>9</v>
      </c>
      <c r="F266" s="1" t="s">
        <v>10</v>
      </c>
    </row>
    <row r="267" spans="1:6" x14ac:dyDescent="0.3">
      <c r="A267" s="1" t="s">
        <v>6</v>
      </c>
      <c r="B267" s="1" t="s">
        <v>8443</v>
      </c>
      <c r="C267" s="1" t="s">
        <v>20211</v>
      </c>
      <c r="D267" s="4">
        <v>1478295</v>
      </c>
      <c r="E267" s="1" t="s">
        <v>9</v>
      </c>
      <c r="F267" s="1" t="s">
        <v>10</v>
      </c>
    </row>
    <row r="268" spans="1:6" x14ac:dyDescent="0.3">
      <c r="A268" s="1" t="s">
        <v>6</v>
      </c>
      <c r="B268" s="1" t="s">
        <v>8484</v>
      </c>
      <c r="C268" s="1" t="s">
        <v>8485</v>
      </c>
      <c r="D268" s="4">
        <v>235000</v>
      </c>
      <c r="E268" s="1" t="s">
        <v>9</v>
      </c>
      <c r="F268" s="1" t="s">
        <v>10</v>
      </c>
    </row>
    <row r="269" spans="1:6" x14ac:dyDescent="0.3">
      <c r="A269" s="1" t="s">
        <v>6</v>
      </c>
      <c r="B269" s="1" t="s">
        <v>8411</v>
      </c>
      <c r="C269" s="1" t="s">
        <v>20200</v>
      </c>
      <c r="D269" s="4">
        <v>500000</v>
      </c>
      <c r="E269" s="1" t="s">
        <v>9</v>
      </c>
      <c r="F269" s="1" t="s">
        <v>10</v>
      </c>
    </row>
    <row r="270" spans="1:6" x14ac:dyDescent="0.3">
      <c r="A270" s="1" t="s">
        <v>6</v>
      </c>
      <c r="B270" s="1" t="s">
        <v>8342</v>
      </c>
      <c r="C270" s="1" t="s">
        <v>20188</v>
      </c>
      <c r="D270" s="4">
        <v>849999.96</v>
      </c>
      <c r="E270" s="1" t="s">
        <v>9</v>
      </c>
      <c r="F270" s="1" t="s">
        <v>10</v>
      </c>
    </row>
    <row r="271" spans="1:6" x14ac:dyDescent="0.3">
      <c r="A271" s="1" t="s">
        <v>6</v>
      </c>
      <c r="B271" s="1" t="s">
        <v>8792</v>
      </c>
      <c r="C271" s="1" t="s">
        <v>20355</v>
      </c>
      <c r="D271" s="4">
        <v>774000</v>
      </c>
      <c r="E271" s="1" t="s">
        <v>9</v>
      </c>
      <c r="F271" s="1" t="s">
        <v>10</v>
      </c>
    </row>
    <row r="272" spans="1:6" x14ac:dyDescent="0.3">
      <c r="A272" s="1" t="s">
        <v>6</v>
      </c>
      <c r="B272" s="1" t="s">
        <v>8794</v>
      </c>
      <c r="C272" s="1" t="s">
        <v>8795</v>
      </c>
      <c r="D272" s="4">
        <v>250083.6</v>
      </c>
      <c r="E272" s="1" t="s">
        <v>9</v>
      </c>
      <c r="F272" s="1" t="s">
        <v>10</v>
      </c>
    </row>
    <row r="273" spans="1:6" x14ac:dyDescent="0.3">
      <c r="A273" s="1" t="s">
        <v>6</v>
      </c>
      <c r="B273" s="1" t="s">
        <v>8419</v>
      </c>
      <c r="C273" s="1" t="s">
        <v>8420</v>
      </c>
      <c r="D273" s="4">
        <v>6406042.6699999999</v>
      </c>
      <c r="E273" s="1" t="s">
        <v>9</v>
      </c>
      <c r="F273" s="1" t="s">
        <v>10</v>
      </c>
    </row>
    <row r="274" spans="1:6" x14ac:dyDescent="0.3">
      <c r="A274" s="1" t="s">
        <v>6</v>
      </c>
      <c r="B274" s="1" t="s">
        <v>8728</v>
      </c>
      <c r="C274" s="1" t="s">
        <v>8729</v>
      </c>
      <c r="D274" s="4">
        <v>644000</v>
      </c>
      <c r="E274" s="1" t="s">
        <v>9</v>
      </c>
      <c r="F274" s="1" t="s">
        <v>10</v>
      </c>
    </row>
    <row r="275" spans="1:6" x14ac:dyDescent="0.3">
      <c r="A275" s="1" t="s">
        <v>6</v>
      </c>
      <c r="B275" s="1" t="s">
        <v>8386</v>
      </c>
      <c r="C275" s="1" t="s">
        <v>8387</v>
      </c>
      <c r="D275" s="4">
        <v>360000</v>
      </c>
      <c r="E275" s="1" t="s">
        <v>9</v>
      </c>
      <c r="F275" s="1" t="s">
        <v>10</v>
      </c>
    </row>
    <row r="276" spans="1:6" x14ac:dyDescent="0.3">
      <c r="A276" s="1" t="s">
        <v>6</v>
      </c>
      <c r="B276" s="1" t="s">
        <v>8436</v>
      </c>
      <c r="C276" s="1" t="s">
        <v>8387</v>
      </c>
      <c r="D276" s="4">
        <v>360000</v>
      </c>
      <c r="E276" s="1" t="s">
        <v>9</v>
      </c>
      <c r="F276" s="1" t="s">
        <v>10</v>
      </c>
    </row>
    <row r="277" spans="1:6" x14ac:dyDescent="0.3">
      <c r="A277" s="1" t="s">
        <v>6</v>
      </c>
      <c r="B277" s="1" t="s">
        <v>8738</v>
      </c>
      <c r="C277" s="1" t="s">
        <v>20334</v>
      </c>
      <c r="D277" s="4">
        <v>2353947.5</v>
      </c>
      <c r="E277" s="1" t="s">
        <v>9</v>
      </c>
      <c r="F277" s="1" t="s">
        <v>10</v>
      </c>
    </row>
    <row r="278" spans="1:6" x14ac:dyDescent="0.3">
      <c r="A278" s="1" t="s">
        <v>6</v>
      </c>
      <c r="B278" s="1" t="s">
        <v>8395</v>
      </c>
      <c r="C278" s="1" t="s">
        <v>8396</v>
      </c>
      <c r="D278" s="4">
        <v>200000.04</v>
      </c>
      <c r="E278" s="1" t="s">
        <v>9</v>
      </c>
      <c r="F278" s="1" t="s">
        <v>10</v>
      </c>
    </row>
    <row r="279" spans="1:6" x14ac:dyDescent="0.3">
      <c r="A279" s="1" t="s">
        <v>6</v>
      </c>
      <c r="B279" s="1" t="s">
        <v>8652</v>
      </c>
      <c r="C279" s="1" t="s">
        <v>20294</v>
      </c>
      <c r="D279" s="4">
        <v>300000</v>
      </c>
      <c r="E279" s="1" t="s">
        <v>9</v>
      </c>
      <c r="F279" s="1" t="s">
        <v>10</v>
      </c>
    </row>
    <row r="280" spans="1:6" x14ac:dyDescent="0.3">
      <c r="A280" s="1" t="s">
        <v>6</v>
      </c>
      <c r="B280" s="1" t="s">
        <v>8438</v>
      </c>
      <c r="C280" s="1" t="s">
        <v>8439</v>
      </c>
      <c r="D280" s="4">
        <v>2300000</v>
      </c>
      <c r="E280" s="1" t="s">
        <v>9</v>
      </c>
      <c r="F280" s="1" t="s">
        <v>10</v>
      </c>
    </row>
    <row r="281" spans="1:6" x14ac:dyDescent="0.3">
      <c r="A281" s="1" t="s">
        <v>6</v>
      </c>
      <c r="B281" s="1" t="s">
        <v>8789</v>
      </c>
      <c r="C281" s="1" t="s">
        <v>20352</v>
      </c>
      <c r="D281" s="4">
        <v>1766666.7</v>
      </c>
      <c r="E281" s="1" t="s">
        <v>9</v>
      </c>
      <c r="F281" s="1" t="s">
        <v>10</v>
      </c>
    </row>
    <row r="282" spans="1:6" x14ac:dyDescent="0.3">
      <c r="A282" s="1" t="s">
        <v>6</v>
      </c>
      <c r="B282" s="1" t="s">
        <v>8339</v>
      </c>
      <c r="C282" s="1" t="s">
        <v>20187</v>
      </c>
      <c r="D282" s="4">
        <v>10820000</v>
      </c>
      <c r="E282" s="1" t="s">
        <v>9</v>
      </c>
      <c r="F282" s="1" t="s">
        <v>10</v>
      </c>
    </row>
    <row r="283" spans="1:6" x14ac:dyDescent="0.3">
      <c r="A283" s="1" t="s">
        <v>6</v>
      </c>
      <c r="B283" s="1" t="s">
        <v>8545</v>
      </c>
      <c r="C283" s="1" t="s">
        <v>8546</v>
      </c>
      <c r="D283" s="4">
        <v>165506</v>
      </c>
      <c r="E283" s="1" t="s">
        <v>9</v>
      </c>
      <c r="F283" s="1" t="s">
        <v>10</v>
      </c>
    </row>
    <row r="284" spans="1:6" x14ac:dyDescent="0.3">
      <c r="A284" s="1" t="s">
        <v>6</v>
      </c>
      <c r="B284" s="1" t="s">
        <v>8608</v>
      </c>
      <c r="C284" s="1" t="s">
        <v>8609</v>
      </c>
      <c r="D284" s="4">
        <v>32100000</v>
      </c>
      <c r="E284" s="1" t="s">
        <v>9</v>
      </c>
      <c r="F284" s="1" t="s">
        <v>10</v>
      </c>
    </row>
    <row r="285" spans="1:6" x14ac:dyDescent="0.3">
      <c r="A285" s="1" t="s">
        <v>6</v>
      </c>
      <c r="B285" s="1" t="s">
        <v>8683</v>
      </c>
      <c r="C285" s="1" t="s">
        <v>8684</v>
      </c>
      <c r="D285" s="4">
        <v>29028632.329999998</v>
      </c>
      <c r="E285" s="1" t="s">
        <v>9</v>
      </c>
      <c r="F285" s="1" t="s">
        <v>10</v>
      </c>
    </row>
    <row r="286" spans="1:6" x14ac:dyDescent="0.3">
      <c r="A286" s="1" t="s">
        <v>6</v>
      </c>
      <c r="B286" s="1" t="s">
        <v>8706</v>
      </c>
      <c r="C286" s="1" t="s">
        <v>8707</v>
      </c>
      <c r="D286" s="4">
        <v>3214547.4</v>
      </c>
      <c r="E286" s="1" t="s">
        <v>9</v>
      </c>
      <c r="F286" s="1" t="s">
        <v>10</v>
      </c>
    </row>
    <row r="287" spans="1:6" x14ac:dyDescent="0.3">
      <c r="A287" s="1" t="s">
        <v>6</v>
      </c>
      <c r="B287" s="1" t="s">
        <v>8730</v>
      </c>
      <c r="C287" s="1" t="s">
        <v>8731</v>
      </c>
      <c r="D287" s="4">
        <v>1438708.42</v>
      </c>
      <c r="E287" s="1" t="s">
        <v>9</v>
      </c>
      <c r="F287" s="1" t="s">
        <v>10</v>
      </c>
    </row>
    <row r="288" spans="1:6" x14ac:dyDescent="0.3">
      <c r="A288" s="1" t="s">
        <v>6</v>
      </c>
      <c r="B288" s="1" t="s">
        <v>8726</v>
      </c>
      <c r="C288" s="1" t="s">
        <v>20327</v>
      </c>
      <c r="D288" s="4">
        <v>1179740.69</v>
      </c>
      <c r="E288" s="1" t="s">
        <v>9</v>
      </c>
      <c r="F288" s="1" t="s">
        <v>10</v>
      </c>
    </row>
    <row r="289" spans="1:6" x14ac:dyDescent="0.3">
      <c r="A289" s="1" t="s">
        <v>6</v>
      </c>
      <c r="B289" s="1" t="s">
        <v>8592</v>
      </c>
      <c r="C289" s="1" t="s">
        <v>8593</v>
      </c>
      <c r="D289" s="4">
        <v>4170934.08</v>
      </c>
      <c r="E289" s="1" t="s">
        <v>9</v>
      </c>
      <c r="F289" s="1" t="s">
        <v>10</v>
      </c>
    </row>
    <row r="290" spans="1:6" x14ac:dyDescent="0.3">
      <c r="A290" s="1" t="s">
        <v>6</v>
      </c>
      <c r="B290" s="1" t="s">
        <v>8591</v>
      </c>
      <c r="C290" s="1" t="s">
        <v>20271</v>
      </c>
      <c r="D290" s="4">
        <v>57494578.079999998</v>
      </c>
      <c r="E290" s="1" t="s">
        <v>9</v>
      </c>
      <c r="F290" s="1" t="s">
        <v>10</v>
      </c>
    </row>
    <row r="291" spans="1:6" x14ac:dyDescent="0.3">
      <c r="A291" s="1" t="s">
        <v>6</v>
      </c>
      <c r="B291" s="1" t="s">
        <v>8715</v>
      </c>
      <c r="C291" s="1" t="s">
        <v>20323</v>
      </c>
      <c r="D291" s="4">
        <v>299850</v>
      </c>
      <c r="E291" s="1" t="s">
        <v>9</v>
      </c>
      <c r="F291" s="1" t="s">
        <v>10</v>
      </c>
    </row>
    <row r="292" spans="1:6" x14ac:dyDescent="0.3">
      <c r="A292" s="1" t="s">
        <v>6</v>
      </c>
      <c r="B292" s="1" t="s">
        <v>8340</v>
      </c>
      <c r="C292" s="1" t="s">
        <v>8341</v>
      </c>
      <c r="D292" s="4">
        <v>1167171.6000000001</v>
      </c>
      <c r="E292" s="1" t="s">
        <v>9</v>
      </c>
      <c r="F292" s="1" t="s">
        <v>10</v>
      </c>
    </row>
    <row r="293" spans="1:6" x14ac:dyDescent="0.3">
      <c r="A293" s="1" t="s">
        <v>6</v>
      </c>
      <c r="B293" s="1" t="s">
        <v>8544</v>
      </c>
      <c r="C293" s="1" t="s">
        <v>20249</v>
      </c>
      <c r="D293" s="4">
        <v>200000</v>
      </c>
      <c r="E293" s="1" t="s">
        <v>9</v>
      </c>
      <c r="F293" s="1" t="s">
        <v>10</v>
      </c>
    </row>
    <row r="294" spans="1:6" x14ac:dyDescent="0.3">
      <c r="A294" s="1" t="s">
        <v>6</v>
      </c>
      <c r="B294" s="1" t="s">
        <v>8337</v>
      </c>
      <c r="C294" s="1" t="s">
        <v>8338</v>
      </c>
      <c r="D294" s="4">
        <v>375303.47</v>
      </c>
      <c r="E294" s="1" t="s">
        <v>9</v>
      </c>
      <c r="F294" s="1" t="s">
        <v>10</v>
      </c>
    </row>
    <row r="295" spans="1:6" x14ac:dyDescent="0.3">
      <c r="A295" s="1" t="s">
        <v>6</v>
      </c>
      <c r="B295" s="1" t="s">
        <v>8772</v>
      </c>
      <c r="C295" s="1" t="s">
        <v>20341</v>
      </c>
      <c r="D295" s="4">
        <v>299459.25</v>
      </c>
      <c r="E295" s="1" t="s">
        <v>9</v>
      </c>
      <c r="F295" s="1" t="s">
        <v>10</v>
      </c>
    </row>
    <row r="296" spans="1:6" x14ac:dyDescent="0.3">
      <c r="A296" s="1" t="s">
        <v>6</v>
      </c>
      <c r="B296" s="1" t="s">
        <v>8487</v>
      </c>
      <c r="C296" s="1" t="s">
        <v>8488</v>
      </c>
      <c r="D296" s="4">
        <v>630000</v>
      </c>
      <c r="E296" s="1" t="s">
        <v>9</v>
      </c>
      <c r="F296" s="1" t="s">
        <v>10</v>
      </c>
    </row>
    <row r="297" spans="1:6" x14ac:dyDescent="0.3">
      <c r="A297" s="1" t="s">
        <v>6</v>
      </c>
      <c r="B297" s="1" t="s">
        <v>8735</v>
      </c>
      <c r="C297" s="1" t="s">
        <v>20331</v>
      </c>
      <c r="D297" s="4">
        <v>3000000</v>
      </c>
      <c r="E297" s="1" t="s">
        <v>9</v>
      </c>
      <c r="F297" s="1" t="s">
        <v>10</v>
      </c>
    </row>
    <row r="298" spans="1:6" x14ac:dyDescent="0.3">
      <c r="A298" s="1" t="s">
        <v>6</v>
      </c>
      <c r="B298" s="1" t="s">
        <v>8773</v>
      </c>
      <c r="C298" s="1" t="s">
        <v>20342</v>
      </c>
      <c r="D298" s="4">
        <v>1500000</v>
      </c>
      <c r="E298" s="1" t="s">
        <v>9</v>
      </c>
      <c r="F298" s="1" t="s">
        <v>10</v>
      </c>
    </row>
    <row r="299" spans="1:6" x14ac:dyDescent="0.3">
      <c r="A299" s="1" t="s">
        <v>6</v>
      </c>
      <c r="B299" s="1" t="s">
        <v>8781</v>
      </c>
      <c r="C299" s="1" t="s">
        <v>20344</v>
      </c>
      <c r="D299" s="4">
        <v>285000</v>
      </c>
      <c r="E299" s="1" t="s">
        <v>9</v>
      </c>
      <c r="F299" s="1" t="s">
        <v>10</v>
      </c>
    </row>
    <row r="300" spans="1:6" x14ac:dyDescent="0.3">
      <c r="A300" s="1" t="s">
        <v>6</v>
      </c>
      <c r="B300" s="1" t="s">
        <v>8317</v>
      </c>
      <c r="C300" s="1" t="s">
        <v>6431</v>
      </c>
      <c r="D300" s="4">
        <v>295990</v>
      </c>
      <c r="E300" s="1" t="s">
        <v>9</v>
      </c>
      <c r="F300" s="1" t="s">
        <v>10</v>
      </c>
    </row>
    <row r="301" spans="1:6" x14ac:dyDescent="0.3">
      <c r="A301" s="1" t="s">
        <v>6</v>
      </c>
      <c r="B301" s="1" t="s">
        <v>8406</v>
      </c>
      <c r="C301" s="1" t="s">
        <v>8407</v>
      </c>
      <c r="D301" s="4">
        <v>3944140</v>
      </c>
      <c r="E301" s="1" t="s">
        <v>9</v>
      </c>
      <c r="F301" s="1" t="s">
        <v>10</v>
      </c>
    </row>
    <row r="302" spans="1:6" x14ac:dyDescent="0.3">
      <c r="A302" s="1" t="s">
        <v>6</v>
      </c>
      <c r="B302" s="1" t="s">
        <v>8651</v>
      </c>
      <c r="C302" s="1" t="s">
        <v>20293</v>
      </c>
      <c r="D302" s="4">
        <v>3100000</v>
      </c>
      <c r="E302" s="1" t="s">
        <v>9</v>
      </c>
      <c r="F302" s="1" t="s">
        <v>10</v>
      </c>
    </row>
    <row r="303" spans="1:6" x14ac:dyDescent="0.3">
      <c r="A303" s="1" t="s">
        <v>6</v>
      </c>
      <c r="B303" s="1" t="s">
        <v>8397</v>
      </c>
      <c r="C303" s="1" t="s">
        <v>20197</v>
      </c>
      <c r="D303" s="4">
        <v>4579050.29</v>
      </c>
      <c r="E303" s="1" t="s">
        <v>9</v>
      </c>
      <c r="F303" s="1" t="s">
        <v>10</v>
      </c>
    </row>
    <row r="304" spans="1:6" x14ac:dyDescent="0.3">
      <c r="A304" s="1" t="s">
        <v>6</v>
      </c>
      <c r="B304" s="1" t="s">
        <v>8318</v>
      </c>
      <c r="C304" s="1" t="s">
        <v>20184</v>
      </c>
      <c r="D304" s="4">
        <v>299880</v>
      </c>
      <c r="E304" s="1" t="s">
        <v>9</v>
      </c>
      <c r="F304" s="1" t="s">
        <v>10</v>
      </c>
    </row>
    <row r="305" spans="1:6" x14ac:dyDescent="0.3">
      <c r="A305" s="1" t="s">
        <v>6</v>
      </c>
      <c r="B305" s="1" t="s">
        <v>8650</v>
      </c>
      <c r="C305" s="1" t="s">
        <v>20292</v>
      </c>
      <c r="D305" s="4">
        <v>529711.93000000005</v>
      </c>
      <c r="E305" s="1" t="s">
        <v>9</v>
      </c>
      <c r="F305" s="1" t="s">
        <v>10</v>
      </c>
    </row>
    <row r="306" spans="1:6" x14ac:dyDescent="0.3">
      <c r="A306" s="1" t="s">
        <v>6</v>
      </c>
      <c r="B306" s="1" t="s">
        <v>8345</v>
      </c>
      <c r="C306" s="1" t="s">
        <v>247</v>
      </c>
      <c r="D306" s="4">
        <v>120500</v>
      </c>
      <c r="E306" s="1" t="s">
        <v>9</v>
      </c>
      <c r="F306" s="1" t="s">
        <v>10</v>
      </c>
    </row>
    <row r="307" spans="1:6" x14ac:dyDescent="0.3">
      <c r="A307" s="1" t="s">
        <v>6</v>
      </c>
      <c r="B307" s="1" t="s">
        <v>8524</v>
      </c>
      <c r="C307" s="1" t="s">
        <v>5670</v>
      </c>
      <c r="D307" s="4">
        <v>107716.02</v>
      </c>
      <c r="E307" s="1" t="s">
        <v>9</v>
      </c>
      <c r="F307" s="1" t="s">
        <v>10</v>
      </c>
    </row>
    <row r="308" spans="1:6" x14ac:dyDescent="0.3">
      <c r="A308" s="1" t="s">
        <v>6</v>
      </c>
      <c r="B308" s="1" t="s">
        <v>8742</v>
      </c>
      <c r="C308" s="1" t="s">
        <v>8743</v>
      </c>
      <c r="D308" s="4">
        <v>298608.5</v>
      </c>
      <c r="E308" s="1" t="s">
        <v>9</v>
      </c>
      <c r="F308" s="1" t="s">
        <v>10</v>
      </c>
    </row>
    <row r="309" spans="1:6" x14ac:dyDescent="0.3">
      <c r="A309" s="1" t="s">
        <v>6</v>
      </c>
      <c r="B309" s="1" t="s">
        <v>8493</v>
      </c>
      <c r="C309" s="1" t="s">
        <v>20225</v>
      </c>
      <c r="D309" s="4">
        <v>9163054</v>
      </c>
      <c r="E309" s="1" t="s">
        <v>9</v>
      </c>
      <c r="F309" s="1" t="s">
        <v>10</v>
      </c>
    </row>
    <row r="310" spans="1:6" x14ac:dyDescent="0.3">
      <c r="A310" s="1" t="s">
        <v>6</v>
      </c>
      <c r="B310" s="1" t="s">
        <v>8391</v>
      </c>
      <c r="C310" s="1" t="s">
        <v>8392</v>
      </c>
      <c r="D310" s="4">
        <v>284150</v>
      </c>
      <c r="E310" s="1" t="s">
        <v>9</v>
      </c>
      <c r="F310" s="1" t="s">
        <v>10</v>
      </c>
    </row>
    <row r="311" spans="1:6" x14ac:dyDescent="0.3">
      <c r="A311" s="1" t="s">
        <v>6</v>
      </c>
      <c r="B311" s="1" t="s">
        <v>8296</v>
      </c>
      <c r="C311" s="1" t="s">
        <v>20181</v>
      </c>
      <c r="D311" s="4">
        <v>179650</v>
      </c>
      <c r="E311" s="1" t="s">
        <v>9</v>
      </c>
      <c r="F311" s="1" t="s">
        <v>10</v>
      </c>
    </row>
    <row r="312" spans="1:6" x14ac:dyDescent="0.3">
      <c r="A312" s="1" t="s">
        <v>6</v>
      </c>
      <c r="B312" s="1" t="s">
        <v>8557</v>
      </c>
      <c r="C312" s="1" t="s">
        <v>20252</v>
      </c>
      <c r="D312" s="4">
        <v>2560000</v>
      </c>
      <c r="E312" s="1" t="s">
        <v>9</v>
      </c>
      <c r="F312" s="1" t="s">
        <v>10</v>
      </c>
    </row>
    <row r="313" spans="1:6" x14ac:dyDescent="0.3">
      <c r="A313" s="1" t="s">
        <v>6</v>
      </c>
      <c r="B313" s="1" t="s">
        <v>8614</v>
      </c>
      <c r="C313" s="1" t="s">
        <v>20279</v>
      </c>
      <c r="D313" s="4">
        <v>191760</v>
      </c>
      <c r="E313" s="1" t="s">
        <v>9</v>
      </c>
      <c r="F313" s="1" t="s">
        <v>10</v>
      </c>
    </row>
    <row r="314" spans="1:6" x14ac:dyDescent="0.3">
      <c r="A314" s="1" t="s">
        <v>6</v>
      </c>
      <c r="B314" s="1" t="s">
        <v>8736</v>
      </c>
      <c r="C314" s="1" t="s">
        <v>20332</v>
      </c>
      <c r="D314" s="4">
        <v>276363.71999999997</v>
      </c>
      <c r="E314" s="1" t="s">
        <v>9</v>
      </c>
      <c r="F314" s="1" t="s">
        <v>10</v>
      </c>
    </row>
    <row r="315" spans="1:6" x14ac:dyDescent="0.3">
      <c r="A315" s="1" t="s">
        <v>6</v>
      </c>
      <c r="B315" s="1" t="s">
        <v>8414</v>
      </c>
      <c r="C315" s="1" t="s">
        <v>8415</v>
      </c>
      <c r="D315" s="4">
        <v>301160</v>
      </c>
      <c r="E315" s="1" t="s">
        <v>9</v>
      </c>
      <c r="F315" s="1" t="s">
        <v>10</v>
      </c>
    </row>
    <row r="316" spans="1:6" x14ac:dyDescent="0.3">
      <c r="A316" s="1" t="s">
        <v>6</v>
      </c>
      <c r="B316" s="1" t="s">
        <v>8575</v>
      </c>
      <c r="C316" s="1" t="s">
        <v>8576</v>
      </c>
      <c r="D316" s="4">
        <v>295300</v>
      </c>
      <c r="E316" s="1" t="s">
        <v>9</v>
      </c>
      <c r="F316" s="1" t="s">
        <v>10</v>
      </c>
    </row>
    <row r="317" spans="1:6" x14ac:dyDescent="0.3">
      <c r="A317" s="1" t="s">
        <v>6</v>
      </c>
      <c r="B317" s="1" t="s">
        <v>8713</v>
      </c>
      <c r="C317" s="1" t="s">
        <v>20321</v>
      </c>
      <c r="D317" s="4">
        <v>3686420.49</v>
      </c>
      <c r="E317" s="1" t="s">
        <v>9</v>
      </c>
      <c r="F317" s="1" t="s">
        <v>10</v>
      </c>
    </row>
    <row r="318" spans="1:6" x14ac:dyDescent="0.3">
      <c r="A318" s="1" t="s">
        <v>6</v>
      </c>
      <c r="B318" s="1" t="s">
        <v>8532</v>
      </c>
      <c r="C318" s="1" t="s">
        <v>8533</v>
      </c>
      <c r="D318" s="4">
        <v>3975000</v>
      </c>
      <c r="E318" s="1" t="s">
        <v>9</v>
      </c>
      <c r="F318" s="1" t="s">
        <v>10</v>
      </c>
    </row>
    <row r="319" spans="1:6" x14ac:dyDescent="0.3">
      <c r="A319" s="1" t="s">
        <v>6</v>
      </c>
      <c r="B319" s="1" t="s">
        <v>8479</v>
      </c>
      <c r="C319" s="1" t="s">
        <v>20222</v>
      </c>
      <c r="D319" s="4">
        <v>3039600</v>
      </c>
      <c r="E319" s="1" t="s">
        <v>9</v>
      </c>
      <c r="F319" s="1" t="s">
        <v>10</v>
      </c>
    </row>
    <row r="320" spans="1:6" x14ac:dyDescent="0.3">
      <c r="A320" s="1" t="s">
        <v>6</v>
      </c>
      <c r="B320" s="1" t="s">
        <v>8448</v>
      </c>
      <c r="C320" s="1" t="s">
        <v>8449</v>
      </c>
      <c r="D320" s="4">
        <v>255200</v>
      </c>
      <c r="E320" s="1" t="s">
        <v>9</v>
      </c>
      <c r="F320" s="1" t="s">
        <v>10</v>
      </c>
    </row>
    <row r="321" spans="1:6" x14ac:dyDescent="0.3">
      <c r="A321" s="1" t="s">
        <v>6</v>
      </c>
      <c r="B321" s="1" t="s">
        <v>8558</v>
      </c>
      <c r="C321" s="1" t="s">
        <v>8559</v>
      </c>
      <c r="D321" s="4">
        <v>255200</v>
      </c>
      <c r="E321" s="1" t="s">
        <v>9</v>
      </c>
      <c r="F321" s="1" t="s">
        <v>10</v>
      </c>
    </row>
    <row r="322" spans="1:6" x14ac:dyDescent="0.3">
      <c r="A322" s="1" t="s">
        <v>6</v>
      </c>
      <c r="B322" s="1" t="s">
        <v>8307</v>
      </c>
      <c r="C322" s="1" t="s">
        <v>8308</v>
      </c>
      <c r="D322" s="4">
        <v>299000</v>
      </c>
      <c r="E322" s="1" t="s">
        <v>9</v>
      </c>
      <c r="F322" s="1" t="s">
        <v>10</v>
      </c>
    </row>
    <row r="323" spans="1:6" x14ac:dyDescent="0.3">
      <c r="A323" s="1" t="s">
        <v>6</v>
      </c>
      <c r="B323" s="1" t="s">
        <v>8658</v>
      </c>
      <c r="C323" s="1" t="s">
        <v>8659</v>
      </c>
      <c r="D323" s="4">
        <v>276940</v>
      </c>
      <c r="E323" s="1" t="s">
        <v>9</v>
      </c>
      <c r="F323" s="1" t="s">
        <v>10</v>
      </c>
    </row>
    <row r="324" spans="1:6" x14ac:dyDescent="0.3">
      <c r="A324" s="1" t="s">
        <v>6</v>
      </c>
      <c r="B324" s="1" t="s">
        <v>8519</v>
      </c>
      <c r="C324" s="1" t="s">
        <v>8520</v>
      </c>
      <c r="D324" s="4">
        <v>715000</v>
      </c>
      <c r="E324" s="1" t="s">
        <v>9</v>
      </c>
      <c r="F324" s="1" t="s">
        <v>10</v>
      </c>
    </row>
    <row r="325" spans="1:6" x14ac:dyDescent="0.3">
      <c r="A325" s="1" t="s">
        <v>6</v>
      </c>
      <c r="B325" s="1" t="s">
        <v>8785</v>
      </c>
      <c r="C325" s="1" t="s">
        <v>20348</v>
      </c>
      <c r="D325" s="4">
        <v>535000</v>
      </c>
      <c r="E325" s="1" t="s">
        <v>9</v>
      </c>
      <c r="F325" s="1" t="s">
        <v>10</v>
      </c>
    </row>
    <row r="326" spans="1:6" x14ac:dyDescent="0.3">
      <c r="A326" s="1" t="s">
        <v>6</v>
      </c>
      <c r="B326" s="1" t="s">
        <v>8687</v>
      </c>
      <c r="C326" s="1" t="s">
        <v>20312</v>
      </c>
      <c r="D326" s="4">
        <v>190000</v>
      </c>
      <c r="E326" s="1" t="s">
        <v>9</v>
      </c>
      <c r="F326" s="1" t="s">
        <v>10</v>
      </c>
    </row>
    <row r="327" spans="1:6" x14ac:dyDescent="0.3">
      <c r="A327" s="1" t="s">
        <v>6</v>
      </c>
      <c r="B327" s="1" t="s">
        <v>8586</v>
      </c>
      <c r="C327" s="1" t="s">
        <v>8587</v>
      </c>
      <c r="D327" s="4">
        <v>182430</v>
      </c>
      <c r="E327" s="1" t="s">
        <v>9</v>
      </c>
      <c r="F327" s="1" t="s">
        <v>10</v>
      </c>
    </row>
    <row r="328" spans="1:6" x14ac:dyDescent="0.3">
      <c r="A328" s="1" t="s">
        <v>6</v>
      </c>
      <c r="B328" s="1" t="s">
        <v>8481</v>
      </c>
      <c r="C328" s="1" t="s">
        <v>20224</v>
      </c>
      <c r="D328" s="4">
        <v>486120</v>
      </c>
      <c r="E328" s="1" t="s">
        <v>9</v>
      </c>
      <c r="F328" s="1" t="s">
        <v>10</v>
      </c>
    </row>
    <row r="329" spans="1:6" x14ac:dyDescent="0.3">
      <c r="A329" s="1" t="s">
        <v>6</v>
      </c>
      <c r="B329" s="1" t="s">
        <v>8700</v>
      </c>
      <c r="C329" s="1" t="s">
        <v>20318</v>
      </c>
      <c r="D329" s="4">
        <v>848660.14</v>
      </c>
      <c r="E329" s="1" t="s">
        <v>9</v>
      </c>
      <c r="F329" s="1" t="s">
        <v>10</v>
      </c>
    </row>
    <row r="330" spans="1:6" x14ac:dyDescent="0.3">
      <c r="A330" s="1" t="s">
        <v>6</v>
      </c>
      <c r="B330" s="1" t="s">
        <v>8357</v>
      </c>
      <c r="C330" s="1" t="s">
        <v>8358</v>
      </c>
      <c r="D330" s="4">
        <v>234000</v>
      </c>
      <c r="E330" s="1" t="s">
        <v>9</v>
      </c>
      <c r="F330" s="1" t="s">
        <v>10</v>
      </c>
    </row>
    <row r="331" spans="1:6" x14ac:dyDescent="0.3">
      <c r="A331" s="1" t="s">
        <v>6</v>
      </c>
      <c r="B331" s="1" t="s">
        <v>8734</v>
      </c>
      <c r="C331" s="1" t="s">
        <v>20330</v>
      </c>
      <c r="D331" s="4">
        <v>2499777.92</v>
      </c>
      <c r="E331" s="1" t="s">
        <v>9</v>
      </c>
      <c r="F331" s="1" t="s">
        <v>10</v>
      </c>
    </row>
    <row r="332" spans="1:6" x14ac:dyDescent="0.3">
      <c r="A332" s="1" t="s">
        <v>6</v>
      </c>
      <c r="B332" s="1" t="s">
        <v>8309</v>
      </c>
      <c r="C332" s="1" t="s">
        <v>8310</v>
      </c>
      <c r="D332" s="4">
        <v>1189000</v>
      </c>
      <c r="E332" s="1" t="s">
        <v>9</v>
      </c>
      <c r="F332" s="1" t="s">
        <v>10</v>
      </c>
    </row>
    <row r="333" spans="1:6" x14ac:dyDescent="0.3">
      <c r="A333" s="1" t="s">
        <v>6</v>
      </c>
      <c r="B333" s="1" t="s">
        <v>8400</v>
      </c>
      <c r="C333" s="1" t="s">
        <v>8401</v>
      </c>
      <c r="D333" s="4">
        <v>245916</v>
      </c>
      <c r="E333" s="1" t="s">
        <v>9</v>
      </c>
      <c r="F333" s="1" t="s">
        <v>10</v>
      </c>
    </row>
    <row r="334" spans="1:6" x14ac:dyDescent="0.3">
      <c r="A334" s="1" t="s">
        <v>6</v>
      </c>
      <c r="B334" s="1" t="s">
        <v>8758</v>
      </c>
      <c r="C334" s="1" t="s">
        <v>20337</v>
      </c>
      <c r="D334" s="4">
        <v>859789.5</v>
      </c>
      <c r="E334" s="1" t="s">
        <v>9</v>
      </c>
      <c r="F334" s="1" t="s">
        <v>10</v>
      </c>
    </row>
    <row r="335" spans="1:6" x14ac:dyDescent="0.3">
      <c r="A335" s="1" t="s">
        <v>6</v>
      </c>
      <c r="B335" s="1" t="s">
        <v>8389</v>
      </c>
      <c r="C335" s="1" t="s">
        <v>8390</v>
      </c>
      <c r="D335" s="4">
        <v>161990</v>
      </c>
      <c r="E335" s="1" t="s">
        <v>9</v>
      </c>
      <c r="F335" s="1" t="s">
        <v>10</v>
      </c>
    </row>
    <row r="336" spans="1:6" x14ac:dyDescent="0.3">
      <c r="A336" s="1" t="s">
        <v>6</v>
      </c>
      <c r="B336" s="1" t="s">
        <v>8293</v>
      </c>
      <c r="C336" s="1" t="s">
        <v>8294</v>
      </c>
      <c r="D336" s="4">
        <v>199800</v>
      </c>
      <c r="E336" s="1" t="s">
        <v>9</v>
      </c>
      <c r="F336" s="1" t="s">
        <v>10</v>
      </c>
    </row>
    <row r="337" spans="1:6" x14ac:dyDescent="0.3">
      <c r="A337" s="1" t="s">
        <v>6</v>
      </c>
      <c r="B337" s="1" t="s">
        <v>8348</v>
      </c>
      <c r="C337" s="1" t="s">
        <v>20189</v>
      </c>
      <c r="D337" s="4">
        <v>559400</v>
      </c>
      <c r="E337" s="1" t="s">
        <v>9</v>
      </c>
      <c r="F337" s="1" t="s">
        <v>10</v>
      </c>
    </row>
    <row r="338" spans="1:6" x14ac:dyDescent="0.3">
      <c r="A338" s="1" t="s">
        <v>6</v>
      </c>
      <c r="B338" s="1" t="s">
        <v>8432</v>
      </c>
      <c r="C338" s="1" t="s">
        <v>8433</v>
      </c>
      <c r="D338" s="4">
        <v>2073640.09</v>
      </c>
      <c r="E338" s="1" t="s">
        <v>9</v>
      </c>
      <c r="F338" s="1" t="s">
        <v>10</v>
      </c>
    </row>
    <row r="339" spans="1:6" x14ac:dyDescent="0.3">
      <c r="A339" s="1" t="s">
        <v>6</v>
      </c>
      <c r="B339" s="1" t="s">
        <v>8714</v>
      </c>
      <c r="C339" s="1" t="s">
        <v>20322</v>
      </c>
      <c r="D339" s="4">
        <v>1222836.79</v>
      </c>
      <c r="E339" s="1" t="s">
        <v>9</v>
      </c>
      <c r="F339" s="1" t="s">
        <v>10</v>
      </c>
    </row>
    <row r="340" spans="1:6" x14ac:dyDescent="0.3">
      <c r="A340" s="1" t="s">
        <v>6</v>
      </c>
      <c r="B340" s="1" t="s">
        <v>8689</v>
      </c>
      <c r="C340" s="1" t="s">
        <v>8690</v>
      </c>
      <c r="D340" s="4">
        <v>111000</v>
      </c>
      <c r="E340" s="1" t="s">
        <v>9</v>
      </c>
      <c r="F340" s="1" t="s">
        <v>10</v>
      </c>
    </row>
    <row r="341" spans="1:6" x14ac:dyDescent="0.3">
      <c r="A341" s="1" t="s">
        <v>6</v>
      </c>
      <c r="B341" s="1" t="s">
        <v>8686</v>
      </c>
      <c r="C341" s="1" t="s">
        <v>20311</v>
      </c>
      <c r="D341" s="4">
        <v>416305.34</v>
      </c>
      <c r="E341" s="1" t="s">
        <v>9</v>
      </c>
      <c r="F341" s="1" t="s">
        <v>10</v>
      </c>
    </row>
    <row r="342" spans="1:6" x14ac:dyDescent="0.3">
      <c r="A342" s="1" t="s">
        <v>6</v>
      </c>
      <c r="B342" s="1" t="s">
        <v>8763</v>
      </c>
      <c r="C342" s="1" t="s">
        <v>8764</v>
      </c>
      <c r="D342" s="4">
        <v>2664446</v>
      </c>
      <c r="E342" s="1" t="s">
        <v>9</v>
      </c>
      <c r="F342" s="1" t="s">
        <v>10</v>
      </c>
    </row>
    <row r="343" spans="1:6" x14ac:dyDescent="0.3">
      <c r="A343" s="1" t="s">
        <v>6</v>
      </c>
      <c r="B343" s="1" t="s">
        <v>8770</v>
      </c>
      <c r="C343" s="1" t="s">
        <v>8771</v>
      </c>
      <c r="D343" s="4">
        <v>106950</v>
      </c>
      <c r="E343" s="1" t="s">
        <v>9</v>
      </c>
      <c r="F343" s="1" t="s">
        <v>10</v>
      </c>
    </row>
    <row r="344" spans="1:6" x14ac:dyDescent="0.3">
      <c r="A344" s="1" t="s">
        <v>6</v>
      </c>
      <c r="B344" s="1" t="s">
        <v>8405</v>
      </c>
      <c r="C344" s="1" t="s">
        <v>20199</v>
      </c>
      <c r="D344" s="4">
        <v>819444</v>
      </c>
      <c r="E344" s="1" t="s">
        <v>9</v>
      </c>
      <c r="F344" s="1" t="s">
        <v>10</v>
      </c>
    </row>
    <row r="345" spans="1:6" x14ac:dyDescent="0.3">
      <c r="A345" s="1" t="s">
        <v>6</v>
      </c>
      <c r="B345" s="1" t="s">
        <v>8656</v>
      </c>
      <c r="C345" s="1" t="s">
        <v>8657</v>
      </c>
      <c r="D345" s="4">
        <v>521816.4</v>
      </c>
      <c r="E345" s="1" t="s">
        <v>9</v>
      </c>
      <c r="F345" s="1" t="s">
        <v>10</v>
      </c>
    </row>
    <row r="346" spans="1:6" x14ac:dyDescent="0.3">
      <c r="A346" s="1" t="s">
        <v>6</v>
      </c>
      <c r="B346" s="1" t="s">
        <v>8522</v>
      </c>
      <c r="C346" s="1" t="s">
        <v>20239</v>
      </c>
      <c r="D346" s="4">
        <v>800000</v>
      </c>
      <c r="E346" s="1" t="s">
        <v>9</v>
      </c>
      <c r="F346" s="1" t="s">
        <v>10</v>
      </c>
    </row>
    <row r="347" spans="1:6" x14ac:dyDescent="0.3">
      <c r="A347" s="1" t="s">
        <v>6</v>
      </c>
      <c r="B347" s="1" t="s">
        <v>8480</v>
      </c>
      <c r="C347" s="1" t="s">
        <v>20223</v>
      </c>
      <c r="D347" s="4">
        <v>322329.15999999997</v>
      </c>
      <c r="E347" s="1" t="s">
        <v>9</v>
      </c>
      <c r="F347" s="1" t="s">
        <v>10</v>
      </c>
    </row>
    <row r="348" spans="1:6" x14ac:dyDescent="0.3">
      <c r="A348" s="1" t="s">
        <v>6</v>
      </c>
      <c r="B348" s="1" t="s">
        <v>8574</v>
      </c>
      <c r="C348" s="1" t="s">
        <v>20262</v>
      </c>
      <c r="D348" s="4">
        <v>2439060.9</v>
      </c>
      <c r="E348" s="1" t="s">
        <v>9</v>
      </c>
      <c r="F348" s="1" t="s">
        <v>10</v>
      </c>
    </row>
    <row r="349" spans="1:6" x14ac:dyDescent="0.3">
      <c r="A349" s="1" t="s">
        <v>6</v>
      </c>
      <c r="B349" s="1" t="s">
        <v>8747</v>
      </c>
      <c r="C349" s="1" t="s">
        <v>20336</v>
      </c>
      <c r="D349" s="4">
        <v>561705.84</v>
      </c>
      <c r="E349" s="1" t="s">
        <v>9</v>
      </c>
      <c r="F349" s="1" t="s">
        <v>10</v>
      </c>
    </row>
    <row r="350" spans="1:6" x14ac:dyDescent="0.3">
      <c r="A350" s="1" t="s">
        <v>6</v>
      </c>
      <c r="B350" s="1" t="s">
        <v>8441</v>
      </c>
      <c r="C350" s="1" t="s">
        <v>8442</v>
      </c>
      <c r="D350" s="4">
        <v>1290277</v>
      </c>
      <c r="E350" s="1" t="s">
        <v>9</v>
      </c>
      <c r="F350" s="1" t="s">
        <v>10</v>
      </c>
    </row>
    <row r="351" spans="1:6" x14ac:dyDescent="0.3">
      <c r="A351" s="1" t="s">
        <v>6</v>
      </c>
      <c r="B351" s="1" t="s">
        <v>8613</v>
      </c>
      <c r="C351" s="1" t="s">
        <v>20278</v>
      </c>
      <c r="D351" s="4">
        <v>343007.67</v>
      </c>
      <c r="E351" s="1" t="s">
        <v>9</v>
      </c>
      <c r="F351" s="1" t="s">
        <v>10</v>
      </c>
    </row>
    <row r="352" spans="1:6" x14ac:dyDescent="0.3">
      <c r="A352" s="1" t="s">
        <v>6</v>
      </c>
      <c r="B352" s="1" t="s">
        <v>8580</v>
      </c>
      <c r="C352" s="1" t="s">
        <v>20266</v>
      </c>
      <c r="D352" s="4">
        <v>1500000</v>
      </c>
      <c r="E352" s="1" t="s">
        <v>9</v>
      </c>
      <c r="F352" s="1" t="s">
        <v>10</v>
      </c>
    </row>
    <row r="353" spans="1:6" x14ac:dyDescent="0.3">
      <c r="A353" s="1" t="s">
        <v>6</v>
      </c>
      <c r="B353" s="1" t="s">
        <v>8511</v>
      </c>
      <c r="C353" s="1" t="s">
        <v>8512</v>
      </c>
      <c r="D353" s="4">
        <v>286000</v>
      </c>
      <c r="E353" s="1" t="s">
        <v>9</v>
      </c>
      <c r="F353" s="1" t="s">
        <v>10</v>
      </c>
    </row>
    <row r="354" spans="1:6" x14ac:dyDescent="0.3">
      <c r="A354" s="1" t="s">
        <v>6</v>
      </c>
      <c r="B354" s="1" t="s">
        <v>8733</v>
      </c>
      <c r="C354" s="1" t="s">
        <v>20329</v>
      </c>
      <c r="D354" s="4">
        <v>5000000</v>
      </c>
      <c r="E354" s="1" t="s">
        <v>9</v>
      </c>
      <c r="F354" s="1" t="s">
        <v>10</v>
      </c>
    </row>
    <row r="355" spans="1:6" x14ac:dyDescent="0.3">
      <c r="A355" s="1" t="s">
        <v>6</v>
      </c>
      <c r="B355" s="1" t="s">
        <v>8577</v>
      </c>
      <c r="C355" s="1" t="s">
        <v>20263</v>
      </c>
      <c r="D355" s="4">
        <v>554750.97</v>
      </c>
      <c r="E355" s="1" t="s">
        <v>9</v>
      </c>
      <c r="F355" s="1" t="s">
        <v>10</v>
      </c>
    </row>
    <row r="356" spans="1:6" x14ac:dyDescent="0.3">
      <c r="A356" s="1" t="s">
        <v>6</v>
      </c>
      <c r="B356" s="1" t="s">
        <v>8721</v>
      </c>
      <c r="C356" s="1" t="s">
        <v>8722</v>
      </c>
      <c r="D356" s="4">
        <v>997256</v>
      </c>
      <c r="E356" s="1" t="s">
        <v>9</v>
      </c>
      <c r="F356" s="1" t="s">
        <v>10</v>
      </c>
    </row>
    <row r="357" spans="1:6" x14ac:dyDescent="0.3">
      <c r="A357" s="1" t="s">
        <v>6</v>
      </c>
      <c r="B357" s="1" t="s">
        <v>8454</v>
      </c>
      <c r="C357" s="1" t="s">
        <v>8455</v>
      </c>
      <c r="D357" s="4">
        <v>1406230</v>
      </c>
      <c r="E357" s="1" t="s">
        <v>9</v>
      </c>
      <c r="F357" s="1" t="s">
        <v>10</v>
      </c>
    </row>
    <row r="358" spans="1:6" x14ac:dyDescent="0.3">
      <c r="A358" s="1" t="s">
        <v>6</v>
      </c>
      <c r="B358" s="1" t="s">
        <v>8774</v>
      </c>
      <c r="C358" s="1" t="s">
        <v>8455</v>
      </c>
      <c r="D358" s="4">
        <v>736266</v>
      </c>
      <c r="E358" s="1" t="s">
        <v>9</v>
      </c>
      <c r="F358" s="1" t="s">
        <v>10</v>
      </c>
    </row>
    <row r="359" spans="1:6" x14ac:dyDescent="0.3">
      <c r="A359" s="1" t="s">
        <v>6</v>
      </c>
      <c r="B359" s="1" t="s">
        <v>8303</v>
      </c>
      <c r="C359" s="1" t="s">
        <v>8304</v>
      </c>
      <c r="D359" s="4">
        <v>999985.8</v>
      </c>
      <c r="E359" s="1" t="s">
        <v>9</v>
      </c>
      <c r="F359" s="1" t="s">
        <v>10</v>
      </c>
    </row>
    <row r="360" spans="1:6" x14ac:dyDescent="0.3">
      <c r="A360" s="1" t="s">
        <v>6</v>
      </c>
      <c r="B360" s="1" t="s">
        <v>8754</v>
      </c>
      <c r="C360" s="1" t="s">
        <v>8755</v>
      </c>
      <c r="D360" s="4">
        <v>736266</v>
      </c>
      <c r="E360" s="1" t="s">
        <v>9</v>
      </c>
      <c r="F360" s="1" t="s">
        <v>10</v>
      </c>
    </row>
    <row r="361" spans="1:6" x14ac:dyDescent="0.3">
      <c r="A361" s="1" t="s">
        <v>6</v>
      </c>
      <c r="B361" s="1" t="s">
        <v>8368</v>
      </c>
      <c r="C361" s="1" t="s">
        <v>8369</v>
      </c>
      <c r="D361" s="4">
        <v>999985.8</v>
      </c>
      <c r="E361" s="1" t="s">
        <v>9</v>
      </c>
      <c r="F361" s="1" t="s">
        <v>10</v>
      </c>
    </row>
    <row r="362" spans="1:6" x14ac:dyDescent="0.3">
      <c r="A362" s="1" t="s">
        <v>6</v>
      </c>
      <c r="B362" s="1" t="s">
        <v>8671</v>
      </c>
      <c r="C362" s="1" t="s">
        <v>20306</v>
      </c>
      <c r="D362" s="4">
        <v>1500000</v>
      </c>
      <c r="E362" s="1" t="s">
        <v>9</v>
      </c>
      <c r="F362" s="1" t="s">
        <v>10</v>
      </c>
    </row>
    <row r="363" spans="1:6" x14ac:dyDescent="0.3">
      <c r="A363" s="1" t="s">
        <v>6</v>
      </c>
      <c r="B363" s="1" t="s">
        <v>8285</v>
      </c>
      <c r="C363" s="1" t="s">
        <v>8286</v>
      </c>
      <c r="D363" s="4">
        <v>3500000</v>
      </c>
      <c r="E363" s="1" t="s">
        <v>9</v>
      </c>
      <c r="F363" s="1" t="s">
        <v>10</v>
      </c>
    </row>
    <row r="364" spans="1:6" x14ac:dyDescent="0.3">
      <c r="A364" s="1" t="s">
        <v>6</v>
      </c>
      <c r="B364" s="1" t="s">
        <v>8710</v>
      </c>
      <c r="C364" s="1" t="s">
        <v>20320</v>
      </c>
      <c r="D364" s="4">
        <v>599500</v>
      </c>
      <c r="E364" s="1" t="s">
        <v>9</v>
      </c>
      <c r="F364" s="1" t="s">
        <v>10</v>
      </c>
    </row>
    <row r="365" spans="1:6" x14ac:dyDescent="0.3">
      <c r="A365" s="1" t="s">
        <v>6</v>
      </c>
      <c r="B365" s="1" t="s">
        <v>8779</v>
      </c>
      <c r="C365" s="1" t="s">
        <v>8780</v>
      </c>
      <c r="D365" s="4">
        <v>290288</v>
      </c>
      <c r="E365" s="1" t="s">
        <v>9</v>
      </c>
      <c r="F365" s="1" t="s">
        <v>10</v>
      </c>
    </row>
    <row r="366" spans="1:6" x14ac:dyDescent="0.3">
      <c r="A366" s="1" t="s">
        <v>6</v>
      </c>
      <c r="B366" s="1" t="s">
        <v>8467</v>
      </c>
      <c r="C366" s="1" t="s">
        <v>8468</v>
      </c>
      <c r="D366" s="4">
        <v>266700</v>
      </c>
      <c r="E366" s="1" t="s">
        <v>9</v>
      </c>
      <c r="F366" s="1" t="s">
        <v>10</v>
      </c>
    </row>
    <row r="367" spans="1:6" x14ac:dyDescent="0.3">
      <c r="A367" s="1" t="s">
        <v>6</v>
      </c>
      <c r="B367" s="1" t="s">
        <v>8452</v>
      </c>
      <c r="C367" s="1" t="s">
        <v>8453</v>
      </c>
      <c r="D367" s="4">
        <v>9513622.8000000007</v>
      </c>
      <c r="E367" s="1" t="s">
        <v>9</v>
      </c>
      <c r="F367" s="1" t="s">
        <v>10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37"/>
  <sheetViews>
    <sheetView topLeftCell="D1" workbookViewId="0">
      <selection activeCell="H5" sqref="H5:H6"/>
    </sheetView>
  </sheetViews>
  <sheetFormatPr defaultColWidth="11.19921875" defaultRowHeight="15.6" x14ac:dyDescent="0.3"/>
  <cols>
    <col min="2" max="2" width="24.69921875" bestFit="1" customWidth="1"/>
    <col min="3" max="3" width="80.69921875" bestFit="1" customWidth="1"/>
    <col min="4" max="4" width="38.69921875" style="4" bestFit="1" customWidth="1"/>
    <col min="5" max="5" width="10.69921875" bestFit="1" customWidth="1"/>
    <col min="6" max="6" width="33.69921875" bestFit="1" customWidth="1"/>
    <col min="7" max="7" width="17.69921875" bestFit="1" customWidth="1"/>
    <col min="8" max="8" width="14.19921875" bestFit="1" customWidth="1"/>
    <col min="9" max="9" width="18" bestFit="1" customWidth="1"/>
  </cols>
  <sheetData>
    <row r="1" spans="1:9" x14ac:dyDescent="0.3">
      <c r="A1" t="s">
        <v>944</v>
      </c>
      <c r="B1" t="s">
        <v>945</v>
      </c>
      <c r="C1" t="s">
        <v>946</v>
      </c>
      <c r="D1" s="4" t="s">
        <v>947</v>
      </c>
      <c r="E1" t="s">
        <v>948</v>
      </c>
      <c r="F1" t="s">
        <v>949</v>
      </c>
    </row>
    <row r="2" spans="1:9" x14ac:dyDescent="0.3">
      <c r="A2" s="1" t="s">
        <v>6</v>
      </c>
      <c r="B2" s="1" t="s">
        <v>9158</v>
      </c>
      <c r="C2" s="1" t="s">
        <v>20667</v>
      </c>
      <c r="D2" s="4">
        <v>82611</v>
      </c>
      <c r="E2" s="1" t="s">
        <v>9</v>
      </c>
      <c r="F2" s="1" t="s">
        <v>10</v>
      </c>
    </row>
    <row r="3" spans="1:9" x14ac:dyDescent="0.3">
      <c r="A3" s="1" t="s">
        <v>6</v>
      </c>
      <c r="B3" s="1" t="s">
        <v>9554</v>
      </c>
      <c r="C3" s="1" t="s">
        <v>20965</v>
      </c>
      <c r="D3" s="4">
        <v>5685318.8200000003</v>
      </c>
      <c r="E3" s="1" t="s">
        <v>9</v>
      </c>
      <c r="F3" s="1" t="s">
        <v>10</v>
      </c>
      <c r="H3" t="s">
        <v>23525</v>
      </c>
      <c r="I3" s="4">
        <f>SUM(D3:D1037)</f>
        <v>6709637023.7700024</v>
      </c>
    </row>
    <row r="4" spans="1:9" x14ac:dyDescent="0.3">
      <c r="A4" s="1" t="s">
        <v>6</v>
      </c>
      <c r="B4" s="1" t="s">
        <v>8821</v>
      </c>
      <c r="C4" s="1" t="s">
        <v>20378</v>
      </c>
      <c r="D4" s="4">
        <v>582075.27</v>
      </c>
      <c r="E4" s="1" t="s">
        <v>9</v>
      </c>
      <c r="F4" s="1" t="s">
        <v>10</v>
      </c>
    </row>
    <row r="5" spans="1:9" x14ac:dyDescent="0.3">
      <c r="A5" s="1" t="s">
        <v>6</v>
      </c>
      <c r="B5" s="1" t="s">
        <v>9481</v>
      </c>
      <c r="C5" s="1" t="s">
        <v>20915</v>
      </c>
      <c r="D5" s="4">
        <v>9399434.6199999992</v>
      </c>
      <c r="E5" s="1" t="s">
        <v>9</v>
      </c>
      <c r="F5" s="1" t="s">
        <v>10</v>
      </c>
      <c r="H5" t="s">
        <v>23566</v>
      </c>
      <c r="I5" s="5">
        <v>4229782044.75</v>
      </c>
    </row>
    <row r="6" spans="1:9" x14ac:dyDescent="0.3">
      <c r="A6" s="1" t="s">
        <v>6</v>
      </c>
      <c r="B6" s="1" t="s">
        <v>9436</v>
      </c>
      <c r="C6" s="1" t="s">
        <v>20881</v>
      </c>
      <c r="D6" s="4">
        <v>142193.96</v>
      </c>
      <c r="E6" s="1" t="s">
        <v>9</v>
      </c>
      <c r="F6" s="1" t="s">
        <v>10</v>
      </c>
      <c r="H6" t="s">
        <v>23567</v>
      </c>
      <c r="I6" s="5">
        <v>2479854979.0200024</v>
      </c>
    </row>
    <row r="7" spans="1:9" x14ac:dyDescent="0.3">
      <c r="A7" s="1" t="s">
        <v>6</v>
      </c>
      <c r="B7" s="1" t="s">
        <v>9176</v>
      </c>
      <c r="C7" s="1" t="s">
        <v>20682</v>
      </c>
      <c r="D7" s="4">
        <v>4315725</v>
      </c>
      <c r="E7" s="1" t="s">
        <v>9</v>
      </c>
      <c r="F7" s="1" t="s">
        <v>10</v>
      </c>
    </row>
    <row r="8" spans="1:9" x14ac:dyDescent="0.3">
      <c r="A8" s="1" t="s">
        <v>6</v>
      </c>
      <c r="B8" s="1" t="s">
        <v>9091</v>
      </c>
      <c r="C8" s="1" t="s">
        <v>20613</v>
      </c>
      <c r="D8" s="4">
        <v>44034138.229999997</v>
      </c>
      <c r="E8" s="1" t="s">
        <v>9</v>
      </c>
      <c r="F8" s="1" t="s">
        <v>10</v>
      </c>
    </row>
    <row r="9" spans="1:9" x14ac:dyDescent="0.3">
      <c r="A9" s="1" t="s">
        <v>6</v>
      </c>
      <c r="B9" s="1" t="s">
        <v>9778</v>
      </c>
      <c r="C9" s="1" t="s">
        <v>21115</v>
      </c>
      <c r="D9" s="4">
        <v>253678.79</v>
      </c>
      <c r="E9" s="1" t="s">
        <v>9</v>
      </c>
      <c r="F9" s="1" t="s">
        <v>10</v>
      </c>
    </row>
    <row r="10" spans="1:9" x14ac:dyDescent="0.3">
      <c r="A10" s="1" t="s">
        <v>6</v>
      </c>
      <c r="B10" s="1" t="s">
        <v>9108</v>
      </c>
      <c r="C10" s="1" t="s">
        <v>20627</v>
      </c>
      <c r="D10" s="4">
        <v>791386.79</v>
      </c>
      <c r="E10" s="1" t="s">
        <v>9</v>
      </c>
      <c r="F10" s="1" t="s">
        <v>10</v>
      </c>
    </row>
    <row r="11" spans="1:9" x14ac:dyDescent="0.3">
      <c r="A11" s="1" t="s">
        <v>6</v>
      </c>
      <c r="B11" s="1" t="s">
        <v>8851</v>
      </c>
      <c r="C11" s="1" t="s">
        <v>20403</v>
      </c>
      <c r="D11" s="4">
        <v>1875006.72</v>
      </c>
      <c r="E11" s="1" t="s">
        <v>9</v>
      </c>
      <c r="F11" s="1" t="s">
        <v>10</v>
      </c>
    </row>
    <row r="12" spans="1:9" x14ac:dyDescent="0.3">
      <c r="A12" s="1" t="s">
        <v>6</v>
      </c>
      <c r="B12" s="1" t="s">
        <v>9619</v>
      </c>
      <c r="C12" s="1" t="s">
        <v>21011</v>
      </c>
      <c r="D12" s="4">
        <v>34666.67</v>
      </c>
      <c r="E12" s="1" t="s">
        <v>9</v>
      </c>
      <c r="F12" s="1" t="s">
        <v>10</v>
      </c>
    </row>
    <row r="13" spans="1:9" x14ac:dyDescent="0.3">
      <c r="A13" s="1" t="s">
        <v>6</v>
      </c>
      <c r="B13" s="1" t="s">
        <v>8859</v>
      </c>
      <c r="C13" s="1" t="s">
        <v>20411</v>
      </c>
      <c r="D13" s="4">
        <v>5981713.7599999998</v>
      </c>
      <c r="E13" s="1" t="s">
        <v>9</v>
      </c>
      <c r="F13" s="1" t="s">
        <v>10</v>
      </c>
    </row>
    <row r="14" spans="1:9" x14ac:dyDescent="0.3">
      <c r="A14" s="1" t="s">
        <v>6</v>
      </c>
      <c r="B14" s="1" t="s">
        <v>9224</v>
      </c>
      <c r="C14" s="1" t="s">
        <v>20719</v>
      </c>
      <c r="D14" s="4">
        <v>249886</v>
      </c>
      <c r="E14" s="1" t="s">
        <v>9</v>
      </c>
      <c r="F14" s="1" t="s">
        <v>10</v>
      </c>
    </row>
    <row r="15" spans="1:9" x14ac:dyDescent="0.3">
      <c r="A15" s="1" t="s">
        <v>6</v>
      </c>
      <c r="B15" s="1" t="s">
        <v>9053</v>
      </c>
      <c r="C15" s="1" t="s">
        <v>20582</v>
      </c>
      <c r="D15" s="4">
        <v>1499000</v>
      </c>
      <c r="E15" s="1" t="s">
        <v>9</v>
      </c>
      <c r="F15" s="1" t="s">
        <v>10</v>
      </c>
    </row>
    <row r="16" spans="1:9" x14ac:dyDescent="0.3">
      <c r="A16" s="1" t="s">
        <v>6</v>
      </c>
      <c r="B16" s="1" t="s">
        <v>9181</v>
      </c>
      <c r="C16" s="1" t="s">
        <v>20686</v>
      </c>
      <c r="D16" s="4">
        <v>525000</v>
      </c>
      <c r="E16" s="1" t="s">
        <v>9</v>
      </c>
      <c r="F16" s="1" t="s">
        <v>10</v>
      </c>
    </row>
    <row r="17" spans="1:6" x14ac:dyDescent="0.3">
      <c r="A17" s="1" t="s">
        <v>6</v>
      </c>
      <c r="B17" s="1" t="s">
        <v>9661</v>
      </c>
      <c r="C17" s="1" t="s">
        <v>21040</v>
      </c>
      <c r="D17" s="4">
        <v>227503.33</v>
      </c>
      <c r="E17" s="1" t="s">
        <v>9</v>
      </c>
      <c r="F17" s="1" t="s">
        <v>10</v>
      </c>
    </row>
    <row r="18" spans="1:6" x14ac:dyDescent="0.3">
      <c r="A18" s="1" t="s">
        <v>6</v>
      </c>
      <c r="B18" s="1" t="s">
        <v>8955</v>
      </c>
      <c r="C18" s="1" t="s">
        <v>20494</v>
      </c>
      <c r="D18" s="4">
        <v>3295700</v>
      </c>
      <c r="E18" s="1" t="s">
        <v>9</v>
      </c>
      <c r="F18" s="1" t="s">
        <v>10</v>
      </c>
    </row>
    <row r="19" spans="1:6" x14ac:dyDescent="0.3">
      <c r="A19" s="1" t="s">
        <v>6</v>
      </c>
      <c r="B19" s="1" t="s">
        <v>8983</v>
      </c>
      <c r="C19" s="1" t="s">
        <v>20516</v>
      </c>
      <c r="D19" s="4">
        <v>1560000</v>
      </c>
      <c r="E19" s="1" t="s">
        <v>9</v>
      </c>
      <c r="F19" s="1" t="s">
        <v>10</v>
      </c>
    </row>
    <row r="20" spans="1:6" x14ac:dyDescent="0.3">
      <c r="A20" s="1" t="s">
        <v>6</v>
      </c>
      <c r="B20" s="1" t="s">
        <v>8984</v>
      </c>
      <c r="C20" s="1" t="s">
        <v>20517</v>
      </c>
      <c r="D20" s="4">
        <v>1956000</v>
      </c>
      <c r="E20" s="1" t="s">
        <v>9</v>
      </c>
      <c r="F20" s="1" t="s">
        <v>10</v>
      </c>
    </row>
    <row r="21" spans="1:6" x14ac:dyDescent="0.3">
      <c r="A21" s="1" t="s">
        <v>6</v>
      </c>
      <c r="B21" s="1" t="s">
        <v>8941</v>
      </c>
      <c r="C21" s="1" t="s">
        <v>20482</v>
      </c>
      <c r="D21" s="4">
        <v>7608480</v>
      </c>
      <c r="E21" s="1" t="s">
        <v>9</v>
      </c>
      <c r="F21" s="1" t="s">
        <v>10</v>
      </c>
    </row>
    <row r="22" spans="1:6" x14ac:dyDescent="0.3">
      <c r="A22" s="1" t="s">
        <v>6</v>
      </c>
      <c r="B22" s="1" t="s">
        <v>8893</v>
      </c>
      <c r="C22" s="1" t="s">
        <v>20438</v>
      </c>
      <c r="D22" s="4">
        <v>365000</v>
      </c>
      <c r="E22" s="1" t="s">
        <v>9</v>
      </c>
      <c r="F22" s="1" t="s">
        <v>10</v>
      </c>
    </row>
    <row r="23" spans="1:6" x14ac:dyDescent="0.3">
      <c r="A23" s="1" t="s">
        <v>6</v>
      </c>
      <c r="B23" s="1" t="s">
        <v>8872</v>
      </c>
      <c r="C23" s="1" t="s">
        <v>20421</v>
      </c>
      <c r="D23" s="4">
        <v>10000000</v>
      </c>
      <c r="E23" s="1" t="s">
        <v>9</v>
      </c>
      <c r="F23" s="1" t="s">
        <v>10</v>
      </c>
    </row>
    <row r="24" spans="1:6" x14ac:dyDescent="0.3">
      <c r="A24" s="1" t="s">
        <v>6</v>
      </c>
      <c r="B24" s="1" t="s">
        <v>9197</v>
      </c>
      <c r="C24" s="1" t="s">
        <v>20698</v>
      </c>
      <c r="D24" s="4">
        <v>285000</v>
      </c>
      <c r="E24" s="1" t="s">
        <v>9</v>
      </c>
      <c r="F24" s="1" t="s">
        <v>10</v>
      </c>
    </row>
    <row r="25" spans="1:6" x14ac:dyDescent="0.3">
      <c r="A25" s="1" t="s">
        <v>6</v>
      </c>
      <c r="B25" s="1" t="s">
        <v>9277</v>
      </c>
      <c r="C25" s="1" t="s">
        <v>20765</v>
      </c>
      <c r="D25" s="4">
        <v>495000</v>
      </c>
      <c r="E25" s="1" t="s">
        <v>9</v>
      </c>
      <c r="F25" s="1" t="s">
        <v>10</v>
      </c>
    </row>
    <row r="26" spans="1:6" x14ac:dyDescent="0.3">
      <c r="A26" s="1" t="s">
        <v>6</v>
      </c>
      <c r="B26" s="1" t="s">
        <v>9590</v>
      </c>
      <c r="C26" s="1" t="s">
        <v>20989</v>
      </c>
      <c r="D26" s="4">
        <v>10000000</v>
      </c>
      <c r="E26" s="1" t="s">
        <v>9</v>
      </c>
      <c r="F26" s="1" t="s">
        <v>10</v>
      </c>
    </row>
    <row r="27" spans="1:6" x14ac:dyDescent="0.3">
      <c r="A27" s="1" t="s">
        <v>6</v>
      </c>
      <c r="B27" s="1" t="s">
        <v>9157</v>
      </c>
      <c r="C27" s="1" t="s">
        <v>20666</v>
      </c>
      <c r="D27" s="4">
        <v>4500000</v>
      </c>
      <c r="E27" s="1" t="s">
        <v>9</v>
      </c>
      <c r="F27" s="1" t="s">
        <v>10</v>
      </c>
    </row>
    <row r="28" spans="1:6" x14ac:dyDescent="0.3">
      <c r="A28" s="1" t="s">
        <v>6</v>
      </c>
      <c r="B28" s="1" t="s">
        <v>8852</v>
      </c>
      <c r="C28" s="1" t="s">
        <v>20404</v>
      </c>
      <c r="D28" s="4">
        <v>1500000</v>
      </c>
      <c r="E28" s="1" t="s">
        <v>9</v>
      </c>
      <c r="F28" s="1" t="s">
        <v>10</v>
      </c>
    </row>
    <row r="29" spans="1:6" x14ac:dyDescent="0.3">
      <c r="A29" s="1" t="s">
        <v>6</v>
      </c>
      <c r="B29" s="1" t="s">
        <v>9340</v>
      </c>
      <c r="C29" s="1" t="s">
        <v>20812</v>
      </c>
      <c r="D29" s="4">
        <v>1300000.5</v>
      </c>
      <c r="E29" s="1" t="s">
        <v>9</v>
      </c>
      <c r="F29" s="1" t="s">
        <v>10</v>
      </c>
    </row>
    <row r="30" spans="1:6" x14ac:dyDescent="0.3">
      <c r="A30" s="1" t="s">
        <v>6</v>
      </c>
      <c r="B30" s="1" t="s">
        <v>9393</v>
      </c>
      <c r="C30" s="1" t="s">
        <v>20853</v>
      </c>
      <c r="D30" s="4">
        <v>457465.67</v>
      </c>
      <c r="E30" s="1" t="s">
        <v>9</v>
      </c>
      <c r="F30" s="1" t="s">
        <v>10</v>
      </c>
    </row>
    <row r="31" spans="1:6" x14ac:dyDescent="0.3">
      <c r="A31" s="1" t="s">
        <v>6</v>
      </c>
      <c r="B31" s="1" t="s">
        <v>9693</v>
      </c>
      <c r="C31" s="1" t="s">
        <v>21058</v>
      </c>
      <c r="D31" s="4">
        <v>3716828.65</v>
      </c>
      <c r="E31" s="1" t="s">
        <v>9</v>
      </c>
      <c r="F31" s="1" t="s">
        <v>10</v>
      </c>
    </row>
    <row r="32" spans="1:6" x14ac:dyDescent="0.3">
      <c r="A32" s="1" t="s">
        <v>6</v>
      </c>
      <c r="B32" s="1" t="s">
        <v>9550</v>
      </c>
      <c r="C32" s="1" t="s">
        <v>20961</v>
      </c>
      <c r="D32" s="4">
        <v>9571503.2200000007</v>
      </c>
      <c r="E32" s="1" t="s">
        <v>9</v>
      </c>
      <c r="F32" s="1" t="s">
        <v>10</v>
      </c>
    </row>
    <row r="33" spans="1:6" x14ac:dyDescent="0.3">
      <c r="A33" s="1" t="s">
        <v>6</v>
      </c>
      <c r="B33" s="1" t="s">
        <v>8892</v>
      </c>
      <c r="C33" s="1" t="s">
        <v>20437</v>
      </c>
      <c r="D33" s="4">
        <v>9814989.5399999991</v>
      </c>
      <c r="E33" s="1" t="s">
        <v>9</v>
      </c>
      <c r="F33" s="1" t="s">
        <v>10</v>
      </c>
    </row>
    <row r="34" spans="1:6" x14ac:dyDescent="0.3">
      <c r="A34" s="1" t="s">
        <v>6</v>
      </c>
      <c r="B34" s="1" t="s">
        <v>9267</v>
      </c>
      <c r="C34" s="1" t="s">
        <v>20756</v>
      </c>
      <c r="D34" s="4">
        <v>3796523.28</v>
      </c>
      <c r="E34" s="1" t="s">
        <v>9</v>
      </c>
      <c r="F34" s="1" t="s">
        <v>10</v>
      </c>
    </row>
    <row r="35" spans="1:6" x14ac:dyDescent="0.3">
      <c r="A35" s="1" t="s">
        <v>6</v>
      </c>
      <c r="B35" s="1" t="s">
        <v>9109</v>
      </c>
      <c r="C35" s="1" t="s">
        <v>20628</v>
      </c>
      <c r="D35" s="4">
        <v>278392.62</v>
      </c>
      <c r="E35" s="1" t="s">
        <v>9</v>
      </c>
      <c r="F35" s="1" t="s">
        <v>10</v>
      </c>
    </row>
    <row r="36" spans="1:6" x14ac:dyDescent="0.3">
      <c r="A36" s="1" t="s">
        <v>6</v>
      </c>
      <c r="B36" s="1" t="s">
        <v>9501</v>
      </c>
      <c r="C36" s="1" t="s">
        <v>20926</v>
      </c>
      <c r="D36" s="4">
        <v>98655938.900000006</v>
      </c>
      <c r="E36" s="1" t="s">
        <v>9</v>
      </c>
      <c r="F36" s="1" t="s">
        <v>10</v>
      </c>
    </row>
    <row r="37" spans="1:6" x14ac:dyDescent="0.3">
      <c r="A37" s="1" t="s">
        <v>6</v>
      </c>
      <c r="B37" s="1" t="s">
        <v>9482</v>
      </c>
      <c r="C37" s="1" t="s">
        <v>20916</v>
      </c>
      <c r="D37" s="4">
        <v>18672993.539999999</v>
      </c>
      <c r="E37" s="1" t="s">
        <v>9</v>
      </c>
      <c r="F37" s="1" t="s">
        <v>10</v>
      </c>
    </row>
    <row r="38" spans="1:6" x14ac:dyDescent="0.3">
      <c r="A38" s="1" t="s">
        <v>6</v>
      </c>
      <c r="B38" s="1" t="s">
        <v>9282</v>
      </c>
      <c r="C38" s="1" t="s">
        <v>20767</v>
      </c>
      <c r="D38" s="4">
        <v>883396201.61000001</v>
      </c>
      <c r="E38" s="1" t="s">
        <v>9</v>
      </c>
      <c r="F38" s="1" t="s">
        <v>10</v>
      </c>
    </row>
    <row r="39" spans="1:6" x14ac:dyDescent="0.3">
      <c r="A39" s="1" t="s">
        <v>6</v>
      </c>
      <c r="B39" s="1" t="s">
        <v>9512</v>
      </c>
      <c r="C39" s="1" t="s">
        <v>20933</v>
      </c>
      <c r="D39" s="4">
        <v>154015043.87</v>
      </c>
      <c r="E39" s="1" t="s">
        <v>9</v>
      </c>
      <c r="F39" s="1" t="s">
        <v>10</v>
      </c>
    </row>
    <row r="40" spans="1:6" x14ac:dyDescent="0.3">
      <c r="A40" s="1" t="s">
        <v>6</v>
      </c>
      <c r="B40" s="1" t="s">
        <v>9247</v>
      </c>
      <c r="C40" s="1" t="s">
        <v>20738</v>
      </c>
      <c r="D40" s="4">
        <v>6915242.6500000004</v>
      </c>
      <c r="E40" s="1" t="s">
        <v>9</v>
      </c>
      <c r="F40" s="1" t="s">
        <v>10</v>
      </c>
    </row>
    <row r="41" spans="1:6" x14ac:dyDescent="0.3">
      <c r="A41" s="1" t="s">
        <v>6</v>
      </c>
      <c r="B41" s="1" t="s">
        <v>9027</v>
      </c>
      <c r="C41" s="1" t="s">
        <v>20557</v>
      </c>
      <c r="D41" s="4">
        <v>20955597.379999999</v>
      </c>
      <c r="E41" s="1" t="s">
        <v>9</v>
      </c>
      <c r="F41" s="1" t="s">
        <v>10</v>
      </c>
    </row>
    <row r="42" spans="1:6" x14ac:dyDescent="0.3">
      <c r="A42" s="1" t="s">
        <v>6</v>
      </c>
      <c r="B42" s="1" t="s">
        <v>9040</v>
      </c>
      <c r="C42" s="1" t="s">
        <v>20570</v>
      </c>
      <c r="D42" s="4">
        <v>1162432.25</v>
      </c>
      <c r="E42" s="1" t="s">
        <v>9</v>
      </c>
      <c r="F42" s="1" t="s">
        <v>10</v>
      </c>
    </row>
    <row r="43" spans="1:6" x14ac:dyDescent="0.3">
      <c r="A43" s="1" t="s">
        <v>6</v>
      </c>
      <c r="B43" s="1" t="s">
        <v>9231</v>
      </c>
      <c r="C43" s="1" t="s">
        <v>20724</v>
      </c>
      <c r="D43" s="4">
        <v>27957159.969999999</v>
      </c>
      <c r="E43" s="1" t="s">
        <v>9</v>
      </c>
      <c r="F43" s="1" t="s">
        <v>10</v>
      </c>
    </row>
    <row r="44" spans="1:6" x14ac:dyDescent="0.3">
      <c r="A44" s="1" t="s">
        <v>6</v>
      </c>
      <c r="B44" s="1" t="s">
        <v>8820</v>
      </c>
      <c r="C44" s="1" t="s">
        <v>20377</v>
      </c>
      <c r="D44" s="4">
        <v>6776703.1900000004</v>
      </c>
      <c r="E44" s="1" t="s">
        <v>9</v>
      </c>
      <c r="F44" s="1" t="s">
        <v>10</v>
      </c>
    </row>
    <row r="45" spans="1:6" x14ac:dyDescent="0.3">
      <c r="A45" s="1" t="s">
        <v>6</v>
      </c>
      <c r="B45" s="1" t="s">
        <v>8871</v>
      </c>
      <c r="C45" s="1" t="s">
        <v>20420</v>
      </c>
      <c r="D45" s="4">
        <v>6287097.3700000001</v>
      </c>
      <c r="E45" s="1" t="s">
        <v>9</v>
      </c>
      <c r="F45" s="1" t="s">
        <v>10</v>
      </c>
    </row>
    <row r="46" spans="1:6" x14ac:dyDescent="0.3">
      <c r="A46" s="1" t="s">
        <v>6</v>
      </c>
      <c r="B46" s="1" t="s">
        <v>8812</v>
      </c>
      <c r="C46" s="1" t="s">
        <v>20371</v>
      </c>
      <c r="D46" s="4">
        <v>8452561.7400000002</v>
      </c>
      <c r="E46" s="1" t="s">
        <v>9</v>
      </c>
      <c r="F46" s="1" t="s">
        <v>10</v>
      </c>
    </row>
    <row r="47" spans="1:6" x14ac:dyDescent="0.3">
      <c r="A47" s="1" t="s">
        <v>6</v>
      </c>
      <c r="B47" s="1" t="s">
        <v>9230</v>
      </c>
      <c r="C47" s="1" t="s">
        <v>20723</v>
      </c>
      <c r="D47" s="4">
        <v>2870630.87</v>
      </c>
      <c r="E47" s="1" t="s">
        <v>9</v>
      </c>
      <c r="F47" s="1" t="s">
        <v>10</v>
      </c>
    </row>
    <row r="48" spans="1:6" x14ac:dyDescent="0.3">
      <c r="A48" s="1" t="s">
        <v>6</v>
      </c>
      <c r="B48" s="1" t="s">
        <v>9226</v>
      </c>
      <c r="C48" s="1" t="s">
        <v>20720</v>
      </c>
      <c r="D48" s="4">
        <v>9615184.6099999994</v>
      </c>
      <c r="E48" s="1" t="s">
        <v>9</v>
      </c>
      <c r="F48" s="1" t="s">
        <v>10</v>
      </c>
    </row>
    <row r="49" spans="1:6" x14ac:dyDescent="0.3">
      <c r="A49" s="1" t="s">
        <v>6</v>
      </c>
      <c r="B49" s="1" t="s">
        <v>8803</v>
      </c>
      <c r="C49" s="1" t="s">
        <v>20362</v>
      </c>
      <c r="D49" s="4">
        <v>9338503.9199999999</v>
      </c>
      <c r="E49" s="1" t="s">
        <v>9</v>
      </c>
      <c r="F49" s="1" t="s">
        <v>10</v>
      </c>
    </row>
    <row r="50" spans="1:6" x14ac:dyDescent="0.3">
      <c r="A50" s="1" t="s">
        <v>6</v>
      </c>
      <c r="B50" s="1" t="s">
        <v>8802</v>
      </c>
      <c r="C50" s="1" t="s">
        <v>20361</v>
      </c>
      <c r="D50" s="4">
        <v>5990359.1100000003</v>
      </c>
      <c r="E50" s="1" t="s">
        <v>9</v>
      </c>
      <c r="F50" s="1" t="s">
        <v>10</v>
      </c>
    </row>
    <row r="51" spans="1:6" x14ac:dyDescent="0.3">
      <c r="A51" s="1" t="s">
        <v>6</v>
      </c>
      <c r="B51" s="1" t="s">
        <v>9242</v>
      </c>
      <c r="C51" s="1" t="s">
        <v>20733</v>
      </c>
      <c r="D51" s="4">
        <v>557720.47</v>
      </c>
      <c r="E51" s="1" t="s">
        <v>9</v>
      </c>
      <c r="F51" s="1" t="s">
        <v>10</v>
      </c>
    </row>
    <row r="52" spans="1:6" x14ac:dyDescent="0.3">
      <c r="A52" s="1" t="s">
        <v>6</v>
      </c>
      <c r="B52" s="1" t="s">
        <v>9007</v>
      </c>
      <c r="C52" s="1" t="s">
        <v>20537</v>
      </c>
      <c r="D52" s="4">
        <v>18150000</v>
      </c>
      <c r="E52" s="1" t="s">
        <v>9</v>
      </c>
      <c r="F52" s="1" t="s">
        <v>10</v>
      </c>
    </row>
    <row r="53" spans="1:6" x14ac:dyDescent="0.3">
      <c r="A53" s="1" t="s">
        <v>6</v>
      </c>
      <c r="B53" s="1" t="s">
        <v>9032</v>
      </c>
      <c r="C53" s="1" t="s">
        <v>20562</v>
      </c>
      <c r="D53" s="4">
        <v>1379042</v>
      </c>
      <c r="E53" s="1" t="s">
        <v>9</v>
      </c>
      <c r="F53" s="1" t="s">
        <v>10</v>
      </c>
    </row>
    <row r="54" spans="1:6" x14ac:dyDescent="0.3">
      <c r="A54" s="1" t="s">
        <v>6</v>
      </c>
      <c r="B54" s="1" t="s">
        <v>8935</v>
      </c>
      <c r="C54" s="1" t="s">
        <v>20476</v>
      </c>
      <c r="D54" s="4">
        <v>6385477</v>
      </c>
      <c r="E54" s="1" t="s">
        <v>9</v>
      </c>
      <c r="F54" s="1" t="s">
        <v>10</v>
      </c>
    </row>
    <row r="55" spans="1:6" x14ac:dyDescent="0.3">
      <c r="A55" s="1" t="s">
        <v>6</v>
      </c>
      <c r="B55" s="1" t="s">
        <v>8896</v>
      </c>
      <c r="C55" s="1" t="s">
        <v>20440</v>
      </c>
      <c r="D55" s="4">
        <v>2435087</v>
      </c>
      <c r="E55" s="1" t="s">
        <v>9</v>
      </c>
      <c r="F55" s="1" t="s">
        <v>10</v>
      </c>
    </row>
    <row r="56" spans="1:6" x14ac:dyDescent="0.3">
      <c r="A56" s="1" t="s">
        <v>6</v>
      </c>
      <c r="B56" s="1" t="s">
        <v>9106</v>
      </c>
      <c r="C56" s="1" t="s">
        <v>20625</v>
      </c>
      <c r="D56" s="4">
        <v>1152179.57</v>
      </c>
      <c r="E56" s="1" t="s">
        <v>9</v>
      </c>
      <c r="F56" s="1" t="s">
        <v>10</v>
      </c>
    </row>
    <row r="57" spans="1:6" x14ac:dyDescent="0.3">
      <c r="A57" s="1" t="s">
        <v>6</v>
      </c>
      <c r="B57" s="1" t="s">
        <v>9127</v>
      </c>
      <c r="C57" s="1" t="s">
        <v>20645</v>
      </c>
      <c r="D57" s="4">
        <v>1103520</v>
      </c>
      <c r="E57" s="1" t="s">
        <v>9</v>
      </c>
      <c r="F57" s="1" t="s">
        <v>10</v>
      </c>
    </row>
    <row r="58" spans="1:6" x14ac:dyDescent="0.3">
      <c r="A58" s="1" t="s">
        <v>6</v>
      </c>
      <c r="B58" s="1" t="s">
        <v>8972</v>
      </c>
      <c r="C58" s="1" t="s">
        <v>20506</v>
      </c>
      <c r="D58" s="4">
        <v>3331014</v>
      </c>
      <c r="E58" s="1" t="s">
        <v>9</v>
      </c>
      <c r="F58" s="1" t="s">
        <v>10</v>
      </c>
    </row>
    <row r="59" spans="1:6" x14ac:dyDescent="0.3">
      <c r="A59" s="1" t="s">
        <v>6</v>
      </c>
      <c r="B59" s="1" t="s">
        <v>9719</v>
      </c>
      <c r="C59" s="1" t="s">
        <v>21076</v>
      </c>
      <c r="D59" s="4">
        <v>496392</v>
      </c>
      <c r="E59" s="1" t="s">
        <v>9</v>
      </c>
      <c r="F59" s="1" t="s">
        <v>10</v>
      </c>
    </row>
    <row r="60" spans="1:6" x14ac:dyDescent="0.3">
      <c r="A60" s="1" t="s">
        <v>6</v>
      </c>
      <c r="B60" s="1" t="s">
        <v>9341</v>
      </c>
      <c r="C60" s="1" t="s">
        <v>20813</v>
      </c>
      <c r="D60" s="4">
        <v>267120</v>
      </c>
      <c r="E60" s="1" t="s">
        <v>9</v>
      </c>
      <c r="F60" s="1" t="s">
        <v>10</v>
      </c>
    </row>
    <row r="61" spans="1:6" x14ac:dyDescent="0.3">
      <c r="A61" s="1" t="s">
        <v>6</v>
      </c>
      <c r="B61" s="1" t="s">
        <v>8853</v>
      </c>
      <c r="C61" s="1" t="s">
        <v>20405</v>
      </c>
      <c r="D61" s="4">
        <v>499800</v>
      </c>
      <c r="E61" s="1" t="s">
        <v>9</v>
      </c>
      <c r="F61" s="1" t="s">
        <v>10</v>
      </c>
    </row>
    <row r="62" spans="1:6" x14ac:dyDescent="0.3">
      <c r="A62" s="1" t="s">
        <v>6</v>
      </c>
      <c r="B62" s="1" t="s">
        <v>8921</v>
      </c>
      <c r="C62" s="1" t="s">
        <v>20463</v>
      </c>
      <c r="D62" s="4">
        <v>1365549</v>
      </c>
      <c r="E62" s="1" t="s">
        <v>9</v>
      </c>
      <c r="F62" s="1" t="s">
        <v>10</v>
      </c>
    </row>
    <row r="63" spans="1:6" x14ac:dyDescent="0.3">
      <c r="A63" s="1" t="s">
        <v>6</v>
      </c>
      <c r="B63" s="1" t="s">
        <v>9830</v>
      </c>
      <c r="C63" s="1" t="s">
        <v>21147</v>
      </c>
      <c r="D63" s="4">
        <v>218313.45</v>
      </c>
      <c r="E63" s="1" t="s">
        <v>9</v>
      </c>
      <c r="F63" s="1" t="s">
        <v>10</v>
      </c>
    </row>
    <row r="64" spans="1:6" x14ac:dyDescent="0.3">
      <c r="A64" s="1" t="s">
        <v>6</v>
      </c>
      <c r="B64" s="1" t="s">
        <v>9211</v>
      </c>
      <c r="C64" s="1" t="s">
        <v>20709</v>
      </c>
      <c r="D64" s="4">
        <v>515431</v>
      </c>
      <c r="E64" s="1" t="s">
        <v>9</v>
      </c>
      <c r="F64" s="1" t="s">
        <v>10</v>
      </c>
    </row>
    <row r="65" spans="1:6" x14ac:dyDescent="0.3">
      <c r="A65" s="1" t="s">
        <v>6</v>
      </c>
      <c r="B65" s="1" t="s">
        <v>8974</v>
      </c>
      <c r="C65" s="1" t="s">
        <v>20508</v>
      </c>
      <c r="D65" s="4">
        <v>8839000</v>
      </c>
      <c r="E65" s="1" t="s">
        <v>9</v>
      </c>
      <c r="F65" s="1" t="s">
        <v>10</v>
      </c>
    </row>
    <row r="66" spans="1:6" x14ac:dyDescent="0.3">
      <c r="A66" s="1" t="s">
        <v>6</v>
      </c>
      <c r="B66" s="1" t="s">
        <v>9232</v>
      </c>
      <c r="C66" s="1" t="s">
        <v>20725</v>
      </c>
      <c r="D66" s="4">
        <v>438441.9</v>
      </c>
      <c r="E66" s="1" t="s">
        <v>9</v>
      </c>
      <c r="F66" s="1" t="s">
        <v>10</v>
      </c>
    </row>
    <row r="67" spans="1:6" x14ac:dyDescent="0.3">
      <c r="A67" s="1" t="s">
        <v>6</v>
      </c>
      <c r="B67" s="1" t="s">
        <v>9671</v>
      </c>
      <c r="C67" s="1" t="s">
        <v>21046</v>
      </c>
      <c r="D67" s="4">
        <v>6499426.0899999999</v>
      </c>
      <c r="E67" s="1" t="s">
        <v>9</v>
      </c>
      <c r="F67" s="1" t="s">
        <v>10</v>
      </c>
    </row>
    <row r="68" spans="1:6" x14ac:dyDescent="0.3">
      <c r="A68" s="1" t="s">
        <v>6</v>
      </c>
      <c r="B68" s="1" t="s">
        <v>9297</v>
      </c>
      <c r="C68" s="1" t="s">
        <v>20779</v>
      </c>
      <c r="D68" s="4">
        <v>659805.25</v>
      </c>
      <c r="E68" s="1" t="s">
        <v>9</v>
      </c>
      <c r="F68" s="1" t="s">
        <v>10</v>
      </c>
    </row>
    <row r="69" spans="1:6" x14ac:dyDescent="0.3">
      <c r="A69" s="1" t="s">
        <v>6</v>
      </c>
      <c r="B69" s="1" t="s">
        <v>9235</v>
      </c>
      <c r="C69" s="1" t="s">
        <v>20728</v>
      </c>
      <c r="D69" s="4">
        <v>2795107.33</v>
      </c>
      <c r="E69" s="1" t="s">
        <v>9</v>
      </c>
      <c r="F69" s="1" t="s">
        <v>10</v>
      </c>
    </row>
    <row r="70" spans="1:6" x14ac:dyDescent="0.3">
      <c r="A70" s="1" t="s">
        <v>6</v>
      </c>
      <c r="B70" s="1" t="s">
        <v>9762</v>
      </c>
      <c r="C70" s="1" t="s">
        <v>21104</v>
      </c>
      <c r="D70" s="4">
        <v>6930000</v>
      </c>
      <c r="E70" s="1" t="s">
        <v>9</v>
      </c>
      <c r="F70" s="1" t="s">
        <v>10</v>
      </c>
    </row>
    <row r="71" spans="1:6" x14ac:dyDescent="0.3">
      <c r="A71" s="1" t="s">
        <v>6</v>
      </c>
      <c r="B71" s="1" t="s">
        <v>9020</v>
      </c>
      <c r="C71" s="1" t="s">
        <v>20550</v>
      </c>
      <c r="D71" s="4">
        <v>3067785.6</v>
      </c>
      <c r="E71" s="1" t="s">
        <v>9</v>
      </c>
      <c r="F71" s="1" t="s">
        <v>10</v>
      </c>
    </row>
    <row r="72" spans="1:6" x14ac:dyDescent="0.3">
      <c r="A72" s="1" t="s">
        <v>6</v>
      </c>
      <c r="B72" s="1" t="s">
        <v>9450</v>
      </c>
      <c r="C72" s="1" t="s">
        <v>20890</v>
      </c>
      <c r="D72" s="4">
        <v>13905000</v>
      </c>
      <c r="E72" s="1" t="s">
        <v>9</v>
      </c>
      <c r="F72" s="1" t="s">
        <v>10</v>
      </c>
    </row>
    <row r="73" spans="1:6" x14ac:dyDescent="0.3">
      <c r="A73" s="1" t="s">
        <v>6</v>
      </c>
      <c r="B73" s="1" t="s">
        <v>8843</v>
      </c>
      <c r="C73" s="1" t="s">
        <v>20396</v>
      </c>
      <c r="D73" s="4">
        <v>29735111.989999998</v>
      </c>
      <c r="E73" s="1" t="s">
        <v>9</v>
      </c>
      <c r="F73" s="1" t="s">
        <v>10</v>
      </c>
    </row>
    <row r="74" spans="1:6" x14ac:dyDescent="0.3">
      <c r="A74" s="1" t="s">
        <v>6</v>
      </c>
      <c r="B74" s="1" t="s">
        <v>9583</v>
      </c>
      <c r="C74" s="1" t="s">
        <v>20984</v>
      </c>
      <c r="D74" s="4">
        <v>1031655.04</v>
      </c>
      <c r="E74" s="1" t="s">
        <v>9</v>
      </c>
      <c r="F74" s="1" t="s">
        <v>10</v>
      </c>
    </row>
    <row r="75" spans="1:6" x14ac:dyDescent="0.3">
      <c r="A75" s="1" t="s">
        <v>6</v>
      </c>
      <c r="B75" s="1" t="s">
        <v>9607</v>
      </c>
      <c r="C75" s="1" t="s">
        <v>20999</v>
      </c>
      <c r="D75" s="4">
        <v>2759350.31</v>
      </c>
      <c r="E75" s="1" t="s">
        <v>9</v>
      </c>
      <c r="F75" s="1" t="s">
        <v>10</v>
      </c>
    </row>
    <row r="76" spans="1:6" x14ac:dyDescent="0.3">
      <c r="A76" s="1" t="s">
        <v>6</v>
      </c>
      <c r="B76" s="1" t="s">
        <v>9285</v>
      </c>
      <c r="C76" s="1" t="s">
        <v>20770</v>
      </c>
      <c r="D76" s="4">
        <v>1611715.68</v>
      </c>
      <c r="E76" s="1" t="s">
        <v>9</v>
      </c>
      <c r="F76" s="1" t="s">
        <v>10</v>
      </c>
    </row>
    <row r="77" spans="1:6" x14ac:dyDescent="0.3">
      <c r="A77" s="1" t="s">
        <v>6</v>
      </c>
      <c r="B77" s="1" t="s">
        <v>9589</v>
      </c>
      <c r="C77" s="1" t="s">
        <v>20988</v>
      </c>
      <c r="D77" s="4">
        <v>7000000</v>
      </c>
      <c r="E77" s="1" t="s">
        <v>9</v>
      </c>
      <c r="F77" s="1" t="s">
        <v>10</v>
      </c>
    </row>
    <row r="78" spans="1:6" x14ac:dyDescent="0.3">
      <c r="A78" s="1" t="s">
        <v>6</v>
      </c>
      <c r="B78" s="1" t="s">
        <v>9303</v>
      </c>
      <c r="C78" s="1" t="s">
        <v>20783</v>
      </c>
      <c r="D78" s="4">
        <v>588000</v>
      </c>
      <c r="E78" s="1" t="s">
        <v>9</v>
      </c>
      <c r="F78" s="1" t="s">
        <v>10</v>
      </c>
    </row>
    <row r="79" spans="1:6" x14ac:dyDescent="0.3">
      <c r="A79" s="1" t="s">
        <v>6</v>
      </c>
      <c r="B79" s="1" t="s">
        <v>8832</v>
      </c>
      <c r="C79" s="1" t="s">
        <v>20387</v>
      </c>
      <c r="D79" s="4">
        <v>3200000</v>
      </c>
      <c r="E79" s="1" t="s">
        <v>9</v>
      </c>
      <c r="F79" s="1" t="s">
        <v>10</v>
      </c>
    </row>
    <row r="80" spans="1:6" x14ac:dyDescent="0.3">
      <c r="A80" s="1" t="s">
        <v>6</v>
      </c>
      <c r="B80" s="1" t="s">
        <v>9739</v>
      </c>
      <c r="C80" s="1" t="s">
        <v>21087</v>
      </c>
      <c r="D80" s="4">
        <v>914309.2</v>
      </c>
      <c r="E80" s="1" t="s">
        <v>9</v>
      </c>
      <c r="F80" s="1" t="s">
        <v>10</v>
      </c>
    </row>
    <row r="81" spans="1:6" x14ac:dyDescent="0.3">
      <c r="A81" s="1" t="s">
        <v>6</v>
      </c>
      <c r="B81" s="1" t="s">
        <v>9541</v>
      </c>
      <c r="C81" s="1" t="s">
        <v>20952</v>
      </c>
      <c r="D81" s="4">
        <v>2190900</v>
      </c>
      <c r="E81" s="1" t="s">
        <v>9</v>
      </c>
      <c r="F81" s="1" t="s">
        <v>10</v>
      </c>
    </row>
    <row r="82" spans="1:6" x14ac:dyDescent="0.3">
      <c r="A82" s="1" t="s">
        <v>6</v>
      </c>
      <c r="B82" s="1" t="s">
        <v>9014</v>
      </c>
      <c r="C82" s="1" t="s">
        <v>20544</v>
      </c>
      <c r="D82" s="4">
        <v>4865000</v>
      </c>
      <c r="E82" s="1" t="s">
        <v>9</v>
      </c>
      <c r="F82" s="1" t="s">
        <v>10</v>
      </c>
    </row>
    <row r="83" spans="1:6" x14ac:dyDescent="0.3">
      <c r="A83" s="1" t="s">
        <v>6</v>
      </c>
      <c r="B83" s="1" t="s">
        <v>9296</v>
      </c>
      <c r="C83" s="1" t="s">
        <v>20778</v>
      </c>
      <c r="D83" s="4">
        <v>890870.65</v>
      </c>
      <c r="E83" s="1" t="s">
        <v>9</v>
      </c>
      <c r="F83" s="1" t="s">
        <v>10</v>
      </c>
    </row>
    <row r="84" spans="1:6" x14ac:dyDescent="0.3">
      <c r="A84" s="1" t="s">
        <v>6</v>
      </c>
      <c r="B84" s="1" t="s">
        <v>8834</v>
      </c>
      <c r="C84" s="1" t="s">
        <v>20389</v>
      </c>
      <c r="D84" s="4">
        <v>272890</v>
      </c>
      <c r="E84" s="1" t="s">
        <v>9</v>
      </c>
      <c r="F84" s="1" t="s">
        <v>10</v>
      </c>
    </row>
    <row r="85" spans="1:6" x14ac:dyDescent="0.3">
      <c r="A85" s="1" t="s">
        <v>6</v>
      </c>
      <c r="B85" s="1" t="s">
        <v>9617</v>
      </c>
      <c r="C85" s="1" t="s">
        <v>21009</v>
      </c>
      <c r="D85" s="4">
        <v>4492352.6399999997</v>
      </c>
      <c r="E85" s="1" t="s">
        <v>9</v>
      </c>
      <c r="F85" s="1" t="s">
        <v>10</v>
      </c>
    </row>
    <row r="86" spans="1:6" x14ac:dyDescent="0.3">
      <c r="A86" s="1" t="s">
        <v>6</v>
      </c>
      <c r="B86" s="1" t="s">
        <v>9604</v>
      </c>
      <c r="C86" s="1" t="s">
        <v>20997</v>
      </c>
      <c r="D86" s="4">
        <v>9506985.3800000008</v>
      </c>
      <c r="E86" s="1" t="s">
        <v>9</v>
      </c>
      <c r="F86" s="1" t="s">
        <v>10</v>
      </c>
    </row>
    <row r="87" spans="1:6" x14ac:dyDescent="0.3">
      <c r="A87" s="1" t="s">
        <v>6</v>
      </c>
      <c r="B87" s="1" t="s">
        <v>9248</v>
      </c>
      <c r="C87" s="1" t="s">
        <v>20739</v>
      </c>
      <c r="D87" s="4">
        <v>1964796.3</v>
      </c>
      <c r="E87" s="1" t="s">
        <v>9</v>
      </c>
      <c r="F87" s="1" t="s">
        <v>10</v>
      </c>
    </row>
    <row r="88" spans="1:6" x14ac:dyDescent="0.3">
      <c r="A88" s="1" t="s">
        <v>6</v>
      </c>
      <c r="B88" s="1" t="s">
        <v>9266</v>
      </c>
      <c r="C88" s="1" t="s">
        <v>20755</v>
      </c>
      <c r="D88" s="4">
        <v>1396801.04</v>
      </c>
      <c r="E88" s="1" t="s">
        <v>9</v>
      </c>
      <c r="F88" s="1" t="s">
        <v>10</v>
      </c>
    </row>
    <row r="89" spans="1:6" x14ac:dyDescent="0.3">
      <c r="A89" s="1" t="s">
        <v>6</v>
      </c>
      <c r="B89" s="1" t="s">
        <v>8882</v>
      </c>
      <c r="C89" s="1" t="s">
        <v>20431</v>
      </c>
      <c r="D89" s="4">
        <v>1498640</v>
      </c>
      <c r="E89" s="1" t="s">
        <v>9</v>
      </c>
      <c r="F89" s="1" t="s">
        <v>10</v>
      </c>
    </row>
    <row r="90" spans="1:6" x14ac:dyDescent="0.3">
      <c r="A90" s="1" t="s">
        <v>6</v>
      </c>
      <c r="B90" s="1" t="s">
        <v>9547</v>
      </c>
      <c r="C90" s="1" t="s">
        <v>20958</v>
      </c>
      <c r="D90" s="4">
        <v>3491725.9</v>
      </c>
      <c r="E90" s="1" t="s">
        <v>9</v>
      </c>
      <c r="F90" s="1" t="s">
        <v>10</v>
      </c>
    </row>
    <row r="91" spans="1:6" x14ac:dyDescent="0.3">
      <c r="A91" s="1" t="s">
        <v>6</v>
      </c>
      <c r="B91" s="1" t="s">
        <v>9442</v>
      </c>
      <c r="C91" s="1" t="s">
        <v>20886</v>
      </c>
      <c r="D91" s="4">
        <v>596600</v>
      </c>
      <c r="E91" s="1" t="s">
        <v>9</v>
      </c>
      <c r="F91" s="1" t="s">
        <v>10</v>
      </c>
    </row>
    <row r="92" spans="1:6" x14ac:dyDescent="0.3">
      <c r="A92" s="1" t="s">
        <v>6</v>
      </c>
      <c r="B92" s="1" t="s">
        <v>9479</v>
      </c>
      <c r="C92" s="1" t="s">
        <v>20913</v>
      </c>
      <c r="D92" s="4">
        <v>169066.67</v>
      </c>
      <c r="E92" s="1" t="s">
        <v>9</v>
      </c>
      <c r="F92" s="1" t="s">
        <v>10</v>
      </c>
    </row>
    <row r="93" spans="1:6" x14ac:dyDescent="0.3">
      <c r="A93" s="1" t="s">
        <v>6</v>
      </c>
      <c r="B93" s="1" t="s">
        <v>9631</v>
      </c>
      <c r="C93" s="1" t="s">
        <v>20913</v>
      </c>
      <c r="D93" s="4">
        <v>169066.67</v>
      </c>
      <c r="E93" s="1" t="s">
        <v>9</v>
      </c>
      <c r="F93" s="1" t="s">
        <v>10</v>
      </c>
    </row>
    <row r="94" spans="1:6" x14ac:dyDescent="0.3">
      <c r="A94" s="1" t="s">
        <v>6</v>
      </c>
      <c r="B94" s="1" t="s">
        <v>9378</v>
      </c>
      <c r="C94" s="1" t="s">
        <v>20840</v>
      </c>
      <c r="D94" s="4">
        <v>346666.67</v>
      </c>
      <c r="E94" s="1" t="s">
        <v>9</v>
      </c>
      <c r="F94" s="1" t="s">
        <v>10</v>
      </c>
    </row>
    <row r="95" spans="1:6" x14ac:dyDescent="0.3">
      <c r="A95" s="1" t="s">
        <v>6</v>
      </c>
      <c r="B95" s="1" t="s">
        <v>9343</v>
      </c>
      <c r="C95" s="1" t="s">
        <v>20815</v>
      </c>
      <c r="D95" s="4">
        <v>130333.33</v>
      </c>
      <c r="E95" s="1" t="s">
        <v>9</v>
      </c>
      <c r="F95" s="1" t="s">
        <v>10</v>
      </c>
    </row>
    <row r="96" spans="1:6" x14ac:dyDescent="0.3">
      <c r="A96" s="1" t="s">
        <v>6</v>
      </c>
      <c r="B96" s="1" t="s">
        <v>9147</v>
      </c>
      <c r="C96" s="1" t="s">
        <v>20660</v>
      </c>
      <c r="D96" s="4">
        <v>281983.33</v>
      </c>
      <c r="E96" s="1" t="s">
        <v>9</v>
      </c>
      <c r="F96" s="1" t="s">
        <v>10</v>
      </c>
    </row>
    <row r="97" spans="1:6" x14ac:dyDescent="0.3">
      <c r="A97" s="1" t="s">
        <v>6</v>
      </c>
      <c r="B97" s="1" t="s">
        <v>9240</v>
      </c>
      <c r="C97" s="1" t="s">
        <v>20732</v>
      </c>
      <c r="D97" s="4">
        <v>323600</v>
      </c>
      <c r="E97" s="1" t="s">
        <v>9</v>
      </c>
      <c r="F97" s="1" t="s">
        <v>10</v>
      </c>
    </row>
    <row r="98" spans="1:6" x14ac:dyDescent="0.3">
      <c r="A98" s="1" t="s">
        <v>6</v>
      </c>
      <c r="B98" s="1" t="s">
        <v>8919</v>
      </c>
      <c r="C98" s="1" t="s">
        <v>20461</v>
      </c>
      <c r="D98" s="4">
        <v>57600</v>
      </c>
      <c r="E98" s="1" t="s">
        <v>9</v>
      </c>
      <c r="F98" s="1" t="s">
        <v>10</v>
      </c>
    </row>
    <row r="99" spans="1:6" x14ac:dyDescent="0.3">
      <c r="A99" s="1" t="s">
        <v>6</v>
      </c>
      <c r="B99" s="1" t="s">
        <v>8991</v>
      </c>
      <c r="C99" s="1" t="s">
        <v>20523</v>
      </c>
      <c r="D99" s="4">
        <v>414000</v>
      </c>
      <c r="E99" s="1" t="s">
        <v>9</v>
      </c>
      <c r="F99" s="1" t="s">
        <v>10</v>
      </c>
    </row>
    <row r="100" spans="1:6" x14ac:dyDescent="0.3">
      <c r="A100" s="1" t="s">
        <v>6</v>
      </c>
      <c r="B100" s="1" t="s">
        <v>9660</v>
      </c>
      <c r="C100" s="1" t="s">
        <v>21039</v>
      </c>
      <c r="D100" s="4">
        <v>1350701.95</v>
      </c>
      <c r="E100" s="1" t="s">
        <v>9</v>
      </c>
      <c r="F100" s="1" t="s">
        <v>10</v>
      </c>
    </row>
    <row r="101" spans="1:6" x14ac:dyDescent="0.3">
      <c r="A101" s="1" t="s">
        <v>6</v>
      </c>
      <c r="B101" s="1" t="s">
        <v>9313</v>
      </c>
      <c r="C101" s="1" t="s">
        <v>20791</v>
      </c>
      <c r="D101" s="4">
        <v>182736</v>
      </c>
      <c r="E101" s="1" t="s">
        <v>9</v>
      </c>
      <c r="F101" s="1" t="s">
        <v>10</v>
      </c>
    </row>
    <row r="102" spans="1:6" x14ac:dyDescent="0.3">
      <c r="A102" s="1" t="s">
        <v>6</v>
      </c>
      <c r="B102" s="1" t="s">
        <v>9087</v>
      </c>
      <c r="C102" s="1" t="s">
        <v>20609</v>
      </c>
      <c r="D102" s="4">
        <v>379196</v>
      </c>
      <c r="E102" s="1" t="s">
        <v>9</v>
      </c>
      <c r="F102" s="1" t="s">
        <v>10</v>
      </c>
    </row>
    <row r="103" spans="1:6" x14ac:dyDescent="0.3">
      <c r="A103" s="1" t="s">
        <v>6</v>
      </c>
      <c r="B103" s="1" t="s">
        <v>9198</v>
      </c>
      <c r="C103" s="1" t="s">
        <v>20699</v>
      </c>
      <c r="D103" s="4">
        <v>449469</v>
      </c>
      <c r="E103" s="1" t="s">
        <v>9</v>
      </c>
      <c r="F103" s="1" t="s">
        <v>10</v>
      </c>
    </row>
    <row r="104" spans="1:6" x14ac:dyDescent="0.3">
      <c r="A104" s="1" t="s">
        <v>6</v>
      </c>
      <c r="B104" s="1" t="s">
        <v>9088</v>
      </c>
      <c r="C104" s="1" t="s">
        <v>20610</v>
      </c>
      <c r="D104" s="4">
        <v>64800</v>
      </c>
      <c r="E104" s="1" t="s">
        <v>9</v>
      </c>
      <c r="F104" s="1" t="s">
        <v>10</v>
      </c>
    </row>
    <row r="105" spans="1:6" x14ac:dyDescent="0.3">
      <c r="A105" s="1" t="s">
        <v>6</v>
      </c>
      <c r="B105" s="1" t="s">
        <v>9477</v>
      </c>
      <c r="C105" s="1" t="s">
        <v>20911</v>
      </c>
      <c r="D105" s="4">
        <v>330965.33</v>
      </c>
      <c r="E105" s="1" t="s">
        <v>9</v>
      </c>
      <c r="F105" s="1" t="s">
        <v>10</v>
      </c>
    </row>
    <row r="106" spans="1:6" x14ac:dyDescent="0.3">
      <c r="A106" s="1" t="s">
        <v>6</v>
      </c>
      <c r="B106" s="1" t="s">
        <v>9473</v>
      </c>
      <c r="C106" s="1" t="s">
        <v>20908</v>
      </c>
      <c r="D106" s="4">
        <v>160144</v>
      </c>
      <c r="E106" s="1" t="s">
        <v>9</v>
      </c>
      <c r="F106" s="1" t="s">
        <v>10</v>
      </c>
    </row>
    <row r="107" spans="1:6" x14ac:dyDescent="0.3">
      <c r="A107" s="1" t="s">
        <v>6</v>
      </c>
      <c r="B107" s="1" t="s">
        <v>8975</v>
      </c>
      <c r="C107" s="1" t="s">
        <v>20509</v>
      </c>
      <c r="D107" s="4">
        <v>217114</v>
      </c>
      <c r="E107" s="1" t="s">
        <v>9</v>
      </c>
      <c r="F107" s="1" t="s">
        <v>10</v>
      </c>
    </row>
    <row r="108" spans="1:6" x14ac:dyDescent="0.3">
      <c r="A108" s="1" t="s">
        <v>6</v>
      </c>
      <c r="B108" s="1" t="s">
        <v>9153</v>
      </c>
      <c r="C108" s="1" t="s">
        <v>20664</v>
      </c>
      <c r="D108" s="4">
        <v>1500000</v>
      </c>
      <c r="E108" s="1" t="s">
        <v>9</v>
      </c>
      <c r="F108" s="1" t="s">
        <v>10</v>
      </c>
    </row>
    <row r="109" spans="1:6" x14ac:dyDescent="0.3">
      <c r="A109" s="1" t="s">
        <v>6</v>
      </c>
      <c r="B109" s="1" t="s">
        <v>9380</v>
      </c>
      <c r="C109" s="1" t="s">
        <v>20842</v>
      </c>
      <c r="D109" s="4">
        <v>1290876</v>
      </c>
      <c r="E109" s="1" t="s">
        <v>9</v>
      </c>
      <c r="F109" s="1" t="s">
        <v>10</v>
      </c>
    </row>
    <row r="110" spans="1:6" x14ac:dyDescent="0.3">
      <c r="A110" s="1" t="s">
        <v>6</v>
      </c>
      <c r="B110" s="1" t="s">
        <v>9582</v>
      </c>
      <c r="C110" s="1" t="s">
        <v>20983</v>
      </c>
      <c r="D110" s="4">
        <v>417520</v>
      </c>
      <c r="E110" s="1" t="s">
        <v>9</v>
      </c>
      <c r="F110" s="1" t="s">
        <v>10</v>
      </c>
    </row>
    <row r="111" spans="1:6" x14ac:dyDescent="0.3">
      <c r="A111" s="1" t="s">
        <v>6</v>
      </c>
      <c r="B111" s="1" t="s">
        <v>9587</v>
      </c>
      <c r="C111" s="1" t="s">
        <v>20986</v>
      </c>
      <c r="D111" s="4">
        <v>46166.67</v>
      </c>
      <c r="E111" s="1" t="s">
        <v>9</v>
      </c>
      <c r="F111" s="1" t="s">
        <v>10</v>
      </c>
    </row>
    <row r="112" spans="1:6" x14ac:dyDescent="0.3">
      <c r="A112" s="1" t="s">
        <v>6</v>
      </c>
      <c r="B112" s="1" t="s">
        <v>9478</v>
      </c>
      <c r="C112" s="1" t="s">
        <v>20912</v>
      </c>
      <c r="D112" s="4">
        <v>42443.33</v>
      </c>
      <c r="E112" s="1" t="s">
        <v>9</v>
      </c>
      <c r="F112" s="1" t="s">
        <v>10</v>
      </c>
    </row>
    <row r="113" spans="1:6" x14ac:dyDescent="0.3">
      <c r="A113" s="1" t="s">
        <v>6</v>
      </c>
      <c r="B113" s="1" t="s">
        <v>9539</v>
      </c>
      <c r="C113" s="1" t="s">
        <v>20951</v>
      </c>
      <c r="D113" s="4">
        <v>316650</v>
      </c>
      <c r="E113" s="1" t="s">
        <v>9</v>
      </c>
      <c r="F113" s="1" t="s">
        <v>10</v>
      </c>
    </row>
    <row r="114" spans="1:6" x14ac:dyDescent="0.3">
      <c r="A114" s="1" t="s">
        <v>6</v>
      </c>
      <c r="B114" s="1" t="s">
        <v>9564</v>
      </c>
      <c r="C114" s="1" t="s">
        <v>20972</v>
      </c>
      <c r="D114" s="4">
        <v>521000</v>
      </c>
      <c r="E114" s="1" t="s">
        <v>9</v>
      </c>
      <c r="F114" s="1" t="s">
        <v>10</v>
      </c>
    </row>
    <row r="115" spans="1:6" x14ac:dyDescent="0.3">
      <c r="A115" s="1" t="s">
        <v>6</v>
      </c>
      <c r="B115" s="1" t="s">
        <v>9213</v>
      </c>
      <c r="C115" s="1" t="s">
        <v>20711</v>
      </c>
      <c r="D115" s="4">
        <v>44293</v>
      </c>
      <c r="E115" s="1" t="s">
        <v>9</v>
      </c>
      <c r="F115" s="1" t="s">
        <v>10</v>
      </c>
    </row>
    <row r="116" spans="1:6" x14ac:dyDescent="0.3">
      <c r="A116" s="1" t="s">
        <v>6</v>
      </c>
      <c r="B116" s="1" t="s">
        <v>9588</v>
      </c>
      <c r="C116" s="1" t="s">
        <v>20987</v>
      </c>
      <c r="D116" s="4">
        <v>670419.32999999996</v>
      </c>
      <c r="E116" s="1" t="s">
        <v>9</v>
      </c>
      <c r="F116" s="1" t="s">
        <v>10</v>
      </c>
    </row>
    <row r="117" spans="1:6" x14ac:dyDescent="0.3">
      <c r="A117" s="1" t="s">
        <v>6</v>
      </c>
      <c r="B117" s="1" t="s">
        <v>9052</v>
      </c>
      <c r="C117" s="1" t="s">
        <v>20581</v>
      </c>
      <c r="D117" s="4">
        <v>199800</v>
      </c>
      <c r="E117" s="1" t="s">
        <v>9</v>
      </c>
      <c r="F117" s="1" t="s">
        <v>10</v>
      </c>
    </row>
    <row r="118" spans="1:6" x14ac:dyDescent="0.3">
      <c r="A118" s="1" t="s">
        <v>6</v>
      </c>
      <c r="B118" s="1" t="s">
        <v>9271</v>
      </c>
      <c r="C118" s="1" t="s">
        <v>20760</v>
      </c>
      <c r="D118" s="4">
        <v>2414000</v>
      </c>
      <c r="E118" s="1" t="s">
        <v>9</v>
      </c>
      <c r="F118" s="1" t="s">
        <v>10</v>
      </c>
    </row>
    <row r="119" spans="1:6" x14ac:dyDescent="0.3">
      <c r="A119" s="1" t="s">
        <v>6</v>
      </c>
      <c r="B119" s="1" t="s">
        <v>8977</v>
      </c>
      <c r="C119" s="1" t="s">
        <v>20510</v>
      </c>
      <c r="D119" s="4">
        <v>274613</v>
      </c>
      <c r="E119" s="1" t="s">
        <v>9</v>
      </c>
      <c r="F119" s="1" t="s">
        <v>10</v>
      </c>
    </row>
    <row r="120" spans="1:6" x14ac:dyDescent="0.3">
      <c r="A120" s="1" t="s">
        <v>6</v>
      </c>
      <c r="B120" s="1" t="s">
        <v>8885</v>
      </c>
      <c r="C120" s="1" t="s">
        <v>20433</v>
      </c>
      <c r="D120" s="4">
        <v>2592758</v>
      </c>
      <c r="E120" s="1" t="s">
        <v>9</v>
      </c>
      <c r="F120" s="1" t="s">
        <v>10</v>
      </c>
    </row>
    <row r="121" spans="1:6" x14ac:dyDescent="0.3">
      <c r="A121" s="1" t="s">
        <v>6</v>
      </c>
      <c r="B121" s="1" t="s">
        <v>9058</v>
      </c>
      <c r="C121" s="1" t="s">
        <v>20586</v>
      </c>
      <c r="D121" s="4">
        <v>207948</v>
      </c>
      <c r="E121" s="1" t="s">
        <v>9</v>
      </c>
      <c r="F121" s="1" t="s">
        <v>10</v>
      </c>
    </row>
    <row r="122" spans="1:6" x14ac:dyDescent="0.3">
      <c r="A122" s="1" t="s">
        <v>6</v>
      </c>
      <c r="B122" s="1" t="s">
        <v>9771</v>
      </c>
      <c r="C122" s="1" t="s">
        <v>21111</v>
      </c>
      <c r="D122" s="4">
        <v>9807693.5999999996</v>
      </c>
      <c r="E122" s="1" t="s">
        <v>9</v>
      </c>
      <c r="F122" s="1" t="s">
        <v>10</v>
      </c>
    </row>
    <row r="123" spans="1:6" x14ac:dyDescent="0.3">
      <c r="A123" s="1" t="s">
        <v>6</v>
      </c>
      <c r="B123" s="1" t="s">
        <v>9202</v>
      </c>
      <c r="C123" s="1" t="s">
        <v>20703</v>
      </c>
      <c r="D123" s="4">
        <v>413486</v>
      </c>
      <c r="E123" s="1" t="s">
        <v>9</v>
      </c>
      <c r="F123" s="1" t="s">
        <v>10</v>
      </c>
    </row>
    <row r="124" spans="1:6" x14ac:dyDescent="0.3">
      <c r="A124" s="1" t="s">
        <v>6</v>
      </c>
      <c r="B124" s="1" t="s">
        <v>9663</v>
      </c>
      <c r="C124" s="1" t="s">
        <v>21042</v>
      </c>
      <c r="D124" s="4">
        <v>79500</v>
      </c>
      <c r="E124" s="1" t="s">
        <v>9</v>
      </c>
      <c r="F124" s="1" t="s">
        <v>10</v>
      </c>
    </row>
    <row r="125" spans="1:6" x14ac:dyDescent="0.3">
      <c r="A125" s="1" t="s">
        <v>6</v>
      </c>
      <c r="B125" s="1" t="s">
        <v>9089</v>
      </c>
      <c r="C125" s="1" t="s">
        <v>20611</v>
      </c>
      <c r="D125" s="4">
        <v>308000</v>
      </c>
      <c r="E125" s="1" t="s">
        <v>9</v>
      </c>
      <c r="F125" s="1" t="s">
        <v>10</v>
      </c>
    </row>
    <row r="126" spans="1:6" x14ac:dyDescent="0.3">
      <c r="A126" s="1" t="s">
        <v>6</v>
      </c>
      <c r="B126" s="1" t="s">
        <v>9079</v>
      </c>
      <c r="C126" s="1" t="s">
        <v>20603</v>
      </c>
      <c r="D126" s="4">
        <v>381676.99</v>
      </c>
      <c r="E126" s="1" t="s">
        <v>9</v>
      </c>
      <c r="F126" s="1" t="s">
        <v>10</v>
      </c>
    </row>
    <row r="127" spans="1:6" x14ac:dyDescent="0.3">
      <c r="A127" s="1" t="s">
        <v>6</v>
      </c>
      <c r="B127" s="1" t="s">
        <v>9319</v>
      </c>
      <c r="C127" s="1" t="s">
        <v>20796</v>
      </c>
      <c r="D127" s="4">
        <v>478520</v>
      </c>
      <c r="E127" s="1" t="s">
        <v>9</v>
      </c>
      <c r="F127" s="1" t="s">
        <v>10</v>
      </c>
    </row>
    <row r="128" spans="1:6" x14ac:dyDescent="0.3">
      <c r="A128" s="1" t="s">
        <v>6</v>
      </c>
      <c r="B128" s="1" t="s">
        <v>8920</v>
      </c>
      <c r="C128" s="1" t="s">
        <v>20462</v>
      </c>
      <c r="D128" s="4">
        <v>248512</v>
      </c>
      <c r="E128" s="1" t="s">
        <v>9</v>
      </c>
      <c r="F128" s="1" t="s">
        <v>10</v>
      </c>
    </row>
    <row r="129" spans="1:6" x14ac:dyDescent="0.3">
      <c r="A129" s="1" t="s">
        <v>6</v>
      </c>
      <c r="B129" s="1" t="s">
        <v>9729</v>
      </c>
      <c r="C129" s="1" t="s">
        <v>21082</v>
      </c>
      <c r="D129" s="4">
        <v>362062.8</v>
      </c>
      <c r="E129" s="1" t="s">
        <v>9</v>
      </c>
      <c r="F129" s="1" t="s">
        <v>10</v>
      </c>
    </row>
    <row r="130" spans="1:6" x14ac:dyDescent="0.3">
      <c r="A130" s="1" t="s">
        <v>6</v>
      </c>
      <c r="B130" s="1" t="s">
        <v>9261</v>
      </c>
      <c r="C130" s="1" t="s">
        <v>20751</v>
      </c>
      <c r="D130" s="4">
        <v>2750000</v>
      </c>
      <c r="E130" s="1" t="s">
        <v>9</v>
      </c>
      <c r="F130" s="1" t="s">
        <v>10</v>
      </c>
    </row>
    <row r="131" spans="1:6" x14ac:dyDescent="0.3">
      <c r="A131" s="1" t="s">
        <v>6</v>
      </c>
      <c r="B131" s="1" t="s">
        <v>8938</v>
      </c>
      <c r="C131" s="1" t="s">
        <v>20479</v>
      </c>
      <c r="D131" s="4">
        <v>46041000</v>
      </c>
      <c r="E131" s="1" t="s">
        <v>9</v>
      </c>
      <c r="F131" s="1" t="s">
        <v>10</v>
      </c>
    </row>
    <row r="132" spans="1:6" x14ac:dyDescent="0.3">
      <c r="A132" s="1" t="s">
        <v>6</v>
      </c>
      <c r="B132" s="1" t="s">
        <v>8981</v>
      </c>
      <c r="C132" s="1" t="s">
        <v>20514</v>
      </c>
      <c r="D132" s="4">
        <v>2765600</v>
      </c>
      <c r="E132" s="1" t="s">
        <v>9</v>
      </c>
      <c r="F132" s="1" t="s">
        <v>10</v>
      </c>
    </row>
    <row r="133" spans="1:6" x14ac:dyDescent="0.3">
      <c r="A133" s="1" t="s">
        <v>6</v>
      </c>
      <c r="B133" s="1" t="s">
        <v>8932</v>
      </c>
      <c r="C133" s="1" t="s">
        <v>20474</v>
      </c>
      <c r="D133" s="4">
        <v>89998441.109999999</v>
      </c>
      <c r="E133" s="1" t="s">
        <v>9</v>
      </c>
      <c r="F133" s="1" t="s">
        <v>10</v>
      </c>
    </row>
    <row r="134" spans="1:6" x14ac:dyDescent="0.3">
      <c r="A134" s="1" t="s">
        <v>6</v>
      </c>
      <c r="B134" s="1" t="s">
        <v>8915</v>
      </c>
      <c r="C134" s="1" t="s">
        <v>20458</v>
      </c>
      <c r="D134" s="4">
        <v>7500000</v>
      </c>
      <c r="E134" s="1" t="s">
        <v>9</v>
      </c>
      <c r="F134" s="1" t="s">
        <v>10</v>
      </c>
    </row>
    <row r="135" spans="1:6" x14ac:dyDescent="0.3">
      <c r="A135" s="1" t="s">
        <v>6</v>
      </c>
      <c r="B135" s="1" t="s">
        <v>8917</v>
      </c>
      <c r="C135" s="1" t="s">
        <v>20460</v>
      </c>
      <c r="D135" s="4">
        <v>1945344</v>
      </c>
      <c r="E135" s="1" t="s">
        <v>9</v>
      </c>
      <c r="F135" s="1" t="s">
        <v>10</v>
      </c>
    </row>
    <row r="136" spans="1:6" x14ac:dyDescent="0.3">
      <c r="A136" s="1" t="s">
        <v>6</v>
      </c>
      <c r="B136" s="1" t="s">
        <v>8913</v>
      </c>
      <c r="C136" s="1" t="s">
        <v>20456</v>
      </c>
      <c r="D136" s="4">
        <v>4528331.9400000004</v>
      </c>
      <c r="E136" s="1" t="s">
        <v>9</v>
      </c>
      <c r="F136" s="1" t="s">
        <v>10</v>
      </c>
    </row>
    <row r="137" spans="1:6" x14ac:dyDescent="0.3">
      <c r="A137" s="1" t="s">
        <v>6</v>
      </c>
      <c r="B137" s="1" t="s">
        <v>8937</v>
      </c>
      <c r="C137" s="1" t="s">
        <v>20478</v>
      </c>
      <c r="D137" s="4">
        <v>29258380</v>
      </c>
      <c r="E137" s="1" t="s">
        <v>9</v>
      </c>
      <c r="F137" s="1" t="s">
        <v>10</v>
      </c>
    </row>
    <row r="138" spans="1:6" x14ac:dyDescent="0.3">
      <c r="A138" s="1" t="s">
        <v>6</v>
      </c>
      <c r="B138" s="1" t="s">
        <v>9670</v>
      </c>
      <c r="C138" s="1" t="s">
        <v>21045</v>
      </c>
      <c r="D138" s="4">
        <v>367985</v>
      </c>
      <c r="E138" s="1" t="s">
        <v>9</v>
      </c>
      <c r="F138" s="1" t="s">
        <v>10</v>
      </c>
    </row>
    <row r="139" spans="1:6" x14ac:dyDescent="0.3">
      <c r="A139" s="1" t="s">
        <v>6</v>
      </c>
      <c r="B139" s="1" t="s">
        <v>8903</v>
      </c>
      <c r="C139" s="1" t="s">
        <v>20447</v>
      </c>
      <c r="D139" s="4">
        <v>5715360</v>
      </c>
      <c r="E139" s="1" t="s">
        <v>9</v>
      </c>
      <c r="F139" s="1" t="s">
        <v>10</v>
      </c>
    </row>
    <row r="140" spans="1:6" x14ac:dyDescent="0.3">
      <c r="A140" s="1" t="s">
        <v>6</v>
      </c>
      <c r="B140" s="1" t="s">
        <v>8982</v>
      </c>
      <c r="C140" s="1" t="s">
        <v>20515</v>
      </c>
      <c r="D140" s="4">
        <v>6120000</v>
      </c>
      <c r="E140" s="1" t="s">
        <v>9</v>
      </c>
      <c r="F140" s="1" t="s">
        <v>10</v>
      </c>
    </row>
    <row r="141" spans="1:6" x14ac:dyDescent="0.3">
      <c r="A141" s="1" t="s">
        <v>6</v>
      </c>
      <c r="B141" s="1" t="s">
        <v>9042</v>
      </c>
      <c r="C141" s="1" t="s">
        <v>20572</v>
      </c>
      <c r="D141" s="4">
        <v>244500</v>
      </c>
      <c r="E141" s="1" t="s">
        <v>9</v>
      </c>
      <c r="F141" s="1" t="s">
        <v>10</v>
      </c>
    </row>
    <row r="142" spans="1:6" x14ac:dyDescent="0.3">
      <c r="A142" s="1" t="s">
        <v>6</v>
      </c>
      <c r="B142" s="1" t="s">
        <v>8930</v>
      </c>
      <c r="C142" s="1" t="s">
        <v>20472</v>
      </c>
      <c r="D142" s="4">
        <v>15029241</v>
      </c>
      <c r="E142" s="1" t="s">
        <v>9</v>
      </c>
      <c r="F142" s="1" t="s">
        <v>10</v>
      </c>
    </row>
    <row r="143" spans="1:6" x14ac:dyDescent="0.3">
      <c r="A143" s="1" t="s">
        <v>6</v>
      </c>
      <c r="B143" s="1" t="s">
        <v>9755</v>
      </c>
      <c r="C143" s="1" t="s">
        <v>21099</v>
      </c>
      <c r="D143" s="4">
        <v>396480</v>
      </c>
      <c r="E143" s="1" t="s">
        <v>9</v>
      </c>
      <c r="F143" s="1" t="s">
        <v>10</v>
      </c>
    </row>
    <row r="144" spans="1:6" x14ac:dyDescent="0.3">
      <c r="A144" s="1" t="s">
        <v>6</v>
      </c>
      <c r="B144" s="1" t="s">
        <v>8936</v>
      </c>
      <c r="C144" s="1" t="s">
        <v>20477</v>
      </c>
      <c r="D144" s="4">
        <v>855000</v>
      </c>
      <c r="E144" s="1" t="s">
        <v>9</v>
      </c>
      <c r="F144" s="1" t="s">
        <v>10</v>
      </c>
    </row>
    <row r="145" spans="1:6" x14ac:dyDescent="0.3">
      <c r="A145" s="1" t="s">
        <v>6</v>
      </c>
      <c r="B145" s="1" t="s">
        <v>8994</v>
      </c>
      <c r="C145" s="1" t="s">
        <v>20525</v>
      </c>
      <c r="D145" s="4">
        <v>8427936</v>
      </c>
      <c r="E145" s="1" t="s">
        <v>9</v>
      </c>
      <c r="F145" s="1" t="s">
        <v>10</v>
      </c>
    </row>
    <row r="146" spans="1:6" x14ac:dyDescent="0.3">
      <c r="A146" s="1" t="s">
        <v>6</v>
      </c>
      <c r="B146" s="1" t="s">
        <v>9756</v>
      </c>
      <c r="C146" s="1" t="s">
        <v>21100</v>
      </c>
      <c r="D146" s="4">
        <v>15731616</v>
      </c>
      <c r="E146" s="1" t="s">
        <v>9</v>
      </c>
      <c r="F146" s="1" t="s">
        <v>10</v>
      </c>
    </row>
    <row r="147" spans="1:6" x14ac:dyDescent="0.3">
      <c r="A147" s="1" t="s">
        <v>6</v>
      </c>
      <c r="B147" s="1" t="s">
        <v>8858</v>
      </c>
      <c r="C147" s="1" t="s">
        <v>20410</v>
      </c>
      <c r="D147" s="4">
        <v>19078077.649999999</v>
      </c>
      <c r="E147" s="1" t="s">
        <v>9</v>
      </c>
      <c r="F147" s="1" t="s">
        <v>10</v>
      </c>
    </row>
    <row r="148" spans="1:6" x14ac:dyDescent="0.3">
      <c r="A148" s="1" t="s">
        <v>6</v>
      </c>
      <c r="B148" s="1" t="s">
        <v>9565</v>
      </c>
      <c r="C148" s="1" t="s">
        <v>20973</v>
      </c>
      <c r="D148" s="4">
        <v>19000000</v>
      </c>
      <c r="E148" s="1" t="s">
        <v>9</v>
      </c>
      <c r="F148" s="1" t="s">
        <v>10</v>
      </c>
    </row>
    <row r="149" spans="1:6" x14ac:dyDescent="0.3">
      <c r="A149" s="1" t="s">
        <v>6</v>
      </c>
      <c r="B149" s="1" t="s">
        <v>8804</v>
      </c>
      <c r="C149" s="1" t="s">
        <v>20363</v>
      </c>
      <c r="D149" s="4">
        <v>8753499.9900000002</v>
      </c>
      <c r="E149" s="1" t="s">
        <v>9</v>
      </c>
      <c r="F149" s="1" t="s">
        <v>10</v>
      </c>
    </row>
    <row r="150" spans="1:6" x14ac:dyDescent="0.3">
      <c r="A150" s="1" t="s">
        <v>6</v>
      </c>
      <c r="B150" s="1" t="s">
        <v>9251</v>
      </c>
      <c r="C150" s="1" t="s">
        <v>20742</v>
      </c>
      <c r="D150" s="4">
        <v>549882.61</v>
      </c>
      <c r="E150" s="1" t="s">
        <v>9</v>
      </c>
      <c r="F150" s="1" t="s">
        <v>10</v>
      </c>
    </row>
    <row r="151" spans="1:6" x14ac:dyDescent="0.3">
      <c r="A151" s="1" t="s">
        <v>6</v>
      </c>
      <c r="B151" s="1" t="s">
        <v>9763</v>
      </c>
      <c r="C151" s="1" t="s">
        <v>21105</v>
      </c>
      <c r="D151" s="4">
        <v>10000000</v>
      </c>
      <c r="E151" s="1" t="s">
        <v>9</v>
      </c>
      <c r="F151" s="1" t="s">
        <v>10</v>
      </c>
    </row>
    <row r="152" spans="1:6" x14ac:dyDescent="0.3">
      <c r="A152" s="1" t="s">
        <v>6</v>
      </c>
      <c r="B152" s="1" t="s">
        <v>9680</v>
      </c>
      <c r="C152" s="1" t="s">
        <v>21052</v>
      </c>
      <c r="D152" s="4">
        <v>17000000</v>
      </c>
      <c r="E152" s="1" t="s">
        <v>9</v>
      </c>
      <c r="F152" s="1" t="s">
        <v>10</v>
      </c>
    </row>
    <row r="153" spans="1:6" x14ac:dyDescent="0.3">
      <c r="A153" s="1" t="s">
        <v>6</v>
      </c>
      <c r="B153" s="1" t="s">
        <v>9805</v>
      </c>
      <c r="C153" s="1" t="s">
        <v>21133</v>
      </c>
      <c r="D153" s="4">
        <v>10000000</v>
      </c>
      <c r="E153" s="1" t="s">
        <v>9</v>
      </c>
      <c r="F153" s="1" t="s">
        <v>10</v>
      </c>
    </row>
    <row r="154" spans="1:6" x14ac:dyDescent="0.3">
      <c r="A154" s="1" t="s">
        <v>6</v>
      </c>
      <c r="B154" s="1" t="s">
        <v>9728</v>
      </c>
      <c r="C154" s="1" t="s">
        <v>21081</v>
      </c>
      <c r="D154" s="4">
        <v>1500000</v>
      </c>
      <c r="E154" s="1" t="s">
        <v>9</v>
      </c>
      <c r="F154" s="1" t="s">
        <v>10</v>
      </c>
    </row>
    <row r="155" spans="1:6" x14ac:dyDescent="0.3">
      <c r="A155" s="1" t="s">
        <v>6</v>
      </c>
      <c r="B155" s="1" t="s">
        <v>9689</v>
      </c>
      <c r="C155" s="1" t="s">
        <v>21055</v>
      </c>
      <c r="D155" s="4">
        <v>8000000</v>
      </c>
      <c r="E155" s="1" t="s">
        <v>9</v>
      </c>
      <c r="F155" s="1" t="s">
        <v>10</v>
      </c>
    </row>
    <row r="156" spans="1:6" x14ac:dyDescent="0.3">
      <c r="A156" s="1" t="s">
        <v>6</v>
      </c>
      <c r="B156" s="1" t="s">
        <v>8966</v>
      </c>
      <c r="C156" s="1" t="s">
        <v>20503</v>
      </c>
      <c r="D156" s="4">
        <v>3885500</v>
      </c>
      <c r="E156" s="1" t="s">
        <v>9</v>
      </c>
      <c r="F156" s="1" t="s">
        <v>10</v>
      </c>
    </row>
    <row r="157" spans="1:6" x14ac:dyDescent="0.3">
      <c r="A157" s="1" t="s">
        <v>6</v>
      </c>
      <c r="B157" s="1" t="s">
        <v>9610</v>
      </c>
      <c r="C157" s="1" t="s">
        <v>21002</v>
      </c>
      <c r="D157" s="4">
        <v>471486.4</v>
      </c>
      <c r="E157" s="1" t="s">
        <v>9</v>
      </c>
      <c r="F157" s="1" t="s">
        <v>10</v>
      </c>
    </row>
    <row r="158" spans="1:6" x14ac:dyDescent="0.3">
      <c r="A158" s="1" t="s">
        <v>6</v>
      </c>
      <c r="B158" s="1" t="s">
        <v>9472</v>
      </c>
      <c r="C158" s="1" t="s">
        <v>20907</v>
      </c>
      <c r="D158" s="4">
        <v>630066</v>
      </c>
      <c r="E158" s="1" t="s">
        <v>9</v>
      </c>
      <c r="F158" s="1" t="s">
        <v>10</v>
      </c>
    </row>
    <row r="159" spans="1:6" x14ac:dyDescent="0.3">
      <c r="A159" s="1" t="s">
        <v>6</v>
      </c>
      <c r="B159" s="1" t="s">
        <v>9802</v>
      </c>
      <c r="C159" s="1" t="s">
        <v>21131</v>
      </c>
      <c r="D159" s="4">
        <v>1723500</v>
      </c>
      <c r="E159" s="1" t="s">
        <v>9</v>
      </c>
      <c r="F159" s="1" t="s">
        <v>10</v>
      </c>
    </row>
    <row r="160" spans="1:6" x14ac:dyDescent="0.3">
      <c r="A160" s="1" t="s">
        <v>6</v>
      </c>
      <c r="B160" s="1" t="s">
        <v>9646</v>
      </c>
      <c r="C160" s="1" t="s">
        <v>21031</v>
      </c>
      <c r="D160" s="4">
        <v>863053.08</v>
      </c>
      <c r="E160" s="1" t="s">
        <v>9</v>
      </c>
      <c r="F160" s="1" t="s">
        <v>10</v>
      </c>
    </row>
    <row r="161" spans="1:6" x14ac:dyDescent="0.3">
      <c r="A161" s="1" t="s">
        <v>6</v>
      </c>
      <c r="B161" s="1" t="s">
        <v>9517</v>
      </c>
      <c r="C161" s="1" t="s">
        <v>20937</v>
      </c>
      <c r="D161" s="4">
        <v>1322500</v>
      </c>
      <c r="E161" s="1" t="s">
        <v>9</v>
      </c>
      <c r="F161" s="1" t="s">
        <v>10</v>
      </c>
    </row>
    <row r="162" spans="1:6" x14ac:dyDescent="0.3">
      <c r="A162" s="1" t="s">
        <v>6</v>
      </c>
      <c r="B162" s="1" t="s">
        <v>9400</v>
      </c>
      <c r="C162" s="1" t="s">
        <v>20858</v>
      </c>
      <c r="D162" s="4">
        <v>24787000</v>
      </c>
      <c r="E162" s="1" t="s">
        <v>9</v>
      </c>
      <c r="F162" s="1" t="s">
        <v>10</v>
      </c>
    </row>
    <row r="163" spans="1:6" x14ac:dyDescent="0.3">
      <c r="A163" s="1" t="s">
        <v>0</v>
      </c>
      <c r="B163" s="1" t="s">
        <v>1</v>
      </c>
      <c r="C163" s="1" t="s">
        <v>2</v>
      </c>
      <c r="D163" s="4" t="s">
        <v>3</v>
      </c>
      <c r="E163" s="1" t="s">
        <v>4</v>
      </c>
      <c r="F163" s="1" t="s">
        <v>5</v>
      </c>
    </row>
    <row r="164" spans="1:6" x14ac:dyDescent="0.3">
      <c r="A164" s="1" t="s">
        <v>6</v>
      </c>
      <c r="B164" s="1" t="s">
        <v>8956</v>
      </c>
      <c r="C164" s="1" t="s">
        <v>20495</v>
      </c>
      <c r="D164" s="4">
        <v>2399997.6</v>
      </c>
      <c r="E164" s="1" t="s">
        <v>9</v>
      </c>
      <c r="F164" s="1" t="s">
        <v>10</v>
      </c>
    </row>
    <row r="165" spans="1:6" x14ac:dyDescent="0.3">
      <c r="A165" s="1" t="s">
        <v>6</v>
      </c>
      <c r="B165" s="1" t="s">
        <v>8924</v>
      </c>
      <c r="C165" s="1" t="s">
        <v>20466</v>
      </c>
      <c r="D165" s="4">
        <v>2400000</v>
      </c>
      <c r="E165" s="1" t="s">
        <v>9</v>
      </c>
      <c r="F165" s="1" t="s">
        <v>10</v>
      </c>
    </row>
    <row r="166" spans="1:6" x14ac:dyDescent="0.3">
      <c r="A166" s="1" t="s">
        <v>6</v>
      </c>
      <c r="B166" s="1" t="s">
        <v>8808</v>
      </c>
      <c r="C166" s="1" t="s">
        <v>20367</v>
      </c>
      <c r="D166" s="4">
        <v>1836450</v>
      </c>
      <c r="E166" s="1" t="s">
        <v>9</v>
      </c>
      <c r="F166" s="1" t="s">
        <v>10</v>
      </c>
    </row>
    <row r="167" spans="1:6" x14ac:dyDescent="0.3">
      <c r="A167" s="1" t="s">
        <v>6</v>
      </c>
      <c r="B167" s="1" t="s">
        <v>8906</v>
      </c>
      <c r="C167" s="1" t="s">
        <v>20449</v>
      </c>
      <c r="D167" s="4">
        <v>869015.42</v>
      </c>
      <c r="E167" s="1" t="s">
        <v>9</v>
      </c>
      <c r="F167" s="1" t="s">
        <v>10</v>
      </c>
    </row>
    <row r="168" spans="1:6" x14ac:dyDescent="0.3">
      <c r="A168" s="1" t="s">
        <v>6</v>
      </c>
      <c r="B168" s="1" t="s">
        <v>8923</v>
      </c>
      <c r="C168" s="1" t="s">
        <v>20465</v>
      </c>
      <c r="D168" s="4">
        <v>2160000</v>
      </c>
      <c r="E168" s="1" t="s">
        <v>9</v>
      </c>
      <c r="F168" s="1" t="s">
        <v>10</v>
      </c>
    </row>
    <row r="169" spans="1:6" x14ac:dyDescent="0.3">
      <c r="A169" s="1" t="s">
        <v>6</v>
      </c>
      <c r="B169" s="1" t="s">
        <v>9507</v>
      </c>
      <c r="C169" s="1" t="s">
        <v>20931</v>
      </c>
      <c r="D169" s="4">
        <v>2000000</v>
      </c>
      <c r="E169" s="1" t="s">
        <v>9</v>
      </c>
      <c r="F169" s="1" t="s">
        <v>10</v>
      </c>
    </row>
    <row r="170" spans="1:6" x14ac:dyDescent="0.3">
      <c r="A170" s="1" t="s">
        <v>6</v>
      </c>
      <c r="B170" s="1" t="s">
        <v>9642</v>
      </c>
      <c r="C170" s="1" t="s">
        <v>21027</v>
      </c>
      <c r="D170" s="4">
        <v>7300000</v>
      </c>
      <c r="E170" s="1" t="s">
        <v>9</v>
      </c>
      <c r="F170" s="1" t="s">
        <v>10</v>
      </c>
    </row>
    <row r="171" spans="1:6" x14ac:dyDescent="0.3">
      <c r="A171" s="1" t="s">
        <v>6</v>
      </c>
      <c r="B171" s="1" t="s">
        <v>9628</v>
      </c>
      <c r="C171" s="1" t="s">
        <v>21017</v>
      </c>
      <c r="D171" s="4">
        <v>2000000</v>
      </c>
      <c r="E171" s="1" t="s">
        <v>9</v>
      </c>
      <c r="F171" s="1" t="s">
        <v>10</v>
      </c>
    </row>
    <row r="172" spans="1:6" x14ac:dyDescent="0.3">
      <c r="A172" s="1" t="s">
        <v>6</v>
      </c>
      <c r="B172" s="1" t="s">
        <v>9773</v>
      </c>
      <c r="C172" s="1" t="s">
        <v>21112</v>
      </c>
      <c r="D172" s="4">
        <v>20520000</v>
      </c>
      <c r="E172" s="1" t="s">
        <v>9</v>
      </c>
      <c r="F172" s="1" t="s">
        <v>10</v>
      </c>
    </row>
    <row r="173" spans="1:6" x14ac:dyDescent="0.3">
      <c r="A173" s="1" t="s">
        <v>6</v>
      </c>
      <c r="B173" s="1" t="s">
        <v>9051</v>
      </c>
      <c r="C173" s="1" t="s">
        <v>20580</v>
      </c>
      <c r="D173" s="4">
        <v>151680</v>
      </c>
      <c r="E173" s="1" t="s">
        <v>9</v>
      </c>
      <c r="F173" s="1" t="s">
        <v>10</v>
      </c>
    </row>
    <row r="174" spans="1:6" x14ac:dyDescent="0.3">
      <c r="A174" s="1" t="s">
        <v>6</v>
      </c>
      <c r="B174" s="1" t="s">
        <v>9613</v>
      </c>
      <c r="C174" s="1" t="s">
        <v>21005</v>
      </c>
      <c r="D174" s="4">
        <v>449550</v>
      </c>
      <c r="E174" s="1" t="s">
        <v>9</v>
      </c>
      <c r="F174" s="1" t="s">
        <v>10</v>
      </c>
    </row>
    <row r="175" spans="1:6" x14ac:dyDescent="0.3">
      <c r="A175" s="1" t="s">
        <v>6</v>
      </c>
      <c r="B175" s="1" t="s">
        <v>8879</v>
      </c>
      <c r="C175" s="1" t="s">
        <v>20428</v>
      </c>
      <c r="D175" s="4">
        <v>1000000</v>
      </c>
      <c r="E175" s="1" t="s">
        <v>9</v>
      </c>
      <c r="F175" s="1" t="s">
        <v>10</v>
      </c>
    </row>
    <row r="176" spans="1:6" x14ac:dyDescent="0.3">
      <c r="A176" s="1" t="s">
        <v>6</v>
      </c>
      <c r="B176" s="1" t="s">
        <v>9777</v>
      </c>
      <c r="C176" s="1" t="s">
        <v>21114</v>
      </c>
      <c r="D176" s="4">
        <v>715650</v>
      </c>
      <c r="E176" s="1" t="s">
        <v>9</v>
      </c>
      <c r="F176" s="1" t="s">
        <v>10</v>
      </c>
    </row>
    <row r="177" spans="1:6" x14ac:dyDescent="0.3">
      <c r="A177" s="1" t="s">
        <v>6</v>
      </c>
      <c r="B177" s="1" t="s">
        <v>8916</v>
      </c>
      <c r="C177" s="1" t="s">
        <v>20459</v>
      </c>
      <c r="D177" s="4">
        <v>1997950</v>
      </c>
      <c r="E177" s="1" t="s">
        <v>9</v>
      </c>
      <c r="F177" s="1" t="s">
        <v>10</v>
      </c>
    </row>
    <row r="178" spans="1:6" x14ac:dyDescent="0.3">
      <c r="A178" s="1" t="s">
        <v>6</v>
      </c>
      <c r="B178" s="1" t="s">
        <v>8800</v>
      </c>
      <c r="C178" s="1" t="s">
        <v>20359</v>
      </c>
      <c r="D178" s="4">
        <v>679500</v>
      </c>
      <c r="E178" s="1" t="s">
        <v>9</v>
      </c>
      <c r="F178" s="1" t="s">
        <v>10</v>
      </c>
    </row>
    <row r="179" spans="1:6" x14ac:dyDescent="0.3">
      <c r="A179" s="1" t="s">
        <v>6</v>
      </c>
      <c r="B179" s="1" t="s">
        <v>9369</v>
      </c>
      <c r="C179" s="1" t="s">
        <v>20834</v>
      </c>
      <c r="D179" s="4">
        <v>479850</v>
      </c>
      <c r="E179" s="1" t="s">
        <v>9</v>
      </c>
      <c r="F179" s="1" t="s">
        <v>10</v>
      </c>
    </row>
    <row r="180" spans="1:6" x14ac:dyDescent="0.3">
      <c r="A180" s="1" t="s">
        <v>6</v>
      </c>
      <c r="B180" s="1" t="s">
        <v>8978</v>
      </c>
      <c r="C180" s="1" t="s">
        <v>20511</v>
      </c>
      <c r="D180" s="4">
        <v>584999.71</v>
      </c>
      <c r="E180" s="1" t="s">
        <v>9</v>
      </c>
      <c r="F180" s="1" t="s">
        <v>10</v>
      </c>
    </row>
    <row r="181" spans="1:6" x14ac:dyDescent="0.3">
      <c r="A181" s="1" t="s">
        <v>6</v>
      </c>
      <c r="B181" s="1" t="s">
        <v>9016</v>
      </c>
      <c r="C181" s="1" t="s">
        <v>20546</v>
      </c>
      <c r="D181" s="4">
        <v>292499.86</v>
      </c>
      <c r="E181" s="1" t="s">
        <v>9</v>
      </c>
      <c r="F181" s="1" t="s">
        <v>10</v>
      </c>
    </row>
    <row r="182" spans="1:6" x14ac:dyDescent="0.3">
      <c r="A182" s="1" t="s">
        <v>6</v>
      </c>
      <c r="B182" s="1" t="s">
        <v>9542</v>
      </c>
      <c r="C182" s="1" t="s">
        <v>20953</v>
      </c>
      <c r="D182" s="4">
        <v>2742100</v>
      </c>
      <c r="E182" s="1" t="s">
        <v>9</v>
      </c>
      <c r="F182" s="1" t="s">
        <v>10</v>
      </c>
    </row>
    <row r="183" spans="1:6" x14ac:dyDescent="0.3">
      <c r="A183" s="1" t="s">
        <v>6</v>
      </c>
      <c r="B183" s="1" t="s">
        <v>8946</v>
      </c>
      <c r="C183" s="1" t="s">
        <v>20487</v>
      </c>
      <c r="D183" s="4">
        <v>1638000</v>
      </c>
      <c r="E183" s="1" t="s">
        <v>9</v>
      </c>
      <c r="F183" s="1" t="s">
        <v>10</v>
      </c>
    </row>
    <row r="184" spans="1:6" x14ac:dyDescent="0.3">
      <c r="A184" s="1" t="s">
        <v>6</v>
      </c>
      <c r="B184" s="1" t="s">
        <v>9212</v>
      </c>
      <c r="C184" s="1" t="s">
        <v>20710</v>
      </c>
      <c r="D184" s="4">
        <v>313366.67</v>
      </c>
      <c r="E184" s="1" t="s">
        <v>9</v>
      </c>
      <c r="F184" s="1" t="s">
        <v>10</v>
      </c>
    </row>
    <row r="185" spans="1:6" x14ac:dyDescent="0.3">
      <c r="A185" s="1" t="s">
        <v>6</v>
      </c>
      <c r="B185" s="1" t="s">
        <v>9354</v>
      </c>
      <c r="C185" s="1" t="s">
        <v>20822</v>
      </c>
      <c r="D185" s="4">
        <v>3097431</v>
      </c>
      <c r="E185" s="1" t="s">
        <v>9</v>
      </c>
      <c r="F185" s="1" t="s">
        <v>10</v>
      </c>
    </row>
    <row r="186" spans="1:6" x14ac:dyDescent="0.3">
      <c r="A186" s="1" t="s">
        <v>6</v>
      </c>
      <c r="B186" s="1" t="s">
        <v>8911</v>
      </c>
      <c r="C186" s="1" t="s">
        <v>20454</v>
      </c>
      <c r="D186" s="4">
        <v>6999999.0300000003</v>
      </c>
      <c r="E186" s="1" t="s">
        <v>9</v>
      </c>
      <c r="F186" s="1" t="s">
        <v>10</v>
      </c>
    </row>
    <row r="187" spans="1:6" x14ac:dyDescent="0.3">
      <c r="A187" s="1" t="s">
        <v>6</v>
      </c>
      <c r="B187" s="1" t="s">
        <v>8971</v>
      </c>
      <c r="C187" s="1" t="s">
        <v>20505</v>
      </c>
      <c r="D187" s="4">
        <v>9126135.8399999999</v>
      </c>
      <c r="E187" s="1" t="s">
        <v>9</v>
      </c>
      <c r="F187" s="1" t="s">
        <v>10</v>
      </c>
    </row>
    <row r="188" spans="1:6" x14ac:dyDescent="0.3">
      <c r="A188" s="1" t="s">
        <v>6</v>
      </c>
      <c r="B188" s="1" t="s">
        <v>8973</v>
      </c>
      <c r="C188" s="1" t="s">
        <v>20507</v>
      </c>
      <c r="D188" s="4">
        <v>24048397.879999999</v>
      </c>
      <c r="E188" s="1" t="s">
        <v>9</v>
      </c>
      <c r="F188" s="1" t="s">
        <v>10</v>
      </c>
    </row>
    <row r="189" spans="1:6" x14ac:dyDescent="0.3">
      <c r="A189" s="1" t="s">
        <v>6</v>
      </c>
      <c r="B189" s="1" t="s">
        <v>9544</v>
      </c>
      <c r="C189" s="1" t="s">
        <v>20955</v>
      </c>
      <c r="D189" s="4">
        <v>190000</v>
      </c>
      <c r="E189" s="1" t="s">
        <v>9</v>
      </c>
      <c r="F189" s="1" t="s">
        <v>10</v>
      </c>
    </row>
    <row r="190" spans="1:6" x14ac:dyDescent="0.3">
      <c r="A190" s="1" t="s">
        <v>6</v>
      </c>
      <c r="B190" s="1" t="s">
        <v>9110</v>
      </c>
      <c r="C190" s="1" t="s">
        <v>20629</v>
      </c>
      <c r="D190" s="4">
        <v>408000</v>
      </c>
      <c r="E190" s="1" t="s">
        <v>9</v>
      </c>
      <c r="F190" s="1" t="s">
        <v>10</v>
      </c>
    </row>
    <row r="191" spans="1:6" x14ac:dyDescent="0.3">
      <c r="A191" s="1" t="s">
        <v>6</v>
      </c>
      <c r="B191" s="1" t="s">
        <v>9620</v>
      </c>
      <c r="C191" s="1" t="s">
        <v>21012</v>
      </c>
      <c r="D191" s="4">
        <v>500000</v>
      </c>
      <c r="E191" s="1" t="s">
        <v>9</v>
      </c>
      <c r="F191" s="1" t="s">
        <v>10</v>
      </c>
    </row>
    <row r="192" spans="1:6" x14ac:dyDescent="0.3">
      <c r="A192" s="1" t="s">
        <v>6</v>
      </c>
      <c r="B192" s="1" t="s">
        <v>8854</v>
      </c>
      <c r="C192" s="1" t="s">
        <v>20406</v>
      </c>
      <c r="D192" s="4">
        <v>8200000</v>
      </c>
      <c r="E192" s="1" t="s">
        <v>9</v>
      </c>
      <c r="F192" s="1" t="s">
        <v>10</v>
      </c>
    </row>
    <row r="193" spans="1:6" x14ac:dyDescent="0.3">
      <c r="A193" s="1" t="s">
        <v>6</v>
      </c>
      <c r="B193" s="1" t="s">
        <v>9101</v>
      </c>
      <c r="C193" s="1" t="s">
        <v>20621</v>
      </c>
      <c r="D193" s="4">
        <v>1000000</v>
      </c>
      <c r="E193" s="1" t="s">
        <v>9</v>
      </c>
      <c r="F193" s="1" t="s">
        <v>10</v>
      </c>
    </row>
    <row r="194" spans="1:6" x14ac:dyDescent="0.3">
      <c r="A194" s="1" t="s">
        <v>6</v>
      </c>
      <c r="B194" s="1" t="s">
        <v>9534</v>
      </c>
      <c r="C194" s="1" t="s">
        <v>20949</v>
      </c>
      <c r="D194" s="4">
        <v>997001</v>
      </c>
      <c r="E194" s="1" t="s">
        <v>9</v>
      </c>
      <c r="F194" s="1" t="s">
        <v>10</v>
      </c>
    </row>
    <row r="195" spans="1:6" x14ac:dyDescent="0.3">
      <c r="A195" s="1" t="s">
        <v>6</v>
      </c>
      <c r="B195" s="1" t="s">
        <v>8827</v>
      </c>
      <c r="C195" s="1" t="s">
        <v>20383</v>
      </c>
      <c r="D195" s="4">
        <v>1181501.5</v>
      </c>
      <c r="E195" s="1" t="s">
        <v>9</v>
      </c>
      <c r="F195" s="1" t="s">
        <v>10</v>
      </c>
    </row>
    <row r="196" spans="1:6" x14ac:dyDescent="0.3">
      <c r="A196" s="1" t="s">
        <v>6</v>
      </c>
      <c r="B196" s="1" t="s">
        <v>8884</v>
      </c>
      <c r="C196" s="1" t="s">
        <v>20432</v>
      </c>
      <c r="D196" s="4">
        <v>1615250</v>
      </c>
      <c r="E196" s="1" t="s">
        <v>9</v>
      </c>
      <c r="F196" s="1" t="s">
        <v>10</v>
      </c>
    </row>
    <row r="197" spans="1:6" x14ac:dyDescent="0.3">
      <c r="A197" s="1" t="s">
        <v>6</v>
      </c>
      <c r="B197" s="1" t="s">
        <v>9259</v>
      </c>
      <c r="C197" s="1" t="s">
        <v>20749</v>
      </c>
      <c r="D197" s="4">
        <v>2587200</v>
      </c>
      <c r="E197" s="1" t="s">
        <v>9</v>
      </c>
      <c r="F197" s="1" t="s">
        <v>10</v>
      </c>
    </row>
    <row r="198" spans="1:6" x14ac:dyDescent="0.3">
      <c r="A198" s="1" t="s">
        <v>6</v>
      </c>
      <c r="B198" s="1" t="s">
        <v>8887</v>
      </c>
      <c r="C198" s="1" t="s">
        <v>20435</v>
      </c>
      <c r="D198" s="4">
        <v>110250000</v>
      </c>
      <c r="E198" s="1" t="s">
        <v>9</v>
      </c>
      <c r="F198" s="1" t="s">
        <v>10</v>
      </c>
    </row>
    <row r="199" spans="1:6" x14ac:dyDescent="0.3">
      <c r="A199" s="1" t="s">
        <v>6</v>
      </c>
      <c r="B199" s="1" t="s">
        <v>9603</v>
      </c>
      <c r="C199" s="1" t="s">
        <v>20996</v>
      </c>
      <c r="D199" s="4">
        <v>563508</v>
      </c>
      <c r="E199" s="1" t="s">
        <v>9</v>
      </c>
      <c r="F199" s="1" t="s">
        <v>10</v>
      </c>
    </row>
    <row r="200" spans="1:6" x14ac:dyDescent="0.3">
      <c r="A200" s="1" t="s">
        <v>6</v>
      </c>
      <c r="B200" s="1" t="s">
        <v>8964</v>
      </c>
      <c r="C200" s="1" t="s">
        <v>20501</v>
      </c>
      <c r="D200" s="4">
        <v>565968.91</v>
      </c>
      <c r="E200" s="1" t="s">
        <v>9</v>
      </c>
      <c r="F200" s="1" t="s">
        <v>10</v>
      </c>
    </row>
    <row r="201" spans="1:6" x14ac:dyDescent="0.3">
      <c r="A201" s="1" t="s">
        <v>6</v>
      </c>
      <c r="B201" s="1" t="s">
        <v>9386</v>
      </c>
      <c r="C201" s="1" t="s">
        <v>20847</v>
      </c>
      <c r="D201" s="4">
        <v>1650000</v>
      </c>
      <c r="E201" s="1" t="s">
        <v>9</v>
      </c>
      <c r="F201" s="1" t="s">
        <v>10</v>
      </c>
    </row>
    <row r="202" spans="1:6" x14ac:dyDescent="0.3">
      <c r="A202" s="1" t="s">
        <v>6</v>
      </c>
      <c r="B202" s="1" t="s">
        <v>8846</v>
      </c>
      <c r="C202" s="1" t="s">
        <v>20399</v>
      </c>
      <c r="D202" s="4">
        <v>797444.24</v>
      </c>
      <c r="E202" s="1" t="s">
        <v>9</v>
      </c>
      <c r="F202" s="1" t="s">
        <v>10</v>
      </c>
    </row>
    <row r="203" spans="1:6" x14ac:dyDescent="0.3">
      <c r="A203" s="1" t="s">
        <v>6</v>
      </c>
      <c r="B203" s="1" t="s">
        <v>8875</v>
      </c>
      <c r="C203" s="1" t="s">
        <v>20424</v>
      </c>
      <c r="D203" s="4">
        <v>3248832</v>
      </c>
      <c r="E203" s="1" t="s">
        <v>9</v>
      </c>
      <c r="F203" s="1" t="s">
        <v>10</v>
      </c>
    </row>
    <row r="204" spans="1:6" x14ac:dyDescent="0.3">
      <c r="A204" s="1" t="s">
        <v>6</v>
      </c>
      <c r="B204" s="1" t="s">
        <v>8880</v>
      </c>
      <c r="C204" s="1" t="s">
        <v>20429</v>
      </c>
      <c r="D204" s="4">
        <v>5318664</v>
      </c>
      <c r="E204" s="1" t="s">
        <v>9</v>
      </c>
      <c r="F204" s="1" t="s">
        <v>10</v>
      </c>
    </row>
    <row r="205" spans="1:6" x14ac:dyDescent="0.3">
      <c r="A205" s="1" t="s">
        <v>6</v>
      </c>
      <c r="B205" s="1" t="s">
        <v>9594</v>
      </c>
      <c r="C205" s="1" t="s">
        <v>20991</v>
      </c>
      <c r="D205" s="4">
        <v>3634800</v>
      </c>
      <c r="E205" s="1" t="s">
        <v>9</v>
      </c>
      <c r="F205" s="1" t="s">
        <v>10</v>
      </c>
    </row>
    <row r="206" spans="1:6" x14ac:dyDescent="0.3">
      <c r="A206" s="1" t="s">
        <v>6</v>
      </c>
      <c r="B206" s="1" t="s">
        <v>9413</v>
      </c>
      <c r="C206" s="1" t="s">
        <v>20865</v>
      </c>
      <c r="D206" s="4">
        <v>8365200</v>
      </c>
      <c r="E206" s="1" t="s">
        <v>9</v>
      </c>
      <c r="F206" s="1" t="s">
        <v>10</v>
      </c>
    </row>
    <row r="207" spans="1:6" x14ac:dyDescent="0.3">
      <c r="A207" s="1" t="s">
        <v>6</v>
      </c>
      <c r="B207" s="1" t="s">
        <v>9041</v>
      </c>
      <c r="C207" s="1" t="s">
        <v>20571</v>
      </c>
      <c r="D207" s="4">
        <v>8186939.2800000003</v>
      </c>
      <c r="E207" s="1" t="s">
        <v>9</v>
      </c>
      <c r="F207" s="1" t="s">
        <v>10</v>
      </c>
    </row>
    <row r="208" spans="1:6" x14ac:dyDescent="0.3">
      <c r="A208" s="1" t="s">
        <v>6</v>
      </c>
      <c r="B208" s="1" t="s">
        <v>9199</v>
      </c>
      <c r="C208" s="1" t="s">
        <v>20700</v>
      </c>
      <c r="D208" s="4">
        <v>1361250</v>
      </c>
      <c r="E208" s="1" t="s">
        <v>9</v>
      </c>
      <c r="F208" s="1" t="s">
        <v>10</v>
      </c>
    </row>
    <row r="209" spans="1:6" x14ac:dyDescent="0.3">
      <c r="A209" s="1" t="s">
        <v>6</v>
      </c>
      <c r="B209" s="1" t="s">
        <v>8874</v>
      </c>
      <c r="C209" s="1" t="s">
        <v>20423</v>
      </c>
      <c r="D209" s="4">
        <v>343200</v>
      </c>
      <c r="E209" s="1" t="s">
        <v>9</v>
      </c>
      <c r="F209" s="1" t="s">
        <v>10</v>
      </c>
    </row>
    <row r="210" spans="1:6" x14ac:dyDescent="0.3">
      <c r="A210" s="1" t="s">
        <v>6</v>
      </c>
      <c r="B210" s="1" t="s">
        <v>9453</v>
      </c>
      <c r="C210" s="1" t="s">
        <v>20892</v>
      </c>
      <c r="D210" s="4">
        <v>2049972.7</v>
      </c>
      <c r="E210" s="1" t="s">
        <v>9</v>
      </c>
      <c r="F210" s="1" t="s">
        <v>10</v>
      </c>
    </row>
    <row r="211" spans="1:6" x14ac:dyDescent="0.3">
      <c r="A211" s="1" t="s">
        <v>6</v>
      </c>
      <c r="B211" s="1" t="s">
        <v>9629</v>
      </c>
      <c r="C211" s="1" t="s">
        <v>21018</v>
      </c>
      <c r="D211" s="4">
        <v>6240000</v>
      </c>
      <c r="E211" s="1" t="s">
        <v>9</v>
      </c>
      <c r="F211" s="1" t="s">
        <v>10</v>
      </c>
    </row>
    <row r="212" spans="1:6" x14ac:dyDescent="0.3">
      <c r="A212" s="1" t="s">
        <v>6</v>
      </c>
      <c r="B212" s="1" t="s">
        <v>9367</v>
      </c>
      <c r="C212" s="1" t="s">
        <v>20832</v>
      </c>
      <c r="D212" s="4">
        <v>366000</v>
      </c>
      <c r="E212" s="1" t="s">
        <v>9</v>
      </c>
      <c r="F212" s="1" t="s">
        <v>10</v>
      </c>
    </row>
    <row r="213" spans="1:6" x14ac:dyDescent="0.3">
      <c r="A213" s="1" t="s">
        <v>6</v>
      </c>
      <c r="B213" s="1" t="s">
        <v>9262</v>
      </c>
      <c r="C213" s="1" t="s">
        <v>20752</v>
      </c>
      <c r="D213" s="4">
        <v>5573000</v>
      </c>
      <c r="E213" s="1" t="s">
        <v>9</v>
      </c>
      <c r="F213" s="1" t="s">
        <v>10</v>
      </c>
    </row>
    <row r="214" spans="1:6" x14ac:dyDescent="0.3">
      <c r="A214" s="1" t="s">
        <v>6</v>
      </c>
      <c r="B214" s="1" t="s">
        <v>9260</v>
      </c>
      <c r="C214" s="1" t="s">
        <v>20750</v>
      </c>
      <c r="D214" s="4">
        <v>2250000</v>
      </c>
      <c r="E214" s="1" t="s">
        <v>9</v>
      </c>
      <c r="F214" s="1" t="s">
        <v>10</v>
      </c>
    </row>
    <row r="215" spans="1:6" x14ac:dyDescent="0.3">
      <c r="A215" s="1" t="s">
        <v>6</v>
      </c>
      <c r="B215" s="1" t="s">
        <v>9444</v>
      </c>
      <c r="C215" s="1" t="s">
        <v>20887</v>
      </c>
      <c r="D215" s="4">
        <v>13500000</v>
      </c>
      <c r="E215" s="1" t="s">
        <v>9</v>
      </c>
      <c r="F215" s="1" t="s">
        <v>10</v>
      </c>
    </row>
    <row r="216" spans="1:6" x14ac:dyDescent="0.3">
      <c r="A216" s="1" t="s">
        <v>6</v>
      </c>
      <c r="B216" s="1" t="s">
        <v>9690</v>
      </c>
      <c r="C216" s="1" t="s">
        <v>21056</v>
      </c>
      <c r="D216" s="4">
        <v>370925.5</v>
      </c>
      <c r="E216" s="1" t="s">
        <v>9</v>
      </c>
      <c r="F216" s="1" t="s">
        <v>10</v>
      </c>
    </row>
    <row r="217" spans="1:6" x14ac:dyDescent="0.3">
      <c r="A217" s="1" t="s">
        <v>6</v>
      </c>
      <c r="B217" s="1" t="s">
        <v>9713</v>
      </c>
      <c r="C217" s="1" t="s">
        <v>21073</v>
      </c>
      <c r="D217" s="4">
        <v>462828.84</v>
      </c>
      <c r="E217" s="1" t="s">
        <v>9</v>
      </c>
      <c r="F217" s="1" t="s">
        <v>10</v>
      </c>
    </row>
    <row r="218" spans="1:6" x14ac:dyDescent="0.3">
      <c r="A218" s="1" t="s">
        <v>6</v>
      </c>
      <c r="B218" s="1" t="s">
        <v>9698</v>
      </c>
      <c r="C218" s="1" t="s">
        <v>21062</v>
      </c>
      <c r="D218" s="4">
        <v>1700000</v>
      </c>
      <c r="E218" s="1" t="s">
        <v>9</v>
      </c>
      <c r="F218" s="1" t="s">
        <v>10</v>
      </c>
    </row>
    <row r="219" spans="1:6" x14ac:dyDescent="0.3">
      <c r="A219" s="1" t="s">
        <v>6</v>
      </c>
      <c r="B219" s="1" t="s">
        <v>9438</v>
      </c>
      <c r="C219" s="1" t="s">
        <v>20883</v>
      </c>
      <c r="D219" s="4">
        <v>16500000</v>
      </c>
      <c r="E219" s="1" t="s">
        <v>9</v>
      </c>
      <c r="F219" s="1" t="s">
        <v>10</v>
      </c>
    </row>
    <row r="220" spans="1:6" x14ac:dyDescent="0.3">
      <c r="A220" s="1" t="s">
        <v>6</v>
      </c>
      <c r="B220" s="1" t="s">
        <v>9808</v>
      </c>
      <c r="C220" s="1" t="s">
        <v>21135</v>
      </c>
      <c r="D220" s="4">
        <v>7200000</v>
      </c>
      <c r="E220" s="1" t="s">
        <v>9</v>
      </c>
      <c r="F220" s="1" t="s">
        <v>10</v>
      </c>
    </row>
    <row r="221" spans="1:6" x14ac:dyDescent="0.3">
      <c r="A221" s="1" t="s">
        <v>6</v>
      </c>
      <c r="B221" s="1" t="s">
        <v>8886</v>
      </c>
      <c r="C221" s="1" t="s">
        <v>20434</v>
      </c>
      <c r="D221" s="4">
        <v>8000000</v>
      </c>
      <c r="E221" s="1" t="s">
        <v>9</v>
      </c>
      <c r="F221" s="1" t="s">
        <v>10</v>
      </c>
    </row>
    <row r="222" spans="1:6" x14ac:dyDescent="0.3">
      <c r="A222" s="1" t="s">
        <v>6</v>
      </c>
      <c r="B222" s="1" t="s">
        <v>8847</v>
      </c>
      <c r="C222" s="1" t="s">
        <v>20400</v>
      </c>
      <c r="D222" s="4">
        <v>999939</v>
      </c>
      <c r="E222" s="1" t="s">
        <v>9</v>
      </c>
      <c r="F222" s="1" t="s">
        <v>10</v>
      </c>
    </row>
    <row r="223" spans="1:6" x14ac:dyDescent="0.3">
      <c r="A223" s="1" t="s">
        <v>6</v>
      </c>
      <c r="B223" s="1" t="s">
        <v>8944</v>
      </c>
      <c r="C223" s="1" t="s">
        <v>20485</v>
      </c>
      <c r="D223" s="4">
        <v>740268</v>
      </c>
      <c r="E223" s="1" t="s">
        <v>9</v>
      </c>
      <c r="F223" s="1" t="s">
        <v>10</v>
      </c>
    </row>
    <row r="224" spans="1:6" x14ac:dyDescent="0.3">
      <c r="A224" s="1" t="s">
        <v>6</v>
      </c>
      <c r="B224" s="1" t="s">
        <v>9252</v>
      </c>
      <c r="C224" s="1" t="s">
        <v>20743</v>
      </c>
      <c r="D224" s="4">
        <v>371475</v>
      </c>
      <c r="E224" s="1" t="s">
        <v>9</v>
      </c>
      <c r="F224" s="1" t="s">
        <v>10</v>
      </c>
    </row>
    <row r="225" spans="1:6" x14ac:dyDescent="0.3">
      <c r="A225" s="1" t="s">
        <v>6</v>
      </c>
      <c r="B225" s="1" t="s">
        <v>8945</v>
      </c>
      <c r="C225" s="1" t="s">
        <v>20486</v>
      </c>
      <c r="D225" s="4">
        <v>198335458.13999999</v>
      </c>
      <c r="E225" s="1" t="s">
        <v>9</v>
      </c>
      <c r="F225" s="1" t="s">
        <v>10</v>
      </c>
    </row>
    <row r="226" spans="1:6" x14ac:dyDescent="0.3">
      <c r="A226" s="1" t="s">
        <v>6</v>
      </c>
      <c r="B226" s="1" t="s">
        <v>9245</v>
      </c>
      <c r="C226" s="1" t="s">
        <v>20736</v>
      </c>
      <c r="D226" s="4">
        <v>1752833.33</v>
      </c>
      <c r="E226" s="1" t="s">
        <v>9</v>
      </c>
      <c r="F226" s="1" t="s">
        <v>10</v>
      </c>
    </row>
    <row r="227" spans="1:6" x14ac:dyDescent="0.3">
      <c r="A227" s="1" t="s">
        <v>6</v>
      </c>
      <c r="B227" s="1" t="s">
        <v>9335</v>
      </c>
      <c r="C227" s="1" t="s">
        <v>20807</v>
      </c>
      <c r="D227" s="4">
        <v>3365000</v>
      </c>
      <c r="E227" s="1" t="s">
        <v>9</v>
      </c>
      <c r="F227" s="1" t="s">
        <v>10</v>
      </c>
    </row>
    <row r="228" spans="1:6" x14ac:dyDescent="0.3">
      <c r="A228" s="1" t="s">
        <v>6</v>
      </c>
      <c r="B228" s="1" t="s">
        <v>9026</v>
      </c>
      <c r="C228" s="1" t="s">
        <v>20556</v>
      </c>
      <c r="D228" s="4">
        <v>534000</v>
      </c>
      <c r="E228" s="1" t="s">
        <v>9</v>
      </c>
      <c r="F228" s="1" t="s">
        <v>10</v>
      </c>
    </row>
    <row r="229" spans="1:6" x14ac:dyDescent="0.3">
      <c r="A229" s="1" t="s">
        <v>6</v>
      </c>
      <c r="B229" s="1" t="s">
        <v>9294</v>
      </c>
      <c r="C229" s="1" t="s">
        <v>20776</v>
      </c>
      <c r="D229" s="4">
        <v>124931399</v>
      </c>
      <c r="E229" s="1" t="s">
        <v>9</v>
      </c>
      <c r="F229" s="1" t="s">
        <v>10</v>
      </c>
    </row>
    <row r="230" spans="1:6" x14ac:dyDescent="0.3">
      <c r="A230" s="1" t="s">
        <v>6</v>
      </c>
      <c r="B230" s="1" t="s">
        <v>9696</v>
      </c>
      <c r="C230" s="1" t="s">
        <v>21060</v>
      </c>
      <c r="D230" s="4">
        <v>231787.2</v>
      </c>
      <c r="E230" s="1" t="s">
        <v>9</v>
      </c>
      <c r="F230" s="1" t="s">
        <v>10</v>
      </c>
    </row>
    <row r="231" spans="1:6" x14ac:dyDescent="0.3">
      <c r="A231" s="1" t="s">
        <v>6</v>
      </c>
      <c r="B231" s="1" t="s">
        <v>9464</v>
      </c>
      <c r="C231" s="1" t="s">
        <v>20902</v>
      </c>
      <c r="D231" s="4">
        <v>597393.54</v>
      </c>
      <c r="E231" s="1" t="s">
        <v>9</v>
      </c>
      <c r="F231" s="1" t="s">
        <v>10</v>
      </c>
    </row>
    <row r="232" spans="1:6" x14ac:dyDescent="0.3">
      <c r="A232" s="1" t="s">
        <v>6</v>
      </c>
      <c r="B232" s="1" t="s">
        <v>9754</v>
      </c>
      <c r="C232" s="1" t="s">
        <v>21098</v>
      </c>
      <c r="D232" s="4">
        <v>1245854.53</v>
      </c>
      <c r="E232" s="1" t="s">
        <v>9</v>
      </c>
      <c r="F232" s="1" t="s">
        <v>10</v>
      </c>
    </row>
    <row r="233" spans="1:6" x14ac:dyDescent="0.3">
      <c r="A233" s="1" t="s">
        <v>6</v>
      </c>
      <c r="B233" s="1" t="s">
        <v>9520</v>
      </c>
      <c r="C233" s="1" t="s">
        <v>20938</v>
      </c>
      <c r="D233" s="4">
        <v>560000</v>
      </c>
      <c r="E233" s="1" t="s">
        <v>9</v>
      </c>
      <c r="F233" s="1" t="s">
        <v>10</v>
      </c>
    </row>
    <row r="234" spans="1:6" x14ac:dyDescent="0.3">
      <c r="A234" s="1" t="s">
        <v>6</v>
      </c>
      <c r="B234" s="1" t="s">
        <v>9381</v>
      </c>
      <c r="C234" s="1" t="s">
        <v>20843</v>
      </c>
      <c r="D234" s="4">
        <v>949964</v>
      </c>
      <c r="E234" s="1" t="s">
        <v>9</v>
      </c>
      <c r="F234" s="1" t="s">
        <v>10</v>
      </c>
    </row>
    <row r="235" spans="1:6" x14ac:dyDescent="0.3">
      <c r="A235" s="1" t="s">
        <v>6</v>
      </c>
      <c r="B235" s="1" t="s">
        <v>9220</v>
      </c>
      <c r="C235" s="1" t="s">
        <v>20716</v>
      </c>
      <c r="D235" s="4">
        <v>334491.65999999997</v>
      </c>
      <c r="E235" s="1" t="s">
        <v>9</v>
      </c>
      <c r="F235" s="1" t="s">
        <v>10</v>
      </c>
    </row>
    <row r="236" spans="1:6" x14ac:dyDescent="0.3">
      <c r="A236" s="1" t="s">
        <v>6</v>
      </c>
      <c r="B236" s="1" t="s">
        <v>9638</v>
      </c>
      <c r="C236" s="1" t="s">
        <v>21023</v>
      </c>
      <c r="D236" s="4">
        <v>233028.42</v>
      </c>
      <c r="E236" s="1" t="s">
        <v>9</v>
      </c>
      <c r="F236" s="1" t="s">
        <v>10</v>
      </c>
    </row>
    <row r="237" spans="1:6" x14ac:dyDescent="0.3">
      <c r="A237" s="1" t="s">
        <v>6</v>
      </c>
      <c r="B237" s="1" t="s">
        <v>9597</v>
      </c>
      <c r="C237" s="1" t="s">
        <v>20992</v>
      </c>
      <c r="D237" s="4">
        <v>4791754.2</v>
      </c>
      <c r="E237" s="1" t="s">
        <v>9</v>
      </c>
      <c r="F237" s="1" t="s">
        <v>10</v>
      </c>
    </row>
    <row r="238" spans="1:6" x14ac:dyDescent="0.3">
      <c r="A238" s="1" t="s">
        <v>6</v>
      </c>
      <c r="B238" s="1" t="s">
        <v>9549</v>
      </c>
      <c r="C238" s="1" t="s">
        <v>20960</v>
      </c>
      <c r="D238" s="4">
        <v>140764</v>
      </c>
      <c r="E238" s="1" t="s">
        <v>9</v>
      </c>
      <c r="F238" s="1" t="s">
        <v>10</v>
      </c>
    </row>
    <row r="239" spans="1:6" x14ac:dyDescent="0.3">
      <c r="A239" s="1" t="s">
        <v>6</v>
      </c>
      <c r="B239" s="1" t="s">
        <v>9557</v>
      </c>
      <c r="C239" s="1" t="s">
        <v>20960</v>
      </c>
      <c r="D239" s="4">
        <v>4971302.1500000004</v>
      </c>
      <c r="E239" s="1" t="s">
        <v>9</v>
      </c>
      <c r="F239" s="1" t="s">
        <v>10</v>
      </c>
    </row>
    <row r="240" spans="1:6" x14ac:dyDescent="0.3">
      <c r="A240" s="1" t="s">
        <v>6</v>
      </c>
      <c r="B240" s="1" t="s">
        <v>9596</v>
      </c>
      <c r="C240" s="1" t="s">
        <v>20960</v>
      </c>
      <c r="D240" s="4">
        <v>8003607.2800000003</v>
      </c>
      <c r="E240" s="1" t="s">
        <v>9</v>
      </c>
      <c r="F240" s="1" t="s">
        <v>10</v>
      </c>
    </row>
    <row r="241" spans="1:6" x14ac:dyDescent="0.3">
      <c r="A241" s="1" t="s">
        <v>6</v>
      </c>
      <c r="B241" s="1" t="s">
        <v>9172</v>
      </c>
      <c r="C241" s="1" t="s">
        <v>20679</v>
      </c>
      <c r="D241" s="4">
        <v>1071910.5</v>
      </c>
      <c r="E241" s="1" t="s">
        <v>9</v>
      </c>
      <c r="F241" s="1" t="s">
        <v>10</v>
      </c>
    </row>
    <row r="242" spans="1:6" x14ac:dyDescent="0.3">
      <c r="A242" s="1" t="s">
        <v>6</v>
      </c>
      <c r="B242" s="1" t="s">
        <v>9788</v>
      </c>
      <c r="C242" s="1" t="s">
        <v>21122</v>
      </c>
      <c r="D242" s="4">
        <v>154000</v>
      </c>
      <c r="E242" s="1" t="s">
        <v>9</v>
      </c>
      <c r="F242" s="1" t="s">
        <v>10</v>
      </c>
    </row>
    <row r="243" spans="1:6" x14ac:dyDescent="0.3">
      <c r="A243" s="1" t="s">
        <v>6</v>
      </c>
      <c r="B243" s="1" t="s">
        <v>9137</v>
      </c>
      <c r="C243" s="1" t="s">
        <v>20652</v>
      </c>
      <c r="D243" s="4">
        <v>160720.1</v>
      </c>
      <c r="E243" s="1" t="s">
        <v>9</v>
      </c>
      <c r="F243" s="1" t="s">
        <v>10</v>
      </c>
    </row>
    <row r="244" spans="1:6" x14ac:dyDescent="0.3">
      <c r="A244" s="1" t="s">
        <v>6</v>
      </c>
      <c r="B244" s="1" t="s">
        <v>9676</v>
      </c>
      <c r="C244" s="1" t="s">
        <v>21050</v>
      </c>
      <c r="D244" s="4">
        <v>920562.5</v>
      </c>
      <c r="E244" s="1" t="s">
        <v>9</v>
      </c>
      <c r="F244" s="1" t="s">
        <v>10</v>
      </c>
    </row>
    <row r="245" spans="1:6" x14ac:dyDescent="0.3">
      <c r="A245" s="1" t="s">
        <v>6</v>
      </c>
      <c r="B245" s="1" t="s">
        <v>9746</v>
      </c>
      <c r="C245" s="1" t="s">
        <v>21092</v>
      </c>
      <c r="D245" s="4">
        <v>1163818.5</v>
      </c>
      <c r="E245" s="1" t="s">
        <v>9</v>
      </c>
      <c r="F245" s="1" t="s">
        <v>10</v>
      </c>
    </row>
    <row r="246" spans="1:6" x14ac:dyDescent="0.3">
      <c r="A246" s="1" t="s">
        <v>6</v>
      </c>
      <c r="B246" s="1" t="s">
        <v>9323</v>
      </c>
      <c r="C246" s="1" t="s">
        <v>20799</v>
      </c>
      <c r="D246" s="4">
        <v>104544</v>
      </c>
      <c r="E246" s="1" t="s">
        <v>9</v>
      </c>
      <c r="F246" s="1" t="s">
        <v>10</v>
      </c>
    </row>
    <row r="247" spans="1:6" x14ac:dyDescent="0.3">
      <c r="A247" s="1" t="s">
        <v>6</v>
      </c>
      <c r="B247" s="1" t="s">
        <v>9497</v>
      </c>
      <c r="C247" s="1" t="s">
        <v>20799</v>
      </c>
      <c r="D247" s="4">
        <v>1203950</v>
      </c>
      <c r="E247" s="1" t="s">
        <v>9</v>
      </c>
      <c r="F247" s="1" t="s">
        <v>10</v>
      </c>
    </row>
    <row r="248" spans="1:6" x14ac:dyDescent="0.3">
      <c r="A248" s="1" t="s">
        <v>6</v>
      </c>
      <c r="B248" s="1" t="s">
        <v>9195</v>
      </c>
      <c r="C248" s="1" t="s">
        <v>20696</v>
      </c>
      <c r="D248" s="4">
        <v>502585.59999999998</v>
      </c>
      <c r="E248" s="1" t="s">
        <v>9</v>
      </c>
      <c r="F248" s="1" t="s">
        <v>10</v>
      </c>
    </row>
    <row r="249" spans="1:6" x14ac:dyDescent="0.3">
      <c r="A249" s="1" t="s">
        <v>6</v>
      </c>
      <c r="B249" s="1" t="s">
        <v>9712</v>
      </c>
      <c r="C249" s="1" t="s">
        <v>21072</v>
      </c>
      <c r="D249" s="4">
        <v>373507.5</v>
      </c>
      <c r="E249" s="1" t="s">
        <v>9</v>
      </c>
      <c r="F249" s="1" t="s">
        <v>10</v>
      </c>
    </row>
    <row r="250" spans="1:6" x14ac:dyDescent="0.3">
      <c r="A250" s="1" t="s">
        <v>6</v>
      </c>
      <c r="B250" s="1" t="s">
        <v>9644</v>
      </c>
      <c r="C250" s="1" t="s">
        <v>21029</v>
      </c>
      <c r="D250" s="4">
        <v>100817.2</v>
      </c>
      <c r="E250" s="1" t="s">
        <v>9</v>
      </c>
      <c r="F250" s="1" t="s">
        <v>10</v>
      </c>
    </row>
    <row r="251" spans="1:6" x14ac:dyDescent="0.3">
      <c r="A251" s="1" t="s">
        <v>6</v>
      </c>
      <c r="B251" s="1" t="s">
        <v>9787</v>
      </c>
      <c r="C251" s="1" t="s">
        <v>21121</v>
      </c>
      <c r="D251" s="4">
        <v>31800</v>
      </c>
      <c r="E251" s="1" t="s">
        <v>9</v>
      </c>
      <c r="F251" s="1" t="s">
        <v>10</v>
      </c>
    </row>
    <row r="252" spans="1:6" x14ac:dyDescent="0.3">
      <c r="A252" s="1" t="s">
        <v>6</v>
      </c>
      <c r="B252" s="1" t="s">
        <v>8942</v>
      </c>
      <c r="C252" s="1" t="s">
        <v>20483</v>
      </c>
      <c r="D252" s="4">
        <v>915443.1</v>
      </c>
      <c r="E252" s="1" t="s">
        <v>9</v>
      </c>
      <c r="F252" s="1" t="s">
        <v>10</v>
      </c>
    </row>
    <row r="253" spans="1:6" x14ac:dyDescent="0.3">
      <c r="A253" s="1" t="s">
        <v>6</v>
      </c>
      <c r="B253" s="1" t="s">
        <v>9485</v>
      </c>
      <c r="C253" s="1" t="s">
        <v>20918</v>
      </c>
      <c r="D253" s="4">
        <v>16285366</v>
      </c>
      <c r="E253" s="1" t="s">
        <v>9</v>
      </c>
      <c r="F253" s="1" t="s">
        <v>10</v>
      </c>
    </row>
    <row r="254" spans="1:6" x14ac:dyDescent="0.3">
      <c r="A254" s="1" t="s">
        <v>6</v>
      </c>
      <c r="B254" s="1" t="s">
        <v>9775</v>
      </c>
      <c r="C254" s="1" t="s">
        <v>20918</v>
      </c>
      <c r="D254" s="4">
        <v>751020</v>
      </c>
      <c r="E254" s="1" t="s">
        <v>9</v>
      </c>
      <c r="F254" s="1" t="s">
        <v>10</v>
      </c>
    </row>
    <row r="255" spans="1:6" x14ac:dyDescent="0.3">
      <c r="A255" s="1" t="s">
        <v>6</v>
      </c>
      <c r="B255" s="1" t="s">
        <v>9826</v>
      </c>
      <c r="C255" s="1" t="s">
        <v>20918</v>
      </c>
      <c r="D255" s="4">
        <v>10291084.1</v>
      </c>
      <c r="E255" s="1" t="s">
        <v>9</v>
      </c>
      <c r="F255" s="1" t="s">
        <v>10</v>
      </c>
    </row>
    <row r="256" spans="1:6" x14ac:dyDescent="0.3">
      <c r="A256" s="1" t="s">
        <v>6</v>
      </c>
      <c r="B256" s="1" t="s">
        <v>9827</v>
      </c>
      <c r="C256" s="1" t="s">
        <v>20918</v>
      </c>
      <c r="D256" s="4">
        <v>276288</v>
      </c>
      <c r="E256" s="1" t="s">
        <v>9</v>
      </c>
      <c r="F256" s="1" t="s">
        <v>10</v>
      </c>
    </row>
    <row r="257" spans="1:6" x14ac:dyDescent="0.3">
      <c r="A257" s="1" t="s">
        <v>6</v>
      </c>
      <c r="B257" s="1" t="s">
        <v>9816</v>
      </c>
      <c r="C257" s="1" t="s">
        <v>21141</v>
      </c>
      <c r="D257" s="4">
        <v>191672.52</v>
      </c>
      <c r="E257" s="1" t="s">
        <v>9</v>
      </c>
      <c r="F257" s="1" t="s">
        <v>10</v>
      </c>
    </row>
    <row r="258" spans="1:6" x14ac:dyDescent="0.3">
      <c r="A258" s="1" t="s">
        <v>6</v>
      </c>
      <c r="B258" s="1" t="s">
        <v>9291</v>
      </c>
      <c r="C258" s="1" t="s">
        <v>20774</v>
      </c>
      <c r="D258" s="4">
        <v>8986985.5500000007</v>
      </c>
      <c r="E258" s="1" t="s">
        <v>9</v>
      </c>
      <c r="F258" s="1" t="s">
        <v>10</v>
      </c>
    </row>
    <row r="259" spans="1:6" x14ac:dyDescent="0.3">
      <c r="A259" s="1" t="s">
        <v>6</v>
      </c>
      <c r="B259" s="1" t="s">
        <v>9100</v>
      </c>
      <c r="C259" s="1" t="s">
        <v>20620</v>
      </c>
      <c r="D259" s="4">
        <v>292571.57</v>
      </c>
      <c r="E259" s="1" t="s">
        <v>9</v>
      </c>
      <c r="F259" s="1" t="s">
        <v>10</v>
      </c>
    </row>
    <row r="260" spans="1:6" x14ac:dyDescent="0.3">
      <c r="A260" s="1" t="s">
        <v>6</v>
      </c>
      <c r="B260" s="1" t="s">
        <v>9012</v>
      </c>
      <c r="C260" s="1" t="s">
        <v>20542</v>
      </c>
      <c r="D260" s="4">
        <v>131250</v>
      </c>
      <c r="E260" s="1" t="s">
        <v>9</v>
      </c>
      <c r="F260" s="1" t="s">
        <v>10</v>
      </c>
    </row>
    <row r="261" spans="1:6" x14ac:dyDescent="0.3">
      <c r="A261" s="1" t="s">
        <v>6</v>
      </c>
      <c r="B261" s="1" t="s">
        <v>9268</v>
      </c>
      <c r="C261" s="1" t="s">
        <v>20757</v>
      </c>
      <c r="D261" s="4">
        <v>414489.59999999998</v>
      </c>
      <c r="E261" s="1" t="s">
        <v>9</v>
      </c>
      <c r="F261" s="1" t="s">
        <v>10</v>
      </c>
    </row>
    <row r="262" spans="1:6" x14ac:dyDescent="0.3">
      <c r="A262" s="1" t="s">
        <v>6</v>
      </c>
      <c r="B262" s="1" t="s">
        <v>9342</v>
      </c>
      <c r="C262" s="1" t="s">
        <v>20814</v>
      </c>
      <c r="D262" s="4">
        <v>1949993</v>
      </c>
      <c r="E262" s="1" t="s">
        <v>9</v>
      </c>
      <c r="F262" s="1" t="s">
        <v>10</v>
      </c>
    </row>
    <row r="263" spans="1:6" x14ac:dyDescent="0.3">
      <c r="A263" s="1" t="s">
        <v>6</v>
      </c>
      <c r="B263" s="1" t="s">
        <v>9662</v>
      </c>
      <c r="C263" s="1" t="s">
        <v>21041</v>
      </c>
      <c r="D263" s="4">
        <v>1213120</v>
      </c>
      <c r="E263" s="1" t="s">
        <v>9</v>
      </c>
      <c r="F263" s="1" t="s">
        <v>10</v>
      </c>
    </row>
    <row r="264" spans="1:6" x14ac:dyDescent="0.3">
      <c r="A264" s="1" t="s">
        <v>6</v>
      </c>
      <c r="B264" s="1" t="s">
        <v>9609</v>
      </c>
      <c r="C264" s="1" t="s">
        <v>21001</v>
      </c>
      <c r="D264" s="4">
        <v>459333.33</v>
      </c>
      <c r="E264" s="1" t="s">
        <v>9</v>
      </c>
      <c r="F264" s="1" t="s">
        <v>10</v>
      </c>
    </row>
    <row r="265" spans="1:6" x14ac:dyDescent="0.3">
      <c r="A265" s="1" t="s">
        <v>6</v>
      </c>
      <c r="B265" s="1" t="s">
        <v>9718</v>
      </c>
      <c r="C265" s="1" t="s">
        <v>21075</v>
      </c>
      <c r="D265" s="4">
        <v>2097900</v>
      </c>
      <c r="E265" s="1" t="s">
        <v>9</v>
      </c>
      <c r="F265" s="1" t="s">
        <v>10</v>
      </c>
    </row>
    <row r="266" spans="1:6" x14ac:dyDescent="0.3">
      <c r="A266" s="1" t="s">
        <v>6</v>
      </c>
      <c r="B266" s="1" t="s">
        <v>9265</v>
      </c>
      <c r="C266" s="1" t="s">
        <v>20754</v>
      </c>
      <c r="D266" s="4">
        <v>749710</v>
      </c>
      <c r="E266" s="1" t="s">
        <v>9</v>
      </c>
      <c r="F266" s="1" t="s">
        <v>10</v>
      </c>
    </row>
    <row r="267" spans="1:6" x14ac:dyDescent="0.3">
      <c r="A267" s="1" t="s">
        <v>6</v>
      </c>
      <c r="B267" s="1" t="s">
        <v>9025</v>
      </c>
      <c r="C267" s="1" t="s">
        <v>20555</v>
      </c>
      <c r="D267" s="4">
        <v>7000000</v>
      </c>
      <c r="E267" s="1" t="s">
        <v>9</v>
      </c>
      <c r="F267" s="1" t="s">
        <v>10</v>
      </c>
    </row>
    <row r="268" spans="1:6" x14ac:dyDescent="0.3">
      <c r="A268" s="1" t="s">
        <v>6</v>
      </c>
      <c r="B268" s="1" t="s">
        <v>9196</v>
      </c>
      <c r="C268" s="1" t="s">
        <v>20697</v>
      </c>
      <c r="D268" s="4">
        <v>2220000</v>
      </c>
      <c r="E268" s="1" t="s">
        <v>9</v>
      </c>
      <c r="F268" s="1" t="s">
        <v>10</v>
      </c>
    </row>
    <row r="269" spans="1:6" x14ac:dyDescent="0.3">
      <c r="A269" s="1" t="s">
        <v>6</v>
      </c>
      <c r="B269" s="1" t="s">
        <v>9179</v>
      </c>
      <c r="C269" s="1" t="s">
        <v>20685</v>
      </c>
      <c r="D269" s="4">
        <v>2750250</v>
      </c>
      <c r="E269" s="1" t="s">
        <v>9</v>
      </c>
      <c r="F269" s="1" t="s">
        <v>10</v>
      </c>
    </row>
    <row r="270" spans="1:6" x14ac:dyDescent="0.3">
      <c r="A270" s="1" t="s">
        <v>6</v>
      </c>
      <c r="B270" s="1" t="s">
        <v>9694</v>
      </c>
      <c r="C270" s="1" t="s">
        <v>21059</v>
      </c>
      <c r="D270" s="4">
        <v>3856250</v>
      </c>
      <c r="E270" s="1" t="s">
        <v>9</v>
      </c>
      <c r="F270" s="1" t="s">
        <v>10</v>
      </c>
    </row>
    <row r="271" spans="1:6" x14ac:dyDescent="0.3">
      <c r="A271" s="1" t="s">
        <v>6</v>
      </c>
      <c r="B271" s="1" t="s">
        <v>9338</v>
      </c>
      <c r="C271" s="1" t="s">
        <v>20810</v>
      </c>
      <c r="D271" s="4">
        <v>40198600</v>
      </c>
      <c r="E271" s="1" t="s">
        <v>9</v>
      </c>
      <c r="F271" s="1" t="s">
        <v>10</v>
      </c>
    </row>
    <row r="272" spans="1:6" x14ac:dyDescent="0.3">
      <c r="A272" s="1" t="s">
        <v>6</v>
      </c>
      <c r="B272" s="1" t="s">
        <v>9349</v>
      </c>
      <c r="C272" s="1" t="s">
        <v>20818</v>
      </c>
      <c r="D272" s="4">
        <v>14680400</v>
      </c>
      <c r="E272" s="1" t="s">
        <v>9</v>
      </c>
      <c r="F272" s="1" t="s">
        <v>10</v>
      </c>
    </row>
    <row r="273" spans="1:6" x14ac:dyDescent="0.3">
      <c r="A273" s="1" t="s">
        <v>6</v>
      </c>
      <c r="B273" s="1" t="s">
        <v>9306</v>
      </c>
      <c r="C273" s="1" t="s">
        <v>20786</v>
      </c>
      <c r="D273" s="4">
        <v>3600000</v>
      </c>
      <c r="E273" s="1" t="s">
        <v>9</v>
      </c>
      <c r="F273" s="1" t="s">
        <v>10</v>
      </c>
    </row>
    <row r="274" spans="1:6" x14ac:dyDescent="0.3">
      <c r="A274" s="1" t="s">
        <v>6</v>
      </c>
      <c r="B274" s="1" t="s">
        <v>9336</v>
      </c>
      <c r="C274" s="1" t="s">
        <v>20808</v>
      </c>
      <c r="D274" s="4">
        <v>4725000</v>
      </c>
      <c r="E274" s="1" t="s">
        <v>9</v>
      </c>
      <c r="F274" s="1" t="s">
        <v>10</v>
      </c>
    </row>
    <row r="275" spans="1:6" x14ac:dyDescent="0.3">
      <c r="A275" s="1" t="s">
        <v>6</v>
      </c>
      <c r="B275" s="1" t="s">
        <v>9357</v>
      </c>
      <c r="C275" s="1" t="s">
        <v>20825</v>
      </c>
      <c r="D275" s="4">
        <v>3700000</v>
      </c>
      <c r="E275" s="1" t="s">
        <v>9</v>
      </c>
      <c r="F275" s="1" t="s">
        <v>10</v>
      </c>
    </row>
    <row r="276" spans="1:6" x14ac:dyDescent="0.3">
      <c r="A276" s="1" t="s">
        <v>6</v>
      </c>
      <c r="B276" s="1" t="s">
        <v>9337</v>
      </c>
      <c r="C276" s="1" t="s">
        <v>20809</v>
      </c>
      <c r="D276" s="4">
        <v>9700000</v>
      </c>
      <c r="E276" s="1" t="s">
        <v>9</v>
      </c>
      <c r="F276" s="1" t="s">
        <v>10</v>
      </c>
    </row>
    <row r="277" spans="1:6" x14ac:dyDescent="0.3">
      <c r="A277" s="1" t="s">
        <v>6</v>
      </c>
      <c r="B277" s="1" t="s">
        <v>9339</v>
      </c>
      <c r="C277" s="1" t="s">
        <v>20811</v>
      </c>
      <c r="D277" s="4">
        <v>16000000</v>
      </c>
      <c r="E277" s="1" t="s">
        <v>9</v>
      </c>
      <c r="F277" s="1" t="s">
        <v>10</v>
      </c>
    </row>
    <row r="278" spans="1:6" x14ac:dyDescent="0.3">
      <c r="A278" s="1" t="s">
        <v>6</v>
      </c>
      <c r="B278" s="1" t="s">
        <v>9351</v>
      </c>
      <c r="C278" s="1" t="s">
        <v>20819</v>
      </c>
      <c r="D278" s="4">
        <v>1680000</v>
      </c>
      <c r="E278" s="1" t="s">
        <v>9</v>
      </c>
      <c r="F278" s="1" t="s">
        <v>10</v>
      </c>
    </row>
    <row r="279" spans="1:6" x14ac:dyDescent="0.3">
      <c r="A279" s="1" t="s">
        <v>6</v>
      </c>
      <c r="B279" s="1" t="s">
        <v>9310</v>
      </c>
      <c r="C279" s="1" t="s">
        <v>20789</v>
      </c>
      <c r="D279" s="4">
        <v>929319</v>
      </c>
      <c r="E279" s="1" t="s">
        <v>9</v>
      </c>
      <c r="F279" s="1" t="s">
        <v>10</v>
      </c>
    </row>
    <row r="280" spans="1:6" x14ac:dyDescent="0.3">
      <c r="A280" s="1" t="s">
        <v>6</v>
      </c>
      <c r="B280" s="1" t="s">
        <v>9347</v>
      </c>
      <c r="C280" s="1" t="s">
        <v>20817</v>
      </c>
      <c r="D280" s="4">
        <v>22800000</v>
      </c>
      <c r="E280" s="1" t="s">
        <v>9</v>
      </c>
      <c r="F280" s="1" t="s">
        <v>10</v>
      </c>
    </row>
    <row r="281" spans="1:6" x14ac:dyDescent="0.3">
      <c r="A281" s="1" t="s">
        <v>6</v>
      </c>
      <c r="B281" s="1" t="s">
        <v>9321</v>
      </c>
      <c r="C281" s="1" t="s">
        <v>20798</v>
      </c>
      <c r="D281" s="4">
        <v>18228000</v>
      </c>
      <c r="E281" s="1" t="s">
        <v>9</v>
      </c>
      <c r="F281" s="1" t="s">
        <v>10</v>
      </c>
    </row>
    <row r="282" spans="1:6" x14ac:dyDescent="0.3">
      <c r="A282" s="1" t="s">
        <v>6</v>
      </c>
      <c r="B282" s="1" t="s">
        <v>9681</v>
      </c>
      <c r="C282" s="1" t="s">
        <v>21053</v>
      </c>
      <c r="D282" s="4">
        <v>331884</v>
      </c>
      <c r="E282" s="1" t="s">
        <v>9</v>
      </c>
      <c r="F282" s="1" t="s">
        <v>10</v>
      </c>
    </row>
    <row r="283" spans="1:6" x14ac:dyDescent="0.3">
      <c r="A283" s="1" t="s">
        <v>6</v>
      </c>
      <c r="B283" s="1" t="s">
        <v>9403</v>
      </c>
      <c r="C283" s="1" t="s">
        <v>20861</v>
      </c>
      <c r="D283" s="4">
        <v>8848500</v>
      </c>
      <c r="E283" s="1" t="s">
        <v>9</v>
      </c>
      <c r="F283" s="1" t="s">
        <v>10</v>
      </c>
    </row>
    <row r="284" spans="1:6" x14ac:dyDescent="0.3">
      <c r="A284" s="1" t="s">
        <v>6</v>
      </c>
      <c r="B284" s="1" t="s">
        <v>9258</v>
      </c>
      <c r="C284" s="1" t="s">
        <v>20748</v>
      </c>
      <c r="D284" s="4">
        <v>260492</v>
      </c>
      <c r="E284" s="1" t="s">
        <v>9</v>
      </c>
      <c r="F284" s="1" t="s">
        <v>10</v>
      </c>
    </row>
    <row r="285" spans="1:6" x14ac:dyDescent="0.3">
      <c r="A285" s="1" t="s">
        <v>6</v>
      </c>
      <c r="B285" s="1" t="s">
        <v>9630</v>
      </c>
      <c r="C285" s="1" t="s">
        <v>21019</v>
      </c>
      <c r="D285" s="4">
        <v>722240</v>
      </c>
      <c r="E285" s="1" t="s">
        <v>9</v>
      </c>
      <c r="F285" s="1" t="s">
        <v>10</v>
      </c>
    </row>
    <row r="286" spans="1:6" x14ac:dyDescent="0.3">
      <c r="A286" s="1" t="s">
        <v>6</v>
      </c>
      <c r="B286" s="1" t="s">
        <v>9062</v>
      </c>
      <c r="C286" s="1" t="s">
        <v>20590</v>
      </c>
      <c r="D286" s="4">
        <v>399457.15</v>
      </c>
      <c r="E286" s="1" t="s">
        <v>9</v>
      </c>
      <c r="F286" s="1" t="s">
        <v>10</v>
      </c>
    </row>
    <row r="287" spans="1:6" x14ac:dyDescent="0.3">
      <c r="A287" s="1" t="s">
        <v>6</v>
      </c>
      <c r="B287" s="1" t="s">
        <v>9585</v>
      </c>
      <c r="C287" s="1" t="s">
        <v>20985</v>
      </c>
      <c r="D287" s="4">
        <v>4099297.19</v>
      </c>
      <c r="E287" s="1" t="s">
        <v>9</v>
      </c>
      <c r="F287" s="1" t="s">
        <v>10</v>
      </c>
    </row>
    <row r="288" spans="1:6" x14ac:dyDescent="0.3">
      <c r="A288" s="1" t="s">
        <v>6</v>
      </c>
      <c r="B288" s="1" t="s">
        <v>9424</v>
      </c>
      <c r="C288" s="1" t="s">
        <v>20873</v>
      </c>
      <c r="D288" s="4">
        <v>1003011</v>
      </c>
      <c r="E288" s="1" t="s">
        <v>9</v>
      </c>
      <c r="F288" s="1" t="s">
        <v>10</v>
      </c>
    </row>
    <row r="289" spans="1:6" x14ac:dyDescent="0.3">
      <c r="A289" s="1" t="s">
        <v>6</v>
      </c>
      <c r="B289" s="1" t="s">
        <v>9094</v>
      </c>
      <c r="C289" s="1" t="s">
        <v>20615</v>
      </c>
      <c r="D289" s="4">
        <v>4172662.3</v>
      </c>
      <c r="E289" s="1" t="s">
        <v>9</v>
      </c>
      <c r="F289" s="1" t="s">
        <v>10</v>
      </c>
    </row>
    <row r="290" spans="1:6" x14ac:dyDescent="0.3">
      <c r="A290" s="1" t="s">
        <v>6</v>
      </c>
      <c r="B290" s="1" t="s">
        <v>8818</v>
      </c>
      <c r="C290" s="1" t="s">
        <v>20376</v>
      </c>
      <c r="D290" s="4">
        <v>2457054</v>
      </c>
      <c r="E290" s="1" t="s">
        <v>9</v>
      </c>
      <c r="F290" s="1" t="s">
        <v>10</v>
      </c>
    </row>
    <row r="291" spans="1:6" x14ac:dyDescent="0.3">
      <c r="A291" s="1" t="s">
        <v>6</v>
      </c>
      <c r="B291" s="1" t="s">
        <v>9533</v>
      </c>
      <c r="C291" s="1" t="s">
        <v>20948</v>
      </c>
      <c r="D291" s="4">
        <v>91044.800000000003</v>
      </c>
      <c r="E291" s="1" t="s">
        <v>9</v>
      </c>
      <c r="F291" s="1" t="s">
        <v>10</v>
      </c>
    </row>
    <row r="292" spans="1:6" x14ac:dyDescent="0.3">
      <c r="A292" s="1" t="s">
        <v>6</v>
      </c>
      <c r="B292" s="1" t="s">
        <v>9376</v>
      </c>
      <c r="C292" s="1" t="s">
        <v>20839</v>
      </c>
      <c r="D292" s="4">
        <v>258663000</v>
      </c>
      <c r="E292" s="1" t="s">
        <v>9</v>
      </c>
      <c r="F292" s="1" t="s">
        <v>10</v>
      </c>
    </row>
    <row r="293" spans="1:6" x14ac:dyDescent="0.3">
      <c r="A293" s="1" t="s">
        <v>6</v>
      </c>
      <c r="B293" s="1" t="s">
        <v>9722</v>
      </c>
      <c r="C293" s="1" t="s">
        <v>21078</v>
      </c>
      <c r="D293" s="4">
        <v>498400</v>
      </c>
      <c r="E293" s="1" t="s">
        <v>9</v>
      </c>
      <c r="F293" s="1" t="s">
        <v>10</v>
      </c>
    </row>
    <row r="294" spans="1:6" x14ac:dyDescent="0.3">
      <c r="A294" s="1" t="s">
        <v>6</v>
      </c>
      <c r="B294" s="1" t="s">
        <v>9416</v>
      </c>
      <c r="C294" s="1" t="s">
        <v>20867</v>
      </c>
      <c r="D294" s="4">
        <v>297000</v>
      </c>
      <c r="E294" s="1" t="s">
        <v>9</v>
      </c>
      <c r="F294" s="1" t="s">
        <v>10</v>
      </c>
    </row>
    <row r="295" spans="1:6" x14ac:dyDescent="0.3">
      <c r="A295" s="1" t="s">
        <v>6</v>
      </c>
      <c r="B295" s="1" t="s">
        <v>9105</v>
      </c>
      <c r="C295" s="1" t="s">
        <v>20624</v>
      </c>
      <c r="D295" s="4">
        <v>810000</v>
      </c>
      <c r="E295" s="1" t="s">
        <v>9</v>
      </c>
      <c r="F295" s="1" t="s">
        <v>10</v>
      </c>
    </row>
    <row r="296" spans="1:6" x14ac:dyDescent="0.3">
      <c r="A296" s="1" t="s">
        <v>6</v>
      </c>
      <c r="B296" s="1" t="s">
        <v>8931</v>
      </c>
      <c r="C296" s="1" t="s">
        <v>20473</v>
      </c>
      <c r="D296" s="4">
        <v>275000</v>
      </c>
      <c r="E296" s="1" t="s">
        <v>9</v>
      </c>
      <c r="F296" s="1" t="s">
        <v>10</v>
      </c>
    </row>
    <row r="297" spans="1:6" x14ac:dyDescent="0.3">
      <c r="A297" s="1" t="s">
        <v>6</v>
      </c>
      <c r="B297" s="1" t="s">
        <v>8863</v>
      </c>
      <c r="C297" s="1" t="s">
        <v>20415</v>
      </c>
      <c r="D297" s="4">
        <v>84000</v>
      </c>
      <c r="E297" s="1" t="s">
        <v>9</v>
      </c>
      <c r="F297" s="1" t="s">
        <v>10</v>
      </c>
    </row>
    <row r="298" spans="1:6" x14ac:dyDescent="0.3">
      <c r="A298" s="1" t="s">
        <v>6</v>
      </c>
      <c r="B298" s="1" t="s">
        <v>8952</v>
      </c>
      <c r="C298" s="1" t="s">
        <v>20491</v>
      </c>
      <c r="D298" s="4">
        <v>1866920</v>
      </c>
      <c r="E298" s="1" t="s">
        <v>9</v>
      </c>
      <c r="F298" s="1" t="s">
        <v>10</v>
      </c>
    </row>
    <row r="299" spans="1:6" x14ac:dyDescent="0.3">
      <c r="A299" s="1" t="s">
        <v>6</v>
      </c>
      <c r="B299" s="1" t="s">
        <v>9187</v>
      </c>
      <c r="C299" s="1" t="s">
        <v>20690</v>
      </c>
      <c r="D299" s="4">
        <v>300192</v>
      </c>
      <c r="E299" s="1" t="s">
        <v>9</v>
      </c>
      <c r="F299" s="1" t="s">
        <v>10</v>
      </c>
    </row>
    <row r="300" spans="1:6" x14ac:dyDescent="0.3">
      <c r="A300" s="1" t="s">
        <v>6</v>
      </c>
      <c r="B300" s="1" t="s">
        <v>9383</v>
      </c>
      <c r="C300" s="1" t="s">
        <v>20845</v>
      </c>
      <c r="D300" s="4">
        <v>2960250</v>
      </c>
      <c r="E300" s="1" t="s">
        <v>9</v>
      </c>
      <c r="F300" s="1" t="s">
        <v>10</v>
      </c>
    </row>
    <row r="301" spans="1:6" x14ac:dyDescent="0.3">
      <c r="A301" s="1" t="s">
        <v>6</v>
      </c>
      <c r="B301" s="1" t="s">
        <v>9545</v>
      </c>
      <c r="C301" s="1" t="s">
        <v>20956</v>
      </c>
      <c r="D301" s="4">
        <v>2499480</v>
      </c>
      <c r="E301" s="1" t="s">
        <v>9</v>
      </c>
      <c r="F301" s="1" t="s">
        <v>10</v>
      </c>
    </row>
    <row r="302" spans="1:6" x14ac:dyDescent="0.3">
      <c r="A302" s="1" t="s">
        <v>6</v>
      </c>
      <c r="B302" s="1" t="s">
        <v>9602</v>
      </c>
      <c r="C302" s="1" t="s">
        <v>20995</v>
      </c>
      <c r="D302" s="4">
        <v>6999966.75</v>
      </c>
      <c r="E302" s="1" t="s">
        <v>9</v>
      </c>
      <c r="F302" s="1" t="s">
        <v>10</v>
      </c>
    </row>
    <row r="303" spans="1:6" x14ac:dyDescent="0.3">
      <c r="A303" s="1" t="s">
        <v>6</v>
      </c>
      <c r="B303" s="1" t="s">
        <v>9275</v>
      </c>
      <c r="C303" s="1" t="s">
        <v>20763</v>
      </c>
      <c r="D303" s="4">
        <v>262872</v>
      </c>
      <c r="E303" s="1" t="s">
        <v>9</v>
      </c>
      <c r="F303" s="1" t="s">
        <v>10</v>
      </c>
    </row>
    <row r="304" spans="1:6" x14ac:dyDescent="0.3">
      <c r="A304" s="1" t="s">
        <v>6</v>
      </c>
      <c r="B304" s="1" t="s">
        <v>8848</v>
      </c>
      <c r="C304" s="1" t="s">
        <v>20401</v>
      </c>
      <c r="D304" s="4">
        <v>15688054.130000001</v>
      </c>
      <c r="E304" s="1" t="s">
        <v>9</v>
      </c>
      <c r="F304" s="1" t="s">
        <v>10</v>
      </c>
    </row>
    <row r="305" spans="1:6" x14ac:dyDescent="0.3">
      <c r="A305" s="1" t="s">
        <v>6</v>
      </c>
      <c r="B305" s="1" t="s">
        <v>9002</v>
      </c>
      <c r="C305" s="1" t="s">
        <v>20532</v>
      </c>
      <c r="D305" s="4">
        <v>581994</v>
      </c>
      <c r="E305" s="1" t="s">
        <v>9</v>
      </c>
      <c r="F305" s="1" t="s">
        <v>10</v>
      </c>
    </row>
    <row r="306" spans="1:6" x14ac:dyDescent="0.3">
      <c r="A306" s="1" t="s">
        <v>6</v>
      </c>
      <c r="B306" s="1" t="s">
        <v>8979</v>
      </c>
      <c r="C306" s="1" t="s">
        <v>20512</v>
      </c>
      <c r="D306" s="4">
        <v>2853131.33</v>
      </c>
      <c r="E306" s="1" t="s">
        <v>9</v>
      </c>
      <c r="F306" s="1" t="s">
        <v>10</v>
      </c>
    </row>
    <row r="307" spans="1:6" x14ac:dyDescent="0.3">
      <c r="A307" s="1" t="s">
        <v>6</v>
      </c>
      <c r="B307" s="1" t="s">
        <v>9037</v>
      </c>
      <c r="C307" s="1" t="s">
        <v>20567</v>
      </c>
      <c r="D307" s="4">
        <v>6123190</v>
      </c>
      <c r="E307" s="1" t="s">
        <v>9</v>
      </c>
      <c r="F307" s="1" t="s">
        <v>10</v>
      </c>
    </row>
    <row r="308" spans="1:6" x14ac:dyDescent="0.3">
      <c r="A308" s="1" t="s">
        <v>6</v>
      </c>
      <c r="B308" s="1" t="s">
        <v>9352</v>
      </c>
      <c r="C308" s="1" t="s">
        <v>20820</v>
      </c>
      <c r="D308" s="4">
        <v>6755575</v>
      </c>
      <c r="E308" s="1" t="s">
        <v>9</v>
      </c>
      <c r="F308" s="1" t="s">
        <v>10</v>
      </c>
    </row>
    <row r="309" spans="1:6" x14ac:dyDescent="0.3">
      <c r="A309" s="1" t="s">
        <v>6</v>
      </c>
      <c r="B309" s="1" t="s">
        <v>9239</v>
      </c>
      <c r="C309" s="1" t="s">
        <v>20731</v>
      </c>
      <c r="D309" s="4">
        <v>416230</v>
      </c>
      <c r="E309" s="1" t="s">
        <v>9</v>
      </c>
      <c r="F309" s="1" t="s">
        <v>10</v>
      </c>
    </row>
    <row r="310" spans="1:6" x14ac:dyDescent="0.3">
      <c r="A310" s="1" t="s">
        <v>6</v>
      </c>
      <c r="B310" s="1" t="s">
        <v>9521</v>
      </c>
      <c r="C310" s="1" t="s">
        <v>20939</v>
      </c>
      <c r="D310" s="4">
        <v>989998</v>
      </c>
      <c r="E310" s="1" t="s">
        <v>9</v>
      </c>
      <c r="F310" s="1" t="s">
        <v>10</v>
      </c>
    </row>
    <row r="311" spans="1:6" x14ac:dyDescent="0.3">
      <c r="A311" s="1" t="s">
        <v>6</v>
      </c>
      <c r="B311" s="1" t="s">
        <v>9151</v>
      </c>
      <c r="C311" s="1" t="s">
        <v>20662</v>
      </c>
      <c r="D311" s="4">
        <v>1156877.3999999999</v>
      </c>
      <c r="E311" s="1" t="s">
        <v>9</v>
      </c>
      <c r="F311" s="1" t="s">
        <v>10</v>
      </c>
    </row>
    <row r="312" spans="1:6" x14ac:dyDescent="0.3">
      <c r="A312" s="1" t="s">
        <v>6</v>
      </c>
      <c r="B312" s="1" t="s">
        <v>9221</v>
      </c>
      <c r="C312" s="1" t="s">
        <v>20662</v>
      </c>
      <c r="D312" s="4">
        <v>690144</v>
      </c>
      <c r="E312" s="1" t="s">
        <v>9</v>
      </c>
      <c r="F312" s="1" t="s">
        <v>10</v>
      </c>
    </row>
    <row r="313" spans="1:6" x14ac:dyDescent="0.3">
      <c r="A313" s="1" t="s">
        <v>6</v>
      </c>
      <c r="B313" s="1" t="s">
        <v>9394</v>
      </c>
      <c r="C313" s="1" t="s">
        <v>20854</v>
      </c>
      <c r="D313" s="4">
        <v>4149959.55</v>
      </c>
      <c r="E313" s="1" t="s">
        <v>9</v>
      </c>
      <c r="F313" s="1" t="s">
        <v>10</v>
      </c>
    </row>
    <row r="314" spans="1:6" x14ac:dyDescent="0.3">
      <c r="A314" s="1" t="s">
        <v>6</v>
      </c>
      <c r="B314" s="1" t="s">
        <v>9475</v>
      </c>
      <c r="C314" s="1" t="s">
        <v>20909</v>
      </c>
      <c r="D314" s="4">
        <v>1514304</v>
      </c>
      <c r="E314" s="1" t="s">
        <v>9</v>
      </c>
      <c r="F314" s="1" t="s">
        <v>10</v>
      </c>
    </row>
    <row r="315" spans="1:6" x14ac:dyDescent="0.3">
      <c r="A315" s="1" t="s">
        <v>6</v>
      </c>
      <c r="B315" s="1" t="s">
        <v>9243</v>
      </c>
      <c r="C315" s="1" t="s">
        <v>20734</v>
      </c>
      <c r="D315" s="4">
        <v>191277.8</v>
      </c>
      <c r="E315" s="1" t="s">
        <v>9</v>
      </c>
      <c r="F315" s="1" t="s">
        <v>10</v>
      </c>
    </row>
    <row r="316" spans="1:6" x14ac:dyDescent="0.3">
      <c r="A316" s="1" t="s">
        <v>6</v>
      </c>
      <c r="B316" s="1" t="s">
        <v>8861</v>
      </c>
      <c r="C316" s="1" t="s">
        <v>20413</v>
      </c>
      <c r="D316" s="4">
        <v>153035.96</v>
      </c>
      <c r="E316" s="1" t="s">
        <v>9</v>
      </c>
      <c r="F316" s="1" t="s">
        <v>10</v>
      </c>
    </row>
    <row r="317" spans="1:6" x14ac:dyDescent="0.3">
      <c r="A317" s="1" t="s">
        <v>6</v>
      </c>
      <c r="B317" s="1" t="s">
        <v>9463</v>
      </c>
      <c r="C317" s="1" t="s">
        <v>20901</v>
      </c>
      <c r="D317" s="4">
        <v>69010.91</v>
      </c>
      <c r="E317" s="1" t="s">
        <v>9</v>
      </c>
      <c r="F317" s="1" t="s">
        <v>10</v>
      </c>
    </row>
    <row r="318" spans="1:6" x14ac:dyDescent="0.3">
      <c r="A318" s="1" t="s">
        <v>6</v>
      </c>
      <c r="B318" s="1" t="s">
        <v>9233</v>
      </c>
      <c r="C318" s="1" t="s">
        <v>20726</v>
      </c>
      <c r="D318" s="4">
        <v>247000</v>
      </c>
      <c r="E318" s="1" t="s">
        <v>9</v>
      </c>
      <c r="F318" s="1" t="s">
        <v>10</v>
      </c>
    </row>
    <row r="319" spans="1:6" x14ac:dyDescent="0.3">
      <c r="A319" s="1" t="s">
        <v>6</v>
      </c>
      <c r="B319" s="1" t="s">
        <v>9427</v>
      </c>
      <c r="C319" s="1" t="s">
        <v>20874</v>
      </c>
      <c r="D319" s="4">
        <v>53419.83</v>
      </c>
      <c r="E319" s="1" t="s">
        <v>9</v>
      </c>
      <c r="F319" s="1" t="s">
        <v>10</v>
      </c>
    </row>
    <row r="320" spans="1:6" x14ac:dyDescent="0.3">
      <c r="A320" s="1" t="s">
        <v>6</v>
      </c>
      <c r="B320" s="1" t="s">
        <v>9035</v>
      </c>
      <c r="C320" s="1" t="s">
        <v>20565</v>
      </c>
      <c r="D320" s="4">
        <v>112554.4</v>
      </c>
      <c r="E320" s="1" t="s">
        <v>9</v>
      </c>
      <c r="F320" s="1" t="s">
        <v>10</v>
      </c>
    </row>
    <row r="321" spans="1:6" x14ac:dyDescent="0.3">
      <c r="A321" s="1" t="s">
        <v>6</v>
      </c>
      <c r="B321" s="1" t="s">
        <v>9133</v>
      </c>
      <c r="C321" s="1" t="s">
        <v>20649</v>
      </c>
      <c r="D321" s="4">
        <v>239689.59</v>
      </c>
      <c r="E321" s="1" t="s">
        <v>9</v>
      </c>
      <c r="F321" s="1" t="s">
        <v>10</v>
      </c>
    </row>
    <row r="322" spans="1:6" x14ac:dyDescent="0.3">
      <c r="A322" s="1" t="s">
        <v>6</v>
      </c>
      <c r="B322" s="1" t="s">
        <v>9429</v>
      </c>
      <c r="C322" s="1" t="s">
        <v>20876</v>
      </c>
      <c r="D322" s="4">
        <v>312200</v>
      </c>
      <c r="E322" s="1" t="s">
        <v>9</v>
      </c>
      <c r="F322" s="1" t="s">
        <v>10</v>
      </c>
    </row>
    <row r="323" spans="1:6" x14ac:dyDescent="0.3">
      <c r="A323" s="1" t="s">
        <v>6</v>
      </c>
      <c r="B323" s="1" t="s">
        <v>9072</v>
      </c>
      <c r="C323" s="1" t="s">
        <v>20598</v>
      </c>
      <c r="D323" s="4">
        <v>27452238.329999998</v>
      </c>
      <c r="E323" s="1" t="s">
        <v>9</v>
      </c>
      <c r="F323" s="1" t="s">
        <v>10</v>
      </c>
    </row>
    <row r="324" spans="1:6" x14ac:dyDescent="0.3">
      <c r="A324" s="1" t="s">
        <v>6</v>
      </c>
      <c r="B324" s="1" t="s">
        <v>9276</v>
      </c>
      <c r="C324" s="1" t="s">
        <v>20764</v>
      </c>
      <c r="D324" s="4">
        <v>1929415</v>
      </c>
      <c r="E324" s="1" t="s">
        <v>9</v>
      </c>
      <c r="F324" s="1" t="s">
        <v>10</v>
      </c>
    </row>
    <row r="325" spans="1:6" x14ac:dyDescent="0.3">
      <c r="A325" s="1" t="s">
        <v>6</v>
      </c>
      <c r="B325" s="1" t="s">
        <v>9668</v>
      </c>
      <c r="C325" s="1" t="s">
        <v>20764</v>
      </c>
      <c r="D325" s="4">
        <v>834876</v>
      </c>
      <c r="E325" s="1" t="s">
        <v>9</v>
      </c>
      <c r="F325" s="1" t="s">
        <v>10</v>
      </c>
    </row>
    <row r="326" spans="1:6" x14ac:dyDescent="0.3">
      <c r="A326" s="1" t="s">
        <v>6</v>
      </c>
      <c r="B326" s="1" t="s">
        <v>9186</v>
      </c>
      <c r="C326" s="1" t="s">
        <v>20689</v>
      </c>
      <c r="D326" s="4">
        <v>92239089</v>
      </c>
      <c r="E326" s="1" t="s">
        <v>9</v>
      </c>
      <c r="F326" s="1" t="s">
        <v>10</v>
      </c>
    </row>
    <row r="327" spans="1:6" x14ac:dyDescent="0.3">
      <c r="A327" s="1" t="s">
        <v>6</v>
      </c>
      <c r="B327" s="1" t="s">
        <v>9078</v>
      </c>
      <c r="C327" s="1" t="s">
        <v>20602</v>
      </c>
      <c r="D327" s="4">
        <v>1960701.14</v>
      </c>
      <c r="E327" s="1" t="s">
        <v>9</v>
      </c>
      <c r="F327" s="1" t="s">
        <v>10</v>
      </c>
    </row>
    <row r="328" spans="1:6" x14ac:dyDescent="0.3">
      <c r="A328" s="1" t="s">
        <v>6</v>
      </c>
      <c r="B328" s="1" t="s">
        <v>9143</v>
      </c>
      <c r="C328" s="1" t="s">
        <v>20602</v>
      </c>
      <c r="D328" s="4">
        <v>13817762</v>
      </c>
      <c r="E328" s="1" t="s">
        <v>9</v>
      </c>
      <c r="F328" s="1" t="s">
        <v>10</v>
      </c>
    </row>
    <row r="329" spans="1:6" x14ac:dyDescent="0.3">
      <c r="A329" s="1" t="s">
        <v>6</v>
      </c>
      <c r="B329" s="1" t="s">
        <v>9641</v>
      </c>
      <c r="C329" s="1" t="s">
        <v>21026</v>
      </c>
      <c r="D329" s="4">
        <v>1339202.74</v>
      </c>
      <c r="E329" s="1" t="s">
        <v>9</v>
      </c>
      <c r="F329" s="1" t="s">
        <v>10</v>
      </c>
    </row>
    <row r="330" spans="1:6" x14ac:dyDescent="0.3">
      <c r="A330" s="1" t="s">
        <v>6</v>
      </c>
      <c r="B330" s="1" t="s">
        <v>9502</v>
      </c>
      <c r="C330" s="1" t="s">
        <v>20927</v>
      </c>
      <c r="D330" s="4">
        <v>30000000</v>
      </c>
      <c r="E330" s="1" t="s">
        <v>9</v>
      </c>
      <c r="F330" s="1" t="s">
        <v>10</v>
      </c>
    </row>
    <row r="331" spans="1:6" x14ac:dyDescent="0.3">
      <c r="A331" s="1" t="s">
        <v>6</v>
      </c>
      <c r="B331" s="1" t="s">
        <v>9244</v>
      </c>
      <c r="C331" s="1" t="s">
        <v>20735</v>
      </c>
      <c r="D331" s="4">
        <v>1813504</v>
      </c>
      <c r="E331" s="1" t="s">
        <v>9</v>
      </c>
      <c r="F331" s="1" t="s">
        <v>10</v>
      </c>
    </row>
    <row r="332" spans="1:6" x14ac:dyDescent="0.3">
      <c r="A332" s="1" t="s">
        <v>6</v>
      </c>
      <c r="B332" s="1" t="s">
        <v>9022</v>
      </c>
      <c r="C332" s="1" t="s">
        <v>20552</v>
      </c>
      <c r="D332" s="4">
        <v>2923204</v>
      </c>
      <c r="E332" s="1" t="s">
        <v>9</v>
      </c>
      <c r="F332" s="1" t="s">
        <v>10</v>
      </c>
    </row>
    <row r="333" spans="1:6" x14ac:dyDescent="0.3">
      <c r="A333" s="1" t="s">
        <v>6</v>
      </c>
      <c r="B333" s="1" t="s">
        <v>9420</v>
      </c>
      <c r="C333" s="1" t="s">
        <v>20871</v>
      </c>
      <c r="D333" s="4">
        <v>30300000</v>
      </c>
      <c r="E333" s="1" t="s">
        <v>9</v>
      </c>
      <c r="F333" s="1" t="s">
        <v>10</v>
      </c>
    </row>
    <row r="334" spans="1:6" x14ac:dyDescent="0.3">
      <c r="A334" s="1" t="s">
        <v>6</v>
      </c>
      <c r="B334" s="1" t="s">
        <v>9431</v>
      </c>
      <c r="C334" s="1" t="s">
        <v>20878</v>
      </c>
      <c r="D334" s="4">
        <v>3778475</v>
      </c>
      <c r="E334" s="1" t="s">
        <v>9</v>
      </c>
      <c r="F334" s="1" t="s">
        <v>10</v>
      </c>
    </row>
    <row r="335" spans="1:6" x14ac:dyDescent="0.3">
      <c r="A335" s="1" t="s">
        <v>6</v>
      </c>
      <c r="B335" s="1" t="s">
        <v>9124</v>
      </c>
      <c r="C335" s="1" t="s">
        <v>20643</v>
      </c>
      <c r="D335" s="4">
        <v>6172705.96</v>
      </c>
      <c r="E335" s="1" t="s">
        <v>9</v>
      </c>
      <c r="F335" s="1" t="s">
        <v>10</v>
      </c>
    </row>
    <row r="336" spans="1:6" x14ac:dyDescent="0.3">
      <c r="A336" s="1" t="s">
        <v>6</v>
      </c>
      <c r="B336" s="1" t="s">
        <v>9023</v>
      </c>
      <c r="C336" s="1" t="s">
        <v>20553</v>
      </c>
      <c r="D336" s="4">
        <v>6403362</v>
      </c>
      <c r="E336" s="1" t="s">
        <v>9</v>
      </c>
      <c r="F336" s="1" t="s">
        <v>10</v>
      </c>
    </row>
    <row r="337" spans="1:6" x14ac:dyDescent="0.3">
      <c r="A337" s="1" t="s">
        <v>6</v>
      </c>
      <c r="B337" s="1" t="s">
        <v>9104</v>
      </c>
      <c r="C337" s="1" t="s">
        <v>20623</v>
      </c>
      <c r="D337" s="4">
        <v>382714.2</v>
      </c>
      <c r="E337" s="1" t="s">
        <v>9</v>
      </c>
      <c r="F337" s="1" t="s">
        <v>10</v>
      </c>
    </row>
    <row r="338" spans="1:6" x14ac:dyDescent="0.3">
      <c r="A338" s="1" t="s">
        <v>6</v>
      </c>
      <c r="B338" s="1" t="s">
        <v>9253</v>
      </c>
      <c r="C338" s="1" t="s">
        <v>20744</v>
      </c>
      <c r="D338" s="4">
        <v>1680587</v>
      </c>
      <c r="E338" s="1" t="s">
        <v>9</v>
      </c>
      <c r="F338" s="1" t="s">
        <v>10</v>
      </c>
    </row>
    <row r="339" spans="1:6" x14ac:dyDescent="0.3">
      <c r="A339" s="1" t="s">
        <v>6</v>
      </c>
      <c r="B339" s="1" t="s">
        <v>9160</v>
      </c>
      <c r="C339" s="1" t="s">
        <v>20669</v>
      </c>
      <c r="D339" s="4">
        <v>187155.94</v>
      </c>
      <c r="E339" s="1" t="s">
        <v>9</v>
      </c>
      <c r="F339" s="1" t="s">
        <v>10</v>
      </c>
    </row>
    <row r="340" spans="1:6" x14ac:dyDescent="0.3">
      <c r="A340" s="1" t="s">
        <v>6</v>
      </c>
      <c r="B340" s="1" t="s">
        <v>9084</v>
      </c>
      <c r="C340" s="1" t="s">
        <v>20606</v>
      </c>
      <c r="D340" s="4">
        <v>1297000</v>
      </c>
      <c r="E340" s="1" t="s">
        <v>9</v>
      </c>
      <c r="F340" s="1" t="s">
        <v>10</v>
      </c>
    </row>
    <row r="341" spans="1:6" x14ac:dyDescent="0.3">
      <c r="A341" s="1" t="s">
        <v>6</v>
      </c>
      <c r="B341" s="1" t="s">
        <v>9571</v>
      </c>
      <c r="C341" s="1" t="s">
        <v>20976</v>
      </c>
      <c r="D341" s="4">
        <v>167220</v>
      </c>
      <c r="E341" s="1" t="s">
        <v>9</v>
      </c>
      <c r="F341" s="1" t="s">
        <v>10</v>
      </c>
    </row>
    <row r="342" spans="1:6" x14ac:dyDescent="0.3">
      <c r="A342" s="1" t="s">
        <v>6</v>
      </c>
      <c r="B342" s="1" t="s">
        <v>9086</v>
      </c>
      <c r="C342" s="1" t="s">
        <v>20608</v>
      </c>
      <c r="D342" s="4">
        <v>885593.44</v>
      </c>
      <c r="E342" s="1" t="s">
        <v>9</v>
      </c>
      <c r="F342" s="1" t="s">
        <v>10</v>
      </c>
    </row>
    <row r="343" spans="1:6" x14ac:dyDescent="0.3">
      <c r="A343" s="1" t="s">
        <v>6</v>
      </c>
      <c r="B343" s="1" t="s">
        <v>9513</v>
      </c>
      <c r="C343" s="1" t="s">
        <v>20934</v>
      </c>
      <c r="D343" s="4">
        <v>309950</v>
      </c>
      <c r="E343" s="1" t="s">
        <v>9</v>
      </c>
      <c r="F343" s="1" t="s">
        <v>10</v>
      </c>
    </row>
    <row r="344" spans="1:6" x14ac:dyDescent="0.3">
      <c r="A344" s="1" t="s">
        <v>6</v>
      </c>
      <c r="B344" s="1" t="s">
        <v>9500</v>
      </c>
      <c r="C344" s="1" t="s">
        <v>20925</v>
      </c>
      <c r="D344" s="4">
        <v>1066293.58</v>
      </c>
      <c r="E344" s="1" t="s">
        <v>9</v>
      </c>
      <c r="F344" s="1" t="s">
        <v>10</v>
      </c>
    </row>
    <row r="345" spans="1:6" x14ac:dyDescent="0.3">
      <c r="A345" s="1" t="s">
        <v>6</v>
      </c>
      <c r="B345" s="1" t="s">
        <v>9315</v>
      </c>
      <c r="C345" s="1" t="s">
        <v>20793</v>
      </c>
      <c r="D345" s="4">
        <v>192000</v>
      </c>
      <c r="E345" s="1" t="s">
        <v>9</v>
      </c>
      <c r="F345" s="1" t="s">
        <v>10</v>
      </c>
    </row>
    <row r="346" spans="1:6" x14ac:dyDescent="0.3">
      <c r="A346" s="1" t="s">
        <v>6</v>
      </c>
      <c r="B346" s="1" t="s">
        <v>9457</v>
      </c>
      <c r="C346" s="1" t="s">
        <v>20896</v>
      </c>
      <c r="D346" s="4">
        <v>1752499</v>
      </c>
      <c r="E346" s="1" t="s">
        <v>9</v>
      </c>
      <c r="F346" s="1" t="s">
        <v>10</v>
      </c>
    </row>
    <row r="347" spans="1:6" x14ac:dyDescent="0.3">
      <c r="A347" s="1" t="s">
        <v>6</v>
      </c>
      <c r="B347" s="1" t="s">
        <v>9154</v>
      </c>
      <c r="C347" s="1" t="s">
        <v>20665</v>
      </c>
      <c r="D347" s="4">
        <v>280000</v>
      </c>
      <c r="E347" s="1" t="s">
        <v>9</v>
      </c>
      <c r="F347" s="1" t="s">
        <v>10</v>
      </c>
    </row>
    <row r="348" spans="1:6" x14ac:dyDescent="0.3">
      <c r="A348" s="1" t="s">
        <v>6</v>
      </c>
      <c r="B348" s="1" t="s">
        <v>9353</v>
      </c>
      <c r="C348" s="1" t="s">
        <v>20821</v>
      </c>
      <c r="D348" s="4">
        <v>482184</v>
      </c>
      <c r="E348" s="1" t="s">
        <v>9</v>
      </c>
      <c r="F348" s="1" t="s">
        <v>10</v>
      </c>
    </row>
    <row r="349" spans="1:6" x14ac:dyDescent="0.3">
      <c r="A349" s="1" t="s">
        <v>6</v>
      </c>
      <c r="B349" s="1" t="s">
        <v>8894</v>
      </c>
      <c r="C349" s="1" t="s">
        <v>20439</v>
      </c>
      <c r="D349" s="4">
        <v>10062702</v>
      </c>
      <c r="E349" s="1" t="s">
        <v>9</v>
      </c>
      <c r="F349" s="1" t="s">
        <v>10</v>
      </c>
    </row>
    <row r="350" spans="1:6" x14ac:dyDescent="0.3">
      <c r="A350" s="1" t="s">
        <v>6</v>
      </c>
      <c r="B350" s="1" t="s">
        <v>9471</v>
      </c>
      <c r="C350" s="1" t="s">
        <v>20906</v>
      </c>
      <c r="D350" s="4">
        <v>1581256.91</v>
      </c>
      <c r="E350" s="1" t="s">
        <v>9</v>
      </c>
      <c r="F350" s="1" t="s">
        <v>10</v>
      </c>
    </row>
    <row r="351" spans="1:6" x14ac:dyDescent="0.3">
      <c r="A351" s="1" t="s">
        <v>6</v>
      </c>
      <c r="B351" s="1" t="s">
        <v>9552</v>
      </c>
      <c r="C351" s="1" t="s">
        <v>20963</v>
      </c>
      <c r="D351" s="4">
        <v>879270</v>
      </c>
      <c r="E351" s="1" t="s">
        <v>9</v>
      </c>
      <c r="F351" s="1" t="s">
        <v>10</v>
      </c>
    </row>
    <row r="352" spans="1:6" x14ac:dyDescent="0.3">
      <c r="A352" s="1" t="s">
        <v>6</v>
      </c>
      <c r="B352" s="1" t="s">
        <v>9140</v>
      </c>
      <c r="C352" s="1" t="s">
        <v>20655</v>
      </c>
      <c r="D352" s="4">
        <v>269647</v>
      </c>
      <c r="E352" s="1" t="s">
        <v>9</v>
      </c>
      <c r="F352" s="1" t="s">
        <v>10</v>
      </c>
    </row>
    <row r="353" spans="1:6" x14ac:dyDescent="0.3">
      <c r="A353" s="1" t="s">
        <v>6</v>
      </c>
      <c r="B353" s="1" t="s">
        <v>9083</v>
      </c>
      <c r="C353" s="1" t="s">
        <v>20605</v>
      </c>
      <c r="D353" s="4">
        <v>9282503.6099999994</v>
      </c>
      <c r="E353" s="1" t="s">
        <v>9</v>
      </c>
      <c r="F353" s="1" t="s">
        <v>10</v>
      </c>
    </row>
    <row r="354" spans="1:6" x14ac:dyDescent="0.3">
      <c r="A354" s="1" t="s">
        <v>6</v>
      </c>
      <c r="B354" s="1" t="s">
        <v>9010</v>
      </c>
      <c r="C354" s="1" t="s">
        <v>20540</v>
      </c>
      <c r="D354" s="4">
        <v>29646000</v>
      </c>
      <c r="E354" s="1" t="s">
        <v>9</v>
      </c>
      <c r="F354" s="1" t="s">
        <v>10</v>
      </c>
    </row>
    <row r="355" spans="1:6" x14ac:dyDescent="0.3">
      <c r="A355" s="1" t="s">
        <v>6</v>
      </c>
      <c r="B355" s="1" t="s">
        <v>9659</v>
      </c>
      <c r="C355" s="1" t="s">
        <v>21038</v>
      </c>
      <c r="D355" s="4">
        <v>303800</v>
      </c>
      <c r="E355" s="1" t="s">
        <v>9</v>
      </c>
      <c r="F355" s="1" t="s">
        <v>10</v>
      </c>
    </row>
    <row r="356" spans="1:6" x14ac:dyDescent="0.3">
      <c r="A356" s="1" t="s">
        <v>6</v>
      </c>
      <c r="B356" s="1" t="s">
        <v>9207</v>
      </c>
      <c r="C356" s="1" t="s">
        <v>20706</v>
      </c>
      <c r="D356" s="4">
        <v>414856</v>
      </c>
      <c r="E356" s="1" t="s">
        <v>9</v>
      </c>
      <c r="F356" s="1" t="s">
        <v>10</v>
      </c>
    </row>
    <row r="357" spans="1:6" x14ac:dyDescent="0.3">
      <c r="A357" s="1" t="s">
        <v>6</v>
      </c>
      <c r="B357" s="1" t="s">
        <v>9229</v>
      </c>
      <c r="C357" s="1" t="s">
        <v>20722</v>
      </c>
      <c r="D357" s="4">
        <v>35172500</v>
      </c>
      <c r="E357" s="1" t="s">
        <v>9</v>
      </c>
      <c r="F357" s="1" t="s">
        <v>10</v>
      </c>
    </row>
    <row r="358" spans="1:6" x14ac:dyDescent="0.3">
      <c r="A358" s="1" t="s">
        <v>6</v>
      </c>
      <c r="B358" s="1" t="s">
        <v>9144</v>
      </c>
      <c r="C358" s="1" t="s">
        <v>20657</v>
      </c>
      <c r="D358" s="4">
        <v>7222861</v>
      </c>
      <c r="E358" s="1" t="s">
        <v>9</v>
      </c>
      <c r="F358" s="1" t="s">
        <v>10</v>
      </c>
    </row>
    <row r="359" spans="1:6" x14ac:dyDescent="0.3">
      <c r="A359" s="1" t="s">
        <v>6</v>
      </c>
      <c r="B359" s="1" t="s">
        <v>9070</v>
      </c>
      <c r="C359" s="1" t="s">
        <v>20596</v>
      </c>
      <c r="D359" s="4">
        <v>257425.35</v>
      </c>
      <c r="E359" s="1" t="s">
        <v>9</v>
      </c>
      <c r="F359" s="1" t="s">
        <v>10</v>
      </c>
    </row>
    <row r="360" spans="1:6" x14ac:dyDescent="0.3">
      <c r="A360" s="1" t="s">
        <v>6</v>
      </c>
      <c r="B360" s="1" t="s">
        <v>9228</v>
      </c>
      <c r="C360" s="1" t="s">
        <v>20721</v>
      </c>
      <c r="D360" s="4">
        <v>411744.9</v>
      </c>
      <c r="E360" s="1" t="s">
        <v>9</v>
      </c>
      <c r="F360" s="1" t="s">
        <v>10</v>
      </c>
    </row>
    <row r="361" spans="1:6" x14ac:dyDescent="0.3">
      <c r="A361" s="1" t="s">
        <v>6</v>
      </c>
      <c r="B361" s="1" t="s">
        <v>9254</v>
      </c>
      <c r="C361" s="1" t="s">
        <v>20745</v>
      </c>
      <c r="D361" s="4">
        <v>739439</v>
      </c>
      <c r="E361" s="1" t="s">
        <v>9</v>
      </c>
      <c r="F361" s="1" t="s">
        <v>10</v>
      </c>
    </row>
    <row r="362" spans="1:6" x14ac:dyDescent="0.3">
      <c r="A362" s="1" t="s">
        <v>6</v>
      </c>
      <c r="B362" s="1" t="s">
        <v>9308</v>
      </c>
      <c r="C362" s="1" t="s">
        <v>20788</v>
      </c>
      <c r="D362" s="4">
        <v>1109040</v>
      </c>
      <c r="E362" s="1" t="s">
        <v>9</v>
      </c>
      <c r="F362" s="1" t="s">
        <v>10</v>
      </c>
    </row>
    <row r="363" spans="1:6" x14ac:dyDescent="0.3">
      <c r="A363" s="1" t="s">
        <v>6</v>
      </c>
      <c r="B363" s="1" t="s">
        <v>8836</v>
      </c>
      <c r="C363" s="1" t="s">
        <v>20391</v>
      </c>
      <c r="D363" s="4">
        <v>8326080</v>
      </c>
      <c r="E363" s="1" t="s">
        <v>9</v>
      </c>
      <c r="F363" s="1" t="s">
        <v>10</v>
      </c>
    </row>
    <row r="364" spans="1:6" x14ac:dyDescent="0.3">
      <c r="A364" s="1" t="s">
        <v>6</v>
      </c>
      <c r="B364" s="1" t="s">
        <v>8876</v>
      </c>
      <c r="C364" s="1" t="s">
        <v>20425</v>
      </c>
      <c r="D364" s="4">
        <v>480000</v>
      </c>
      <c r="E364" s="1" t="s">
        <v>9</v>
      </c>
      <c r="F364" s="1" t="s">
        <v>10</v>
      </c>
    </row>
    <row r="365" spans="1:6" x14ac:dyDescent="0.3">
      <c r="A365" s="1" t="s">
        <v>6</v>
      </c>
      <c r="B365" s="1" t="s">
        <v>8828</v>
      </c>
      <c r="C365" s="1" t="s">
        <v>20384</v>
      </c>
      <c r="D365" s="4">
        <v>1497600</v>
      </c>
      <c r="E365" s="1" t="s">
        <v>9</v>
      </c>
      <c r="F365" s="1" t="s">
        <v>10</v>
      </c>
    </row>
    <row r="366" spans="1:6" x14ac:dyDescent="0.3">
      <c r="A366" s="1" t="s">
        <v>6</v>
      </c>
      <c r="B366" s="1" t="s">
        <v>8807</v>
      </c>
      <c r="C366" s="1" t="s">
        <v>20366</v>
      </c>
      <c r="D366" s="4">
        <v>7757242.3899999997</v>
      </c>
      <c r="E366" s="1" t="s">
        <v>9</v>
      </c>
      <c r="F366" s="1" t="s">
        <v>10</v>
      </c>
    </row>
    <row r="367" spans="1:6" x14ac:dyDescent="0.3">
      <c r="A367" s="1" t="s">
        <v>6</v>
      </c>
      <c r="B367" s="1" t="s">
        <v>8816</v>
      </c>
      <c r="C367" s="1" t="s">
        <v>20366</v>
      </c>
      <c r="D367" s="4">
        <v>2448958.2999999998</v>
      </c>
      <c r="E367" s="1" t="s">
        <v>9</v>
      </c>
      <c r="F367" s="1" t="s">
        <v>10</v>
      </c>
    </row>
    <row r="368" spans="1:6" x14ac:dyDescent="0.3">
      <c r="A368" s="1" t="s">
        <v>6</v>
      </c>
      <c r="B368" s="1" t="s">
        <v>8835</v>
      </c>
      <c r="C368" s="1" t="s">
        <v>20390</v>
      </c>
      <c r="D368" s="4">
        <v>1097002.8700000001</v>
      </c>
      <c r="E368" s="1" t="s">
        <v>9</v>
      </c>
      <c r="F368" s="1" t="s">
        <v>10</v>
      </c>
    </row>
    <row r="369" spans="1:6" x14ac:dyDescent="0.3">
      <c r="A369" s="1" t="s">
        <v>6</v>
      </c>
      <c r="B369" s="1" t="s">
        <v>8822</v>
      </c>
      <c r="C369" s="1" t="s">
        <v>20379</v>
      </c>
      <c r="D369" s="4">
        <v>2554039.2000000002</v>
      </c>
      <c r="E369" s="1" t="s">
        <v>9</v>
      </c>
      <c r="F369" s="1" t="s">
        <v>10</v>
      </c>
    </row>
    <row r="370" spans="1:6" x14ac:dyDescent="0.3">
      <c r="A370" s="1" t="s">
        <v>6</v>
      </c>
      <c r="B370" s="1" t="s">
        <v>9215</v>
      </c>
      <c r="C370" s="1" t="s">
        <v>20712</v>
      </c>
      <c r="D370" s="4">
        <v>417849</v>
      </c>
      <c r="E370" s="1" t="s">
        <v>9</v>
      </c>
      <c r="F370" s="1" t="s">
        <v>10</v>
      </c>
    </row>
    <row r="371" spans="1:6" x14ac:dyDescent="0.3">
      <c r="A371" s="1" t="s">
        <v>6</v>
      </c>
      <c r="B371" s="1" t="s">
        <v>9673</v>
      </c>
      <c r="C371" s="1" t="s">
        <v>20712</v>
      </c>
      <c r="D371" s="4">
        <v>859952.2</v>
      </c>
      <c r="E371" s="1" t="s">
        <v>9</v>
      </c>
      <c r="F371" s="1" t="s">
        <v>10</v>
      </c>
    </row>
    <row r="372" spans="1:6" x14ac:dyDescent="0.3">
      <c r="A372" s="1" t="s">
        <v>6</v>
      </c>
      <c r="B372" s="1" t="s">
        <v>9699</v>
      </c>
      <c r="C372" s="1" t="s">
        <v>21063</v>
      </c>
      <c r="D372" s="4">
        <v>1170150.19</v>
      </c>
      <c r="E372" s="1" t="s">
        <v>9</v>
      </c>
      <c r="F372" s="1" t="s">
        <v>10</v>
      </c>
    </row>
    <row r="373" spans="1:6" x14ac:dyDescent="0.3">
      <c r="A373" s="1" t="s">
        <v>6</v>
      </c>
      <c r="B373" s="1" t="s">
        <v>9750</v>
      </c>
      <c r="C373" s="1" t="s">
        <v>21096</v>
      </c>
      <c r="D373" s="4">
        <v>8227489.1100000003</v>
      </c>
      <c r="E373" s="1" t="s">
        <v>9</v>
      </c>
      <c r="F373" s="1" t="s">
        <v>10</v>
      </c>
    </row>
    <row r="374" spans="1:6" x14ac:dyDescent="0.3">
      <c r="A374" s="1" t="s">
        <v>6</v>
      </c>
      <c r="B374" s="1" t="s">
        <v>9612</v>
      </c>
      <c r="C374" s="1" t="s">
        <v>21004</v>
      </c>
      <c r="D374" s="4">
        <v>118350</v>
      </c>
      <c r="E374" s="1" t="s">
        <v>9</v>
      </c>
      <c r="F374" s="1" t="s">
        <v>10</v>
      </c>
    </row>
    <row r="375" spans="1:6" x14ac:dyDescent="0.3">
      <c r="A375" s="1" t="s">
        <v>6</v>
      </c>
      <c r="B375" s="1" t="s">
        <v>9767</v>
      </c>
      <c r="C375" s="1" t="s">
        <v>21108</v>
      </c>
      <c r="D375" s="4">
        <v>1369252.5</v>
      </c>
      <c r="E375" s="1" t="s">
        <v>9</v>
      </c>
      <c r="F375" s="1" t="s">
        <v>10</v>
      </c>
    </row>
    <row r="376" spans="1:6" x14ac:dyDescent="0.3">
      <c r="A376" s="1" t="s">
        <v>6</v>
      </c>
      <c r="B376" s="1" t="s">
        <v>9606</v>
      </c>
      <c r="C376" s="1" t="s">
        <v>20998</v>
      </c>
      <c r="D376" s="4">
        <v>261657</v>
      </c>
      <c r="E376" s="1" t="s">
        <v>9</v>
      </c>
      <c r="F376" s="1" t="s">
        <v>10</v>
      </c>
    </row>
    <row r="377" spans="1:6" x14ac:dyDescent="0.3">
      <c r="A377" s="1" t="s">
        <v>6</v>
      </c>
      <c r="B377" s="1" t="s">
        <v>9574</v>
      </c>
      <c r="C377" s="1" t="s">
        <v>20979</v>
      </c>
      <c r="D377" s="4">
        <v>9443182.1500000004</v>
      </c>
      <c r="E377" s="1" t="s">
        <v>9</v>
      </c>
      <c r="F377" s="1" t="s">
        <v>10</v>
      </c>
    </row>
    <row r="378" spans="1:6" x14ac:dyDescent="0.3">
      <c r="A378" s="1" t="s">
        <v>6</v>
      </c>
      <c r="B378" s="1" t="s">
        <v>8961</v>
      </c>
      <c r="C378" s="1" t="s">
        <v>20499</v>
      </c>
      <c r="D378" s="4">
        <v>20279254.16</v>
      </c>
      <c r="E378" s="1" t="s">
        <v>9</v>
      </c>
      <c r="F378" s="1" t="s">
        <v>10</v>
      </c>
    </row>
    <row r="379" spans="1:6" x14ac:dyDescent="0.3">
      <c r="A379" s="1" t="s">
        <v>6</v>
      </c>
      <c r="B379" s="1" t="s">
        <v>8908</v>
      </c>
      <c r="C379" s="1" t="s">
        <v>20451</v>
      </c>
      <c r="D379" s="4">
        <v>6996257.9199999999</v>
      </c>
      <c r="E379" s="1" t="s">
        <v>9</v>
      </c>
      <c r="F379" s="1" t="s">
        <v>10</v>
      </c>
    </row>
    <row r="380" spans="1:6" x14ac:dyDescent="0.3">
      <c r="A380" s="1" t="s">
        <v>6</v>
      </c>
      <c r="B380" s="1" t="s">
        <v>9044</v>
      </c>
      <c r="C380" s="1" t="s">
        <v>20574</v>
      </c>
      <c r="D380" s="4">
        <v>639426.6</v>
      </c>
      <c r="E380" s="1" t="s">
        <v>9</v>
      </c>
      <c r="F380" s="1" t="s">
        <v>10</v>
      </c>
    </row>
    <row r="381" spans="1:6" x14ac:dyDescent="0.3">
      <c r="A381" s="1" t="s">
        <v>6</v>
      </c>
      <c r="B381" s="1" t="s">
        <v>9045</v>
      </c>
      <c r="C381" s="1" t="s">
        <v>20574</v>
      </c>
      <c r="D381" s="4">
        <v>5146718.9000000004</v>
      </c>
      <c r="E381" s="1" t="s">
        <v>9</v>
      </c>
      <c r="F381" s="1" t="s">
        <v>10</v>
      </c>
    </row>
    <row r="382" spans="1:6" x14ac:dyDescent="0.3">
      <c r="A382" s="1" t="s">
        <v>6</v>
      </c>
      <c r="B382" s="1" t="s">
        <v>9214</v>
      </c>
      <c r="C382" s="1" t="s">
        <v>20574</v>
      </c>
      <c r="D382" s="4">
        <v>1038255.3</v>
      </c>
      <c r="E382" s="1" t="s">
        <v>9</v>
      </c>
      <c r="F382" s="1" t="s">
        <v>10</v>
      </c>
    </row>
    <row r="383" spans="1:6" x14ac:dyDescent="0.3">
      <c r="A383" s="1" t="s">
        <v>6</v>
      </c>
      <c r="B383" s="1" t="s">
        <v>9280</v>
      </c>
      <c r="C383" s="1" t="s">
        <v>20574</v>
      </c>
      <c r="D383" s="4">
        <v>1296869.5</v>
      </c>
      <c r="E383" s="1" t="s">
        <v>9</v>
      </c>
      <c r="F383" s="1" t="s">
        <v>10</v>
      </c>
    </row>
    <row r="384" spans="1:6" x14ac:dyDescent="0.3">
      <c r="A384" s="1" t="s">
        <v>6</v>
      </c>
      <c r="B384" s="1" t="s">
        <v>9281</v>
      </c>
      <c r="C384" s="1" t="s">
        <v>20574</v>
      </c>
      <c r="D384" s="4">
        <v>772898.09</v>
      </c>
      <c r="E384" s="1" t="s">
        <v>9</v>
      </c>
      <c r="F384" s="1" t="s">
        <v>10</v>
      </c>
    </row>
    <row r="385" spans="1:6" x14ac:dyDescent="0.3">
      <c r="A385" s="1" t="s">
        <v>6</v>
      </c>
      <c r="B385" s="1" t="s">
        <v>9287</v>
      </c>
      <c r="C385" s="1" t="s">
        <v>20574</v>
      </c>
      <c r="D385" s="4">
        <v>294454.96000000002</v>
      </c>
      <c r="E385" s="1" t="s">
        <v>9</v>
      </c>
      <c r="F385" s="1" t="s">
        <v>10</v>
      </c>
    </row>
    <row r="386" spans="1:6" x14ac:dyDescent="0.3">
      <c r="A386" s="1" t="s">
        <v>6</v>
      </c>
      <c r="B386" s="1" t="s">
        <v>9290</v>
      </c>
      <c r="C386" s="1" t="s">
        <v>20574</v>
      </c>
      <c r="D386" s="4">
        <v>657166.15</v>
      </c>
      <c r="E386" s="1" t="s">
        <v>9</v>
      </c>
      <c r="F386" s="1" t="s">
        <v>10</v>
      </c>
    </row>
    <row r="387" spans="1:6" x14ac:dyDescent="0.3">
      <c r="A387" s="1" t="s">
        <v>6</v>
      </c>
      <c r="B387" s="1" t="s">
        <v>9301</v>
      </c>
      <c r="C387" s="1" t="s">
        <v>20574</v>
      </c>
      <c r="D387" s="4">
        <v>215937.4</v>
      </c>
      <c r="E387" s="1" t="s">
        <v>9</v>
      </c>
      <c r="F387" s="1" t="s">
        <v>10</v>
      </c>
    </row>
    <row r="388" spans="1:6" x14ac:dyDescent="0.3">
      <c r="A388" s="1" t="s">
        <v>6</v>
      </c>
      <c r="B388" s="1" t="s">
        <v>9322</v>
      </c>
      <c r="C388" s="1" t="s">
        <v>20574</v>
      </c>
      <c r="D388" s="4">
        <v>114090.9</v>
      </c>
      <c r="E388" s="1" t="s">
        <v>9</v>
      </c>
      <c r="F388" s="1" t="s">
        <v>10</v>
      </c>
    </row>
    <row r="389" spans="1:6" x14ac:dyDescent="0.3">
      <c r="A389" s="1" t="s">
        <v>6</v>
      </c>
      <c r="B389" s="1" t="s">
        <v>9324</v>
      </c>
      <c r="C389" s="1" t="s">
        <v>20574</v>
      </c>
      <c r="D389" s="4">
        <v>424618.79</v>
      </c>
      <c r="E389" s="1" t="s">
        <v>9</v>
      </c>
      <c r="F389" s="1" t="s">
        <v>10</v>
      </c>
    </row>
    <row r="390" spans="1:6" x14ac:dyDescent="0.3">
      <c r="A390" s="1" t="s">
        <v>6</v>
      </c>
      <c r="B390" s="1" t="s">
        <v>9345</v>
      </c>
      <c r="C390" s="1" t="s">
        <v>20574</v>
      </c>
      <c r="D390" s="4">
        <v>472101.93</v>
      </c>
      <c r="E390" s="1" t="s">
        <v>9</v>
      </c>
      <c r="F390" s="1" t="s">
        <v>10</v>
      </c>
    </row>
    <row r="391" spans="1:6" x14ac:dyDescent="0.3">
      <c r="A391" s="1" t="s">
        <v>6</v>
      </c>
      <c r="B391" s="1" t="s">
        <v>9350</v>
      </c>
      <c r="C391" s="1" t="s">
        <v>20574</v>
      </c>
      <c r="D391" s="4">
        <v>2898478.04</v>
      </c>
      <c r="E391" s="1" t="s">
        <v>9</v>
      </c>
      <c r="F391" s="1" t="s">
        <v>10</v>
      </c>
    </row>
    <row r="392" spans="1:6" x14ac:dyDescent="0.3">
      <c r="A392" s="1" t="s">
        <v>6</v>
      </c>
      <c r="B392" s="1" t="s">
        <v>9466</v>
      </c>
      <c r="C392" s="1" t="s">
        <v>20574</v>
      </c>
      <c r="D392" s="4">
        <v>1782897.74</v>
      </c>
      <c r="E392" s="1" t="s">
        <v>9</v>
      </c>
      <c r="F392" s="1" t="s">
        <v>10</v>
      </c>
    </row>
    <row r="393" spans="1:6" x14ac:dyDescent="0.3">
      <c r="A393" s="1" t="s">
        <v>6</v>
      </c>
      <c r="B393" s="1" t="s">
        <v>9468</v>
      </c>
      <c r="C393" s="1" t="s">
        <v>20904</v>
      </c>
      <c r="D393" s="4">
        <v>539760.52</v>
      </c>
      <c r="E393" s="1" t="s">
        <v>9</v>
      </c>
      <c r="F393" s="1" t="s">
        <v>10</v>
      </c>
    </row>
    <row r="394" spans="1:6" x14ac:dyDescent="0.3">
      <c r="A394" s="1" t="s">
        <v>6</v>
      </c>
      <c r="B394" s="1" t="s">
        <v>9586</v>
      </c>
      <c r="C394" s="1" t="s">
        <v>20574</v>
      </c>
      <c r="D394" s="4">
        <v>329075</v>
      </c>
      <c r="E394" s="1" t="s">
        <v>9</v>
      </c>
      <c r="F394" s="1" t="s">
        <v>10</v>
      </c>
    </row>
    <row r="395" spans="1:6" x14ac:dyDescent="0.3">
      <c r="A395" s="1" t="s">
        <v>6</v>
      </c>
      <c r="B395" s="1" t="s">
        <v>9600</v>
      </c>
      <c r="C395" s="1" t="s">
        <v>20574</v>
      </c>
      <c r="D395" s="4">
        <v>3871030.69</v>
      </c>
      <c r="E395" s="1" t="s">
        <v>9</v>
      </c>
      <c r="F395" s="1" t="s">
        <v>10</v>
      </c>
    </row>
    <row r="396" spans="1:6" x14ac:dyDescent="0.3">
      <c r="A396" s="1" t="s">
        <v>6</v>
      </c>
      <c r="B396" s="1" t="s">
        <v>9625</v>
      </c>
      <c r="C396" s="1" t="s">
        <v>20574</v>
      </c>
      <c r="D396" s="4">
        <v>12827422.92</v>
      </c>
      <c r="E396" s="1" t="s">
        <v>9</v>
      </c>
      <c r="F396" s="1" t="s">
        <v>10</v>
      </c>
    </row>
    <row r="397" spans="1:6" x14ac:dyDescent="0.3">
      <c r="A397" s="1" t="s">
        <v>6</v>
      </c>
      <c r="B397" s="1" t="s">
        <v>9657</v>
      </c>
      <c r="C397" s="1" t="s">
        <v>20574</v>
      </c>
      <c r="D397" s="4">
        <v>6164443.8499999996</v>
      </c>
      <c r="E397" s="1" t="s">
        <v>9</v>
      </c>
      <c r="F397" s="1" t="s">
        <v>10</v>
      </c>
    </row>
    <row r="398" spans="1:6" x14ac:dyDescent="0.3">
      <c r="A398" s="1" t="s">
        <v>6</v>
      </c>
      <c r="B398" s="1" t="s">
        <v>9715</v>
      </c>
      <c r="C398" s="1" t="s">
        <v>20574</v>
      </c>
      <c r="D398" s="4">
        <v>1068353.45</v>
      </c>
      <c r="E398" s="1" t="s">
        <v>9</v>
      </c>
      <c r="F398" s="1" t="s">
        <v>10</v>
      </c>
    </row>
    <row r="399" spans="1:6" x14ac:dyDescent="0.3">
      <c r="A399" s="1" t="s">
        <v>6</v>
      </c>
      <c r="B399" s="1" t="s">
        <v>9764</v>
      </c>
      <c r="C399" s="1" t="s">
        <v>20574</v>
      </c>
      <c r="D399" s="4">
        <v>203690.08</v>
      </c>
      <c r="E399" s="1" t="s">
        <v>9</v>
      </c>
      <c r="F399" s="1" t="s">
        <v>10</v>
      </c>
    </row>
    <row r="400" spans="1:6" x14ac:dyDescent="0.3">
      <c r="A400" s="1" t="s">
        <v>6</v>
      </c>
      <c r="B400" s="1" t="s">
        <v>9774</v>
      </c>
      <c r="C400" s="1" t="s">
        <v>20574</v>
      </c>
      <c r="D400" s="4">
        <v>389669.4</v>
      </c>
      <c r="E400" s="1" t="s">
        <v>9</v>
      </c>
      <c r="F400" s="1" t="s">
        <v>10</v>
      </c>
    </row>
    <row r="401" spans="1:6" x14ac:dyDescent="0.3">
      <c r="A401" s="1" t="s">
        <v>6</v>
      </c>
      <c r="B401" s="1" t="s">
        <v>9779</v>
      </c>
      <c r="C401" s="1" t="s">
        <v>20574</v>
      </c>
      <c r="D401" s="4">
        <v>8496000</v>
      </c>
      <c r="E401" s="1" t="s">
        <v>9</v>
      </c>
      <c r="F401" s="1" t="s">
        <v>10</v>
      </c>
    </row>
    <row r="402" spans="1:6" x14ac:dyDescent="0.3">
      <c r="A402" s="1" t="s">
        <v>6</v>
      </c>
      <c r="B402" s="1" t="s">
        <v>9096</v>
      </c>
      <c r="C402" s="1" t="s">
        <v>20617</v>
      </c>
      <c r="D402" s="4">
        <v>269095</v>
      </c>
      <c r="E402" s="1" t="s">
        <v>9</v>
      </c>
      <c r="F402" s="1" t="s">
        <v>10</v>
      </c>
    </row>
    <row r="403" spans="1:6" x14ac:dyDescent="0.3">
      <c r="A403" s="1" t="s">
        <v>6</v>
      </c>
      <c r="B403" s="1" t="s">
        <v>9373</v>
      </c>
      <c r="C403" s="1" t="s">
        <v>20617</v>
      </c>
      <c r="D403" s="4">
        <v>1585023.33</v>
      </c>
      <c r="E403" s="1" t="s">
        <v>9</v>
      </c>
      <c r="F403" s="1" t="s">
        <v>10</v>
      </c>
    </row>
    <row r="404" spans="1:6" x14ac:dyDescent="0.3">
      <c r="A404" s="1" t="s">
        <v>6</v>
      </c>
      <c r="B404" s="1" t="s">
        <v>9399</v>
      </c>
      <c r="C404" s="1" t="s">
        <v>20617</v>
      </c>
      <c r="D404" s="4">
        <v>2925747.08</v>
      </c>
      <c r="E404" s="1" t="s">
        <v>9</v>
      </c>
      <c r="F404" s="1" t="s">
        <v>10</v>
      </c>
    </row>
    <row r="405" spans="1:6" x14ac:dyDescent="0.3">
      <c r="A405" s="1" t="s">
        <v>6</v>
      </c>
      <c r="B405" s="1" t="s">
        <v>9423</v>
      </c>
      <c r="C405" s="1" t="s">
        <v>20617</v>
      </c>
      <c r="D405" s="4">
        <v>7397791.6699999999</v>
      </c>
      <c r="E405" s="1" t="s">
        <v>9</v>
      </c>
      <c r="F405" s="1" t="s">
        <v>10</v>
      </c>
    </row>
    <row r="406" spans="1:6" x14ac:dyDescent="0.3">
      <c r="A406" s="1" t="s">
        <v>6</v>
      </c>
      <c r="B406" s="1" t="s">
        <v>9425</v>
      </c>
      <c r="C406" s="1" t="s">
        <v>20617</v>
      </c>
      <c r="D406" s="4">
        <v>20365076.260000002</v>
      </c>
      <c r="E406" s="1" t="s">
        <v>9</v>
      </c>
      <c r="F406" s="1" t="s">
        <v>10</v>
      </c>
    </row>
    <row r="407" spans="1:6" x14ac:dyDescent="0.3">
      <c r="A407" s="1" t="s">
        <v>6</v>
      </c>
      <c r="B407" s="1" t="s">
        <v>9432</v>
      </c>
      <c r="C407" s="1" t="s">
        <v>20617</v>
      </c>
      <c r="D407" s="4">
        <v>5611526.8799999999</v>
      </c>
      <c r="E407" s="1" t="s">
        <v>9</v>
      </c>
      <c r="F407" s="1" t="s">
        <v>10</v>
      </c>
    </row>
    <row r="408" spans="1:6" x14ac:dyDescent="0.3">
      <c r="A408" s="1" t="s">
        <v>6</v>
      </c>
      <c r="B408" s="1" t="s">
        <v>9506</v>
      </c>
      <c r="C408" s="1" t="s">
        <v>20617</v>
      </c>
      <c r="D408" s="4">
        <v>103807.55</v>
      </c>
      <c r="E408" s="1" t="s">
        <v>9</v>
      </c>
      <c r="F408" s="1" t="s">
        <v>10</v>
      </c>
    </row>
    <row r="409" spans="1:6" x14ac:dyDescent="0.3">
      <c r="A409" s="1" t="s">
        <v>6</v>
      </c>
      <c r="B409" s="1" t="s">
        <v>9526</v>
      </c>
      <c r="C409" s="1" t="s">
        <v>20617</v>
      </c>
      <c r="D409" s="4">
        <v>1389859.2</v>
      </c>
      <c r="E409" s="1" t="s">
        <v>9</v>
      </c>
      <c r="F409" s="1" t="s">
        <v>10</v>
      </c>
    </row>
    <row r="410" spans="1:6" x14ac:dyDescent="0.3">
      <c r="A410" s="1" t="s">
        <v>6</v>
      </c>
      <c r="B410" s="1" t="s">
        <v>9593</v>
      </c>
      <c r="C410" s="1" t="s">
        <v>20617</v>
      </c>
      <c r="D410" s="4">
        <v>1138082.3400000001</v>
      </c>
      <c r="E410" s="1" t="s">
        <v>9</v>
      </c>
      <c r="F410" s="1" t="s">
        <v>10</v>
      </c>
    </row>
    <row r="411" spans="1:6" x14ac:dyDescent="0.3">
      <c r="A411" s="1" t="s">
        <v>6</v>
      </c>
      <c r="B411" s="1" t="s">
        <v>9655</v>
      </c>
      <c r="C411" s="1" t="s">
        <v>20617</v>
      </c>
      <c r="D411" s="4">
        <v>1989799.85</v>
      </c>
      <c r="E411" s="1" t="s">
        <v>9</v>
      </c>
      <c r="F411" s="1" t="s">
        <v>10</v>
      </c>
    </row>
    <row r="412" spans="1:6" x14ac:dyDescent="0.3">
      <c r="A412" s="1" t="s">
        <v>6</v>
      </c>
      <c r="B412" s="1" t="s">
        <v>9665</v>
      </c>
      <c r="C412" s="1" t="s">
        <v>20617</v>
      </c>
      <c r="D412" s="4">
        <v>424893.39</v>
      </c>
      <c r="E412" s="1" t="s">
        <v>9</v>
      </c>
      <c r="F412" s="1" t="s">
        <v>10</v>
      </c>
    </row>
    <row r="413" spans="1:6" x14ac:dyDescent="0.3">
      <c r="A413" s="1" t="s">
        <v>6</v>
      </c>
      <c r="B413" s="1" t="s">
        <v>9704</v>
      </c>
      <c r="C413" s="1" t="s">
        <v>20617</v>
      </c>
      <c r="D413" s="4">
        <v>2256445.79</v>
      </c>
      <c r="E413" s="1" t="s">
        <v>9</v>
      </c>
      <c r="F413" s="1" t="s">
        <v>10</v>
      </c>
    </row>
    <row r="414" spans="1:6" x14ac:dyDescent="0.3">
      <c r="A414" s="1" t="s">
        <v>6</v>
      </c>
      <c r="B414" s="1" t="s">
        <v>9286</v>
      </c>
      <c r="C414" s="1" t="s">
        <v>20771</v>
      </c>
      <c r="D414" s="4">
        <v>1038255.3</v>
      </c>
      <c r="E414" s="1" t="s">
        <v>9</v>
      </c>
      <c r="F414" s="1" t="s">
        <v>10</v>
      </c>
    </row>
    <row r="415" spans="1:6" x14ac:dyDescent="0.3">
      <c r="A415" s="1" t="s">
        <v>6</v>
      </c>
      <c r="B415" s="1" t="s">
        <v>9581</v>
      </c>
      <c r="C415" s="1" t="s">
        <v>20771</v>
      </c>
      <c r="D415" s="4">
        <v>499369.18</v>
      </c>
      <c r="E415" s="1" t="s">
        <v>9</v>
      </c>
      <c r="F415" s="1" t="s">
        <v>10</v>
      </c>
    </row>
    <row r="416" spans="1:6" x14ac:dyDescent="0.3">
      <c r="A416" s="1" t="s">
        <v>6</v>
      </c>
      <c r="B416" s="1" t="s">
        <v>9723</v>
      </c>
      <c r="C416" s="1" t="s">
        <v>20771</v>
      </c>
      <c r="D416" s="4">
        <v>759611.01</v>
      </c>
      <c r="E416" s="1" t="s">
        <v>9</v>
      </c>
      <c r="F416" s="1" t="s">
        <v>10</v>
      </c>
    </row>
    <row r="417" spans="1:6" x14ac:dyDescent="0.3">
      <c r="A417" s="1" t="s">
        <v>6</v>
      </c>
      <c r="B417" s="1" t="s">
        <v>9776</v>
      </c>
      <c r="C417" s="1" t="s">
        <v>21113</v>
      </c>
      <c r="D417" s="4">
        <v>6611147.1900000004</v>
      </c>
      <c r="E417" s="1" t="s">
        <v>9</v>
      </c>
      <c r="F417" s="1" t="s">
        <v>10</v>
      </c>
    </row>
    <row r="418" spans="1:6" x14ac:dyDescent="0.3">
      <c r="A418" s="1" t="s">
        <v>6</v>
      </c>
      <c r="B418" s="1" t="s">
        <v>9299</v>
      </c>
      <c r="C418" s="1" t="s">
        <v>20780</v>
      </c>
      <c r="D418" s="4">
        <v>1104801.3</v>
      </c>
      <c r="E418" s="1" t="s">
        <v>9</v>
      </c>
      <c r="F418" s="1" t="s">
        <v>10</v>
      </c>
    </row>
    <row r="419" spans="1:6" x14ac:dyDescent="0.3">
      <c r="A419" s="1" t="s">
        <v>6</v>
      </c>
      <c r="B419" s="1" t="s">
        <v>9556</v>
      </c>
      <c r="C419" s="1" t="s">
        <v>20780</v>
      </c>
      <c r="D419" s="4">
        <v>1423454.41</v>
      </c>
      <c r="E419" s="1" t="s">
        <v>9</v>
      </c>
      <c r="F419" s="1" t="s">
        <v>10</v>
      </c>
    </row>
    <row r="420" spans="1:6" x14ac:dyDescent="0.3">
      <c r="A420" s="1" t="s">
        <v>6</v>
      </c>
      <c r="B420" s="1" t="s">
        <v>9652</v>
      </c>
      <c r="C420" s="1" t="s">
        <v>20780</v>
      </c>
      <c r="D420" s="4">
        <v>4120736.41</v>
      </c>
      <c r="E420" s="1" t="s">
        <v>9</v>
      </c>
      <c r="F420" s="1" t="s">
        <v>10</v>
      </c>
    </row>
    <row r="421" spans="1:6" x14ac:dyDescent="0.3">
      <c r="A421" s="1" t="s">
        <v>6</v>
      </c>
      <c r="B421" s="1" t="s">
        <v>9752</v>
      </c>
      <c r="C421" s="1" t="s">
        <v>20780</v>
      </c>
      <c r="D421" s="4">
        <v>5502648.5899999999</v>
      </c>
      <c r="E421" s="1" t="s">
        <v>9</v>
      </c>
      <c r="F421" s="1" t="s">
        <v>10</v>
      </c>
    </row>
    <row r="422" spans="1:6" x14ac:dyDescent="0.3">
      <c r="A422" s="1" t="s">
        <v>6</v>
      </c>
      <c r="B422" s="1" t="s">
        <v>9794</v>
      </c>
      <c r="C422" s="1" t="s">
        <v>20780</v>
      </c>
      <c r="D422" s="4">
        <v>788626.77</v>
      </c>
      <c r="E422" s="1" t="s">
        <v>9</v>
      </c>
      <c r="F422" s="1" t="s">
        <v>10</v>
      </c>
    </row>
    <row r="423" spans="1:6" x14ac:dyDescent="0.3">
      <c r="A423" s="1" t="s">
        <v>6</v>
      </c>
      <c r="B423" s="1" t="s">
        <v>9165</v>
      </c>
      <c r="C423" s="1" t="s">
        <v>20673</v>
      </c>
      <c r="D423" s="4">
        <v>1273668.55</v>
      </c>
      <c r="E423" s="1" t="s">
        <v>9</v>
      </c>
      <c r="F423" s="1" t="s">
        <v>10</v>
      </c>
    </row>
    <row r="424" spans="1:6" x14ac:dyDescent="0.3">
      <c r="A424" s="1" t="s">
        <v>6</v>
      </c>
      <c r="B424" s="1" t="s">
        <v>9188</v>
      </c>
      <c r="C424" s="1" t="s">
        <v>20691</v>
      </c>
      <c r="D424" s="4">
        <v>213434.25</v>
      </c>
      <c r="E424" s="1" t="s">
        <v>9</v>
      </c>
      <c r="F424" s="1" t="s">
        <v>10</v>
      </c>
    </row>
    <row r="425" spans="1:6" x14ac:dyDescent="0.3">
      <c r="A425" s="1" t="s">
        <v>6</v>
      </c>
      <c r="B425" s="1" t="s">
        <v>9216</v>
      </c>
      <c r="C425" s="1" t="s">
        <v>20673</v>
      </c>
      <c r="D425" s="4">
        <v>212536.61</v>
      </c>
      <c r="E425" s="1" t="s">
        <v>9</v>
      </c>
      <c r="F425" s="1" t="s">
        <v>10</v>
      </c>
    </row>
    <row r="426" spans="1:6" x14ac:dyDescent="0.3">
      <c r="A426" s="1" t="s">
        <v>6</v>
      </c>
      <c r="B426" s="1" t="s">
        <v>8933</v>
      </c>
      <c r="C426" s="1" t="s">
        <v>20475</v>
      </c>
      <c r="D426" s="4">
        <v>3904242.09</v>
      </c>
      <c r="E426" s="1" t="s">
        <v>9</v>
      </c>
      <c r="F426" s="1" t="s">
        <v>10</v>
      </c>
    </row>
    <row r="427" spans="1:6" x14ac:dyDescent="0.3">
      <c r="A427" s="1" t="s">
        <v>6</v>
      </c>
      <c r="B427" s="1" t="s">
        <v>9004</v>
      </c>
      <c r="C427" s="1" t="s">
        <v>20534</v>
      </c>
      <c r="D427" s="4">
        <v>1889351.98</v>
      </c>
      <c r="E427" s="1" t="s">
        <v>9</v>
      </c>
      <c r="F427" s="1" t="s">
        <v>10</v>
      </c>
    </row>
    <row r="428" spans="1:6" x14ac:dyDescent="0.3">
      <c r="A428" s="1" t="s">
        <v>6</v>
      </c>
      <c r="B428" s="1" t="s">
        <v>9192</v>
      </c>
      <c r="C428" s="1" t="s">
        <v>20694</v>
      </c>
      <c r="D428" s="4">
        <v>35062.5</v>
      </c>
      <c r="E428" s="1" t="s">
        <v>9</v>
      </c>
      <c r="F428" s="1" t="s">
        <v>10</v>
      </c>
    </row>
    <row r="429" spans="1:6" x14ac:dyDescent="0.3">
      <c r="A429" s="1" t="s">
        <v>6</v>
      </c>
      <c r="B429" s="1" t="s">
        <v>9295</v>
      </c>
      <c r="C429" s="1" t="s">
        <v>20777</v>
      </c>
      <c r="D429" s="4">
        <v>682291.54</v>
      </c>
      <c r="E429" s="1" t="s">
        <v>9</v>
      </c>
      <c r="F429" s="1" t="s">
        <v>10</v>
      </c>
    </row>
    <row r="430" spans="1:6" x14ac:dyDescent="0.3">
      <c r="A430" s="1" t="s">
        <v>6</v>
      </c>
      <c r="B430" s="1" t="s">
        <v>9765</v>
      </c>
      <c r="C430" s="1" t="s">
        <v>21106</v>
      </c>
      <c r="D430" s="4">
        <v>1476278.46</v>
      </c>
      <c r="E430" s="1" t="s">
        <v>9</v>
      </c>
      <c r="F430" s="1" t="s">
        <v>10</v>
      </c>
    </row>
    <row r="431" spans="1:6" x14ac:dyDescent="0.3">
      <c r="A431" s="1" t="s">
        <v>6</v>
      </c>
      <c r="B431" s="1" t="s">
        <v>9708</v>
      </c>
      <c r="C431" s="1" t="s">
        <v>21069</v>
      </c>
      <c r="D431" s="4">
        <v>108889.2</v>
      </c>
      <c r="E431" s="1" t="s">
        <v>9</v>
      </c>
      <c r="F431" s="1" t="s">
        <v>10</v>
      </c>
    </row>
    <row r="432" spans="1:6" x14ac:dyDescent="0.3">
      <c r="A432" s="1" t="s">
        <v>6</v>
      </c>
      <c r="B432" s="1" t="s">
        <v>9766</v>
      </c>
      <c r="C432" s="1" t="s">
        <v>21107</v>
      </c>
      <c r="D432" s="4">
        <v>676905</v>
      </c>
      <c r="E432" s="1" t="s">
        <v>9</v>
      </c>
      <c r="F432" s="1" t="s">
        <v>10</v>
      </c>
    </row>
    <row r="433" spans="1:6" x14ac:dyDescent="0.3">
      <c r="A433" s="1" t="s">
        <v>6</v>
      </c>
      <c r="B433" s="1" t="s">
        <v>9757</v>
      </c>
      <c r="C433" s="1" t="s">
        <v>21101</v>
      </c>
      <c r="D433" s="4">
        <v>409118.5</v>
      </c>
      <c r="E433" s="1" t="s">
        <v>9</v>
      </c>
      <c r="F433" s="1" t="s">
        <v>10</v>
      </c>
    </row>
    <row r="434" spans="1:6" x14ac:dyDescent="0.3">
      <c r="A434" s="1" t="s">
        <v>6</v>
      </c>
      <c r="B434" s="1" t="s">
        <v>9780</v>
      </c>
      <c r="C434" s="1" t="s">
        <v>21116</v>
      </c>
      <c r="D434" s="4">
        <v>559905.84</v>
      </c>
      <c r="E434" s="1" t="s">
        <v>9</v>
      </c>
      <c r="F434" s="1" t="s">
        <v>10</v>
      </c>
    </row>
    <row r="435" spans="1:6" x14ac:dyDescent="0.3">
      <c r="A435" s="1" t="s">
        <v>6</v>
      </c>
      <c r="B435" s="1" t="s">
        <v>9325</v>
      </c>
      <c r="C435" s="1" t="s">
        <v>20800</v>
      </c>
      <c r="D435" s="4">
        <v>1801800</v>
      </c>
      <c r="E435" s="1" t="s">
        <v>9</v>
      </c>
      <c r="F435" s="1" t="s">
        <v>10</v>
      </c>
    </row>
    <row r="436" spans="1:6" x14ac:dyDescent="0.3">
      <c r="A436" s="1" t="s">
        <v>6</v>
      </c>
      <c r="B436" s="1" t="s">
        <v>9209</v>
      </c>
      <c r="C436" s="1" t="s">
        <v>20707</v>
      </c>
      <c r="D436" s="4">
        <v>68965.600000000006</v>
      </c>
      <c r="E436" s="1" t="s">
        <v>9</v>
      </c>
      <c r="F436" s="1" t="s">
        <v>10</v>
      </c>
    </row>
    <row r="437" spans="1:6" x14ac:dyDescent="0.3">
      <c r="A437" s="1" t="s">
        <v>6</v>
      </c>
      <c r="B437" s="1" t="s">
        <v>9753</v>
      </c>
      <c r="C437" s="1" t="s">
        <v>21097</v>
      </c>
      <c r="D437" s="4">
        <v>123658.6</v>
      </c>
      <c r="E437" s="1" t="s">
        <v>9</v>
      </c>
      <c r="F437" s="1" t="s">
        <v>10</v>
      </c>
    </row>
    <row r="438" spans="1:6" x14ac:dyDescent="0.3">
      <c r="A438" s="1" t="s">
        <v>6</v>
      </c>
      <c r="B438" s="1" t="s">
        <v>9645</v>
      </c>
      <c r="C438" s="1" t="s">
        <v>21030</v>
      </c>
      <c r="D438" s="4">
        <v>143808.72</v>
      </c>
      <c r="E438" s="1" t="s">
        <v>9</v>
      </c>
      <c r="F438" s="1" t="s">
        <v>10</v>
      </c>
    </row>
    <row r="439" spans="1:6" x14ac:dyDescent="0.3">
      <c r="A439" s="1" t="s">
        <v>6</v>
      </c>
      <c r="B439" s="1" t="s">
        <v>9740</v>
      </c>
      <c r="C439" s="1" t="s">
        <v>21030</v>
      </c>
      <c r="D439" s="4">
        <v>143808.72</v>
      </c>
      <c r="E439" s="1" t="s">
        <v>9</v>
      </c>
      <c r="F439" s="1" t="s">
        <v>10</v>
      </c>
    </row>
    <row r="440" spans="1:6" x14ac:dyDescent="0.3">
      <c r="A440" s="1" t="s">
        <v>6</v>
      </c>
      <c r="B440" s="1" t="s">
        <v>9218</v>
      </c>
      <c r="C440" s="1" t="s">
        <v>20714</v>
      </c>
      <c r="D440" s="4">
        <v>251997.9</v>
      </c>
      <c r="E440" s="1" t="s">
        <v>9</v>
      </c>
      <c r="F440" s="1" t="s">
        <v>10</v>
      </c>
    </row>
    <row r="441" spans="1:6" x14ac:dyDescent="0.3">
      <c r="A441" s="1" t="s">
        <v>6</v>
      </c>
      <c r="B441" s="1" t="s">
        <v>9697</v>
      </c>
      <c r="C441" s="1" t="s">
        <v>21061</v>
      </c>
      <c r="D441" s="4">
        <v>1721564.5</v>
      </c>
      <c r="E441" s="1" t="s">
        <v>9</v>
      </c>
      <c r="F441" s="1" t="s">
        <v>10</v>
      </c>
    </row>
    <row r="442" spans="1:6" x14ac:dyDescent="0.3">
      <c r="A442" s="1" t="s">
        <v>6</v>
      </c>
      <c r="B442" s="1" t="s">
        <v>9792</v>
      </c>
      <c r="C442" s="1" t="s">
        <v>21125</v>
      </c>
      <c r="D442" s="4">
        <v>77048.399999999994</v>
      </c>
      <c r="E442" s="1" t="s">
        <v>9</v>
      </c>
      <c r="F442" s="1" t="s">
        <v>10</v>
      </c>
    </row>
    <row r="443" spans="1:6" x14ac:dyDescent="0.3">
      <c r="A443" s="1" t="s">
        <v>6</v>
      </c>
      <c r="B443" s="1" t="s">
        <v>9806</v>
      </c>
      <c r="C443" s="1" t="s">
        <v>21134</v>
      </c>
      <c r="D443" s="4">
        <v>10461532.5</v>
      </c>
      <c r="E443" s="1" t="s">
        <v>9</v>
      </c>
      <c r="F443" s="1" t="s">
        <v>10</v>
      </c>
    </row>
    <row r="444" spans="1:6" x14ac:dyDescent="0.3">
      <c r="A444" s="1" t="s">
        <v>6</v>
      </c>
      <c r="B444" s="1" t="s">
        <v>9786</v>
      </c>
      <c r="C444" s="1" t="s">
        <v>21120</v>
      </c>
      <c r="D444" s="4">
        <v>608056.48</v>
      </c>
      <c r="E444" s="1" t="s">
        <v>9</v>
      </c>
      <c r="F444" s="1" t="s">
        <v>10</v>
      </c>
    </row>
    <row r="445" spans="1:6" x14ac:dyDescent="0.3">
      <c r="A445" s="1" t="s">
        <v>6</v>
      </c>
      <c r="B445" s="1" t="s">
        <v>9785</v>
      </c>
      <c r="C445" s="1" t="s">
        <v>21119</v>
      </c>
      <c r="D445" s="4">
        <v>2899817.28</v>
      </c>
      <c r="E445" s="1" t="s">
        <v>9</v>
      </c>
      <c r="F445" s="1" t="s">
        <v>10</v>
      </c>
    </row>
    <row r="446" spans="1:6" x14ac:dyDescent="0.3">
      <c r="A446" s="1" t="s">
        <v>6</v>
      </c>
      <c r="B446" s="1" t="s">
        <v>9734</v>
      </c>
      <c r="C446" s="1" t="s">
        <v>21085</v>
      </c>
      <c r="D446" s="4">
        <v>25581.81</v>
      </c>
      <c r="E446" s="1" t="s">
        <v>9</v>
      </c>
      <c r="F446" s="1" t="s">
        <v>10</v>
      </c>
    </row>
    <row r="447" spans="1:6" x14ac:dyDescent="0.3">
      <c r="A447" s="1" t="s">
        <v>6</v>
      </c>
      <c r="B447" s="1" t="s">
        <v>9320</v>
      </c>
      <c r="C447" s="1" t="s">
        <v>20797</v>
      </c>
      <c r="D447" s="4">
        <v>2644384</v>
      </c>
      <c r="E447" s="1" t="s">
        <v>9</v>
      </c>
      <c r="F447" s="1" t="s">
        <v>10</v>
      </c>
    </row>
    <row r="448" spans="1:6" x14ac:dyDescent="0.3">
      <c r="A448" s="1" t="s">
        <v>6</v>
      </c>
      <c r="B448" s="1" t="s">
        <v>9732</v>
      </c>
      <c r="C448" s="1" t="s">
        <v>21083</v>
      </c>
      <c r="D448" s="4">
        <v>560772.23</v>
      </c>
      <c r="E448" s="1" t="s">
        <v>9</v>
      </c>
      <c r="F448" s="1" t="s">
        <v>10</v>
      </c>
    </row>
    <row r="449" spans="1:6" x14ac:dyDescent="0.3">
      <c r="A449" s="1" t="s">
        <v>6</v>
      </c>
      <c r="B449" s="1" t="s">
        <v>9735</v>
      </c>
      <c r="C449" s="1" t="s">
        <v>21086</v>
      </c>
      <c r="D449" s="4">
        <v>4730577.26</v>
      </c>
      <c r="E449" s="1" t="s">
        <v>9</v>
      </c>
      <c r="F449" s="1" t="s">
        <v>10</v>
      </c>
    </row>
    <row r="450" spans="1:6" x14ac:dyDescent="0.3">
      <c r="A450" s="1" t="s">
        <v>6</v>
      </c>
      <c r="B450" s="1" t="s">
        <v>9804</v>
      </c>
      <c r="C450" s="1" t="s">
        <v>21132</v>
      </c>
      <c r="D450" s="4">
        <v>630412</v>
      </c>
      <c r="E450" s="1" t="s">
        <v>9</v>
      </c>
      <c r="F450" s="1" t="s">
        <v>10</v>
      </c>
    </row>
    <row r="451" spans="1:6" x14ac:dyDescent="0.3">
      <c r="A451" s="1" t="s">
        <v>6</v>
      </c>
      <c r="B451" s="1" t="s">
        <v>9707</v>
      </c>
      <c r="C451" s="1" t="s">
        <v>21068</v>
      </c>
      <c r="D451" s="4">
        <v>8666682.75</v>
      </c>
      <c r="E451" s="1" t="s">
        <v>9</v>
      </c>
      <c r="F451" s="1" t="s">
        <v>10</v>
      </c>
    </row>
    <row r="452" spans="1:6" x14ac:dyDescent="0.3">
      <c r="A452" s="1" t="s">
        <v>6</v>
      </c>
      <c r="B452" s="1" t="s">
        <v>8914</v>
      </c>
      <c r="C452" s="1" t="s">
        <v>20457</v>
      </c>
      <c r="D452" s="4">
        <v>161604.45000000001</v>
      </c>
      <c r="E452" s="1" t="s">
        <v>9</v>
      </c>
      <c r="F452" s="1" t="s">
        <v>10</v>
      </c>
    </row>
    <row r="453" spans="1:6" x14ac:dyDescent="0.3">
      <c r="A453" s="1" t="s">
        <v>6</v>
      </c>
      <c r="B453" s="1" t="s">
        <v>9115</v>
      </c>
      <c r="C453" s="1" t="s">
        <v>20634</v>
      </c>
      <c r="D453" s="4">
        <v>160720.1</v>
      </c>
      <c r="E453" s="1" t="s">
        <v>9</v>
      </c>
      <c r="F453" s="1" t="s">
        <v>10</v>
      </c>
    </row>
    <row r="454" spans="1:6" x14ac:dyDescent="0.3">
      <c r="A454" s="1" t="s">
        <v>6</v>
      </c>
      <c r="B454" s="1" t="s">
        <v>8902</v>
      </c>
      <c r="C454" s="1" t="s">
        <v>20446</v>
      </c>
      <c r="D454" s="4">
        <v>675024.42</v>
      </c>
      <c r="E454" s="1" t="s">
        <v>9</v>
      </c>
      <c r="F454" s="1" t="s">
        <v>10</v>
      </c>
    </row>
    <row r="455" spans="1:6" x14ac:dyDescent="0.3">
      <c r="A455" s="1" t="s">
        <v>6</v>
      </c>
      <c r="B455" s="1" t="s">
        <v>8950</v>
      </c>
      <c r="C455" s="1" t="s">
        <v>20489</v>
      </c>
      <c r="D455" s="4">
        <v>11173574.880000001</v>
      </c>
      <c r="E455" s="1" t="s">
        <v>9</v>
      </c>
      <c r="F455" s="1" t="s">
        <v>10</v>
      </c>
    </row>
    <row r="456" spans="1:6" x14ac:dyDescent="0.3">
      <c r="A456" s="1" t="s">
        <v>6</v>
      </c>
      <c r="B456" s="1" t="s">
        <v>9069</v>
      </c>
      <c r="C456" s="1" t="s">
        <v>20595</v>
      </c>
      <c r="D456" s="4">
        <v>4775032</v>
      </c>
      <c r="E456" s="1" t="s">
        <v>9</v>
      </c>
      <c r="F456" s="1" t="s">
        <v>10</v>
      </c>
    </row>
    <row r="457" spans="1:6" x14ac:dyDescent="0.3">
      <c r="A457" s="1" t="s">
        <v>6</v>
      </c>
      <c r="B457" s="1" t="s">
        <v>9706</v>
      </c>
      <c r="C457" s="1" t="s">
        <v>21067</v>
      </c>
      <c r="D457" s="4">
        <v>375159.14</v>
      </c>
      <c r="E457" s="1" t="s">
        <v>9</v>
      </c>
      <c r="F457" s="1" t="s">
        <v>10</v>
      </c>
    </row>
    <row r="458" spans="1:6" x14ac:dyDescent="0.3">
      <c r="A458" s="1" t="s">
        <v>6</v>
      </c>
      <c r="B458" s="1" t="s">
        <v>8939</v>
      </c>
      <c r="C458" s="1" t="s">
        <v>20480</v>
      </c>
      <c r="D458" s="4">
        <v>2341540.52</v>
      </c>
      <c r="E458" s="1" t="s">
        <v>9</v>
      </c>
      <c r="F458" s="1" t="s">
        <v>10</v>
      </c>
    </row>
    <row r="459" spans="1:6" x14ac:dyDescent="0.3">
      <c r="A459" s="1" t="s">
        <v>6</v>
      </c>
      <c r="B459" s="1" t="s">
        <v>9419</v>
      </c>
      <c r="C459" s="1" t="s">
        <v>20870</v>
      </c>
      <c r="D459" s="4">
        <v>133739.89000000001</v>
      </c>
      <c r="E459" s="1" t="s">
        <v>9</v>
      </c>
      <c r="F459" s="1" t="s">
        <v>10</v>
      </c>
    </row>
    <row r="460" spans="1:6" x14ac:dyDescent="0.3">
      <c r="A460" s="1" t="s">
        <v>6</v>
      </c>
      <c r="B460" s="1" t="s">
        <v>9584</v>
      </c>
      <c r="C460" s="1" t="s">
        <v>20870</v>
      </c>
      <c r="D460" s="4">
        <v>121582</v>
      </c>
      <c r="E460" s="1" t="s">
        <v>9</v>
      </c>
      <c r="F460" s="1" t="s">
        <v>10</v>
      </c>
    </row>
    <row r="461" spans="1:6" x14ac:dyDescent="0.3">
      <c r="A461" s="1" t="s">
        <v>6</v>
      </c>
      <c r="B461" s="1" t="s">
        <v>9361</v>
      </c>
      <c r="C461" s="1" t="s">
        <v>20828</v>
      </c>
      <c r="D461" s="4">
        <v>134750.88</v>
      </c>
      <c r="E461" s="1" t="s">
        <v>9</v>
      </c>
      <c r="F461" s="1" t="s">
        <v>10</v>
      </c>
    </row>
    <row r="462" spans="1:6" x14ac:dyDescent="0.3">
      <c r="A462" s="1" t="s">
        <v>6</v>
      </c>
      <c r="B462" s="1" t="s">
        <v>9388</v>
      </c>
      <c r="C462" s="1" t="s">
        <v>20828</v>
      </c>
      <c r="D462" s="4">
        <v>277693.15000000002</v>
      </c>
      <c r="E462" s="1" t="s">
        <v>9</v>
      </c>
      <c r="F462" s="1" t="s">
        <v>10</v>
      </c>
    </row>
    <row r="463" spans="1:6" x14ac:dyDescent="0.3">
      <c r="A463" s="1" t="s">
        <v>6</v>
      </c>
      <c r="B463" s="1" t="s">
        <v>9498</v>
      </c>
      <c r="C463" s="1" t="s">
        <v>20923</v>
      </c>
      <c r="D463" s="4">
        <v>15397</v>
      </c>
      <c r="E463" s="1" t="s">
        <v>9</v>
      </c>
      <c r="F463" s="1" t="s">
        <v>10</v>
      </c>
    </row>
    <row r="464" spans="1:6" x14ac:dyDescent="0.3">
      <c r="A464" s="1" t="s">
        <v>6</v>
      </c>
      <c r="B464" s="1" t="s">
        <v>9511</v>
      </c>
      <c r="C464" s="1" t="s">
        <v>20828</v>
      </c>
      <c r="D464" s="4">
        <v>342993.84</v>
      </c>
      <c r="E464" s="1" t="s">
        <v>9</v>
      </c>
      <c r="F464" s="1" t="s">
        <v>10</v>
      </c>
    </row>
    <row r="465" spans="1:6" x14ac:dyDescent="0.3">
      <c r="A465" s="1" t="s">
        <v>6</v>
      </c>
      <c r="B465" s="1" t="s">
        <v>9518</v>
      </c>
      <c r="C465" s="1" t="s">
        <v>20828</v>
      </c>
      <c r="D465" s="4">
        <v>618607.43999999994</v>
      </c>
      <c r="E465" s="1" t="s">
        <v>9</v>
      </c>
      <c r="F465" s="1" t="s">
        <v>10</v>
      </c>
    </row>
    <row r="466" spans="1:6" x14ac:dyDescent="0.3">
      <c r="A466" s="1" t="s">
        <v>6</v>
      </c>
      <c r="B466" s="1" t="s">
        <v>9519</v>
      </c>
      <c r="C466" s="1" t="s">
        <v>20828</v>
      </c>
      <c r="D466" s="4">
        <v>340168.64</v>
      </c>
      <c r="E466" s="1" t="s">
        <v>9</v>
      </c>
      <c r="F466" s="1" t="s">
        <v>10</v>
      </c>
    </row>
    <row r="467" spans="1:6" x14ac:dyDescent="0.3">
      <c r="A467" s="1" t="s">
        <v>6</v>
      </c>
      <c r="B467" s="1" t="s">
        <v>9568</v>
      </c>
      <c r="C467" s="1" t="s">
        <v>20828</v>
      </c>
      <c r="D467" s="4">
        <v>385682.16</v>
      </c>
      <c r="E467" s="1" t="s">
        <v>9</v>
      </c>
      <c r="F467" s="1" t="s">
        <v>10</v>
      </c>
    </row>
    <row r="468" spans="1:6" x14ac:dyDescent="0.3">
      <c r="A468" s="1" t="s">
        <v>6</v>
      </c>
      <c r="B468" s="1" t="s">
        <v>9375</v>
      </c>
      <c r="C468" s="1" t="s">
        <v>20838</v>
      </c>
      <c r="D468" s="4">
        <v>424249.88</v>
      </c>
      <c r="E468" s="1" t="s">
        <v>9</v>
      </c>
      <c r="F468" s="1" t="s">
        <v>10</v>
      </c>
    </row>
    <row r="469" spans="1:6" x14ac:dyDescent="0.3">
      <c r="A469" s="1" t="s">
        <v>6</v>
      </c>
      <c r="B469" s="1" t="s">
        <v>9469</v>
      </c>
      <c r="C469" s="1" t="s">
        <v>20838</v>
      </c>
      <c r="D469" s="4">
        <v>130919.6</v>
      </c>
      <c r="E469" s="1" t="s">
        <v>9</v>
      </c>
      <c r="F469" s="1" t="s">
        <v>10</v>
      </c>
    </row>
    <row r="470" spans="1:6" x14ac:dyDescent="0.3">
      <c r="A470" s="1" t="s">
        <v>6</v>
      </c>
      <c r="B470" s="1" t="s">
        <v>9504</v>
      </c>
      <c r="C470" s="1" t="s">
        <v>20929</v>
      </c>
      <c r="D470" s="4">
        <v>282172.09999999998</v>
      </c>
      <c r="E470" s="1" t="s">
        <v>9</v>
      </c>
      <c r="F470" s="1" t="s">
        <v>10</v>
      </c>
    </row>
    <row r="471" spans="1:6" x14ac:dyDescent="0.3">
      <c r="A471" s="1" t="s">
        <v>6</v>
      </c>
      <c r="B471" s="1" t="s">
        <v>9725</v>
      </c>
      <c r="C471" s="1" t="s">
        <v>21079</v>
      </c>
      <c r="D471" s="4">
        <v>228000</v>
      </c>
      <c r="E471" s="1" t="s">
        <v>9</v>
      </c>
      <c r="F471" s="1" t="s">
        <v>10</v>
      </c>
    </row>
    <row r="472" spans="1:6" x14ac:dyDescent="0.3">
      <c r="A472" s="1" t="s">
        <v>6</v>
      </c>
      <c r="B472" s="1" t="s">
        <v>9648</v>
      </c>
      <c r="C472" s="1" t="s">
        <v>21033</v>
      </c>
      <c r="D472" s="4">
        <v>49140</v>
      </c>
      <c r="E472" s="1" t="s">
        <v>9</v>
      </c>
      <c r="F472" s="1" t="s">
        <v>10</v>
      </c>
    </row>
    <row r="473" spans="1:6" x14ac:dyDescent="0.3">
      <c r="A473" s="1" t="s">
        <v>6</v>
      </c>
      <c r="B473" s="1" t="s">
        <v>9490</v>
      </c>
      <c r="C473" s="1" t="s">
        <v>20920</v>
      </c>
      <c r="D473" s="4">
        <v>142147.20000000001</v>
      </c>
      <c r="E473" s="1" t="s">
        <v>9</v>
      </c>
      <c r="F473" s="1" t="s">
        <v>10</v>
      </c>
    </row>
    <row r="474" spans="1:6" x14ac:dyDescent="0.3">
      <c r="A474" s="1" t="s">
        <v>6</v>
      </c>
      <c r="B474" s="1" t="s">
        <v>9523</v>
      </c>
      <c r="C474" s="1" t="s">
        <v>20941</v>
      </c>
      <c r="D474" s="4">
        <v>179303.38</v>
      </c>
      <c r="E474" s="1" t="s">
        <v>9</v>
      </c>
      <c r="F474" s="1" t="s">
        <v>10</v>
      </c>
    </row>
    <row r="475" spans="1:6" x14ac:dyDescent="0.3">
      <c r="A475" s="1" t="s">
        <v>6</v>
      </c>
      <c r="B475" s="1" t="s">
        <v>9139</v>
      </c>
      <c r="C475" s="1" t="s">
        <v>20654</v>
      </c>
      <c r="D475" s="4">
        <v>116875</v>
      </c>
      <c r="E475" s="1" t="s">
        <v>9</v>
      </c>
      <c r="F475" s="1" t="s">
        <v>10</v>
      </c>
    </row>
    <row r="476" spans="1:6" x14ac:dyDescent="0.3">
      <c r="A476" s="1" t="s">
        <v>6</v>
      </c>
      <c r="B476" s="1" t="s">
        <v>9527</v>
      </c>
      <c r="C476" s="1" t="s">
        <v>20944</v>
      </c>
      <c r="D476" s="4">
        <v>634942.14</v>
      </c>
      <c r="E476" s="1" t="s">
        <v>9</v>
      </c>
      <c r="F476" s="1" t="s">
        <v>10</v>
      </c>
    </row>
    <row r="477" spans="1:6" x14ac:dyDescent="0.3">
      <c r="A477" s="1" t="s">
        <v>6</v>
      </c>
      <c r="B477" s="1" t="s">
        <v>9428</v>
      </c>
      <c r="C477" s="1" t="s">
        <v>20875</v>
      </c>
      <c r="D477" s="4">
        <v>272118</v>
      </c>
      <c r="E477" s="1" t="s">
        <v>9</v>
      </c>
      <c r="F477" s="1" t="s">
        <v>10</v>
      </c>
    </row>
    <row r="478" spans="1:6" x14ac:dyDescent="0.3">
      <c r="A478" s="1" t="s">
        <v>6</v>
      </c>
      <c r="B478" s="1" t="s">
        <v>9705</v>
      </c>
      <c r="C478" s="1" t="s">
        <v>21066</v>
      </c>
      <c r="D478" s="4">
        <v>668035.9</v>
      </c>
      <c r="E478" s="1" t="s">
        <v>9</v>
      </c>
      <c r="F478" s="1" t="s">
        <v>10</v>
      </c>
    </row>
    <row r="479" spans="1:6" x14ac:dyDescent="0.3">
      <c r="A479" s="1" t="s">
        <v>6</v>
      </c>
      <c r="B479" s="1" t="s">
        <v>9407</v>
      </c>
      <c r="C479" s="1" t="s">
        <v>20862</v>
      </c>
      <c r="D479" s="4">
        <v>125258.7</v>
      </c>
      <c r="E479" s="1" t="s">
        <v>9</v>
      </c>
      <c r="F479" s="1" t="s">
        <v>10</v>
      </c>
    </row>
    <row r="480" spans="1:6" x14ac:dyDescent="0.3">
      <c r="A480" s="1" t="s">
        <v>6</v>
      </c>
      <c r="B480" s="1" t="s">
        <v>9558</v>
      </c>
      <c r="C480" s="1" t="s">
        <v>20967</v>
      </c>
      <c r="D480" s="4">
        <v>763357.95</v>
      </c>
      <c r="E480" s="1" t="s">
        <v>9</v>
      </c>
      <c r="F480" s="1" t="s">
        <v>10</v>
      </c>
    </row>
    <row r="481" spans="1:6" x14ac:dyDescent="0.3">
      <c r="A481" s="1" t="s">
        <v>6</v>
      </c>
      <c r="B481" s="1" t="s">
        <v>9578</v>
      </c>
      <c r="C481" s="1" t="s">
        <v>20981</v>
      </c>
      <c r="D481" s="4">
        <v>131957</v>
      </c>
      <c r="E481" s="1" t="s">
        <v>9</v>
      </c>
      <c r="F481" s="1" t="s">
        <v>10</v>
      </c>
    </row>
    <row r="482" spans="1:6" x14ac:dyDescent="0.3">
      <c r="A482" s="1" t="s">
        <v>6</v>
      </c>
      <c r="B482" s="1" t="s">
        <v>9505</v>
      </c>
      <c r="C482" s="1" t="s">
        <v>20930</v>
      </c>
      <c r="D482" s="4">
        <v>176492</v>
      </c>
      <c r="E482" s="1" t="s">
        <v>9</v>
      </c>
      <c r="F482" s="1" t="s">
        <v>10</v>
      </c>
    </row>
    <row r="483" spans="1:6" x14ac:dyDescent="0.3">
      <c r="A483" s="1" t="s">
        <v>6</v>
      </c>
      <c r="B483" s="1" t="s">
        <v>9711</v>
      </c>
      <c r="C483" s="1" t="s">
        <v>21071</v>
      </c>
      <c r="D483" s="4">
        <v>200458.8</v>
      </c>
      <c r="E483" s="1" t="s">
        <v>9</v>
      </c>
      <c r="F483" s="1" t="s">
        <v>10</v>
      </c>
    </row>
    <row r="484" spans="1:6" x14ac:dyDescent="0.3">
      <c r="A484" s="1" t="s">
        <v>6</v>
      </c>
      <c r="B484" s="1" t="s">
        <v>9601</v>
      </c>
      <c r="C484" s="1" t="s">
        <v>20994</v>
      </c>
      <c r="D484" s="4">
        <v>215437.75</v>
      </c>
      <c r="E484" s="1" t="s">
        <v>9</v>
      </c>
      <c r="F484" s="1" t="s">
        <v>10</v>
      </c>
    </row>
    <row r="485" spans="1:6" x14ac:dyDescent="0.3">
      <c r="A485" s="1" t="s">
        <v>6</v>
      </c>
      <c r="B485" s="1" t="s">
        <v>8928</v>
      </c>
      <c r="C485" s="1" t="s">
        <v>20470</v>
      </c>
      <c r="D485" s="4">
        <v>563085</v>
      </c>
      <c r="E485" s="1" t="s">
        <v>9</v>
      </c>
      <c r="F485" s="1" t="s">
        <v>10</v>
      </c>
    </row>
    <row r="486" spans="1:6" x14ac:dyDescent="0.3">
      <c r="A486" s="1" t="s">
        <v>6</v>
      </c>
      <c r="B486" s="1" t="s">
        <v>9065</v>
      </c>
      <c r="C486" s="1" t="s">
        <v>20592</v>
      </c>
      <c r="D486" s="4">
        <v>553284</v>
      </c>
      <c r="E486" s="1" t="s">
        <v>9</v>
      </c>
      <c r="F486" s="1" t="s">
        <v>10</v>
      </c>
    </row>
    <row r="487" spans="1:6" x14ac:dyDescent="0.3">
      <c r="A487" s="1" t="s">
        <v>6</v>
      </c>
      <c r="B487" s="1" t="s">
        <v>9647</v>
      </c>
      <c r="C487" s="1" t="s">
        <v>21032</v>
      </c>
      <c r="D487" s="4">
        <v>122697.60000000001</v>
      </c>
      <c r="E487" s="1" t="s">
        <v>9</v>
      </c>
      <c r="F487" s="1" t="s">
        <v>10</v>
      </c>
    </row>
    <row r="488" spans="1:6" x14ac:dyDescent="0.3">
      <c r="A488" s="1" t="s">
        <v>6</v>
      </c>
      <c r="B488" s="1" t="s">
        <v>9191</v>
      </c>
      <c r="C488" s="1" t="s">
        <v>20693</v>
      </c>
      <c r="D488" s="4">
        <v>933221.12</v>
      </c>
      <c r="E488" s="1" t="s">
        <v>9</v>
      </c>
      <c r="F488" s="1" t="s">
        <v>10</v>
      </c>
    </row>
    <row r="489" spans="1:6" x14ac:dyDescent="0.3">
      <c r="A489" s="1" t="s">
        <v>6</v>
      </c>
      <c r="B489" s="1" t="s">
        <v>9561</v>
      </c>
      <c r="C489" s="1" t="s">
        <v>20970</v>
      </c>
      <c r="D489" s="4">
        <v>233305.28</v>
      </c>
      <c r="E489" s="1" t="s">
        <v>9</v>
      </c>
      <c r="F489" s="1" t="s">
        <v>10</v>
      </c>
    </row>
    <row r="490" spans="1:6" x14ac:dyDescent="0.3">
      <c r="A490" s="1" t="s">
        <v>6</v>
      </c>
      <c r="B490" s="1" t="s">
        <v>9667</v>
      </c>
      <c r="C490" s="1" t="s">
        <v>21044</v>
      </c>
      <c r="D490" s="4">
        <v>232517.34</v>
      </c>
      <c r="E490" s="1" t="s">
        <v>9</v>
      </c>
      <c r="F490" s="1" t="s">
        <v>10</v>
      </c>
    </row>
    <row r="491" spans="1:6" x14ac:dyDescent="0.3">
      <c r="A491" s="1" t="s">
        <v>6</v>
      </c>
      <c r="B491" s="1" t="s">
        <v>8899</v>
      </c>
      <c r="C491" s="1" t="s">
        <v>20443</v>
      </c>
      <c r="D491" s="4">
        <v>159423.57999999999</v>
      </c>
      <c r="E491" s="1" t="s">
        <v>9</v>
      </c>
      <c r="F491" s="1" t="s">
        <v>10</v>
      </c>
    </row>
    <row r="492" spans="1:6" x14ac:dyDescent="0.3">
      <c r="A492" s="1" t="s">
        <v>6</v>
      </c>
      <c r="B492" s="1" t="s">
        <v>9591</v>
      </c>
      <c r="C492" s="1" t="s">
        <v>20990</v>
      </c>
      <c r="D492" s="4">
        <v>242601.1</v>
      </c>
      <c r="E492" s="1" t="s">
        <v>9</v>
      </c>
      <c r="F492" s="1" t="s">
        <v>10</v>
      </c>
    </row>
    <row r="493" spans="1:6" x14ac:dyDescent="0.3">
      <c r="A493" s="1" t="s">
        <v>6</v>
      </c>
      <c r="B493" s="1" t="s">
        <v>8927</v>
      </c>
      <c r="C493" s="1" t="s">
        <v>20469</v>
      </c>
      <c r="D493" s="4">
        <v>459627.3</v>
      </c>
      <c r="E493" s="1" t="s">
        <v>9</v>
      </c>
      <c r="F493" s="1" t="s">
        <v>10</v>
      </c>
    </row>
    <row r="494" spans="1:6" x14ac:dyDescent="0.3">
      <c r="A494" s="1" t="s">
        <v>6</v>
      </c>
      <c r="B494" s="1" t="s">
        <v>9553</v>
      </c>
      <c r="C494" s="1" t="s">
        <v>20964</v>
      </c>
      <c r="D494" s="4">
        <v>336600</v>
      </c>
      <c r="E494" s="1" t="s">
        <v>9</v>
      </c>
      <c r="F494" s="1" t="s">
        <v>10</v>
      </c>
    </row>
    <row r="495" spans="1:6" x14ac:dyDescent="0.3">
      <c r="A495" s="1" t="s">
        <v>6</v>
      </c>
      <c r="B495" s="1" t="s">
        <v>9508</v>
      </c>
      <c r="C495" s="1" t="s">
        <v>20932</v>
      </c>
      <c r="D495" s="4">
        <v>1003217.1</v>
      </c>
      <c r="E495" s="1" t="s">
        <v>9</v>
      </c>
      <c r="F495" s="1" t="s">
        <v>10</v>
      </c>
    </row>
    <row r="496" spans="1:6" x14ac:dyDescent="0.3">
      <c r="A496" s="1" t="s">
        <v>6</v>
      </c>
      <c r="B496" s="1" t="s">
        <v>9362</v>
      </c>
      <c r="C496" s="1" t="s">
        <v>20829</v>
      </c>
      <c r="D496" s="4">
        <v>255259.62</v>
      </c>
      <c r="E496" s="1" t="s">
        <v>9</v>
      </c>
      <c r="F496" s="1" t="s">
        <v>10</v>
      </c>
    </row>
    <row r="497" spans="1:6" x14ac:dyDescent="0.3">
      <c r="A497" s="1" t="s">
        <v>6</v>
      </c>
      <c r="B497" s="1" t="s">
        <v>9391</v>
      </c>
      <c r="C497" s="1" t="s">
        <v>20851</v>
      </c>
      <c r="D497" s="4">
        <v>269878.14</v>
      </c>
      <c r="E497" s="1" t="s">
        <v>9</v>
      </c>
      <c r="F497" s="1" t="s">
        <v>10</v>
      </c>
    </row>
    <row r="498" spans="1:6" x14ac:dyDescent="0.3">
      <c r="A498" s="1" t="s">
        <v>6</v>
      </c>
      <c r="B498" s="1" t="s">
        <v>9599</v>
      </c>
      <c r="C498" s="1" t="s">
        <v>20993</v>
      </c>
      <c r="D498" s="4">
        <v>451080.65</v>
      </c>
      <c r="E498" s="1" t="s">
        <v>9</v>
      </c>
      <c r="F498" s="1" t="s">
        <v>10</v>
      </c>
    </row>
    <row r="499" spans="1:6" x14ac:dyDescent="0.3">
      <c r="A499" s="1" t="s">
        <v>6</v>
      </c>
      <c r="B499" s="1" t="s">
        <v>8873</v>
      </c>
      <c r="C499" s="1" t="s">
        <v>20422</v>
      </c>
      <c r="D499" s="4">
        <v>260552</v>
      </c>
      <c r="E499" s="1" t="s">
        <v>9</v>
      </c>
      <c r="F499" s="1" t="s">
        <v>10</v>
      </c>
    </row>
    <row r="500" spans="1:6" x14ac:dyDescent="0.3">
      <c r="A500" s="1" t="s">
        <v>6</v>
      </c>
      <c r="B500" s="1" t="s">
        <v>9307</v>
      </c>
      <c r="C500" s="1" t="s">
        <v>20787</v>
      </c>
      <c r="D500" s="4">
        <v>4513924.8</v>
      </c>
      <c r="E500" s="1" t="s">
        <v>9</v>
      </c>
      <c r="F500" s="1" t="s">
        <v>10</v>
      </c>
    </row>
    <row r="501" spans="1:6" x14ac:dyDescent="0.3">
      <c r="A501" s="1" t="s">
        <v>6</v>
      </c>
      <c r="B501" s="1" t="s">
        <v>9474</v>
      </c>
      <c r="C501" s="1" t="s">
        <v>20787</v>
      </c>
      <c r="D501" s="4">
        <v>918086.4</v>
      </c>
      <c r="E501" s="1" t="s">
        <v>9</v>
      </c>
      <c r="F501" s="1" t="s">
        <v>10</v>
      </c>
    </row>
    <row r="502" spans="1:6" x14ac:dyDescent="0.3">
      <c r="A502" s="1" t="s">
        <v>6</v>
      </c>
      <c r="B502" s="1" t="s">
        <v>9465</v>
      </c>
      <c r="C502" s="1" t="s">
        <v>20903</v>
      </c>
      <c r="D502" s="4">
        <v>708129.66</v>
      </c>
      <c r="E502" s="1" t="s">
        <v>9</v>
      </c>
      <c r="F502" s="1" t="s">
        <v>10</v>
      </c>
    </row>
    <row r="503" spans="1:6" x14ac:dyDescent="0.3">
      <c r="A503" s="1" t="s">
        <v>6</v>
      </c>
      <c r="B503" s="1" t="s">
        <v>9598</v>
      </c>
      <c r="C503" s="1" t="s">
        <v>20903</v>
      </c>
      <c r="D503" s="4">
        <v>643753.38</v>
      </c>
      <c r="E503" s="1" t="s">
        <v>9</v>
      </c>
      <c r="F503" s="1" t="s">
        <v>10</v>
      </c>
    </row>
    <row r="504" spans="1:6" x14ac:dyDescent="0.3">
      <c r="A504" s="1" t="s">
        <v>6</v>
      </c>
      <c r="B504" s="1" t="s">
        <v>9675</v>
      </c>
      <c r="C504" s="1" t="s">
        <v>21049</v>
      </c>
      <c r="D504" s="4">
        <v>65809.039999999994</v>
      </c>
      <c r="E504" s="1" t="s">
        <v>9</v>
      </c>
      <c r="F504" s="1" t="s">
        <v>10</v>
      </c>
    </row>
    <row r="505" spans="1:6" x14ac:dyDescent="0.3">
      <c r="A505" s="1" t="s">
        <v>6</v>
      </c>
      <c r="B505" s="1" t="s">
        <v>9005</v>
      </c>
      <c r="C505" s="1" t="s">
        <v>20535</v>
      </c>
      <c r="D505" s="4">
        <v>503580</v>
      </c>
      <c r="E505" s="1" t="s">
        <v>9</v>
      </c>
      <c r="F505" s="1" t="s">
        <v>10</v>
      </c>
    </row>
    <row r="506" spans="1:6" x14ac:dyDescent="0.3">
      <c r="A506" s="1" t="s">
        <v>6</v>
      </c>
      <c r="B506" s="1" t="s">
        <v>9674</v>
      </c>
      <c r="C506" s="1" t="s">
        <v>21048</v>
      </c>
      <c r="D506" s="4">
        <v>404866.5</v>
      </c>
      <c r="E506" s="1" t="s">
        <v>9</v>
      </c>
      <c r="F506" s="1" t="s">
        <v>10</v>
      </c>
    </row>
    <row r="507" spans="1:6" x14ac:dyDescent="0.3">
      <c r="A507" s="1" t="s">
        <v>6</v>
      </c>
      <c r="B507" s="1" t="s">
        <v>9572</v>
      </c>
      <c r="C507" s="1" t="s">
        <v>20977</v>
      </c>
      <c r="D507" s="4">
        <v>2512928</v>
      </c>
      <c r="E507" s="1" t="s">
        <v>9</v>
      </c>
      <c r="F507" s="1" t="s">
        <v>10</v>
      </c>
    </row>
    <row r="508" spans="1:6" x14ac:dyDescent="0.3">
      <c r="A508" s="1" t="s">
        <v>6</v>
      </c>
      <c r="B508" s="1" t="s">
        <v>9672</v>
      </c>
      <c r="C508" s="1" t="s">
        <v>21047</v>
      </c>
      <c r="D508" s="4">
        <v>212108.4</v>
      </c>
      <c r="E508" s="1" t="s">
        <v>9</v>
      </c>
      <c r="F508" s="1" t="s">
        <v>10</v>
      </c>
    </row>
    <row r="509" spans="1:6" x14ac:dyDescent="0.3">
      <c r="A509" s="1" t="s">
        <v>6</v>
      </c>
      <c r="B509" s="1" t="s">
        <v>9570</v>
      </c>
      <c r="C509" s="1" t="s">
        <v>20975</v>
      </c>
      <c r="D509" s="4">
        <v>128556.78</v>
      </c>
      <c r="E509" s="1" t="s">
        <v>9</v>
      </c>
      <c r="F509" s="1" t="s">
        <v>10</v>
      </c>
    </row>
    <row r="510" spans="1:6" x14ac:dyDescent="0.3">
      <c r="A510" s="1" t="s">
        <v>6</v>
      </c>
      <c r="B510" s="1" t="s">
        <v>9664</v>
      </c>
      <c r="C510" s="1" t="s">
        <v>21043</v>
      </c>
      <c r="D510" s="4">
        <v>227626.85</v>
      </c>
      <c r="E510" s="1" t="s">
        <v>9</v>
      </c>
      <c r="F510" s="1" t="s">
        <v>10</v>
      </c>
    </row>
    <row r="511" spans="1:6" x14ac:dyDescent="0.3">
      <c r="A511" s="1" t="s">
        <v>6</v>
      </c>
      <c r="B511" s="1" t="s">
        <v>9677</v>
      </c>
      <c r="C511" s="1" t="s">
        <v>21051</v>
      </c>
      <c r="D511" s="4">
        <v>600963.43999999994</v>
      </c>
      <c r="E511" s="1" t="s">
        <v>9</v>
      </c>
      <c r="F511" s="1" t="s">
        <v>10</v>
      </c>
    </row>
    <row r="512" spans="1:6" x14ac:dyDescent="0.3">
      <c r="A512" s="1" t="s">
        <v>6</v>
      </c>
      <c r="B512" s="1" t="s">
        <v>9650</v>
      </c>
      <c r="C512" s="1" t="s">
        <v>21035</v>
      </c>
      <c r="D512" s="4">
        <v>120574.08</v>
      </c>
      <c r="E512" s="1" t="s">
        <v>9</v>
      </c>
      <c r="F512" s="1" t="s">
        <v>10</v>
      </c>
    </row>
    <row r="513" spans="1:6" x14ac:dyDescent="0.3">
      <c r="A513" s="1" t="s">
        <v>6</v>
      </c>
      <c r="B513" s="1" t="s">
        <v>8993</v>
      </c>
      <c r="C513" s="1" t="s">
        <v>20524</v>
      </c>
      <c r="D513" s="4">
        <v>450391.4</v>
      </c>
      <c r="E513" s="1" t="s">
        <v>9</v>
      </c>
      <c r="F513" s="1" t="s">
        <v>10</v>
      </c>
    </row>
    <row r="514" spans="1:6" x14ac:dyDescent="0.3">
      <c r="A514" s="1" t="s">
        <v>6</v>
      </c>
      <c r="B514" s="1" t="s">
        <v>9009</v>
      </c>
      <c r="C514" s="1" t="s">
        <v>20539</v>
      </c>
      <c r="D514" s="4">
        <v>1181180</v>
      </c>
      <c r="E514" s="1" t="s">
        <v>9</v>
      </c>
      <c r="F514" s="1" t="s">
        <v>10</v>
      </c>
    </row>
    <row r="515" spans="1:6" x14ac:dyDescent="0.3">
      <c r="A515" s="1" t="s">
        <v>6</v>
      </c>
      <c r="B515" s="1" t="s">
        <v>9119</v>
      </c>
      <c r="C515" s="1" t="s">
        <v>20638</v>
      </c>
      <c r="D515" s="4">
        <v>423498.5</v>
      </c>
      <c r="E515" s="1" t="s">
        <v>9</v>
      </c>
      <c r="F515" s="1" t="s">
        <v>10</v>
      </c>
    </row>
    <row r="516" spans="1:6" x14ac:dyDescent="0.3">
      <c r="A516" s="1" t="s">
        <v>6</v>
      </c>
      <c r="B516" s="1" t="s">
        <v>9013</v>
      </c>
      <c r="C516" s="1" t="s">
        <v>20543</v>
      </c>
      <c r="D516" s="4">
        <v>1655738.02</v>
      </c>
      <c r="E516" s="1" t="s">
        <v>9</v>
      </c>
      <c r="F516" s="1" t="s">
        <v>10</v>
      </c>
    </row>
    <row r="517" spans="1:6" x14ac:dyDescent="0.3">
      <c r="A517" s="1" t="s">
        <v>6</v>
      </c>
      <c r="B517" s="1" t="s">
        <v>9543</v>
      </c>
      <c r="C517" s="1" t="s">
        <v>20954</v>
      </c>
      <c r="D517" s="4">
        <v>874924.6</v>
      </c>
      <c r="E517" s="1" t="s">
        <v>9</v>
      </c>
      <c r="F517" s="1" t="s">
        <v>10</v>
      </c>
    </row>
    <row r="518" spans="1:6" x14ac:dyDescent="0.3">
      <c r="A518" s="1" t="s">
        <v>6</v>
      </c>
      <c r="B518" s="1" t="s">
        <v>9114</v>
      </c>
      <c r="C518" s="1" t="s">
        <v>20633</v>
      </c>
      <c r="D518" s="4">
        <v>131028.56</v>
      </c>
      <c r="E518" s="1" t="s">
        <v>9</v>
      </c>
      <c r="F518" s="1" t="s">
        <v>10</v>
      </c>
    </row>
    <row r="519" spans="1:6" x14ac:dyDescent="0.3">
      <c r="A519" s="1" t="s">
        <v>6</v>
      </c>
      <c r="B519" s="1" t="s">
        <v>8943</v>
      </c>
      <c r="C519" s="1" t="s">
        <v>20484</v>
      </c>
      <c r="D519" s="4">
        <v>1348488.03</v>
      </c>
      <c r="E519" s="1" t="s">
        <v>9</v>
      </c>
      <c r="F519" s="1" t="s">
        <v>10</v>
      </c>
    </row>
    <row r="520" spans="1:6" x14ac:dyDescent="0.3">
      <c r="A520" s="1" t="s">
        <v>6</v>
      </c>
      <c r="B520" s="1" t="s">
        <v>9795</v>
      </c>
      <c r="C520" s="1" t="s">
        <v>21127</v>
      </c>
      <c r="D520" s="4">
        <v>192195.35</v>
      </c>
      <c r="E520" s="1" t="s">
        <v>9</v>
      </c>
      <c r="F520" s="1" t="s">
        <v>10</v>
      </c>
    </row>
    <row r="521" spans="1:6" x14ac:dyDescent="0.3">
      <c r="A521" s="1" t="s">
        <v>6</v>
      </c>
      <c r="B521" s="1" t="s">
        <v>9097</v>
      </c>
      <c r="C521" s="1" t="s">
        <v>20618</v>
      </c>
      <c r="D521" s="4">
        <v>71256.3</v>
      </c>
      <c r="E521" s="1" t="s">
        <v>9</v>
      </c>
      <c r="F521" s="1" t="s">
        <v>10</v>
      </c>
    </row>
    <row r="522" spans="1:6" x14ac:dyDescent="0.3">
      <c r="A522" s="1" t="s">
        <v>6</v>
      </c>
      <c r="B522" s="1" t="s">
        <v>9113</v>
      </c>
      <c r="C522" s="1" t="s">
        <v>20632</v>
      </c>
      <c r="D522" s="4">
        <v>175030</v>
      </c>
      <c r="E522" s="1" t="s">
        <v>9</v>
      </c>
      <c r="F522" s="1" t="s">
        <v>10</v>
      </c>
    </row>
    <row r="523" spans="1:6" x14ac:dyDescent="0.3">
      <c r="A523" s="1" t="s">
        <v>6</v>
      </c>
      <c r="B523" s="1" t="s">
        <v>9649</v>
      </c>
      <c r="C523" s="1" t="s">
        <v>21034</v>
      </c>
      <c r="D523" s="4">
        <v>518700</v>
      </c>
      <c r="E523" s="1" t="s">
        <v>9</v>
      </c>
      <c r="F523" s="1" t="s">
        <v>10</v>
      </c>
    </row>
    <row r="524" spans="1:6" x14ac:dyDescent="0.3">
      <c r="A524" s="1" t="s">
        <v>6</v>
      </c>
      <c r="B524" s="1" t="s">
        <v>9039</v>
      </c>
      <c r="C524" s="1" t="s">
        <v>20569</v>
      </c>
      <c r="D524" s="4">
        <v>1301090.47</v>
      </c>
      <c r="E524" s="1" t="s">
        <v>9</v>
      </c>
      <c r="F524" s="1" t="s">
        <v>10</v>
      </c>
    </row>
    <row r="525" spans="1:6" x14ac:dyDescent="0.3">
      <c r="A525" s="1" t="s">
        <v>6</v>
      </c>
      <c r="B525" s="1" t="s">
        <v>8965</v>
      </c>
      <c r="C525" s="1" t="s">
        <v>20502</v>
      </c>
      <c r="D525" s="4">
        <v>180367.95</v>
      </c>
      <c r="E525" s="1" t="s">
        <v>9</v>
      </c>
      <c r="F525" s="1" t="s">
        <v>10</v>
      </c>
    </row>
    <row r="526" spans="1:6" x14ac:dyDescent="0.3">
      <c r="A526" s="1" t="s">
        <v>6</v>
      </c>
      <c r="B526" s="1" t="s">
        <v>9749</v>
      </c>
      <c r="C526" s="1" t="s">
        <v>21095</v>
      </c>
      <c r="D526" s="4">
        <v>300000</v>
      </c>
      <c r="E526" s="1" t="s">
        <v>9</v>
      </c>
      <c r="F526" s="1" t="s">
        <v>10</v>
      </c>
    </row>
    <row r="527" spans="1:6" x14ac:dyDescent="0.3">
      <c r="A527" s="1" t="s">
        <v>6</v>
      </c>
      <c r="B527" s="1" t="s">
        <v>9372</v>
      </c>
      <c r="C527" s="1" t="s">
        <v>20836</v>
      </c>
      <c r="D527" s="4">
        <v>500000</v>
      </c>
      <c r="E527" s="1" t="s">
        <v>9</v>
      </c>
      <c r="F527" s="1" t="s">
        <v>10</v>
      </c>
    </row>
    <row r="528" spans="1:6" x14ac:dyDescent="0.3">
      <c r="A528" s="1" t="s">
        <v>6</v>
      </c>
      <c r="B528" s="1" t="s">
        <v>9120</v>
      </c>
      <c r="C528" s="1" t="s">
        <v>20639</v>
      </c>
      <c r="D528" s="4">
        <v>2000000</v>
      </c>
      <c r="E528" s="1" t="s">
        <v>9</v>
      </c>
      <c r="F528" s="1" t="s">
        <v>10</v>
      </c>
    </row>
    <row r="529" spans="1:6" x14ac:dyDescent="0.3">
      <c r="A529" s="1" t="s">
        <v>6</v>
      </c>
      <c r="B529" s="1" t="s">
        <v>9314</v>
      </c>
      <c r="C529" s="1" t="s">
        <v>20792</v>
      </c>
      <c r="D529" s="4">
        <v>170318.7</v>
      </c>
      <c r="E529" s="1" t="s">
        <v>9</v>
      </c>
      <c r="F529" s="1" t="s">
        <v>10</v>
      </c>
    </row>
    <row r="530" spans="1:6" x14ac:dyDescent="0.3">
      <c r="A530" s="1" t="s">
        <v>6</v>
      </c>
      <c r="B530" s="1" t="s">
        <v>9038</v>
      </c>
      <c r="C530" s="1" t="s">
        <v>20568</v>
      </c>
      <c r="D530" s="4">
        <v>1848722</v>
      </c>
      <c r="E530" s="1" t="s">
        <v>9</v>
      </c>
      <c r="F530" s="1" t="s">
        <v>10</v>
      </c>
    </row>
    <row r="531" spans="1:6" x14ac:dyDescent="0.3">
      <c r="A531" s="1" t="s">
        <v>6</v>
      </c>
      <c r="B531" s="1" t="s">
        <v>9656</v>
      </c>
      <c r="C531" s="1" t="s">
        <v>21037</v>
      </c>
      <c r="D531" s="4">
        <v>2218466.4</v>
      </c>
      <c r="E531" s="1" t="s">
        <v>9</v>
      </c>
      <c r="F531" s="1" t="s">
        <v>10</v>
      </c>
    </row>
    <row r="532" spans="1:6" x14ac:dyDescent="0.3">
      <c r="A532" s="1" t="s">
        <v>6</v>
      </c>
      <c r="B532" s="1" t="s">
        <v>8958</v>
      </c>
      <c r="C532" s="1" t="s">
        <v>20496</v>
      </c>
      <c r="D532" s="4">
        <v>2563793.86</v>
      </c>
      <c r="E532" s="1" t="s">
        <v>9</v>
      </c>
      <c r="F532" s="1" t="s">
        <v>10</v>
      </c>
    </row>
    <row r="533" spans="1:6" x14ac:dyDescent="0.3">
      <c r="A533" s="1" t="s">
        <v>6</v>
      </c>
      <c r="B533" s="1" t="s">
        <v>9250</v>
      </c>
      <c r="C533" s="1" t="s">
        <v>20741</v>
      </c>
      <c r="D533" s="4">
        <v>1704752.5</v>
      </c>
      <c r="E533" s="1" t="s">
        <v>9</v>
      </c>
      <c r="F533" s="1" t="s">
        <v>10</v>
      </c>
    </row>
    <row r="534" spans="1:6" x14ac:dyDescent="0.3">
      <c r="A534" s="1" t="s">
        <v>6</v>
      </c>
      <c r="B534" s="1" t="s">
        <v>9522</v>
      </c>
      <c r="C534" s="1" t="s">
        <v>20940</v>
      </c>
      <c r="D534" s="4">
        <v>177430.88</v>
      </c>
      <c r="E534" s="1" t="s">
        <v>9</v>
      </c>
      <c r="F534" s="1" t="s">
        <v>10</v>
      </c>
    </row>
    <row r="535" spans="1:6" x14ac:dyDescent="0.3">
      <c r="A535" s="1" t="s">
        <v>6</v>
      </c>
      <c r="B535" s="1" t="s">
        <v>8940</v>
      </c>
      <c r="C535" s="1" t="s">
        <v>20481</v>
      </c>
      <c r="D535" s="4">
        <v>1110435</v>
      </c>
      <c r="E535" s="1" t="s">
        <v>9</v>
      </c>
      <c r="F535" s="1" t="s">
        <v>10</v>
      </c>
    </row>
    <row r="536" spans="1:6" x14ac:dyDescent="0.3">
      <c r="A536" s="1" t="s">
        <v>6</v>
      </c>
      <c r="B536" s="1" t="s">
        <v>9392</v>
      </c>
      <c r="C536" s="1" t="s">
        <v>20852</v>
      </c>
      <c r="D536" s="4">
        <v>39202.78</v>
      </c>
      <c r="E536" s="1" t="s">
        <v>9</v>
      </c>
      <c r="F536" s="1" t="s">
        <v>10</v>
      </c>
    </row>
    <row r="537" spans="1:6" x14ac:dyDescent="0.3">
      <c r="A537" s="1" t="s">
        <v>6</v>
      </c>
      <c r="B537" s="1" t="s">
        <v>8986</v>
      </c>
      <c r="C537" s="1" t="s">
        <v>20518</v>
      </c>
      <c r="D537" s="4">
        <v>3080441.59</v>
      </c>
      <c r="E537" s="1" t="s">
        <v>9</v>
      </c>
      <c r="F537" s="1" t="s">
        <v>10</v>
      </c>
    </row>
    <row r="538" spans="1:6" x14ac:dyDescent="0.3">
      <c r="A538" s="1" t="s">
        <v>6</v>
      </c>
      <c r="B538" s="1" t="s">
        <v>9796</v>
      </c>
      <c r="C538" s="1" t="s">
        <v>21128</v>
      </c>
      <c r="D538" s="4">
        <v>200326.8</v>
      </c>
      <c r="E538" s="1" t="s">
        <v>9</v>
      </c>
      <c r="F538" s="1" t="s">
        <v>10</v>
      </c>
    </row>
    <row r="539" spans="1:6" x14ac:dyDescent="0.3">
      <c r="A539" s="1" t="s">
        <v>6</v>
      </c>
      <c r="B539" s="1" t="s">
        <v>9797</v>
      </c>
      <c r="C539" s="1" t="s">
        <v>21128</v>
      </c>
      <c r="D539" s="4">
        <v>205713.2</v>
      </c>
      <c r="E539" s="1" t="s">
        <v>9</v>
      </c>
      <c r="F539" s="1" t="s">
        <v>10</v>
      </c>
    </row>
    <row r="540" spans="1:6" x14ac:dyDescent="0.3">
      <c r="A540" s="1" t="s">
        <v>6</v>
      </c>
      <c r="B540" s="1" t="s">
        <v>8900</v>
      </c>
      <c r="C540" s="1" t="s">
        <v>20444</v>
      </c>
      <c r="D540" s="4">
        <v>125021.82</v>
      </c>
      <c r="E540" s="1" t="s">
        <v>9</v>
      </c>
      <c r="F540" s="1" t="s">
        <v>10</v>
      </c>
    </row>
    <row r="541" spans="1:6" x14ac:dyDescent="0.3">
      <c r="A541" s="1" t="s">
        <v>6</v>
      </c>
      <c r="B541" s="1" t="s">
        <v>8926</v>
      </c>
      <c r="C541" s="1" t="s">
        <v>20468</v>
      </c>
      <c r="D541" s="4">
        <v>118419.4</v>
      </c>
      <c r="E541" s="1" t="s">
        <v>9</v>
      </c>
      <c r="F541" s="1" t="s">
        <v>10</v>
      </c>
    </row>
    <row r="542" spans="1:6" x14ac:dyDescent="0.3">
      <c r="A542" s="1" t="s">
        <v>6</v>
      </c>
      <c r="B542" s="1" t="s">
        <v>9121</v>
      </c>
      <c r="C542" s="1" t="s">
        <v>20640</v>
      </c>
      <c r="D542" s="4">
        <v>4700080</v>
      </c>
      <c r="E542" s="1" t="s">
        <v>9</v>
      </c>
      <c r="F542" s="1" t="s">
        <v>10</v>
      </c>
    </row>
    <row r="543" spans="1:6" x14ac:dyDescent="0.3">
      <c r="A543" s="1" t="s">
        <v>6</v>
      </c>
      <c r="B543" s="1" t="s">
        <v>8959</v>
      </c>
      <c r="C543" s="1" t="s">
        <v>20497</v>
      </c>
      <c r="D543" s="4">
        <v>5144909</v>
      </c>
      <c r="E543" s="1" t="s">
        <v>9</v>
      </c>
      <c r="F543" s="1" t="s">
        <v>10</v>
      </c>
    </row>
    <row r="544" spans="1:6" x14ac:dyDescent="0.3">
      <c r="A544" s="1" t="s">
        <v>6</v>
      </c>
      <c r="B544" s="1" t="s">
        <v>9028</v>
      </c>
      <c r="C544" s="1" t="s">
        <v>20558</v>
      </c>
      <c r="D544" s="4">
        <v>839300</v>
      </c>
      <c r="E544" s="1" t="s">
        <v>9</v>
      </c>
      <c r="F544" s="1" t="s">
        <v>10</v>
      </c>
    </row>
    <row r="545" spans="1:6" x14ac:dyDescent="0.3">
      <c r="A545" s="1" t="s">
        <v>6</v>
      </c>
      <c r="B545" s="1" t="s">
        <v>8909</v>
      </c>
      <c r="C545" s="1" t="s">
        <v>20452</v>
      </c>
      <c r="D545" s="4">
        <v>1380272.58</v>
      </c>
      <c r="E545" s="1" t="s">
        <v>9</v>
      </c>
      <c r="F545" s="1" t="s">
        <v>10</v>
      </c>
    </row>
    <row r="546" spans="1:6" x14ac:dyDescent="0.3">
      <c r="A546" s="1" t="s">
        <v>6</v>
      </c>
      <c r="B546" s="1" t="s">
        <v>8998</v>
      </c>
      <c r="C546" s="1" t="s">
        <v>20528</v>
      </c>
      <c r="D546" s="4">
        <v>2279860.77</v>
      </c>
      <c r="E546" s="1" t="s">
        <v>9</v>
      </c>
      <c r="F546" s="1" t="s">
        <v>10</v>
      </c>
    </row>
    <row r="547" spans="1:6" x14ac:dyDescent="0.3">
      <c r="A547" s="1" t="s">
        <v>6</v>
      </c>
      <c r="B547" s="1" t="s">
        <v>9390</v>
      </c>
      <c r="C547" s="1" t="s">
        <v>20850</v>
      </c>
      <c r="D547" s="4">
        <v>116569.9</v>
      </c>
      <c r="E547" s="1" t="s">
        <v>9</v>
      </c>
      <c r="F547" s="1" t="s">
        <v>10</v>
      </c>
    </row>
    <row r="548" spans="1:6" x14ac:dyDescent="0.3">
      <c r="A548" s="1" t="s">
        <v>6</v>
      </c>
      <c r="B548" s="1" t="s">
        <v>9128</v>
      </c>
      <c r="C548" s="1" t="s">
        <v>20646</v>
      </c>
      <c r="D548" s="4">
        <v>116569.9</v>
      </c>
      <c r="E548" s="1" t="s">
        <v>9</v>
      </c>
      <c r="F548" s="1" t="s">
        <v>10</v>
      </c>
    </row>
    <row r="549" spans="1:6" x14ac:dyDescent="0.3">
      <c r="A549" s="1" t="s">
        <v>6</v>
      </c>
      <c r="B549" s="1" t="s">
        <v>9401</v>
      </c>
      <c r="C549" s="1" t="s">
        <v>20859</v>
      </c>
      <c r="D549" s="4">
        <v>116569.9</v>
      </c>
      <c r="E549" s="1" t="s">
        <v>9</v>
      </c>
      <c r="F549" s="1" t="s">
        <v>10</v>
      </c>
    </row>
    <row r="550" spans="1:6" x14ac:dyDescent="0.3">
      <c r="A550" s="1" t="s">
        <v>6</v>
      </c>
      <c r="B550" s="1" t="s">
        <v>8995</v>
      </c>
      <c r="C550" s="1" t="s">
        <v>20526</v>
      </c>
      <c r="D550" s="4">
        <v>6276919.5</v>
      </c>
      <c r="E550" s="1" t="s">
        <v>9</v>
      </c>
      <c r="F550" s="1" t="s">
        <v>10</v>
      </c>
    </row>
    <row r="551" spans="1:6" x14ac:dyDescent="0.3">
      <c r="A551" s="1" t="s">
        <v>6</v>
      </c>
      <c r="B551" s="1" t="s">
        <v>9129</v>
      </c>
      <c r="C551" s="1" t="s">
        <v>20647</v>
      </c>
      <c r="D551" s="4">
        <v>152014.12</v>
      </c>
      <c r="E551" s="1" t="s">
        <v>9</v>
      </c>
      <c r="F551" s="1" t="s">
        <v>10</v>
      </c>
    </row>
    <row r="552" spans="1:6" x14ac:dyDescent="0.3">
      <c r="A552" s="1" t="s">
        <v>6</v>
      </c>
      <c r="B552" s="1" t="s">
        <v>9555</v>
      </c>
      <c r="C552" s="1" t="s">
        <v>20966</v>
      </c>
      <c r="D552" s="4">
        <v>1059907.8400000001</v>
      </c>
      <c r="E552" s="1" t="s">
        <v>9</v>
      </c>
      <c r="F552" s="1" t="s">
        <v>10</v>
      </c>
    </row>
    <row r="553" spans="1:6" x14ac:dyDescent="0.3">
      <c r="A553" s="1" t="s">
        <v>6</v>
      </c>
      <c r="B553" s="1" t="s">
        <v>9781</v>
      </c>
      <c r="C553" s="1" t="s">
        <v>21117</v>
      </c>
      <c r="D553" s="4">
        <v>684679.25</v>
      </c>
      <c r="E553" s="1" t="s">
        <v>9</v>
      </c>
      <c r="F553" s="1" t="s">
        <v>10</v>
      </c>
    </row>
    <row r="554" spans="1:6" x14ac:dyDescent="0.3">
      <c r="A554" s="1" t="s">
        <v>6</v>
      </c>
      <c r="B554" s="1" t="s">
        <v>9008</v>
      </c>
      <c r="C554" s="1" t="s">
        <v>20538</v>
      </c>
      <c r="D554" s="4">
        <v>875382.75</v>
      </c>
      <c r="E554" s="1" t="s">
        <v>9</v>
      </c>
      <c r="F554" s="1" t="s">
        <v>10</v>
      </c>
    </row>
    <row r="555" spans="1:6" x14ac:dyDescent="0.3">
      <c r="A555" s="1" t="s">
        <v>6</v>
      </c>
      <c r="B555" s="1" t="s">
        <v>9789</v>
      </c>
      <c r="C555" s="1" t="s">
        <v>21123</v>
      </c>
      <c r="D555" s="4">
        <v>583588.5</v>
      </c>
      <c r="E555" s="1" t="s">
        <v>9</v>
      </c>
      <c r="F555" s="1" t="s">
        <v>10</v>
      </c>
    </row>
    <row r="556" spans="1:6" x14ac:dyDescent="0.3">
      <c r="A556" s="1" t="s">
        <v>6</v>
      </c>
      <c r="B556" s="1" t="s">
        <v>8954</v>
      </c>
      <c r="C556" s="1" t="s">
        <v>20493</v>
      </c>
      <c r="D556" s="4">
        <v>350153.1</v>
      </c>
      <c r="E556" s="1" t="s">
        <v>9</v>
      </c>
      <c r="F556" s="1" t="s">
        <v>10</v>
      </c>
    </row>
    <row r="557" spans="1:6" x14ac:dyDescent="0.3">
      <c r="A557" s="1" t="s">
        <v>6</v>
      </c>
      <c r="B557" s="1" t="s">
        <v>9001</v>
      </c>
      <c r="C557" s="1" t="s">
        <v>20531</v>
      </c>
      <c r="D557" s="4">
        <v>1353248.4</v>
      </c>
      <c r="E557" s="1" t="s">
        <v>9</v>
      </c>
      <c r="F557" s="1" t="s">
        <v>10</v>
      </c>
    </row>
    <row r="558" spans="1:6" x14ac:dyDescent="0.3">
      <c r="A558" s="1" t="s">
        <v>6</v>
      </c>
      <c r="B558" s="1" t="s">
        <v>9608</v>
      </c>
      <c r="C558" s="1" t="s">
        <v>21000</v>
      </c>
      <c r="D558" s="4">
        <v>419681.33</v>
      </c>
      <c r="E558" s="1" t="s">
        <v>9</v>
      </c>
      <c r="F558" s="1" t="s">
        <v>10</v>
      </c>
    </row>
    <row r="559" spans="1:6" x14ac:dyDescent="0.3">
      <c r="A559" s="1" t="s">
        <v>6</v>
      </c>
      <c r="B559" s="1" t="s">
        <v>9138</v>
      </c>
      <c r="C559" s="1" t="s">
        <v>20653</v>
      </c>
      <c r="D559" s="4">
        <v>3325734.8</v>
      </c>
      <c r="E559" s="1" t="s">
        <v>9</v>
      </c>
      <c r="F559" s="1" t="s">
        <v>10</v>
      </c>
    </row>
    <row r="560" spans="1:6" x14ac:dyDescent="0.3">
      <c r="A560" s="1" t="s">
        <v>6</v>
      </c>
      <c r="B560" s="1" t="s">
        <v>9107</v>
      </c>
      <c r="C560" s="1" t="s">
        <v>20626</v>
      </c>
      <c r="D560" s="4">
        <v>312456.59999999998</v>
      </c>
      <c r="E560" s="1" t="s">
        <v>9</v>
      </c>
      <c r="F560" s="1" t="s">
        <v>10</v>
      </c>
    </row>
    <row r="561" spans="1:6" x14ac:dyDescent="0.3">
      <c r="A561" s="1" t="s">
        <v>6</v>
      </c>
      <c r="B561" s="1" t="s">
        <v>8901</v>
      </c>
      <c r="C561" s="1" t="s">
        <v>20445</v>
      </c>
      <c r="D561" s="4">
        <v>380570.74</v>
      </c>
      <c r="E561" s="1" t="s">
        <v>9</v>
      </c>
      <c r="F561" s="1" t="s">
        <v>10</v>
      </c>
    </row>
    <row r="562" spans="1:6" x14ac:dyDescent="0.3">
      <c r="A562" s="1" t="s">
        <v>6</v>
      </c>
      <c r="B562" s="1" t="s">
        <v>9559</v>
      </c>
      <c r="C562" s="1" t="s">
        <v>20968</v>
      </c>
      <c r="D562" s="4">
        <v>1249010.06</v>
      </c>
      <c r="E562" s="1" t="s">
        <v>9</v>
      </c>
      <c r="F562" s="1" t="s">
        <v>10</v>
      </c>
    </row>
    <row r="563" spans="1:6" x14ac:dyDescent="0.3">
      <c r="A563" s="1" t="s">
        <v>6</v>
      </c>
      <c r="B563" s="1" t="s">
        <v>9006</v>
      </c>
      <c r="C563" s="1" t="s">
        <v>20536</v>
      </c>
      <c r="D563" s="4">
        <v>1304484.21</v>
      </c>
      <c r="E563" s="1" t="s">
        <v>9</v>
      </c>
      <c r="F563" s="1" t="s">
        <v>10</v>
      </c>
    </row>
    <row r="564" spans="1:6" x14ac:dyDescent="0.3">
      <c r="A564" s="1" t="s">
        <v>6</v>
      </c>
      <c r="B564" s="1" t="s">
        <v>9528</v>
      </c>
      <c r="C564" s="1" t="s">
        <v>20945</v>
      </c>
      <c r="D564" s="4">
        <v>3465388</v>
      </c>
      <c r="E564" s="1" t="s">
        <v>9</v>
      </c>
      <c r="F564" s="1" t="s">
        <v>10</v>
      </c>
    </row>
    <row r="565" spans="1:6" x14ac:dyDescent="0.3">
      <c r="A565" s="1" t="s">
        <v>6</v>
      </c>
      <c r="B565" s="1" t="s">
        <v>9217</v>
      </c>
      <c r="C565" s="1" t="s">
        <v>20713</v>
      </c>
      <c r="D565" s="4">
        <v>214197.06</v>
      </c>
      <c r="E565" s="1" t="s">
        <v>9</v>
      </c>
      <c r="F565" s="1" t="s">
        <v>10</v>
      </c>
    </row>
    <row r="566" spans="1:6" x14ac:dyDescent="0.3">
      <c r="A566" s="1" t="s">
        <v>6</v>
      </c>
      <c r="B566" s="1" t="s">
        <v>9493</v>
      </c>
      <c r="C566" s="1" t="s">
        <v>20922</v>
      </c>
      <c r="D566" s="4">
        <v>1980000</v>
      </c>
      <c r="E566" s="1" t="s">
        <v>9</v>
      </c>
      <c r="F566" s="1" t="s">
        <v>10</v>
      </c>
    </row>
    <row r="567" spans="1:6" x14ac:dyDescent="0.3">
      <c r="A567" s="1" t="s">
        <v>6</v>
      </c>
      <c r="B567" s="1" t="s">
        <v>9784</v>
      </c>
      <c r="C567" s="1" t="s">
        <v>21118</v>
      </c>
      <c r="D567" s="4">
        <v>283175.40000000002</v>
      </c>
      <c r="E567" s="1" t="s">
        <v>9</v>
      </c>
      <c r="F567" s="1" t="s">
        <v>10</v>
      </c>
    </row>
    <row r="568" spans="1:6" x14ac:dyDescent="0.3">
      <c r="A568" s="1" t="s">
        <v>6</v>
      </c>
      <c r="B568" s="1" t="s">
        <v>9031</v>
      </c>
      <c r="C568" s="1" t="s">
        <v>20561</v>
      </c>
      <c r="D568" s="4">
        <v>619963.5</v>
      </c>
      <c r="E568" s="1" t="s">
        <v>9</v>
      </c>
      <c r="F568" s="1" t="s">
        <v>10</v>
      </c>
    </row>
    <row r="569" spans="1:6" x14ac:dyDescent="0.3">
      <c r="A569" s="1" t="s">
        <v>6</v>
      </c>
      <c r="B569" s="1" t="s">
        <v>9011</v>
      </c>
      <c r="C569" s="1" t="s">
        <v>20541</v>
      </c>
      <c r="D569" s="4">
        <v>7383897.9500000002</v>
      </c>
      <c r="E569" s="1" t="s">
        <v>9</v>
      </c>
      <c r="F569" s="1" t="s">
        <v>10</v>
      </c>
    </row>
    <row r="570" spans="1:6" x14ac:dyDescent="0.3">
      <c r="A570" s="1" t="s">
        <v>6</v>
      </c>
      <c r="B570" s="1" t="s">
        <v>9389</v>
      </c>
      <c r="C570" s="1" t="s">
        <v>20849</v>
      </c>
      <c r="D570" s="4">
        <v>4948783.84</v>
      </c>
      <c r="E570" s="1" t="s">
        <v>9</v>
      </c>
      <c r="F570" s="1" t="s">
        <v>10</v>
      </c>
    </row>
    <row r="571" spans="1:6" x14ac:dyDescent="0.3">
      <c r="A571" s="1" t="s">
        <v>6</v>
      </c>
      <c r="B571" s="1" t="s">
        <v>9452</v>
      </c>
      <c r="C571" s="1" t="s">
        <v>20891</v>
      </c>
      <c r="D571" s="4">
        <v>287823</v>
      </c>
      <c r="E571" s="1" t="s">
        <v>9</v>
      </c>
      <c r="F571" s="1" t="s">
        <v>10</v>
      </c>
    </row>
    <row r="572" spans="1:6" x14ac:dyDescent="0.3">
      <c r="A572" s="1" t="s">
        <v>6</v>
      </c>
      <c r="B572" s="1" t="s">
        <v>9460</v>
      </c>
      <c r="C572" s="1" t="s">
        <v>20899</v>
      </c>
      <c r="D572" s="4">
        <v>7901650.4000000004</v>
      </c>
      <c r="E572" s="1" t="s">
        <v>9</v>
      </c>
      <c r="F572" s="1" t="s">
        <v>10</v>
      </c>
    </row>
    <row r="573" spans="1:6" x14ac:dyDescent="0.3">
      <c r="A573" s="1" t="s">
        <v>6</v>
      </c>
      <c r="B573" s="1" t="s">
        <v>8868</v>
      </c>
      <c r="C573" s="1" t="s">
        <v>20418</v>
      </c>
      <c r="D573" s="4">
        <v>745211.34</v>
      </c>
      <c r="E573" s="1" t="s">
        <v>9</v>
      </c>
      <c r="F573" s="1" t="s">
        <v>10</v>
      </c>
    </row>
    <row r="574" spans="1:6" x14ac:dyDescent="0.3">
      <c r="A574" s="1" t="s">
        <v>6</v>
      </c>
      <c r="B574" s="1" t="s">
        <v>9112</v>
      </c>
      <c r="C574" s="1" t="s">
        <v>20631</v>
      </c>
      <c r="D574" s="4">
        <v>1271713</v>
      </c>
      <c r="E574" s="1" t="s">
        <v>9</v>
      </c>
      <c r="F574" s="1" t="s">
        <v>10</v>
      </c>
    </row>
    <row r="575" spans="1:6" x14ac:dyDescent="0.3">
      <c r="A575" s="1" t="s">
        <v>6</v>
      </c>
      <c r="B575" s="1" t="s">
        <v>9560</v>
      </c>
      <c r="C575" s="1" t="s">
        <v>20969</v>
      </c>
      <c r="D575" s="4">
        <v>1144541.7</v>
      </c>
      <c r="E575" s="1" t="s">
        <v>9</v>
      </c>
      <c r="F575" s="1" t="s">
        <v>10</v>
      </c>
    </row>
    <row r="576" spans="1:6" x14ac:dyDescent="0.3">
      <c r="A576" s="1" t="s">
        <v>6</v>
      </c>
      <c r="B576" s="1" t="s">
        <v>9569</v>
      </c>
      <c r="C576" s="1" t="s">
        <v>20974</v>
      </c>
      <c r="D576" s="4">
        <v>1271713.25</v>
      </c>
      <c r="E576" s="1" t="s">
        <v>9</v>
      </c>
      <c r="F576" s="1" t="s">
        <v>10</v>
      </c>
    </row>
    <row r="577" spans="1:6" x14ac:dyDescent="0.3">
      <c r="A577" s="1" t="s">
        <v>6</v>
      </c>
      <c r="B577" s="1" t="s">
        <v>9030</v>
      </c>
      <c r="C577" s="1" t="s">
        <v>20560</v>
      </c>
      <c r="D577" s="4">
        <v>2441689.44</v>
      </c>
      <c r="E577" s="1" t="s">
        <v>9</v>
      </c>
      <c r="F577" s="1" t="s">
        <v>10</v>
      </c>
    </row>
    <row r="578" spans="1:6" x14ac:dyDescent="0.3">
      <c r="A578" s="1" t="s">
        <v>6</v>
      </c>
      <c r="B578" s="1" t="s">
        <v>8999</v>
      </c>
      <c r="C578" s="1" t="s">
        <v>20529</v>
      </c>
      <c r="D578" s="4">
        <v>3713402.69</v>
      </c>
      <c r="E578" s="1" t="s">
        <v>9</v>
      </c>
      <c r="F578" s="1" t="s">
        <v>10</v>
      </c>
    </row>
    <row r="579" spans="1:6" x14ac:dyDescent="0.3">
      <c r="A579" s="1" t="s">
        <v>6</v>
      </c>
      <c r="B579" s="1" t="s">
        <v>8997</v>
      </c>
      <c r="C579" s="1" t="s">
        <v>20527</v>
      </c>
      <c r="D579" s="4">
        <v>3357322.32</v>
      </c>
      <c r="E579" s="1" t="s">
        <v>9</v>
      </c>
      <c r="F579" s="1" t="s">
        <v>10</v>
      </c>
    </row>
    <row r="580" spans="1:6" x14ac:dyDescent="0.3">
      <c r="A580" s="1" t="s">
        <v>6</v>
      </c>
      <c r="B580" s="1" t="s">
        <v>9435</v>
      </c>
      <c r="C580" s="1" t="s">
        <v>20880</v>
      </c>
      <c r="D580" s="4">
        <v>510048</v>
      </c>
      <c r="E580" s="1" t="s">
        <v>9</v>
      </c>
      <c r="F580" s="1" t="s">
        <v>10</v>
      </c>
    </row>
    <row r="581" spans="1:6" x14ac:dyDescent="0.3">
      <c r="A581" s="1" t="s">
        <v>6</v>
      </c>
      <c r="B581" s="1" t="s">
        <v>9000</v>
      </c>
      <c r="C581" s="1" t="s">
        <v>20530</v>
      </c>
      <c r="D581" s="4">
        <v>3259554.33</v>
      </c>
      <c r="E581" s="1" t="s">
        <v>9</v>
      </c>
      <c r="F581" s="1" t="s">
        <v>10</v>
      </c>
    </row>
    <row r="582" spans="1:6" x14ac:dyDescent="0.3">
      <c r="A582" s="1" t="s">
        <v>6</v>
      </c>
      <c r="B582" s="1" t="s">
        <v>9095</v>
      </c>
      <c r="C582" s="1" t="s">
        <v>20616</v>
      </c>
      <c r="D582" s="4">
        <v>587510</v>
      </c>
      <c r="E582" s="1" t="s">
        <v>9</v>
      </c>
      <c r="F582" s="1" t="s">
        <v>10</v>
      </c>
    </row>
    <row r="583" spans="1:6" x14ac:dyDescent="0.3">
      <c r="A583" s="1" t="s">
        <v>6</v>
      </c>
      <c r="B583" s="1" t="s">
        <v>9741</v>
      </c>
      <c r="C583" s="1" t="s">
        <v>21088</v>
      </c>
      <c r="D583" s="4">
        <v>646137</v>
      </c>
      <c r="E583" s="1" t="s">
        <v>9</v>
      </c>
      <c r="F583" s="1" t="s">
        <v>10</v>
      </c>
    </row>
    <row r="584" spans="1:6" x14ac:dyDescent="0.3">
      <c r="A584" s="1" t="s">
        <v>6</v>
      </c>
      <c r="B584" s="1" t="s">
        <v>9798</v>
      </c>
      <c r="C584" s="1" t="s">
        <v>21088</v>
      </c>
      <c r="D584" s="4">
        <v>990743.4</v>
      </c>
      <c r="E584" s="1" t="s">
        <v>9</v>
      </c>
      <c r="F584" s="1" t="s">
        <v>10</v>
      </c>
    </row>
    <row r="585" spans="1:6" x14ac:dyDescent="0.3">
      <c r="A585" s="1" t="s">
        <v>6</v>
      </c>
      <c r="B585" s="1" t="s">
        <v>9173</v>
      </c>
      <c r="C585" s="1" t="s">
        <v>20680</v>
      </c>
      <c r="D585" s="4">
        <v>721565</v>
      </c>
      <c r="E585" s="1" t="s">
        <v>9</v>
      </c>
      <c r="F585" s="1" t="s">
        <v>10</v>
      </c>
    </row>
    <row r="586" spans="1:6" x14ac:dyDescent="0.3">
      <c r="A586" s="1" t="s">
        <v>6</v>
      </c>
      <c r="B586" s="1" t="s">
        <v>8953</v>
      </c>
      <c r="C586" s="1" t="s">
        <v>20492</v>
      </c>
      <c r="D586" s="4">
        <v>4542251.62</v>
      </c>
      <c r="E586" s="1" t="s">
        <v>9</v>
      </c>
      <c r="F586" s="1" t="s">
        <v>10</v>
      </c>
    </row>
    <row r="587" spans="1:6" x14ac:dyDescent="0.3">
      <c r="A587" s="1" t="s">
        <v>6</v>
      </c>
      <c r="B587" s="1" t="s">
        <v>9304</v>
      </c>
      <c r="C587" s="1" t="s">
        <v>20784</v>
      </c>
      <c r="D587" s="4">
        <v>2363640.75</v>
      </c>
      <c r="E587" s="1" t="s">
        <v>9</v>
      </c>
      <c r="F587" s="1" t="s">
        <v>10</v>
      </c>
    </row>
    <row r="588" spans="1:6" x14ac:dyDescent="0.3">
      <c r="A588" s="1" t="s">
        <v>6</v>
      </c>
      <c r="B588" s="1" t="s">
        <v>9562</v>
      </c>
      <c r="C588" s="1" t="s">
        <v>20784</v>
      </c>
      <c r="D588" s="4">
        <v>3151521</v>
      </c>
      <c r="E588" s="1" t="s">
        <v>9</v>
      </c>
      <c r="F588" s="1" t="s">
        <v>10</v>
      </c>
    </row>
    <row r="589" spans="1:6" x14ac:dyDescent="0.3">
      <c r="A589" s="1" t="s">
        <v>6</v>
      </c>
      <c r="B589" s="1" t="s">
        <v>9748</v>
      </c>
      <c r="C589" s="1" t="s">
        <v>21094</v>
      </c>
      <c r="D589" s="4">
        <v>492787</v>
      </c>
      <c r="E589" s="1" t="s">
        <v>9</v>
      </c>
      <c r="F589" s="1" t="s">
        <v>10</v>
      </c>
    </row>
    <row r="590" spans="1:6" x14ac:dyDescent="0.3">
      <c r="A590" s="1" t="s">
        <v>6</v>
      </c>
      <c r="B590" s="1" t="s">
        <v>9459</v>
      </c>
      <c r="C590" s="1" t="s">
        <v>20898</v>
      </c>
      <c r="D590" s="4">
        <v>500000</v>
      </c>
      <c r="E590" s="1" t="s">
        <v>9</v>
      </c>
      <c r="F590" s="1" t="s">
        <v>10</v>
      </c>
    </row>
    <row r="591" spans="1:6" x14ac:dyDescent="0.3">
      <c r="A591" s="1" t="s">
        <v>6</v>
      </c>
      <c r="B591" s="1" t="s">
        <v>9640</v>
      </c>
      <c r="C591" s="1" t="s">
        <v>21025</v>
      </c>
      <c r="D591" s="4">
        <v>833734</v>
      </c>
      <c r="E591" s="1" t="s">
        <v>9</v>
      </c>
      <c r="F591" s="1" t="s">
        <v>10</v>
      </c>
    </row>
    <row r="592" spans="1:6" x14ac:dyDescent="0.3">
      <c r="A592" s="1" t="s">
        <v>6</v>
      </c>
      <c r="B592" s="1" t="s">
        <v>9651</v>
      </c>
      <c r="C592" s="1" t="s">
        <v>21036</v>
      </c>
      <c r="D592" s="4">
        <v>670715</v>
      </c>
      <c r="E592" s="1" t="s">
        <v>9</v>
      </c>
      <c r="F592" s="1" t="s">
        <v>10</v>
      </c>
    </row>
    <row r="593" spans="1:6" x14ac:dyDescent="0.3">
      <c r="A593" s="1" t="s">
        <v>6</v>
      </c>
      <c r="B593" s="1" t="s">
        <v>9328</v>
      </c>
      <c r="C593" s="1" t="s">
        <v>20802</v>
      </c>
      <c r="D593" s="4">
        <v>1458000</v>
      </c>
      <c r="E593" s="1" t="s">
        <v>9</v>
      </c>
      <c r="F593" s="1" t="s">
        <v>10</v>
      </c>
    </row>
    <row r="594" spans="1:6" x14ac:dyDescent="0.3">
      <c r="A594" s="1" t="s">
        <v>6</v>
      </c>
      <c r="B594" s="1" t="s">
        <v>9745</v>
      </c>
      <c r="C594" s="1" t="s">
        <v>21091</v>
      </c>
      <c r="D594" s="4">
        <v>502764</v>
      </c>
      <c r="E594" s="1" t="s">
        <v>9</v>
      </c>
      <c r="F594" s="1" t="s">
        <v>10</v>
      </c>
    </row>
    <row r="595" spans="1:6" x14ac:dyDescent="0.3">
      <c r="A595" s="1" t="s">
        <v>6</v>
      </c>
      <c r="B595" s="1" t="s">
        <v>9418</v>
      </c>
      <c r="C595" s="1" t="s">
        <v>20869</v>
      </c>
      <c r="D595" s="4">
        <v>255105066.66999999</v>
      </c>
      <c r="E595" s="1" t="s">
        <v>9</v>
      </c>
      <c r="F595" s="1" t="s">
        <v>10</v>
      </c>
    </row>
    <row r="596" spans="1:6" x14ac:dyDescent="0.3">
      <c r="A596" s="1" t="s">
        <v>6</v>
      </c>
      <c r="B596" s="1" t="s">
        <v>9733</v>
      </c>
      <c r="C596" s="1" t="s">
        <v>21084</v>
      </c>
      <c r="D596" s="4">
        <v>97009.33</v>
      </c>
      <c r="E596" s="1" t="s">
        <v>9</v>
      </c>
      <c r="F596" s="1" t="s">
        <v>10</v>
      </c>
    </row>
    <row r="597" spans="1:6" x14ac:dyDescent="0.3">
      <c r="A597" s="1" t="s">
        <v>6</v>
      </c>
      <c r="B597" s="1" t="s">
        <v>9359</v>
      </c>
      <c r="C597" s="1" t="s">
        <v>20827</v>
      </c>
      <c r="D597" s="4">
        <v>157726.79999999999</v>
      </c>
      <c r="E597" s="1" t="s">
        <v>9</v>
      </c>
      <c r="F597" s="1" t="s">
        <v>10</v>
      </c>
    </row>
    <row r="598" spans="1:6" x14ac:dyDescent="0.3">
      <c r="A598" s="1" t="s">
        <v>6</v>
      </c>
      <c r="B598" s="1" t="s">
        <v>9123</v>
      </c>
      <c r="C598" s="1" t="s">
        <v>20642</v>
      </c>
      <c r="D598" s="4">
        <v>3614780</v>
      </c>
      <c r="E598" s="1" t="s">
        <v>9</v>
      </c>
      <c r="F598" s="1" t="s">
        <v>10</v>
      </c>
    </row>
    <row r="599" spans="1:6" x14ac:dyDescent="0.3">
      <c r="A599" s="1" t="s">
        <v>6</v>
      </c>
      <c r="B599" s="1" t="s">
        <v>9149</v>
      </c>
      <c r="C599" s="1" t="s">
        <v>20642</v>
      </c>
      <c r="D599" s="4">
        <v>735030</v>
      </c>
      <c r="E599" s="1" t="s">
        <v>9</v>
      </c>
      <c r="F599" s="1" t="s">
        <v>10</v>
      </c>
    </row>
    <row r="600" spans="1:6" x14ac:dyDescent="0.3">
      <c r="A600" s="1" t="s">
        <v>6</v>
      </c>
      <c r="B600" s="1" t="s">
        <v>9274</v>
      </c>
      <c r="C600" s="1" t="s">
        <v>20762</v>
      </c>
      <c r="D600" s="4">
        <v>1678743</v>
      </c>
      <c r="E600" s="1" t="s">
        <v>9</v>
      </c>
      <c r="F600" s="1" t="s">
        <v>10</v>
      </c>
    </row>
    <row r="601" spans="1:6" x14ac:dyDescent="0.3">
      <c r="A601" s="1" t="s">
        <v>6</v>
      </c>
      <c r="B601" s="1" t="s">
        <v>9024</v>
      </c>
      <c r="C601" s="1" t="s">
        <v>20554</v>
      </c>
      <c r="D601" s="4">
        <v>1100000</v>
      </c>
      <c r="E601" s="1" t="s">
        <v>9</v>
      </c>
      <c r="F601" s="1" t="s">
        <v>10</v>
      </c>
    </row>
    <row r="602" spans="1:6" x14ac:dyDescent="0.3">
      <c r="A602" s="1" t="s">
        <v>6</v>
      </c>
      <c r="B602" s="1" t="s">
        <v>9177</v>
      </c>
      <c r="C602" s="1" t="s">
        <v>20683</v>
      </c>
      <c r="D602" s="4">
        <v>1428360</v>
      </c>
      <c r="E602" s="1" t="s">
        <v>9</v>
      </c>
      <c r="F602" s="1" t="s">
        <v>10</v>
      </c>
    </row>
    <row r="603" spans="1:6" x14ac:dyDescent="0.3">
      <c r="A603" s="1" t="s">
        <v>6</v>
      </c>
      <c r="B603" s="1" t="s">
        <v>9167</v>
      </c>
      <c r="C603" s="1" t="s">
        <v>20675</v>
      </c>
      <c r="D603" s="4">
        <v>3084950</v>
      </c>
      <c r="E603" s="1" t="s">
        <v>9</v>
      </c>
      <c r="F603" s="1" t="s">
        <v>10</v>
      </c>
    </row>
    <row r="604" spans="1:6" x14ac:dyDescent="0.3">
      <c r="A604" s="1" t="s">
        <v>6</v>
      </c>
      <c r="B604" s="1" t="s">
        <v>9118</v>
      </c>
      <c r="C604" s="1" t="s">
        <v>20637</v>
      </c>
      <c r="D604" s="4">
        <v>7450000</v>
      </c>
      <c r="E604" s="1" t="s">
        <v>9</v>
      </c>
      <c r="F604" s="1" t="s">
        <v>10</v>
      </c>
    </row>
    <row r="605" spans="1:6" x14ac:dyDescent="0.3">
      <c r="A605" s="1" t="s">
        <v>6</v>
      </c>
      <c r="B605" s="1" t="s">
        <v>9293</v>
      </c>
      <c r="C605" s="1" t="s">
        <v>20637</v>
      </c>
      <c r="D605" s="4">
        <v>44651441</v>
      </c>
      <c r="E605" s="1" t="s">
        <v>9</v>
      </c>
      <c r="F605" s="1" t="s">
        <v>10</v>
      </c>
    </row>
    <row r="606" spans="1:6" x14ac:dyDescent="0.3">
      <c r="A606" s="1" t="s">
        <v>6</v>
      </c>
      <c r="B606" s="1" t="s">
        <v>8860</v>
      </c>
      <c r="C606" s="1" t="s">
        <v>20412</v>
      </c>
      <c r="D606" s="4">
        <v>2729962.34</v>
      </c>
      <c r="E606" s="1" t="s">
        <v>9</v>
      </c>
      <c r="F606" s="1" t="s">
        <v>10</v>
      </c>
    </row>
    <row r="607" spans="1:6" x14ac:dyDescent="0.3">
      <c r="A607" s="1" t="s">
        <v>6</v>
      </c>
      <c r="B607" s="1" t="s">
        <v>9626</v>
      </c>
      <c r="C607" s="1" t="s">
        <v>21016</v>
      </c>
      <c r="D607" s="4">
        <v>14485800</v>
      </c>
      <c r="E607" s="1" t="s">
        <v>9</v>
      </c>
      <c r="F607" s="1" t="s">
        <v>10</v>
      </c>
    </row>
    <row r="608" spans="1:6" x14ac:dyDescent="0.3">
      <c r="A608" s="1" t="s">
        <v>6</v>
      </c>
      <c r="B608" s="1" t="s">
        <v>9819</v>
      </c>
      <c r="C608" s="1" t="s">
        <v>21142</v>
      </c>
      <c r="D608" s="4">
        <v>1276000</v>
      </c>
      <c r="E608" s="1" t="s">
        <v>9</v>
      </c>
      <c r="F608" s="1" t="s">
        <v>10</v>
      </c>
    </row>
    <row r="609" spans="1:6" x14ac:dyDescent="0.3">
      <c r="A609" s="1" t="s">
        <v>6</v>
      </c>
      <c r="B609" s="1" t="s">
        <v>9815</v>
      </c>
      <c r="C609" s="1" t="s">
        <v>21140</v>
      </c>
      <c r="D609" s="4">
        <v>938019.16</v>
      </c>
      <c r="E609" s="1" t="s">
        <v>9</v>
      </c>
      <c r="F609" s="1" t="s">
        <v>10</v>
      </c>
    </row>
    <row r="610" spans="1:6" x14ac:dyDescent="0.3">
      <c r="A610" s="1" t="s">
        <v>6</v>
      </c>
      <c r="B610" s="1" t="s">
        <v>9700</v>
      </c>
      <c r="C610" s="1" t="s">
        <v>21064</v>
      </c>
      <c r="D610" s="4">
        <v>4730618.43</v>
      </c>
      <c r="E610" s="1" t="s">
        <v>9</v>
      </c>
      <c r="F610" s="1" t="s">
        <v>10</v>
      </c>
    </row>
    <row r="611" spans="1:6" x14ac:dyDescent="0.3">
      <c r="A611" s="1" t="s">
        <v>6</v>
      </c>
      <c r="B611" s="1" t="s">
        <v>8862</v>
      </c>
      <c r="C611" s="1" t="s">
        <v>20414</v>
      </c>
      <c r="D611" s="4">
        <v>6340331.5999999996</v>
      </c>
      <c r="E611" s="1" t="s">
        <v>9</v>
      </c>
      <c r="F611" s="1" t="s">
        <v>10</v>
      </c>
    </row>
    <row r="612" spans="1:6" x14ac:dyDescent="0.3">
      <c r="A612" s="1" t="s">
        <v>6</v>
      </c>
      <c r="B612" s="1" t="s">
        <v>9624</v>
      </c>
      <c r="C612" s="1" t="s">
        <v>21015</v>
      </c>
      <c r="D612" s="4">
        <v>10156220.279999999</v>
      </c>
      <c r="E612" s="1" t="s">
        <v>9</v>
      </c>
      <c r="F612" s="1" t="s">
        <v>10</v>
      </c>
    </row>
    <row r="613" spans="1:6" x14ac:dyDescent="0.3">
      <c r="A613" s="1" t="s">
        <v>6</v>
      </c>
      <c r="B613" s="1" t="s">
        <v>8869</v>
      </c>
      <c r="C613" s="1" t="s">
        <v>20419</v>
      </c>
      <c r="D613" s="4">
        <v>7172532</v>
      </c>
      <c r="E613" s="1" t="s">
        <v>9</v>
      </c>
      <c r="F613" s="1" t="s">
        <v>10</v>
      </c>
    </row>
    <row r="614" spans="1:6" x14ac:dyDescent="0.3">
      <c r="A614" s="1" t="s">
        <v>6</v>
      </c>
      <c r="B614" s="1" t="s">
        <v>9820</v>
      </c>
      <c r="C614" s="1" t="s">
        <v>21143</v>
      </c>
      <c r="D614" s="4">
        <v>3810572.16</v>
      </c>
      <c r="E614" s="1" t="s">
        <v>9</v>
      </c>
      <c r="F614" s="1" t="s">
        <v>10</v>
      </c>
    </row>
    <row r="615" spans="1:6" x14ac:dyDescent="0.3">
      <c r="A615" s="1" t="s">
        <v>6</v>
      </c>
      <c r="B615" s="1" t="s">
        <v>9162</v>
      </c>
      <c r="C615" s="1" t="s">
        <v>20671</v>
      </c>
      <c r="D615" s="4">
        <v>664120.72</v>
      </c>
      <c r="E615" s="1" t="s">
        <v>9</v>
      </c>
      <c r="F615" s="1" t="s">
        <v>10</v>
      </c>
    </row>
    <row r="616" spans="1:6" x14ac:dyDescent="0.3">
      <c r="A616" s="1" t="s">
        <v>6</v>
      </c>
      <c r="B616" s="1" t="s">
        <v>9355</v>
      </c>
      <c r="C616" s="1" t="s">
        <v>20823</v>
      </c>
      <c r="D616" s="4">
        <v>138906.81</v>
      </c>
      <c r="E616" s="1" t="s">
        <v>9</v>
      </c>
      <c r="F616" s="1" t="s">
        <v>10</v>
      </c>
    </row>
    <row r="617" spans="1:6" x14ac:dyDescent="0.3">
      <c r="A617" s="1" t="s">
        <v>6</v>
      </c>
      <c r="B617" s="1" t="s">
        <v>9480</v>
      </c>
      <c r="C617" s="1" t="s">
        <v>20914</v>
      </c>
      <c r="D617" s="4">
        <v>3406646.48</v>
      </c>
      <c r="E617" s="1" t="s">
        <v>9</v>
      </c>
      <c r="F617" s="1" t="s">
        <v>10</v>
      </c>
    </row>
    <row r="618" spans="1:6" x14ac:dyDescent="0.3">
      <c r="A618" s="1" t="s">
        <v>6</v>
      </c>
      <c r="B618" s="1" t="s">
        <v>9683</v>
      </c>
      <c r="C618" s="1" t="s">
        <v>20914</v>
      </c>
      <c r="D618" s="4">
        <v>1053240</v>
      </c>
      <c r="E618" s="1" t="s">
        <v>9</v>
      </c>
      <c r="F618" s="1" t="s">
        <v>10</v>
      </c>
    </row>
    <row r="619" spans="1:6" x14ac:dyDescent="0.3">
      <c r="A619" s="1" t="s">
        <v>6</v>
      </c>
      <c r="B619" s="1" t="s">
        <v>8811</v>
      </c>
      <c r="C619" s="1" t="s">
        <v>20370</v>
      </c>
      <c r="D619" s="4">
        <v>26056224.329999998</v>
      </c>
      <c r="E619" s="1" t="s">
        <v>9</v>
      </c>
      <c r="F619" s="1" t="s">
        <v>10</v>
      </c>
    </row>
    <row r="620" spans="1:6" x14ac:dyDescent="0.3">
      <c r="A620" s="1" t="s">
        <v>6</v>
      </c>
      <c r="B620" s="1" t="s">
        <v>8989</v>
      </c>
      <c r="C620" s="1" t="s">
        <v>20521</v>
      </c>
      <c r="D620" s="4">
        <v>3361632</v>
      </c>
      <c r="E620" s="1" t="s">
        <v>9</v>
      </c>
      <c r="F620" s="1" t="s">
        <v>10</v>
      </c>
    </row>
    <row r="621" spans="1:6" x14ac:dyDescent="0.3">
      <c r="A621" s="1" t="s">
        <v>6</v>
      </c>
      <c r="B621" s="1" t="s">
        <v>9102</v>
      </c>
      <c r="C621" s="1" t="s">
        <v>20521</v>
      </c>
      <c r="D621" s="4">
        <v>1346760.8</v>
      </c>
      <c r="E621" s="1" t="s">
        <v>9</v>
      </c>
      <c r="F621" s="1" t="s">
        <v>10</v>
      </c>
    </row>
    <row r="622" spans="1:6" x14ac:dyDescent="0.3">
      <c r="A622" s="1" t="s">
        <v>6</v>
      </c>
      <c r="B622" s="1" t="s">
        <v>9264</v>
      </c>
      <c r="C622" s="1" t="s">
        <v>20521</v>
      </c>
      <c r="D622" s="4">
        <v>581364</v>
      </c>
      <c r="E622" s="1" t="s">
        <v>9</v>
      </c>
      <c r="F622" s="1" t="s">
        <v>10</v>
      </c>
    </row>
    <row r="623" spans="1:6" x14ac:dyDescent="0.3">
      <c r="A623" s="1" t="s">
        <v>6</v>
      </c>
      <c r="B623" s="1" t="s">
        <v>9326</v>
      </c>
      <c r="C623" s="1" t="s">
        <v>20521</v>
      </c>
      <c r="D623" s="4">
        <v>1340640</v>
      </c>
      <c r="E623" s="1" t="s">
        <v>9</v>
      </c>
      <c r="F623" s="1" t="s">
        <v>10</v>
      </c>
    </row>
    <row r="624" spans="1:6" x14ac:dyDescent="0.3">
      <c r="A624" s="1" t="s">
        <v>6</v>
      </c>
      <c r="B624" s="1" t="s">
        <v>9494</v>
      </c>
      <c r="C624" s="1" t="s">
        <v>20521</v>
      </c>
      <c r="D624" s="4">
        <v>155430</v>
      </c>
      <c r="E624" s="1" t="s">
        <v>9</v>
      </c>
      <c r="F624" s="1" t="s">
        <v>10</v>
      </c>
    </row>
    <row r="625" spans="1:6" x14ac:dyDescent="0.3">
      <c r="A625" s="1" t="s">
        <v>6</v>
      </c>
      <c r="B625" s="1" t="s">
        <v>9496</v>
      </c>
      <c r="C625" s="1" t="s">
        <v>20521</v>
      </c>
      <c r="D625" s="4">
        <v>866000</v>
      </c>
      <c r="E625" s="1" t="s">
        <v>9</v>
      </c>
      <c r="F625" s="1" t="s">
        <v>10</v>
      </c>
    </row>
    <row r="626" spans="1:6" x14ac:dyDescent="0.3">
      <c r="A626" s="1" t="s">
        <v>6</v>
      </c>
      <c r="B626" s="1" t="s">
        <v>9669</v>
      </c>
      <c r="C626" s="1" t="s">
        <v>20521</v>
      </c>
      <c r="D626" s="4">
        <v>225183.48</v>
      </c>
      <c r="E626" s="1" t="s">
        <v>9</v>
      </c>
      <c r="F626" s="1" t="s">
        <v>10</v>
      </c>
    </row>
    <row r="627" spans="1:6" x14ac:dyDescent="0.3">
      <c r="A627" s="1" t="s">
        <v>6</v>
      </c>
      <c r="B627" s="1" t="s">
        <v>9709</v>
      </c>
      <c r="C627" s="1" t="s">
        <v>20521</v>
      </c>
      <c r="D627" s="4">
        <v>1383346.34</v>
      </c>
      <c r="E627" s="1" t="s">
        <v>9</v>
      </c>
      <c r="F627" s="1" t="s">
        <v>10</v>
      </c>
    </row>
    <row r="628" spans="1:6" x14ac:dyDescent="0.3">
      <c r="A628" s="1" t="s">
        <v>6</v>
      </c>
      <c r="B628" s="1" t="s">
        <v>8987</v>
      </c>
      <c r="C628" s="1" t="s">
        <v>20519</v>
      </c>
      <c r="D628" s="4">
        <v>3180408.19</v>
      </c>
      <c r="E628" s="1" t="s">
        <v>9</v>
      </c>
      <c r="F628" s="1" t="s">
        <v>10</v>
      </c>
    </row>
    <row r="629" spans="1:6" x14ac:dyDescent="0.3">
      <c r="A629" s="1" t="s">
        <v>6</v>
      </c>
      <c r="B629" s="1" t="s">
        <v>9193</v>
      </c>
      <c r="C629" s="1" t="s">
        <v>20519</v>
      </c>
      <c r="D629" s="4">
        <v>436875.09</v>
      </c>
      <c r="E629" s="1" t="s">
        <v>9</v>
      </c>
      <c r="F629" s="1" t="s">
        <v>10</v>
      </c>
    </row>
    <row r="630" spans="1:6" x14ac:dyDescent="0.3">
      <c r="A630" s="1" t="s">
        <v>6</v>
      </c>
      <c r="B630" s="1" t="s">
        <v>9208</v>
      </c>
      <c r="C630" s="1" t="s">
        <v>20519</v>
      </c>
      <c r="D630" s="4">
        <v>4715258</v>
      </c>
      <c r="E630" s="1" t="s">
        <v>9</v>
      </c>
      <c r="F630" s="1" t="s">
        <v>10</v>
      </c>
    </row>
    <row r="631" spans="1:6" x14ac:dyDescent="0.3">
      <c r="A631" s="1" t="s">
        <v>6</v>
      </c>
      <c r="B631" s="1" t="s">
        <v>9385</v>
      </c>
      <c r="C631" s="1" t="s">
        <v>20519</v>
      </c>
      <c r="D631" s="4">
        <v>15838336</v>
      </c>
      <c r="E631" s="1" t="s">
        <v>9</v>
      </c>
      <c r="F631" s="1" t="s">
        <v>10</v>
      </c>
    </row>
    <row r="632" spans="1:6" x14ac:dyDescent="0.3">
      <c r="A632" s="1" t="s">
        <v>6</v>
      </c>
      <c r="B632" s="1" t="s">
        <v>9434</v>
      </c>
      <c r="C632" s="1" t="s">
        <v>20519</v>
      </c>
      <c r="D632" s="4">
        <v>16673293.539999999</v>
      </c>
      <c r="E632" s="1" t="s">
        <v>9</v>
      </c>
      <c r="F632" s="1" t="s">
        <v>10</v>
      </c>
    </row>
    <row r="633" spans="1:6" x14ac:dyDescent="0.3">
      <c r="A633" s="1" t="s">
        <v>6</v>
      </c>
      <c r="B633" s="1" t="s">
        <v>9529</v>
      </c>
      <c r="C633" s="1" t="s">
        <v>20519</v>
      </c>
      <c r="D633" s="4">
        <v>6456241.5999999996</v>
      </c>
      <c r="E633" s="1" t="s">
        <v>9</v>
      </c>
      <c r="F633" s="1" t="s">
        <v>10</v>
      </c>
    </row>
    <row r="634" spans="1:6" x14ac:dyDescent="0.3">
      <c r="A634" s="1" t="s">
        <v>6</v>
      </c>
      <c r="B634" s="1" t="s">
        <v>9540</v>
      </c>
      <c r="C634" s="1" t="s">
        <v>20519</v>
      </c>
      <c r="D634" s="4">
        <v>32564982.370000001</v>
      </c>
      <c r="E634" s="1" t="s">
        <v>9</v>
      </c>
      <c r="F634" s="1" t="s">
        <v>10</v>
      </c>
    </row>
    <row r="635" spans="1:6" x14ac:dyDescent="0.3">
      <c r="A635" s="1" t="s">
        <v>6</v>
      </c>
      <c r="B635" s="1" t="s">
        <v>9623</v>
      </c>
      <c r="C635" s="1" t="s">
        <v>20519</v>
      </c>
      <c r="D635" s="4">
        <v>16673293.539999999</v>
      </c>
      <c r="E635" s="1" t="s">
        <v>9</v>
      </c>
      <c r="F635" s="1" t="s">
        <v>10</v>
      </c>
    </row>
    <row r="636" spans="1:6" x14ac:dyDescent="0.3">
      <c r="A636" s="1" t="s">
        <v>6</v>
      </c>
      <c r="B636" s="1" t="s">
        <v>9684</v>
      </c>
      <c r="C636" s="1" t="s">
        <v>20519</v>
      </c>
      <c r="D636" s="4">
        <v>6713744.4000000004</v>
      </c>
      <c r="E636" s="1" t="s">
        <v>9</v>
      </c>
      <c r="F636" s="1" t="s">
        <v>10</v>
      </c>
    </row>
    <row r="637" spans="1:6" x14ac:dyDescent="0.3">
      <c r="A637" s="1" t="s">
        <v>6</v>
      </c>
      <c r="B637" s="1" t="s">
        <v>9064</v>
      </c>
      <c r="C637" s="1" t="s">
        <v>20591</v>
      </c>
      <c r="D637" s="4">
        <v>1003451.21</v>
      </c>
      <c r="E637" s="1" t="s">
        <v>9</v>
      </c>
      <c r="F637" s="1" t="s">
        <v>10</v>
      </c>
    </row>
    <row r="638" spans="1:6" x14ac:dyDescent="0.3">
      <c r="A638" s="1" t="s">
        <v>6</v>
      </c>
      <c r="B638" s="1" t="s">
        <v>9409</v>
      </c>
      <c r="C638" s="1" t="s">
        <v>20591</v>
      </c>
      <c r="D638" s="4">
        <v>1140000</v>
      </c>
      <c r="E638" s="1" t="s">
        <v>9</v>
      </c>
      <c r="F638" s="1" t="s">
        <v>10</v>
      </c>
    </row>
    <row r="639" spans="1:6" x14ac:dyDescent="0.3">
      <c r="A639" s="1" t="s">
        <v>6</v>
      </c>
      <c r="B639" s="1" t="s">
        <v>9595</v>
      </c>
      <c r="C639" s="1" t="s">
        <v>20591</v>
      </c>
      <c r="D639" s="4">
        <v>283500</v>
      </c>
      <c r="E639" s="1" t="s">
        <v>9</v>
      </c>
      <c r="F639" s="1" t="s">
        <v>10</v>
      </c>
    </row>
    <row r="640" spans="1:6" x14ac:dyDescent="0.3">
      <c r="A640" s="1" t="s">
        <v>6</v>
      </c>
      <c r="B640" s="1" t="s">
        <v>9730</v>
      </c>
      <c r="C640" s="1" t="s">
        <v>20591</v>
      </c>
      <c r="D640" s="4">
        <v>10208342.199999999</v>
      </c>
      <c r="E640" s="1" t="s">
        <v>9</v>
      </c>
      <c r="F640" s="1" t="s">
        <v>10</v>
      </c>
    </row>
    <row r="641" spans="1:6" x14ac:dyDescent="0.3">
      <c r="A641" s="1" t="s">
        <v>6</v>
      </c>
      <c r="B641" s="1" t="s">
        <v>9639</v>
      </c>
      <c r="C641" s="1" t="s">
        <v>21024</v>
      </c>
      <c r="D641" s="4">
        <v>21717644.629999999</v>
      </c>
      <c r="E641" s="1" t="s">
        <v>9</v>
      </c>
      <c r="F641" s="1" t="s">
        <v>10</v>
      </c>
    </row>
    <row r="642" spans="1:6" x14ac:dyDescent="0.3">
      <c r="A642" s="1" t="s">
        <v>6</v>
      </c>
      <c r="B642" s="1" t="s">
        <v>9060</v>
      </c>
      <c r="C642" s="1" t="s">
        <v>20588</v>
      </c>
      <c r="D642" s="4">
        <v>12350581.85</v>
      </c>
      <c r="E642" s="1" t="s">
        <v>9</v>
      </c>
      <c r="F642" s="1" t="s">
        <v>10</v>
      </c>
    </row>
    <row r="643" spans="1:6" x14ac:dyDescent="0.3">
      <c r="A643" s="1" t="s">
        <v>6</v>
      </c>
      <c r="B643" s="1" t="s">
        <v>9204</v>
      </c>
      <c r="C643" s="1" t="s">
        <v>20588</v>
      </c>
      <c r="D643" s="4">
        <v>332500</v>
      </c>
      <c r="E643" s="1" t="s">
        <v>9</v>
      </c>
      <c r="F643" s="1" t="s">
        <v>10</v>
      </c>
    </row>
    <row r="644" spans="1:6" x14ac:dyDescent="0.3">
      <c r="A644" s="1" t="s">
        <v>6</v>
      </c>
      <c r="B644" s="1" t="s">
        <v>9056</v>
      </c>
      <c r="C644" s="1" t="s">
        <v>20585</v>
      </c>
      <c r="D644" s="4">
        <v>484976</v>
      </c>
      <c r="E644" s="1" t="s">
        <v>9</v>
      </c>
      <c r="F644" s="1" t="s">
        <v>10</v>
      </c>
    </row>
    <row r="645" spans="1:6" x14ac:dyDescent="0.3">
      <c r="A645" s="1" t="s">
        <v>6</v>
      </c>
      <c r="B645" s="1" t="s">
        <v>9057</v>
      </c>
      <c r="C645" s="1" t="s">
        <v>20585</v>
      </c>
      <c r="D645" s="4">
        <v>397000</v>
      </c>
      <c r="E645" s="1" t="s">
        <v>9</v>
      </c>
      <c r="F645" s="1" t="s">
        <v>10</v>
      </c>
    </row>
    <row r="646" spans="1:6" x14ac:dyDescent="0.3">
      <c r="A646" s="1" t="s">
        <v>6</v>
      </c>
      <c r="B646" s="1" t="s">
        <v>9063</v>
      </c>
      <c r="C646" s="1" t="s">
        <v>20585</v>
      </c>
      <c r="D646" s="4">
        <v>5709884.0199999996</v>
      </c>
      <c r="E646" s="1" t="s">
        <v>9</v>
      </c>
      <c r="F646" s="1" t="s">
        <v>10</v>
      </c>
    </row>
    <row r="647" spans="1:6" x14ac:dyDescent="0.3">
      <c r="A647" s="1" t="s">
        <v>6</v>
      </c>
      <c r="B647" s="1" t="s">
        <v>9066</v>
      </c>
      <c r="C647" s="1" t="s">
        <v>20585</v>
      </c>
      <c r="D647" s="4">
        <v>280666.67</v>
      </c>
      <c r="E647" s="1" t="s">
        <v>9</v>
      </c>
      <c r="F647" s="1" t="s">
        <v>10</v>
      </c>
    </row>
    <row r="648" spans="1:6" x14ac:dyDescent="0.3">
      <c r="A648" s="1" t="s">
        <v>6</v>
      </c>
      <c r="B648" s="1" t="s">
        <v>9075</v>
      </c>
      <c r="C648" s="1" t="s">
        <v>20585</v>
      </c>
      <c r="D648" s="4">
        <v>279361</v>
      </c>
      <c r="E648" s="1" t="s">
        <v>9</v>
      </c>
      <c r="F648" s="1" t="s">
        <v>10</v>
      </c>
    </row>
    <row r="649" spans="1:6" x14ac:dyDescent="0.3">
      <c r="A649" s="1" t="s">
        <v>6</v>
      </c>
      <c r="B649" s="1" t="s">
        <v>9076</v>
      </c>
      <c r="C649" s="1" t="s">
        <v>20585</v>
      </c>
      <c r="D649" s="4">
        <v>1023119.94</v>
      </c>
      <c r="E649" s="1" t="s">
        <v>9</v>
      </c>
      <c r="F649" s="1" t="s">
        <v>10</v>
      </c>
    </row>
    <row r="650" spans="1:6" x14ac:dyDescent="0.3">
      <c r="A650" s="1" t="s">
        <v>6</v>
      </c>
      <c r="B650" s="1" t="s">
        <v>9081</v>
      </c>
      <c r="C650" s="1" t="s">
        <v>20585</v>
      </c>
      <c r="D650" s="4">
        <v>4001935.05</v>
      </c>
      <c r="E650" s="1" t="s">
        <v>9</v>
      </c>
      <c r="F650" s="1" t="s">
        <v>10</v>
      </c>
    </row>
    <row r="651" spans="1:6" x14ac:dyDescent="0.3">
      <c r="A651" s="1" t="s">
        <v>6</v>
      </c>
      <c r="B651" s="1" t="s">
        <v>9092</v>
      </c>
      <c r="C651" s="1" t="s">
        <v>20585</v>
      </c>
      <c r="D651" s="4">
        <v>790367.76</v>
      </c>
      <c r="E651" s="1" t="s">
        <v>9</v>
      </c>
      <c r="F651" s="1" t="s">
        <v>10</v>
      </c>
    </row>
    <row r="652" spans="1:6" x14ac:dyDescent="0.3">
      <c r="A652" s="1" t="s">
        <v>6</v>
      </c>
      <c r="B652" s="1" t="s">
        <v>9130</v>
      </c>
      <c r="C652" s="1" t="s">
        <v>20585</v>
      </c>
      <c r="D652" s="4">
        <v>13592693.52</v>
      </c>
      <c r="E652" s="1" t="s">
        <v>9</v>
      </c>
      <c r="F652" s="1" t="s">
        <v>10</v>
      </c>
    </row>
    <row r="653" spans="1:6" x14ac:dyDescent="0.3">
      <c r="A653" s="1" t="s">
        <v>6</v>
      </c>
      <c r="B653" s="1" t="s">
        <v>9131</v>
      </c>
      <c r="C653" s="1" t="s">
        <v>20585</v>
      </c>
      <c r="D653" s="4">
        <v>936344.04</v>
      </c>
      <c r="E653" s="1" t="s">
        <v>9</v>
      </c>
      <c r="F653" s="1" t="s">
        <v>10</v>
      </c>
    </row>
    <row r="654" spans="1:6" x14ac:dyDescent="0.3">
      <c r="A654" s="1" t="s">
        <v>6</v>
      </c>
      <c r="B654" s="1" t="s">
        <v>9142</v>
      </c>
      <c r="C654" s="1" t="s">
        <v>20585</v>
      </c>
      <c r="D654" s="4">
        <v>2872924</v>
      </c>
      <c r="E654" s="1" t="s">
        <v>9</v>
      </c>
      <c r="F654" s="1" t="s">
        <v>10</v>
      </c>
    </row>
    <row r="655" spans="1:6" x14ac:dyDescent="0.3">
      <c r="A655" s="1" t="s">
        <v>6</v>
      </c>
      <c r="B655" s="1" t="s">
        <v>9150</v>
      </c>
      <c r="C655" s="1" t="s">
        <v>20585</v>
      </c>
      <c r="D655" s="4">
        <v>698568.52</v>
      </c>
      <c r="E655" s="1" t="s">
        <v>9</v>
      </c>
      <c r="F655" s="1" t="s">
        <v>10</v>
      </c>
    </row>
    <row r="656" spans="1:6" x14ac:dyDescent="0.3">
      <c r="A656" s="1" t="s">
        <v>6</v>
      </c>
      <c r="B656" s="1" t="s">
        <v>9163</v>
      </c>
      <c r="C656" s="1" t="s">
        <v>20585</v>
      </c>
      <c r="D656" s="4">
        <v>1992763.45</v>
      </c>
      <c r="E656" s="1" t="s">
        <v>9</v>
      </c>
      <c r="F656" s="1" t="s">
        <v>10</v>
      </c>
    </row>
    <row r="657" spans="1:6" x14ac:dyDescent="0.3">
      <c r="A657" s="1" t="s">
        <v>6</v>
      </c>
      <c r="B657" s="1" t="s">
        <v>9171</v>
      </c>
      <c r="C657" s="1" t="s">
        <v>20585</v>
      </c>
      <c r="D657" s="4">
        <v>2469329.9300000002</v>
      </c>
      <c r="E657" s="1" t="s">
        <v>9</v>
      </c>
      <c r="F657" s="1" t="s">
        <v>10</v>
      </c>
    </row>
    <row r="658" spans="1:6" x14ac:dyDescent="0.3">
      <c r="A658" s="1" t="s">
        <v>6</v>
      </c>
      <c r="B658" s="1" t="s">
        <v>9175</v>
      </c>
      <c r="C658" s="1" t="s">
        <v>20585</v>
      </c>
      <c r="D658" s="4">
        <v>2635362.58</v>
      </c>
      <c r="E658" s="1" t="s">
        <v>9</v>
      </c>
      <c r="F658" s="1" t="s">
        <v>10</v>
      </c>
    </row>
    <row r="659" spans="1:6" x14ac:dyDescent="0.3">
      <c r="A659" s="1" t="s">
        <v>6</v>
      </c>
      <c r="B659" s="1" t="s">
        <v>9183</v>
      </c>
      <c r="C659" s="1" t="s">
        <v>20585</v>
      </c>
      <c r="D659" s="4">
        <v>165876.51999999999</v>
      </c>
      <c r="E659" s="1" t="s">
        <v>9</v>
      </c>
      <c r="F659" s="1" t="s">
        <v>10</v>
      </c>
    </row>
    <row r="660" spans="1:6" x14ac:dyDescent="0.3">
      <c r="A660" s="1" t="s">
        <v>6</v>
      </c>
      <c r="B660" s="1" t="s">
        <v>9185</v>
      </c>
      <c r="C660" s="1" t="s">
        <v>20585</v>
      </c>
      <c r="D660" s="4">
        <v>5503282.29</v>
      </c>
      <c r="E660" s="1" t="s">
        <v>9</v>
      </c>
      <c r="F660" s="1" t="s">
        <v>10</v>
      </c>
    </row>
    <row r="661" spans="1:6" x14ac:dyDescent="0.3">
      <c r="A661" s="1" t="s">
        <v>6</v>
      </c>
      <c r="B661" s="1" t="s">
        <v>9255</v>
      </c>
      <c r="C661" s="1" t="s">
        <v>20585</v>
      </c>
      <c r="D661" s="4">
        <v>9737825</v>
      </c>
      <c r="E661" s="1" t="s">
        <v>9</v>
      </c>
      <c r="F661" s="1" t="s">
        <v>10</v>
      </c>
    </row>
    <row r="662" spans="1:6" x14ac:dyDescent="0.3">
      <c r="A662" s="1" t="s">
        <v>6</v>
      </c>
      <c r="B662" s="1" t="s">
        <v>9272</v>
      </c>
      <c r="C662" s="1" t="s">
        <v>20585</v>
      </c>
      <c r="D662" s="4">
        <v>39221883</v>
      </c>
      <c r="E662" s="1" t="s">
        <v>9</v>
      </c>
      <c r="F662" s="1" t="s">
        <v>10</v>
      </c>
    </row>
    <row r="663" spans="1:6" x14ac:dyDescent="0.3">
      <c r="A663" s="1" t="s">
        <v>6</v>
      </c>
      <c r="B663" s="1" t="s">
        <v>9309</v>
      </c>
      <c r="C663" s="1" t="s">
        <v>20585</v>
      </c>
      <c r="D663" s="4">
        <v>671736.8</v>
      </c>
      <c r="E663" s="1" t="s">
        <v>9</v>
      </c>
      <c r="F663" s="1" t="s">
        <v>10</v>
      </c>
    </row>
    <row r="664" spans="1:6" x14ac:dyDescent="0.3">
      <c r="A664" s="1" t="s">
        <v>6</v>
      </c>
      <c r="B664" s="1" t="s">
        <v>9318</v>
      </c>
      <c r="C664" s="1" t="s">
        <v>20585</v>
      </c>
      <c r="D664" s="4">
        <v>99616</v>
      </c>
      <c r="E664" s="1" t="s">
        <v>9</v>
      </c>
      <c r="F664" s="1" t="s">
        <v>10</v>
      </c>
    </row>
    <row r="665" spans="1:6" x14ac:dyDescent="0.3">
      <c r="A665" s="1" t="s">
        <v>6</v>
      </c>
      <c r="B665" s="1" t="s">
        <v>9331</v>
      </c>
      <c r="C665" s="1" t="s">
        <v>20585</v>
      </c>
      <c r="D665" s="4">
        <v>353600</v>
      </c>
      <c r="E665" s="1" t="s">
        <v>9</v>
      </c>
      <c r="F665" s="1" t="s">
        <v>10</v>
      </c>
    </row>
    <row r="666" spans="1:6" x14ac:dyDescent="0.3">
      <c r="A666" s="1" t="s">
        <v>6</v>
      </c>
      <c r="B666" s="1" t="s">
        <v>9333</v>
      </c>
      <c r="C666" s="1" t="s">
        <v>20585</v>
      </c>
      <c r="D666" s="4">
        <v>150081.68</v>
      </c>
      <c r="E666" s="1" t="s">
        <v>9</v>
      </c>
      <c r="F666" s="1" t="s">
        <v>10</v>
      </c>
    </row>
    <row r="667" spans="1:6" x14ac:dyDescent="0.3">
      <c r="A667" s="1" t="s">
        <v>6</v>
      </c>
      <c r="B667" s="1" t="s">
        <v>9346</v>
      </c>
      <c r="C667" s="1" t="s">
        <v>20585</v>
      </c>
      <c r="D667" s="4">
        <v>144000</v>
      </c>
      <c r="E667" s="1" t="s">
        <v>9</v>
      </c>
      <c r="F667" s="1" t="s">
        <v>10</v>
      </c>
    </row>
    <row r="668" spans="1:6" x14ac:dyDescent="0.3">
      <c r="A668" s="1" t="s">
        <v>6</v>
      </c>
      <c r="B668" s="1" t="s">
        <v>9348</v>
      </c>
      <c r="C668" s="1" t="s">
        <v>20585</v>
      </c>
      <c r="D668" s="4">
        <v>497250</v>
      </c>
      <c r="E668" s="1" t="s">
        <v>9</v>
      </c>
      <c r="F668" s="1" t="s">
        <v>10</v>
      </c>
    </row>
    <row r="669" spans="1:6" x14ac:dyDescent="0.3">
      <c r="A669" s="1" t="s">
        <v>6</v>
      </c>
      <c r="B669" s="1" t="s">
        <v>9360</v>
      </c>
      <c r="C669" s="1" t="s">
        <v>20585</v>
      </c>
      <c r="D669" s="4">
        <v>4501103.8099999996</v>
      </c>
      <c r="E669" s="1" t="s">
        <v>9</v>
      </c>
      <c r="F669" s="1" t="s">
        <v>10</v>
      </c>
    </row>
    <row r="670" spans="1:6" x14ac:dyDescent="0.3">
      <c r="A670" s="1" t="s">
        <v>6</v>
      </c>
      <c r="B670" s="1" t="s">
        <v>9363</v>
      </c>
      <c r="C670" s="1" t="s">
        <v>20585</v>
      </c>
      <c r="D670" s="4">
        <v>1258978.2</v>
      </c>
      <c r="E670" s="1" t="s">
        <v>9</v>
      </c>
      <c r="F670" s="1" t="s">
        <v>10</v>
      </c>
    </row>
    <row r="671" spans="1:6" x14ac:dyDescent="0.3">
      <c r="A671" s="1" t="s">
        <v>6</v>
      </c>
      <c r="B671" s="1" t="s">
        <v>9364</v>
      </c>
      <c r="C671" s="1" t="s">
        <v>20585</v>
      </c>
      <c r="D671" s="4">
        <v>248912.15</v>
      </c>
      <c r="E671" s="1" t="s">
        <v>9</v>
      </c>
      <c r="F671" s="1" t="s">
        <v>10</v>
      </c>
    </row>
    <row r="672" spans="1:6" x14ac:dyDescent="0.3">
      <c r="A672" s="1" t="s">
        <v>6</v>
      </c>
      <c r="B672" s="1" t="s">
        <v>9371</v>
      </c>
      <c r="C672" s="1" t="s">
        <v>20585</v>
      </c>
      <c r="D672" s="4">
        <v>1618932</v>
      </c>
      <c r="E672" s="1" t="s">
        <v>9</v>
      </c>
      <c r="F672" s="1" t="s">
        <v>10</v>
      </c>
    </row>
    <row r="673" spans="1:6" x14ac:dyDescent="0.3">
      <c r="A673" s="1" t="s">
        <v>6</v>
      </c>
      <c r="B673" s="1" t="s">
        <v>9377</v>
      </c>
      <c r="C673" s="1" t="s">
        <v>20585</v>
      </c>
      <c r="D673" s="4">
        <v>618300</v>
      </c>
      <c r="E673" s="1" t="s">
        <v>9</v>
      </c>
      <c r="F673" s="1" t="s">
        <v>10</v>
      </c>
    </row>
    <row r="674" spans="1:6" x14ac:dyDescent="0.3">
      <c r="A674" s="1" t="s">
        <v>6</v>
      </c>
      <c r="B674" s="1" t="s">
        <v>9398</v>
      </c>
      <c r="C674" s="1" t="s">
        <v>20585</v>
      </c>
      <c r="D674" s="4">
        <v>717940</v>
      </c>
      <c r="E674" s="1" t="s">
        <v>9</v>
      </c>
      <c r="F674" s="1" t="s">
        <v>10</v>
      </c>
    </row>
    <row r="675" spans="1:6" x14ac:dyDescent="0.3">
      <c r="A675" s="1" t="s">
        <v>6</v>
      </c>
      <c r="B675" s="1" t="s">
        <v>9404</v>
      </c>
      <c r="C675" s="1" t="s">
        <v>20585</v>
      </c>
      <c r="D675" s="4">
        <v>16010657.32</v>
      </c>
      <c r="E675" s="1" t="s">
        <v>9</v>
      </c>
      <c r="F675" s="1" t="s">
        <v>10</v>
      </c>
    </row>
    <row r="676" spans="1:6" x14ac:dyDescent="0.3">
      <c r="A676" s="1" t="s">
        <v>6</v>
      </c>
      <c r="B676" s="1" t="s">
        <v>9405</v>
      </c>
      <c r="C676" s="1" t="s">
        <v>20585</v>
      </c>
      <c r="D676" s="4">
        <v>788679.4</v>
      </c>
      <c r="E676" s="1" t="s">
        <v>9</v>
      </c>
      <c r="F676" s="1" t="s">
        <v>10</v>
      </c>
    </row>
    <row r="677" spans="1:6" x14ac:dyDescent="0.3">
      <c r="A677" s="1" t="s">
        <v>6</v>
      </c>
      <c r="B677" s="1" t="s">
        <v>9406</v>
      </c>
      <c r="C677" s="1" t="s">
        <v>20585</v>
      </c>
      <c r="D677" s="4">
        <v>1120000</v>
      </c>
      <c r="E677" s="1" t="s">
        <v>9</v>
      </c>
      <c r="F677" s="1" t="s">
        <v>10</v>
      </c>
    </row>
    <row r="678" spans="1:6" x14ac:dyDescent="0.3">
      <c r="A678" s="1" t="s">
        <v>6</v>
      </c>
      <c r="B678" s="1" t="s">
        <v>9410</v>
      </c>
      <c r="C678" s="1" t="s">
        <v>20585</v>
      </c>
      <c r="D678" s="4">
        <v>2207553.6</v>
      </c>
      <c r="E678" s="1" t="s">
        <v>9</v>
      </c>
      <c r="F678" s="1" t="s">
        <v>10</v>
      </c>
    </row>
    <row r="679" spans="1:6" x14ac:dyDescent="0.3">
      <c r="A679" s="1" t="s">
        <v>6</v>
      </c>
      <c r="B679" s="1" t="s">
        <v>9411</v>
      </c>
      <c r="C679" s="1" t="s">
        <v>20585</v>
      </c>
      <c r="D679" s="4">
        <v>724676.74</v>
      </c>
      <c r="E679" s="1" t="s">
        <v>9</v>
      </c>
      <c r="F679" s="1" t="s">
        <v>10</v>
      </c>
    </row>
    <row r="680" spans="1:6" x14ac:dyDescent="0.3">
      <c r="A680" s="1" t="s">
        <v>6</v>
      </c>
      <c r="B680" s="1" t="s">
        <v>9421</v>
      </c>
      <c r="C680" s="1" t="s">
        <v>20585</v>
      </c>
      <c r="D680" s="4">
        <v>1605133.71</v>
      </c>
      <c r="E680" s="1" t="s">
        <v>9</v>
      </c>
      <c r="F680" s="1" t="s">
        <v>10</v>
      </c>
    </row>
    <row r="681" spans="1:6" x14ac:dyDescent="0.3">
      <c r="A681" s="1" t="s">
        <v>6</v>
      </c>
      <c r="B681" s="1" t="s">
        <v>9426</v>
      </c>
      <c r="C681" s="1" t="s">
        <v>20585</v>
      </c>
      <c r="D681" s="4">
        <v>534000</v>
      </c>
      <c r="E681" s="1" t="s">
        <v>9</v>
      </c>
      <c r="F681" s="1" t="s">
        <v>10</v>
      </c>
    </row>
    <row r="682" spans="1:6" x14ac:dyDescent="0.3">
      <c r="A682" s="1" t="s">
        <v>6</v>
      </c>
      <c r="B682" s="1" t="s">
        <v>9443</v>
      </c>
      <c r="C682" s="1" t="s">
        <v>20585</v>
      </c>
      <c r="D682" s="4">
        <v>3203332.03</v>
      </c>
      <c r="E682" s="1" t="s">
        <v>9</v>
      </c>
      <c r="F682" s="1" t="s">
        <v>10</v>
      </c>
    </row>
    <row r="683" spans="1:6" x14ac:dyDescent="0.3">
      <c r="A683" s="1" t="s">
        <v>6</v>
      </c>
      <c r="B683" s="1" t="s">
        <v>9447</v>
      </c>
      <c r="C683" s="1" t="s">
        <v>20585</v>
      </c>
      <c r="D683" s="4">
        <v>2500000</v>
      </c>
      <c r="E683" s="1" t="s">
        <v>9</v>
      </c>
      <c r="F683" s="1" t="s">
        <v>10</v>
      </c>
    </row>
    <row r="684" spans="1:6" x14ac:dyDescent="0.3">
      <c r="A684" s="1" t="s">
        <v>6</v>
      </c>
      <c r="B684" s="1" t="s">
        <v>9448</v>
      </c>
      <c r="C684" s="1" t="s">
        <v>20585</v>
      </c>
      <c r="D684" s="4">
        <v>1125280.2</v>
      </c>
      <c r="E684" s="1" t="s">
        <v>9</v>
      </c>
      <c r="F684" s="1" t="s">
        <v>10</v>
      </c>
    </row>
    <row r="685" spans="1:6" x14ac:dyDescent="0.3">
      <c r="A685" s="1" t="s">
        <v>6</v>
      </c>
      <c r="B685" s="1" t="s">
        <v>9449</v>
      </c>
      <c r="C685" s="1" t="s">
        <v>20585</v>
      </c>
      <c r="D685" s="4">
        <v>1755806</v>
      </c>
      <c r="E685" s="1" t="s">
        <v>9</v>
      </c>
      <c r="F685" s="1" t="s">
        <v>10</v>
      </c>
    </row>
    <row r="686" spans="1:6" x14ac:dyDescent="0.3">
      <c r="A686" s="1" t="s">
        <v>6</v>
      </c>
      <c r="B686" s="1" t="s">
        <v>9451</v>
      </c>
      <c r="C686" s="1" t="s">
        <v>20585</v>
      </c>
      <c r="D686" s="4">
        <v>4769961.9800000004</v>
      </c>
      <c r="E686" s="1" t="s">
        <v>9</v>
      </c>
      <c r="F686" s="1" t="s">
        <v>10</v>
      </c>
    </row>
    <row r="687" spans="1:6" x14ac:dyDescent="0.3">
      <c r="A687" s="1" t="s">
        <v>6</v>
      </c>
      <c r="B687" s="1" t="s">
        <v>9467</v>
      </c>
      <c r="C687" s="1" t="s">
        <v>20585</v>
      </c>
      <c r="D687" s="4">
        <v>299199.84000000003</v>
      </c>
      <c r="E687" s="1" t="s">
        <v>9</v>
      </c>
      <c r="F687" s="1" t="s">
        <v>10</v>
      </c>
    </row>
    <row r="688" spans="1:6" x14ac:dyDescent="0.3">
      <c r="A688" s="1" t="s">
        <v>6</v>
      </c>
      <c r="B688" s="1" t="s">
        <v>9487</v>
      </c>
      <c r="C688" s="1" t="s">
        <v>20585</v>
      </c>
      <c r="D688" s="4">
        <v>1339487</v>
      </c>
      <c r="E688" s="1" t="s">
        <v>9</v>
      </c>
      <c r="F688" s="1" t="s">
        <v>10</v>
      </c>
    </row>
    <row r="689" spans="1:6" x14ac:dyDescent="0.3">
      <c r="A689" s="1" t="s">
        <v>6</v>
      </c>
      <c r="B689" s="1" t="s">
        <v>9488</v>
      </c>
      <c r="C689" s="1" t="s">
        <v>20585</v>
      </c>
      <c r="D689" s="4">
        <v>481833.3</v>
      </c>
      <c r="E689" s="1" t="s">
        <v>9</v>
      </c>
      <c r="F689" s="1" t="s">
        <v>10</v>
      </c>
    </row>
    <row r="690" spans="1:6" x14ac:dyDescent="0.3">
      <c r="A690" s="1" t="s">
        <v>6</v>
      </c>
      <c r="B690" s="1" t="s">
        <v>9492</v>
      </c>
      <c r="C690" s="1" t="s">
        <v>20585</v>
      </c>
      <c r="D690" s="4">
        <v>2285020</v>
      </c>
      <c r="E690" s="1" t="s">
        <v>9</v>
      </c>
      <c r="F690" s="1" t="s">
        <v>10</v>
      </c>
    </row>
    <row r="691" spans="1:6" x14ac:dyDescent="0.3">
      <c r="A691" s="1" t="s">
        <v>6</v>
      </c>
      <c r="B691" s="1" t="s">
        <v>9495</v>
      </c>
      <c r="C691" s="1" t="s">
        <v>20585</v>
      </c>
      <c r="D691" s="4">
        <v>608706</v>
      </c>
      <c r="E691" s="1" t="s">
        <v>9</v>
      </c>
      <c r="F691" s="1" t="s">
        <v>10</v>
      </c>
    </row>
    <row r="692" spans="1:6" x14ac:dyDescent="0.3">
      <c r="A692" s="1" t="s">
        <v>6</v>
      </c>
      <c r="B692" s="1" t="s">
        <v>9510</v>
      </c>
      <c r="C692" s="1" t="s">
        <v>20585</v>
      </c>
      <c r="D692" s="4">
        <v>99586.64</v>
      </c>
      <c r="E692" s="1" t="s">
        <v>9</v>
      </c>
      <c r="F692" s="1" t="s">
        <v>10</v>
      </c>
    </row>
    <row r="693" spans="1:6" x14ac:dyDescent="0.3">
      <c r="A693" s="1" t="s">
        <v>6</v>
      </c>
      <c r="B693" s="1" t="s">
        <v>9514</v>
      </c>
      <c r="C693" s="1" t="s">
        <v>20585</v>
      </c>
      <c r="D693" s="4">
        <v>21266250</v>
      </c>
      <c r="E693" s="1" t="s">
        <v>9</v>
      </c>
      <c r="F693" s="1" t="s">
        <v>10</v>
      </c>
    </row>
    <row r="694" spans="1:6" x14ac:dyDescent="0.3">
      <c r="A694" s="1" t="s">
        <v>6</v>
      </c>
      <c r="B694" s="1" t="s">
        <v>9531</v>
      </c>
      <c r="C694" s="1" t="s">
        <v>20585</v>
      </c>
      <c r="D694" s="4">
        <v>2515166.42</v>
      </c>
      <c r="E694" s="1" t="s">
        <v>9</v>
      </c>
      <c r="F694" s="1" t="s">
        <v>10</v>
      </c>
    </row>
    <row r="695" spans="1:6" x14ac:dyDescent="0.3">
      <c r="A695" s="1" t="s">
        <v>6</v>
      </c>
      <c r="B695" s="1" t="s">
        <v>9536</v>
      </c>
      <c r="C695" s="1" t="s">
        <v>20585</v>
      </c>
      <c r="D695" s="4">
        <v>8545628.9000000004</v>
      </c>
      <c r="E695" s="1" t="s">
        <v>9</v>
      </c>
      <c r="F695" s="1" t="s">
        <v>10</v>
      </c>
    </row>
    <row r="696" spans="1:6" x14ac:dyDescent="0.3">
      <c r="A696" s="1" t="s">
        <v>6</v>
      </c>
      <c r="B696" s="1" t="s">
        <v>9538</v>
      </c>
      <c r="C696" s="1" t="s">
        <v>20585</v>
      </c>
      <c r="D696" s="4">
        <v>469455.9</v>
      </c>
      <c r="E696" s="1" t="s">
        <v>9</v>
      </c>
      <c r="F696" s="1" t="s">
        <v>10</v>
      </c>
    </row>
    <row r="697" spans="1:6" x14ac:dyDescent="0.3">
      <c r="A697" s="1" t="s">
        <v>6</v>
      </c>
      <c r="B697" s="1" t="s">
        <v>9566</v>
      </c>
      <c r="C697" s="1" t="s">
        <v>20585</v>
      </c>
      <c r="D697" s="4">
        <v>580542.82999999996</v>
      </c>
      <c r="E697" s="1" t="s">
        <v>9</v>
      </c>
      <c r="F697" s="1" t="s">
        <v>10</v>
      </c>
    </row>
    <row r="698" spans="1:6" x14ac:dyDescent="0.3">
      <c r="A698" s="1" t="s">
        <v>6</v>
      </c>
      <c r="B698" s="1" t="s">
        <v>9567</v>
      </c>
      <c r="C698" s="1" t="s">
        <v>20585</v>
      </c>
      <c r="D698" s="4">
        <v>2546954.41</v>
      </c>
      <c r="E698" s="1" t="s">
        <v>9</v>
      </c>
      <c r="F698" s="1" t="s">
        <v>10</v>
      </c>
    </row>
    <row r="699" spans="1:6" x14ac:dyDescent="0.3">
      <c r="A699" s="1" t="s">
        <v>6</v>
      </c>
      <c r="B699" s="1" t="s">
        <v>9575</v>
      </c>
      <c r="C699" s="1" t="s">
        <v>20585</v>
      </c>
      <c r="D699" s="4">
        <v>4569227.2</v>
      </c>
      <c r="E699" s="1" t="s">
        <v>9</v>
      </c>
      <c r="F699" s="1" t="s">
        <v>10</v>
      </c>
    </row>
    <row r="700" spans="1:6" x14ac:dyDescent="0.3">
      <c r="A700" s="1" t="s">
        <v>6</v>
      </c>
      <c r="B700" s="1" t="s">
        <v>9577</v>
      </c>
      <c r="C700" s="1" t="s">
        <v>20585</v>
      </c>
      <c r="D700" s="4">
        <v>3640784.02</v>
      </c>
      <c r="E700" s="1" t="s">
        <v>9</v>
      </c>
      <c r="F700" s="1" t="s">
        <v>10</v>
      </c>
    </row>
    <row r="701" spans="1:6" x14ac:dyDescent="0.3">
      <c r="A701" s="1" t="s">
        <v>6</v>
      </c>
      <c r="B701" s="1" t="s">
        <v>9579</v>
      </c>
      <c r="C701" s="1" t="s">
        <v>20585</v>
      </c>
      <c r="D701" s="4">
        <v>21982284</v>
      </c>
      <c r="E701" s="1" t="s">
        <v>9</v>
      </c>
      <c r="F701" s="1" t="s">
        <v>10</v>
      </c>
    </row>
    <row r="702" spans="1:6" x14ac:dyDescent="0.3">
      <c r="A702" s="1" t="s">
        <v>6</v>
      </c>
      <c r="B702" s="1" t="s">
        <v>9592</v>
      </c>
      <c r="C702" s="1" t="s">
        <v>20585</v>
      </c>
      <c r="D702" s="4">
        <v>21301854.600000001</v>
      </c>
      <c r="E702" s="1" t="s">
        <v>9</v>
      </c>
      <c r="F702" s="1" t="s">
        <v>10</v>
      </c>
    </row>
    <row r="703" spans="1:6" x14ac:dyDescent="0.3">
      <c r="A703" s="1" t="s">
        <v>6</v>
      </c>
      <c r="B703" s="1" t="s">
        <v>9605</v>
      </c>
      <c r="C703" s="1" t="s">
        <v>20585</v>
      </c>
      <c r="D703" s="4">
        <v>5244273</v>
      </c>
      <c r="E703" s="1" t="s">
        <v>9</v>
      </c>
      <c r="F703" s="1" t="s">
        <v>10</v>
      </c>
    </row>
    <row r="704" spans="1:6" x14ac:dyDescent="0.3">
      <c r="A704" s="1" t="s">
        <v>6</v>
      </c>
      <c r="B704" s="1" t="s">
        <v>9627</v>
      </c>
      <c r="C704" s="1" t="s">
        <v>20585</v>
      </c>
      <c r="D704" s="4">
        <v>1863399.8</v>
      </c>
      <c r="E704" s="1" t="s">
        <v>9</v>
      </c>
      <c r="F704" s="1" t="s">
        <v>10</v>
      </c>
    </row>
    <row r="705" spans="1:6" x14ac:dyDescent="0.3">
      <c r="A705" s="1" t="s">
        <v>6</v>
      </c>
      <c r="B705" s="1" t="s">
        <v>9632</v>
      </c>
      <c r="C705" s="1" t="s">
        <v>20585</v>
      </c>
      <c r="D705" s="4">
        <v>23731183.77</v>
      </c>
      <c r="E705" s="1" t="s">
        <v>9</v>
      </c>
      <c r="F705" s="1" t="s">
        <v>10</v>
      </c>
    </row>
    <row r="706" spans="1:6" x14ac:dyDescent="0.3">
      <c r="A706" s="1" t="s">
        <v>6</v>
      </c>
      <c r="B706" s="1" t="s">
        <v>9633</v>
      </c>
      <c r="C706" s="1" t="s">
        <v>20585</v>
      </c>
      <c r="D706" s="4">
        <v>748068.15</v>
      </c>
      <c r="E706" s="1" t="s">
        <v>9</v>
      </c>
      <c r="F706" s="1" t="s">
        <v>10</v>
      </c>
    </row>
    <row r="707" spans="1:6" x14ac:dyDescent="0.3">
      <c r="A707" s="1" t="s">
        <v>6</v>
      </c>
      <c r="B707" s="1" t="s">
        <v>9636</v>
      </c>
      <c r="C707" s="1" t="s">
        <v>20585</v>
      </c>
      <c r="D707" s="4">
        <v>18844677.77</v>
      </c>
      <c r="E707" s="1" t="s">
        <v>9</v>
      </c>
      <c r="F707" s="1" t="s">
        <v>10</v>
      </c>
    </row>
    <row r="708" spans="1:6" x14ac:dyDescent="0.3">
      <c r="A708" s="1" t="s">
        <v>6</v>
      </c>
      <c r="B708" s="1" t="s">
        <v>9658</v>
      </c>
      <c r="C708" s="1" t="s">
        <v>20585</v>
      </c>
      <c r="D708" s="4">
        <v>22704262.809999999</v>
      </c>
      <c r="E708" s="1" t="s">
        <v>9</v>
      </c>
      <c r="F708" s="1" t="s">
        <v>10</v>
      </c>
    </row>
    <row r="709" spans="1:6" x14ac:dyDescent="0.3">
      <c r="A709" s="1" t="s">
        <v>6</v>
      </c>
      <c r="B709" s="1" t="s">
        <v>9666</v>
      </c>
      <c r="C709" s="1" t="s">
        <v>20585</v>
      </c>
      <c r="D709" s="4">
        <v>58400</v>
      </c>
      <c r="E709" s="1" t="s">
        <v>9</v>
      </c>
      <c r="F709" s="1" t="s">
        <v>10</v>
      </c>
    </row>
    <row r="710" spans="1:6" x14ac:dyDescent="0.3">
      <c r="A710" s="1" t="s">
        <v>6</v>
      </c>
      <c r="B710" s="1" t="s">
        <v>9685</v>
      </c>
      <c r="C710" s="1" t="s">
        <v>20585</v>
      </c>
      <c r="D710" s="4">
        <v>4221079.8</v>
      </c>
      <c r="E710" s="1" t="s">
        <v>9</v>
      </c>
      <c r="F710" s="1" t="s">
        <v>10</v>
      </c>
    </row>
    <row r="711" spans="1:6" x14ac:dyDescent="0.3">
      <c r="A711" s="1" t="s">
        <v>6</v>
      </c>
      <c r="B711" s="1" t="s">
        <v>9686</v>
      </c>
      <c r="C711" s="1" t="s">
        <v>20585</v>
      </c>
      <c r="D711" s="4">
        <v>510000</v>
      </c>
      <c r="E711" s="1" t="s">
        <v>9</v>
      </c>
      <c r="F711" s="1" t="s">
        <v>10</v>
      </c>
    </row>
    <row r="712" spans="1:6" x14ac:dyDescent="0.3">
      <c r="A712" s="1" t="s">
        <v>6</v>
      </c>
      <c r="B712" s="1" t="s">
        <v>9687</v>
      </c>
      <c r="C712" s="1" t="s">
        <v>20585</v>
      </c>
      <c r="D712" s="4">
        <v>25322664.199999999</v>
      </c>
      <c r="E712" s="1" t="s">
        <v>9</v>
      </c>
      <c r="F712" s="1" t="s">
        <v>10</v>
      </c>
    </row>
    <row r="713" spans="1:6" x14ac:dyDescent="0.3">
      <c r="A713" s="1" t="s">
        <v>6</v>
      </c>
      <c r="B713" s="1" t="s">
        <v>9688</v>
      </c>
      <c r="C713" s="1" t="s">
        <v>20585</v>
      </c>
      <c r="D713" s="4">
        <v>2568352.75</v>
      </c>
      <c r="E713" s="1" t="s">
        <v>9</v>
      </c>
      <c r="F713" s="1" t="s">
        <v>10</v>
      </c>
    </row>
    <row r="714" spans="1:6" x14ac:dyDescent="0.3">
      <c r="A714" s="1" t="s">
        <v>6</v>
      </c>
      <c r="B714" s="1" t="s">
        <v>9691</v>
      </c>
      <c r="C714" s="1" t="s">
        <v>20585</v>
      </c>
      <c r="D714" s="4">
        <v>4325677.4000000004</v>
      </c>
      <c r="E714" s="1" t="s">
        <v>9</v>
      </c>
      <c r="F714" s="1" t="s">
        <v>10</v>
      </c>
    </row>
    <row r="715" spans="1:6" x14ac:dyDescent="0.3">
      <c r="A715" s="1" t="s">
        <v>6</v>
      </c>
      <c r="B715" s="1" t="s">
        <v>9695</v>
      </c>
      <c r="C715" s="1" t="s">
        <v>20585</v>
      </c>
      <c r="D715" s="4">
        <v>314600</v>
      </c>
      <c r="E715" s="1" t="s">
        <v>9</v>
      </c>
      <c r="F715" s="1" t="s">
        <v>10</v>
      </c>
    </row>
    <row r="716" spans="1:6" x14ac:dyDescent="0.3">
      <c r="A716" s="1" t="s">
        <v>6</v>
      </c>
      <c r="B716" s="1" t="s">
        <v>9701</v>
      </c>
      <c r="C716" s="1" t="s">
        <v>20585</v>
      </c>
      <c r="D716" s="4">
        <v>532350</v>
      </c>
      <c r="E716" s="1" t="s">
        <v>9</v>
      </c>
      <c r="F716" s="1" t="s">
        <v>10</v>
      </c>
    </row>
    <row r="717" spans="1:6" x14ac:dyDescent="0.3">
      <c r="A717" s="1" t="s">
        <v>6</v>
      </c>
      <c r="B717" s="1" t="s">
        <v>9702</v>
      </c>
      <c r="C717" s="1" t="s">
        <v>20585</v>
      </c>
      <c r="D717" s="4">
        <v>1582369.8</v>
      </c>
      <c r="E717" s="1" t="s">
        <v>9</v>
      </c>
      <c r="F717" s="1" t="s">
        <v>10</v>
      </c>
    </row>
    <row r="718" spans="1:6" x14ac:dyDescent="0.3">
      <c r="A718" s="1" t="s">
        <v>6</v>
      </c>
      <c r="B718" s="1" t="s">
        <v>9710</v>
      </c>
      <c r="C718" s="1" t="s">
        <v>21070</v>
      </c>
      <c r="D718" s="4">
        <v>4575820.5</v>
      </c>
      <c r="E718" s="1" t="s">
        <v>9</v>
      </c>
      <c r="F718" s="1" t="s">
        <v>10</v>
      </c>
    </row>
    <row r="719" spans="1:6" x14ac:dyDescent="0.3">
      <c r="A719" s="1" t="s">
        <v>6</v>
      </c>
      <c r="B719" s="1" t="s">
        <v>9716</v>
      </c>
      <c r="C719" s="1" t="s">
        <v>20585</v>
      </c>
      <c r="D719" s="4">
        <v>3190046.4</v>
      </c>
      <c r="E719" s="1" t="s">
        <v>9</v>
      </c>
      <c r="F719" s="1" t="s">
        <v>10</v>
      </c>
    </row>
    <row r="720" spans="1:6" x14ac:dyDescent="0.3">
      <c r="A720" s="1" t="s">
        <v>6</v>
      </c>
      <c r="B720" s="1" t="s">
        <v>9717</v>
      </c>
      <c r="C720" s="1" t="s">
        <v>20585</v>
      </c>
      <c r="D720" s="4">
        <v>10938508.449999999</v>
      </c>
      <c r="E720" s="1" t="s">
        <v>9</v>
      </c>
      <c r="F720" s="1" t="s">
        <v>10</v>
      </c>
    </row>
    <row r="721" spans="1:6" x14ac:dyDescent="0.3">
      <c r="A721" s="1" t="s">
        <v>6</v>
      </c>
      <c r="B721" s="1" t="s">
        <v>9726</v>
      </c>
      <c r="C721" s="1" t="s">
        <v>20585</v>
      </c>
      <c r="D721" s="4">
        <v>1091398.3400000001</v>
      </c>
      <c r="E721" s="1" t="s">
        <v>9</v>
      </c>
      <c r="F721" s="1" t="s">
        <v>10</v>
      </c>
    </row>
    <row r="722" spans="1:6" x14ac:dyDescent="0.3">
      <c r="A722" s="1" t="s">
        <v>6</v>
      </c>
      <c r="B722" s="1" t="s">
        <v>9731</v>
      </c>
      <c r="C722" s="1" t="s">
        <v>20585</v>
      </c>
      <c r="D722" s="4">
        <v>12647411.140000001</v>
      </c>
      <c r="E722" s="1" t="s">
        <v>9</v>
      </c>
      <c r="F722" s="1" t="s">
        <v>10</v>
      </c>
    </row>
    <row r="723" spans="1:6" x14ac:dyDescent="0.3">
      <c r="A723" s="1" t="s">
        <v>6</v>
      </c>
      <c r="B723" s="1" t="s">
        <v>9736</v>
      </c>
      <c r="C723" s="1" t="s">
        <v>20585</v>
      </c>
      <c r="D723" s="4">
        <v>7605054.25</v>
      </c>
      <c r="E723" s="1" t="s">
        <v>9</v>
      </c>
      <c r="F723" s="1" t="s">
        <v>10</v>
      </c>
    </row>
    <row r="724" spans="1:6" x14ac:dyDescent="0.3">
      <c r="A724" s="1" t="s">
        <v>6</v>
      </c>
      <c r="B724" s="1" t="s">
        <v>9738</v>
      </c>
      <c r="C724" s="1" t="s">
        <v>20585</v>
      </c>
      <c r="D724" s="4">
        <v>3358844.35</v>
      </c>
      <c r="E724" s="1" t="s">
        <v>9</v>
      </c>
      <c r="F724" s="1" t="s">
        <v>10</v>
      </c>
    </row>
    <row r="725" spans="1:6" x14ac:dyDescent="0.3">
      <c r="A725" s="1" t="s">
        <v>6</v>
      </c>
      <c r="B725" s="1" t="s">
        <v>9744</v>
      </c>
      <c r="C725" s="1" t="s">
        <v>20585</v>
      </c>
      <c r="D725" s="4">
        <v>1713724.57</v>
      </c>
      <c r="E725" s="1" t="s">
        <v>9</v>
      </c>
      <c r="F725" s="1" t="s">
        <v>10</v>
      </c>
    </row>
    <row r="726" spans="1:6" x14ac:dyDescent="0.3">
      <c r="A726" s="1" t="s">
        <v>6</v>
      </c>
      <c r="B726" s="1" t="s">
        <v>9768</v>
      </c>
      <c r="C726" s="1" t="s">
        <v>20585</v>
      </c>
      <c r="D726" s="4">
        <v>324874.88</v>
      </c>
      <c r="E726" s="1" t="s">
        <v>9</v>
      </c>
      <c r="F726" s="1" t="s">
        <v>10</v>
      </c>
    </row>
    <row r="727" spans="1:6" x14ac:dyDescent="0.3">
      <c r="A727" s="1" t="s">
        <v>6</v>
      </c>
      <c r="B727" s="1" t="s">
        <v>9772</v>
      </c>
      <c r="C727" s="1" t="s">
        <v>21070</v>
      </c>
      <c r="D727" s="4">
        <v>549963.77</v>
      </c>
      <c r="E727" s="1" t="s">
        <v>9</v>
      </c>
      <c r="F727" s="1" t="s">
        <v>10</v>
      </c>
    </row>
    <row r="728" spans="1:6" x14ac:dyDescent="0.3">
      <c r="A728" s="1" t="s">
        <v>6</v>
      </c>
      <c r="B728" s="1" t="s">
        <v>9782</v>
      </c>
      <c r="C728" s="1" t="s">
        <v>20585</v>
      </c>
      <c r="D728" s="4">
        <v>1235915</v>
      </c>
      <c r="E728" s="1" t="s">
        <v>9</v>
      </c>
      <c r="F728" s="1" t="s">
        <v>10</v>
      </c>
    </row>
    <row r="729" spans="1:6" x14ac:dyDescent="0.3">
      <c r="A729" s="1" t="s">
        <v>6</v>
      </c>
      <c r="B729" s="1" t="s">
        <v>9801</v>
      </c>
      <c r="C729" s="1" t="s">
        <v>21070</v>
      </c>
      <c r="D729" s="4">
        <v>470866.6</v>
      </c>
      <c r="E729" s="1" t="s">
        <v>9</v>
      </c>
      <c r="F729" s="1" t="s">
        <v>10</v>
      </c>
    </row>
    <row r="730" spans="1:6" x14ac:dyDescent="0.3">
      <c r="A730" s="1" t="s">
        <v>6</v>
      </c>
      <c r="B730" s="1" t="s">
        <v>9807</v>
      </c>
      <c r="C730" s="1" t="s">
        <v>20585</v>
      </c>
      <c r="D730" s="4">
        <v>3750000</v>
      </c>
      <c r="E730" s="1" t="s">
        <v>9</v>
      </c>
      <c r="F730" s="1" t="s">
        <v>10</v>
      </c>
    </row>
    <row r="731" spans="1:6" x14ac:dyDescent="0.3">
      <c r="A731" s="1" t="s">
        <v>6</v>
      </c>
      <c r="B731" s="1" t="s">
        <v>9809</v>
      </c>
      <c r="C731" s="1" t="s">
        <v>20585</v>
      </c>
      <c r="D731" s="4">
        <v>10482800</v>
      </c>
      <c r="E731" s="1" t="s">
        <v>9</v>
      </c>
      <c r="F731" s="1" t="s">
        <v>10</v>
      </c>
    </row>
    <row r="732" spans="1:6" x14ac:dyDescent="0.3">
      <c r="A732" s="1" t="s">
        <v>6</v>
      </c>
      <c r="B732" s="1" t="s">
        <v>9812</v>
      </c>
      <c r="C732" s="1" t="s">
        <v>20585</v>
      </c>
      <c r="D732" s="4">
        <v>170980</v>
      </c>
      <c r="E732" s="1" t="s">
        <v>9</v>
      </c>
      <c r="F732" s="1" t="s">
        <v>10</v>
      </c>
    </row>
    <row r="733" spans="1:6" x14ac:dyDescent="0.3">
      <c r="A733" s="1" t="s">
        <v>6</v>
      </c>
      <c r="B733" s="1" t="s">
        <v>9818</v>
      </c>
      <c r="C733" s="1" t="s">
        <v>21070</v>
      </c>
      <c r="D733" s="4">
        <v>3439725</v>
      </c>
      <c r="E733" s="1" t="s">
        <v>9</v>
      </c>
      <c r="F733" s="1" t="s">
        <v>10</v>
      </c>
    </row>
    <row r="734" spans="1:6" x14ac:dyDescent="0.3">
      <c r="A734" s="1" t="s">
        <v>6</v>
      </c>
      <c r="B734" s="1" t="s">
        <v>9828</v>
      </c>
      <c r="C734" s="1" t="s">
        <v>20585</v>
      </c>
      <c r="D734" s="4">
        <v>240000</v>
      </c>
      <c r="E734" s="1" t="s">
        <v>9</v>
      </c>
      <c r="F734" s="1" t="s">
        <v>10</v>
      </c>
    </row>
    <row r="735" spans="1:6" x14ac:dyDescent="0.3">
      <c r="A735" s="1" t="s">
        <v>6</v>
      </c>
      <c r="B735" s="1" t="s">
        <v>9080</v>
      </c>
      <c r="C735" s="1" t="s">
        <v>20604</v>
      </c>
      <c r="D735" s="4">
        <v>7299958.1799999997</v>
      </c>
      <c r="E735" s="1" t="s">
        <v>9</v>
      </c>
      <c r="F735" s="1" t="s">
        <v>10</v>
      </c>
    </row>
    <row r="736" spans="1:6" x14ac:dyDescent="0.3">
      <c r="A736" s="1" t="s">
        <v>6</v>
      </c>
      <c r="B736" s="1" t="s">
        <v>9093</v>
      </c>
      <c r="C736" s="1" t="s">
        <v>20614</v>
      </c>
      <c r="D736" s="4">
        <v>11524976.67</v>
      </c>
      <c r="E736" s="1" t="s">
        <v>9</v>
      </c>
      <c r="F736" s="1" t="s">
        <v>10</v>
      </c>
    </row>
    <row r="737" spans="1:6" x14ac:dyDescent="0.3">
      <c r="A737" s="1" t="s">
        <v>6</v>
      </c>
      <c r="B737" s="1" t="s">
        <v>9180</v>
      </c>
      <c r="C737" s="1" t="s">
        <v>20604</v>
      </c>
      <c r="D737" s="4">
        <v>595542.99</v>
      </c>
      <c r="E737" s="1" t="s">
        <v>9</v>
      </c>
      <c r="F737" s="1" t="s">
        <v>10</v>
      </c>
    </row>
    <row r="738" spans="1:6" x14ac:dyDescent="0.3">
      <c r="A738" s="1" t="s">
        <v>6</v>
      </c>
      <c r="B738" s="1" t="s">
        <v>9189</v>
      </c>
      <c r="C738" s="1" t="s">
        <v>20614</v>
      </c>
      <c r="D738" s="4">
        <v>1916135.31</v>
      </c>
      <c r="E738" s="1" t="s">
        <v>9</v>
      </c>
      <c r="F738" s="1" t="s">
        <v>10</v>
      </c>
    </row>
    <row r="739" spans="1:6" x14ac:dyDescent="0.3">
      <c r="A739" s="1" t="s">
        <v>6</v>
      </c>
      <c r="B739" s="1" t="s">
        <v>9205</v>
      </c>
      <c r="C739" s="1" t="s">
        <v>20604</v>
      </c>
      <c r="D739" s="4">
        <v>2689707.24</v>
      </c>
      <c r="E739" s="1" t="s">
        <v>9</v>
      </c>
      <c r="F739" s="1" t="s">
        <v>10</v>
      </c>
    </row>
    <row r="740" spans="1:6" x14ac:dyDescent="0.3">
      <c r="A740" s="1" t="s">
        <v>6</v>
      </c>
      <c r="B740" s="1" t="s">
        <v>9225</v>
      </c>
      <c r="C740" s="1" t="s">
        <v>20604</v>
      </c>
      <c r="D740" s="4">
        <v>6751809</v>
      </c>
      <c r="E740" s="1" t="s">
        <v>9</v>
      </c>
      <c r="F740" s="1" t="s">
        <v>10</v>
      </c>
    </row>
    <row r="741" spans="1:6" x14ac:dyDescent="0.3">
      <c r="A741" s="1" t="s">
        <v>6</v>
      </c>
      <c r="B741" s="1" t="s">
        <v>9227</v>
      </c>
      <c r="C741" s="1" t="s">
        <v>20604</v>
      </c>
      <c r="D741" s="4">
        <v>44235</v>
      </c>
      <c r="E741" s="1" t="s">
        <v>9</v>
      </c>
      <c r="F741" s="1" t="s">
        <v>10</v>
      </c>
    </row>
    <row r="742" spans="1:6" x14ac:dyDescent="0.3">
      <c r="A742" s="1" t="s">
        <v>6</v>
      </c>
      <c r="B742" s="1" t="s">
        <v>9237</v>
      </c>
      <c r="C742" s="1" t="s">
        <v>20604</v>
      </c>
      <c r="D742" s="4">
        <v>643262.67000000004</v>
      </c>
      <c r="E742" s="1" t="s">
        <v>9</v>
      </c>
      <c r="F742" s="1" t="s">
        <v>10</v>
      </c>
    </row>
    <row r="743" spans="1:6" x14ac:dyDescent="0.3">
      <c r="A743" s="1" t="s">
        <v>6</v>
      </c>
      <c r="B743" s="1" t="s">
        <v>9279</v>
      </c>
      <c r="C743" s="1" t="s">
        <v>20604</v>
      </c>
      <c r="D743" s="4">
        <v>4164570.67</v>
      </c>
      <c r="E743" s="1" t="s">
        <v>9</v>
      </c>
      <c r="F743" s="1" t="s">
        <v>10</v>
      </c>
    </row>
    <row r="744" spans="1:6" x14ac:dyDescent="0.3">
      <c r="A744" s="1" t="s">
        <v>6</v>
      </c>
      <c r="B744" s="1" t="s">
        <v>9312</v>
      </c>
      <c r="C744" s="1" t="s">
        <v>20604</v>
      </c>
      <c r="D744" s="4">
        <v>620600</v>
      </c>
      <c r="E744" s="1" t="s">
        <v>9</v>
      </c>
      <c r="F744" s="1" t="s">
        <v>10</v>
      </c>
    </row>
    <row r="745" spans="1:6" x14ac:dyDescent="0.3">
      <c r="A745" s="1" t="s">
        <v>6</v>
      </c>
      <c r="B745" s="1" t="s">
        <v>9414</v>
      </c>
      <c r="C745" s="1" t="s">
        <v>20604</v>
      </c>
      <c r="D745" s="4">
        <v>64992.800000000003</v>
      </c>
      <c r="E745" s="1" t="s">
        <v>9</v>
      </c>
      <c r="F745" s="1" t="s">
        <v>10</v>
      </c>
    </row>
    <row r="746" spans="1:6" x14ac:dyDescent="0.3">
      <c r="A746" s="1" t="s">
        <v>6</v>
      </c>
      <c r="B746" s="1" t="s">
        <v>9441</v>
      </c>
      <c r="C746" s="1" t="s">
        <v>20604</v>
      </c>
      <c r="D746" s="4">
        <v>298033.40000000002</v>
      </c>
      <c r="E746" s="1" t="s">
        <v>9</v>
      </c>
      <c r="F746" s="1" t="s">
        <v>10</v>
      </c>
    </row>
    <row r="747" spans="1:6" x14ac:dyDescent="0.3">
      <c r="A747" s="1" t="s">
        <v>6</v>
      </c>
      <c r="B747" s="1" t="s">
        <v>9509</v>
      </c>
      <c r="C747" s="1" t="s">
        <v>20604</v>
      </c>
      <c r="D747" s="4">
        <v>5511761.0099999998</v>
      </c>
      <c r="E747" s="1" t="s">
        <v>9</v>
      </c>
      <c r="F747" s="1" t="s">
        <v>10</v>
      </c>
    </row>
    <row r="748" spans="1:6" x14ac:dyDescent="0.3">
      <c r="A748" s="1" t="s">
        <v>6</v>
      </c>
      <c r="B748" s="1" t="s">
        <v>8960</v>
      </c>
      <c r="C748" s="1" t="s">
        <v>20498</v>
      </c>
      <c r="D748" s="4">
        <v>202000</v>
      </c>
      <c r="E748" s="1" t="s">
        <v>9</v>
      </c>
      <c r="F748" s="1" t="s">
        <v>10</v>
      </c>
    </row>
    <row r="749" spans="1:6" x14ac:dyDescent="0.3">
      <c r="A749" s="1" t="s">
        <v>6</v>
      </c>
      <c r="B749" s="1" t="s">
        <v>9126</v>
      </c>
      <c r="C749" s="1" t="s">
        <v>20498</v>
      </c>
      <c r="D749" s="4">
        <v>153526.01999999999</v>
      </c>
      <c r="E749" s="1" t="s">
        <v>9</v>
      </c>
      <c r="F749" s="1" t="s">
        <v>10</v>
      </c>
    </row>
    <row r="750" spans="1:6" x14ac:dyDescent="0.3">
      <c r="A750" s="1" t="s">
        <v>6</v>
      </c>
      <c r="B750" s="1" t="s">
        <v>9368</v>
      </c>
      <c r="C750" s="1" t="s">
        <v>20833</v>
      </c>
      <c r="D750" s="4">
        <v>190960</v>
      </c>
      <c r="E750" s="1" t="s">
        <v>9</v>
      </c>
      <c r="F750" s="1" t="s">
        <v>10</v>
      </c>
    </row>
    <row r="751" spans="1:6" x14ac:dyDescent="0.3">
      <c r="A751" s="1" t="s">
        <v>6</v>
      </c>
      <c r="B751" s="1" t="s">
        <v>8988</v>
      </c>
      <c r="C751" s="1" t="s">
        <v>20520</v>
      </c>
      <c r="D751" s="4">
        <v>1249870.3999999999</v>
      </c>
      <c r="E751" s="1" t="s">
        <v>9</v>
      </c>
      <c r="F751" s="1" t="s">
        <v>10</v>
      </c>
    </row>
    <row r="752" spans="1:6" x14ac:dyDescent="0.3">
      <c r="A752" s="1" t="s">
        <v>6</v>
      </c>
      <c r="B752" s="1" t="s">
        <v>8855</v>
      </c>
      <c r="C752" s="1" t="s">
        <v>20407</v>
      </c>
      <c r="D752" s="4">
        <v>163360</v>
      </c>
      <c r="E752" s="1" t="s">
        <v>9</v>
      </c>
      <c r="F752" s="1" t="s">
        <v>10</v>
      </c>
    </row>
    <row r="753" spans="1:6" x14ac:dyDescent="0.3">
      <c r="A753" s="1" t="s">
        <v>6</v>
      </c>
      <c r="B753" s="1" t="s">
        <v>8805</v>
      </c>
      <c r="C753" s="1" t="s">
        <v>20364</v>
      </c>
      <c r="D753" s="4">
        <v>86590.93</v>
      </c>
      <c r="E753" s="1" t="s">
        <v>9</v>
      </c>
      <c r="F753" s="1" t="s">
        <v>10</v>
      </c>
    </row>
    <row r="754" spans="1:6" x14ac:dyDescent="0.3">
      <c r="A754" s="1" t="s">
        <v>6</v>
      </c>
      <c r="B754" s="1" t="s">
        <v>8806</v>
      </c>
      <c r="C754" s="1" t="s">
        <v>20365</v>
      </c>
      <c r="D754" s="4">
        <v>17264730.690000001</v>
      </c>
      <c r="E754" s="1" t="s">
        <v>9</v>
      </c>
      <c r="F754" s="1" t="s">
        <v>10</v>
      </c>
    </row>
    <row r="755" spans="1:6" x14ac:dyDescent="0.3">
      <c r="A755" s="1" t="s">
        <v>6</v>
      </c>
      <c r="B755" s="1" t="s">
        <v>8813</v>
      </c>
      <c r="C755" s="1" t="s">
        <v>20372</v>
      </c>
      <c r="D755" s="4">
        <v>469455.9</v>
      </c>
      <c r="E755" s="1" t="s">
        <v>9</v>
      </c>
      <c r="F755" s="1" t="s">
        <v>10</v>
      </c>
    </row>
    <row r="756" spans="1:6" x14ac:dyDescent="0.3">
      <c r="A756" s="1" t="s">
        <v>6</v>
      </c>
      <c r="B756" s="1" t="s">
        <v>8819</v>
      </c>
      <c r="C756" s="1" t="s">
        <v>20372</v>
      </c>
      <c r="D756" s="4">
        <v>88592.5</v>
      </c>
      <c r="E756" s="1" t="s">
        <v>9</v>
      </c>
      <c r="F756" s="1" t="s">
        <v>10</v>
      </c>
    </row>
    <row r="757" spans="1:6" x14ac:dyDescent="0.3">
      <c r="A757" s="1" t="s">
        <v>6</v>
      </c>
      <c r="B757" s="1" t="s">
        <v>8826</v>
      </c>
      <c r="C757" s="1" t="s">
        <v>20372</v>
      </c>
      <c r="D757" s="4">
        <v>6596885.4000000004</v>
      </c>
      <c r="E757" s="1" t="s">
        <v>9</v>
      </c>
      <c r="F757" s="1" t="s">
        <v>10</v>
      </c>
    </row>
    <row r="758" spans="1:6" x14ac:dyDescent="0.3">
      <c r="A758" s="1" t="s">
        <v>6</v>
      </c>
      <c r="B758" s="1" t="s">
        <v>8830</v>
      </c>
      <c r="C758" s="1" t="s">
        <v>20372</v>
      </c>
      <c r="D758" s="4">
        <v>3088850</v>
      </c>
      <c r="E758" s="1" t="s">
        <v>9</v>
      </c>
      <c r="F758" s="1" t="s">
        <v>10</v>
      </c>
    </row>
    <row r="759" spans="1:6" x14ac:dyDescent="0.3">
      <c r="A759" s="1" t="s">
        <v>6</v>
      </c>
      <c r="B759" s="1" t="s">
        <v>8850</v>
      </c>
      <c r="C759" s="1" t="s">
        <v>20372</v>
      </c>
      <c r="D759" s="4">
        <v>306000</v>
      </c>
      <c r="E759" s="1" t="s">
        <v>9</v>
      </c>
      <c r="F759" s="1" t="s">
        <v>10</v>
      </c>
    </row>
    <row r="760" spans="1:6" x14ac:dyDescent="0.3">
      <c r="A760" s="1" t="s">
        <v>6</v>
      </c>
      <c r="B760" s="1" t="s">
        <v>8867</v>
      </c>
      <c r="C760" s="1" t="s">
        <v>20372</v>
      </c>
      <c r="D760" s="4">
        <v>47179335.75</v>
      </c>
      <c r="E760" s="1" t="s">
        <v>9</v>
      </c>
      <c r="F760" s="1" t="s">
        <v>10</v>
      </c>
    </row>
    <row r="761" spans="1:6" x14ac:dyDescent="0.3">
      <c r="A761" s="1" t="s">
        <v>6</v>
      </c>
      <c r="B761" s="1" t="s">
        <v>8870</v>
      </c>
      <c r="C761" s="1" t="s">
        <v>20372</v>
      </c>
      <c r="D761" s="4">
        <v>6329914.4000000004</v>
      </c>
      <c r="E761" s="1" t="s">
        <v>9</v>
      </c>
      <c r="F761" s="1" t="s">
        <v>10</v>
      </c>
    </row>
    <row r="762" spans="1:6" x14ac:dyDescent="0.3">
      <c r="A762" s="1" t="s">
        <v>6</v>
      </c>
      <c r="B762" s="1" t="s">
        <v>8889</v>
      </c>
      <c r="C762" s="1" t="s">
        <v>20372</v>
      </c>
      <c r="D762" s="4">
        <v>104000</v>
      </c>
      <c r="E762" s="1" t="s">
        <v>9</v>
      </c>
      <c r="F762" s="1" t="s">
        <v>10</v>
      </c>
    </row>
    <row r="763" spans="1:6" x14ac:dyDescent="0.3">
      <c r="A763" s="1" t="s">
        <v>6</v>
      </c>
      <c r="B763" s="1" t="s">
        <v>8890</v>
      </c>
      <c r="C763" s="1" t="s">
        <v>20372</v>
      </c>
      <c r="D763" s="4">
        <v>420000</v>
      </c>
      <c r="E763" s="1" t="s">
        <v>9</v>
      </c>
      <c r="F763" s="1" t="s">
        <v>10</v>
      </c>
    </row>
    <row r="764" spans="1:6" x14ac:dyDescent="0.3">
      <c r="A764" s="1" t="s">
        <v>6</v>
      </c>
      <c r="B764" s="1" t="s">
        <v>8897</v>
      </c>
      <c r="C764" s="1" t="s">
        <v>20441</v>
      </c>
      <c r="D764" s="4">
        <v>1546900</v>
      </c>
      <c r="E764" s="1" t="s">
        <v>9</v>
      </c>
      <c r="F764" s="1" t="s">
        <v>10</v>
      </c>
    </row>
    <row r="765" spans="1:6" x14ac:dyDescent="0.3">
      <c r="A765" s="1" t="s">
        <v>6</v>
      </c>
      <c r="B765" s="1" t="s">
        <v>8905</v>
      </c>
      <c r="C765" s="1" t="s">
        <v>20372</v>
      </c>
      <c r="D765" s="4">
        <v>7762300</v>
      </c>
      <c r="E765" s="1" t="s">
        <v>9</v>
      </c>
      <c r="F765" s="1" t="s">
        <v>10</v>
      </c>
    </row>
    <row r="766" spans="1:6" x14ac:dyDescent="0.3">
      <c r="A766" s="1" t="s">
        <v>6</v>
      </c>
      <c r="B766" s="1" t="s">
        <v>8918</v>
      </c>
      <c r="C766" s="1" t="s">
        <v>20372</v>
      </c>
      <c r="D766" s="4">
        <v>1888050</v>
      </c>
      <c r="E766" s="1" t="s">
        <v>9</v>
      </c>
      <c r="F766" s="1" t="s">
        <v>10</v>
      </c>
    </row>
    <row r="767" spans="1:6" x14ac:dyDescent="0.3">
      <c r="A767" s="1" t="s">
        <v>6</v>
      </c>
      <c r="B767" s="1" t="s">
        <v>8949</v>
      </c>
      <c r="C767" s="1" t="s">
        <v>20372</v>
      </c>
      <c r="D767" s="4">
        <v>2113085</v>
      </c>
      <c r="E767" s="1" t="s">
        <v>9</v>
      </c>
      <c r="F767" s="1" t="s">
        <v>10</v>
      </c>
    </row>
    <row r="768" spans="1:6" x14ac:dyDescent="0.3">
      <c r="A768" s="1" t="s">
        <v>6</v>
      </c>
      <c r="B768" s="1" t="s">
        <v>8957</v>
      </c>
      <c r="C768" s="1" t="s">
        <v>20441</v>
      </c>
      <c r="D768" s="4">
        <v>5841683.96</v>
      </c>
      <c r="E768" s="1" t="s">
        <v>9</v>
      </c>
      <c r="F768" s="1" t="s">
        <v>10</v>
      </c>
    </row>
    <row r="769" spans="1:6" x14ac:dyDescent="0.3">
      <c r="A769" s="1" t="s">
        <v>6</v>
      </c>
      <c r="B769" s="1" t="s">
        <v>8963</v>
      </c>
      <c r="C769" s="1" t="s">
        <v>20372</v>
      </c>
      <c r="D769" s="4">
        <v>10991578.6</v>
      </c>
      <c r="E769" s="1" t="s">
        <v>9</v>
      </c>
      <c r="F769" s="1" t="s">
        <v>10</v>
      </c>
    </row>
    <row r="770" spans="1:6" x14ac:dyDescent="0.3">
      <c r="A770" s="1" t="s">
        <v>6</v>
      </c>
      <c r="B770" s="1" t="s">
        <v>8968</v>
      </c>
      <c r="C770" s="1" t="s">
        <v>20372</v>
      </c>
      <c r="D770" s="4">
        <v>1496196</v>
      </c>
      <c r="E770" s="1" t="s">
        <v>9</v>
      </c>
      <c r="F770" s="1" t="s">
        <v>10</v>
      </c>
    </row>
    <row r="771" spans="1:6" x14ac:dyDescent="0.3">
      <c r="A771" s="1" t="s">
        <v>6</v>
      </c>
      <c r="B771" s="1" t="s">
        <v>8842</v>
      </c>
      <c r="C771" s="1" t="s">
        <v>20395</v>
      </c>
      <c r="D771" s="4">
        <v>6732914.6600000001</v>
      </c>
      <c r="E771" s="1" t="s">
        <v>9</v>
      </c>
      <c r="F771" s="1" t="s">
        <v>10</v>
      </c>
    </row>
    <row r="772" spans="1:6" x14ac:dyDescent="0.3">
      <c r="A772" s="1" t="s">
        <v>6</v>
      </c>
      <c r="B772" s="1" t="s">
        <v>8849</v>
      </c>
      <c r="C772" s="1" t="s">
        <v>20402</v>
      </c>
      <c r="D772" s="4">
        <v>2019217</v>
      </c>
      <c r="E772" s="1" t="s">
        <v>9</v>
      </c>
      <c r="F772" s="1" t="s">
        <v>10</v>
      </c>
    </row>
    <row r="773" spans="1:6" x14ac:dyDescent="0.3">
      <c r="A773" s="1" t="s">
        <v>6</v>
      </c>
      <c r="B773" s="1" t="s">
        <v>8891</v>
      </c>
      <c r="C773" s="1" t="s">
        <v>20395</v>
      </c>
      <c r="D773" s="4">
        <v>5416343.25</v>
      </c>
      <c r="E773" s="1" t="s">
        <v>9</v>
      </c>
      <c r="F773" s="1" t="s">
        <v>10</v>
      </c>
    </row>
    <row r="774" spans="1:6" x14ac:dyDescent="0.3">
      <c r="A774" s="1" t="s">
        <v>6</v>
      </c>
      <c r="B774" s="1" t="s">
        <v>8895</v>
      </c>
      <c r="C774" s="1" t="s">
        <v>20395</v>
      </c>
      <c r="D774" s="4">
        <v>208000</v>
      </c>
      <c r="E774" s="1" t="s">
        <v>9</v>
      </c>
      <c r="F774" s="1" t="s">
        <v>10</v>
      </c>
    </row>
    <row r="775" spans="1:6" x14ac:dyDescent="0.3">
      <c r="A775" s="1" t="s">
        <v>6</v>
      </c>
      <c r="B775" s="1" t="s">
        <v>8934</v>
      </c>
      <c r="C775" s="1" t="s">
        <v>20402</v>
      </c>
      <c r="D775" s="4">
        <v>724000</v>
      </c>
      <c r="E775" s="1" t="s">
        <v>9</v>
      </c>
      <c r="F775" s="1" t="s">
        <v>10</v>
      </c>
    </row>
    <row r="776" spans="1:6" x14ac:dyDescent="0.3">
      <c r="A776" s="1" t="s">
        <v>6</v>
      </c>
      <c r="B776" s="1" t="s">
        <v>8996</v>
      </c>
      <c r="C776" s="1" t="s">
        <v>20395</v>
      </c>
      <c r="D776" s="4">
        <v>775500</v>
      </c>
      <c r="E776" s="1" t="s">
        <v>9</v>
      </c>
      <c r="F776" s="1" t="s">
        <v>10</v>
      </c>
    </row>
    <row r="777" spans="1:6" x14ac:dyDescent="0.3">
      <c r="A777" s="1" t="s">
        <v>6</v>
      </c>
      <c r="B777" s="1" t="s">
        <v>9379</v>
      </c>
      <c r="C777" s="1" t="s">
        <v>20841</v>
      </c>
      <c r="D777" s="4">
        <v>351750</v>
      </c>
      <c r="E777" s="1" t="s">
        <v>9</v>
      </c>
      <c r="F777" s="1" t="s">
        <v>10</v>
      </c>
    </row>
    <row r="778" spans="1:6" x14ac:dyDescent="0.3">
      <c r="A778" s="1" t="s">
        <v>6</v>
      </c>
      <c r="B778" s="1" t="s">
        <v>9727</v>
      </c>
      <c r="C778" s="1" t="s">
        <v>21080</v>
      </c>
      <c r="D778" s="4">
        <v>1764000</v>
      </c>
      <c r="E778" s="1" t="s">
        <v>9</v>
      </c>
      <c r="F778" s="1" t="s">
        <v>10</v>
      </c>
    </row>
    <row r="779" spans="1:6" x14ac:dyDescent="0.3">
      <c r="A779" s="1" t="s">
        <v>6</v>
      </c>
      <c r="B779" s="1" t="s">
        <v>9759</v>
      </c>
      <c r="C779" s="1" t="s">
        <v>21103</v>
      </c>
      <c r="D779" s="4">
        <v>856800</v>
      </c>
      <c r="E779" s="1" t="s">
        <v>9</v>
      </c>
      <c r="F779" s="1" t="s">
        <v>10</v>
      </c>
    </row>
    <row r="780" spans="1:6" x14ac:dyDescent="0.3">
      <c r="A780" s="1" t="s">
        <v>6</v>
      </c>
      <c r="B780" s="1" t="s">
        <v>9810</v>
      </c>
      <c r="C780" s="1" t="s">
        <v>21136</v>
      </c>
      <c r="D780" s="4">
        <v>48240000</v>
      </c>
      <c r="E780" s="1" t="s">
        <v>9</v>
      </c>
      <c r="F780" s="1" t="s">
        <v>10</v>
      </c>
    </row>
    <row r="781" spans="1:6" x14ac:dyDescent="0.3">
      <c r="A781" s="1" t="s">
        <v>6</v>
      </c>
      <c r="B781" s="1" t="s">
        <v>9817</v>
      </c>
      <c r="C781" s="1" t="s">
        <v>21136</v>
      </c>
      <c r="D781" s="4">
        <v>8356599</v>
      </c>
      <c r="E781" s="1" t="s">
        <v>9</v>
      </c>
      <c r="F781" s="1" t="s">
        <v>10</v>
      </c>
    </row>
    <row r="782" spans="1:6" x14ac:dyDescent="0.3">
      <c r="A782" s="1" t="s">
        <v>6</v>
      </c>
      <c r="B782" s="1" t="s">
        <v>9823</v>
      </c>
      <c r="C782" s="1" t="s">
        <v>21136</v>
      </c>
      <c r="D782" s="4">
        <v>2672115</v>
      </c>
      <c r="E782" s="1" t="s">
        <v>9</v>
      </c>
      <c r="F782" s="1" t="s">
        <v>10</v>
      </c>
    </row>
    <row r="783" spans="1:6" x14ac:dyDescent="0.3">
      <c r="A783" s="1" t="s">
        <v>6</v>
      </c>
      <c r="B783" s="1" t="s">
        <v>9825</v>
      </c>
      <c r="C783" s="1" t="s">
        <v>21145</v>
      </c>
      <c r="D783" s="4">
        <v>1110626.8999999999</v>
      </c>
      <c r="E783" s="1" t="s">
        <v>9</v>
      </c>
      <c r="F783" s="1" t="s">
        <v>10</v>
      </c>
    </row>
    <row r="784" spans="1:6" x14ac:dyDescent="0.3">
      <c r="A784" s="1" t="s">
        <v>6</v>
      </c>
      <c r="B784" s="1" t="s">
        <v>9831</v>
      </c>
      <c r="C784" s="1" t="s">
        <v>21136</v>
      </c>
      <c r="D784" s="4">
        <v>10063458</v>
      </c>
      <c r="E784" s="1" t="s">
        <v>9</v>
      </c>
      <c r="F784" s="1" t="s">
        <v>10</v>
      </c>
    </row>
    <row r="785" spans="1:6" x14ac:dyDescent="0.3">
      <c r="A785" s="1" t="s">
        <v>6</v>
      </c>
      <c r="B785" s="1" t="s">
        <v>8856</v>
      </c>
      <c r="C785" s="1" t="s">
        <v>20408</v>
      </c>
      <c r="D785" s="4">
        <v>708552.72</v>
      </c>
      <c r="E785" s="1" t="s">
        <v>9</v>
      </c>
      <c r="F785" s="1" t="s">
        <v>10</v>
      </c>
    </row>
    <row r="786" spans="1:6" x14ac:dyDescent="0.3">
      <c r="A786" s="1" t="s">
        <v>6</v>
      </c>
      <c r="B786" s="1" t="s">
        <v>8947</v>
      </c>
      <c r="C786" s="1" t="s">
        <v>20488</v>
      </c>
      <c r="D786" s="4">
        <v>816956.44</v>
      </c>
      <c r="E786" s="1" t="s">
        <v>9</v>
      </c>
      <c r="F786" s="1" t="s">
        <v>10</v>
      </c>
    </row>
    <row r="787" spans="1:6" x14ac:dyDescent="0.3">
      <c r="A787" s="1" t="s">
        <v>6</v>
      </c>
      <c r="B787" s="1" t="s">
        <v>8948</v>
      </c>
      <c r="C787" s="1" t="s">
        <v>20488</v>
      </c>
      <c r="D787" s="4">
        <v>3840992.67</v>
      </c>
      <c r="E787" s="1" t="s">
        <v>9</v>
      </c>
      <c r="F787" s="1" t="s">
        <v>10</v>
      </c>
    </row>
    <row r="788" spans="1:6" x14ac:dyDescent="0.3">
      <c r="A788" s="1" t="s">
        <v>6</v>
      </c>
      <c r="B788" s="1" t="s">
        <v>8985</v>
      </c>
      <c r="C788" s="1" t="s">
        <v>20488</v>
      </c>
      <c r="D788" s="4">
        <v>8838216.3300000001</v>
      </c>
      <c r="E788" s="1" t="s">
        <v>9</v>
      </c>
      <c r="F788" s="1" t="s">
        <v>10</v>
      </c>
    </row>
    <row r="789" spans="1:6" x14ac:dyDescent="0.3">
      <c r="A789" s="1" t="s">
        <v>6</v>
      </c>
      <c r="B789" s="1" t="s">
        <v>8992</v>
      </c>
      <c r="C789" s="1" t="s">
        <v>20488</v>
      </c>
      <c r="D789" s="4">
        <v>13624933.67</v>
      </c>
      <c r="E789" s="1" t="s">
        <v>9</v>
      </c>
      <c r="F789" s="1" t="s">
        <v>10</v>
      </c>
    </row>
    <row r="790" spans="1:6" x14ac:dyDescent="0.3">
      <c r="A790" s="1" t="s">
        <v>6</v>
      </c>
      <c r="B790" s="1" t="s">
        <v>8970</v>
      </c>
      <c r="C790" s="1" t="s">
        <v>20504</v>
      </c>
      <c r="D790" s="4">
        <v>37176840</v>
      </c>
      <c r="E790" s="1" t="s">
        <v>9</v>
      </c>
      <c r="F790" s="1" t="s">
        <v>10</v>
      </c>
    </row>
    <row r="791" spans="1:6" x14ac:dyDescent="0.3">
      <c r="A791" s="1" t="s">
        <v>6</v>
      </c>
      <c r="B791" s="1" t="s">
        <v>9278</v>
      </c>
      <c r="C791" s="1" t="s">
        <v>20766</v>
      </c>
      <c r="D791" s="4">
        <v>290670.59999999998</v>
      </c>
      <c r="E791" s="1" t="s">
        <v>9</v>
      </c>
      <c r="F791" s="1" t="s">
        <v>10</v>
      </c>
    </row>
    <row r="792" spans="1:6" x14ac:dyDescent="0.3">
      <c r="A792" s="1" t="s">
        <v>6</v>
      </c>
      <c r="B792" s="1" t="s">
        <v>9047</v>
      </c>
      <c r="C792" s="1" t="s">
        <v>20576</v>
      </c>
      <c r="D792" s="4">
        <v>346141</v>
      </c>
      <c r="E792" s="1" t="s">
        <v>9</v>
      </c>
      <c r="F792" s="1" t="s">
        <v>10</v>
      </c>
    </row>
    <row r="793" spans="1:6" x14ac:dyDescent="0.3">
      <c r="A793" s="1" t="s">
        <v>6</v>
      </c>
      <c r="B793" s="1" t="s">
        <v>8864</v>
      </c>
      <c r="C793" s="1" t="s">
        <v>20416</v>
      </c>
      <c r="D793" s="4">
        <v>1108759.19</v>
      </c>
      <c r="E793" s="1" t="s">
        <v>9</v>
      </c>
      <c r="F793" s="1" t="s">
        <v>10</v>
      </c>
    </row>
    <row r="794" spans="1:6" x14ac:dyDescent="0.3">
      <c r="A794" s="1" t="s">
        <v>6</v>
      </c>
      <c r="B794" s="1" t="s">
        <v>9714</v>
      </c>
      <c r="C794" s="1" t="s">
        <v>21074</v>
      </c>
      <c r="D794" s="4">
        <v>1697888</v>
      </c>
      <c r="E794" s="1" t="s">
        <v>9</v>
      </c>
      <c r="F794" s="1" t="s">
        <v>10</v>
      </c>
    </row>
    <row r="795" spans="1:6" x14ac:dyDescent="0.3">
      <c r="A795" s="1" t="s">
        <v>6</v>
      </c>
      <c r="B795" s="1" t="s">
        <v>8925</v>
      </c>
      <c r="C795" s="1" t="s">
        <v>20467</v>
      </c>
      <c r="D795" s="4">
        <v>384196.67</v>
      </c>
      <c r="E795" s="1" t="s">
        <v>9</v>
      </c>
      <c r="F795" s="1" t="s">
        <v>10</v>
      </c>
    </row>
    <row r="796" spans="1:6" x14ac:dyDescent="0.3">
      <c r="A796" s="1" t="s">
        <v>6</v>
      </c>
      <c r="B796" s="1" t="s">
        <v>9476</v>
      </c>
      <c r="C796" s="1" t="s">
        <v>20910</v>
      </c>
      <c r="D796" s="4">
        <v>2741750</v>
      </c>
      <c r="E796" s="1" t="s">
        <v>9</v>
      </c>
      <c r="F796" s="1" t="s">
        <v>10</v>
      </c>
    </row>
    <row r="797" spans="1:6" x14ac:dyDescent="0.3">
      <c r="A797" s="1" t="s">
        <v>6</v>
      </c>
      <c r="B797" s="1" t="s">
        <v>9791</v>
      </c>
      <c r="C797" s="1" t="s">
        <v>21124</v>
      </c>
      <c r="D797" s="4">
        <v>2208980</v>
      </c>
      <c r="E797" s="1" t="s">
        <v>9</v>
      </c>
      <c r="F797" s="1" t="s">
        <v>10</v>
      </c>
    </row>
    <row r="798" spans="1:6" x14ac:dyDescent="0.3">
      <c r="A798" s="1" t="s">
        <v>6</v>
      </c>
      <c r="B798" s="1" t="s">
        <v>9210</v>
      </c>
      <c r="C798" s="1" t="s">
        <v>20708</v>
      </c>
      <c r="D798" s="4">
        <v>862881.1</v>
      </c>
      <c r="E798" s="1" t="s">
        <v>9</v>
      </c>
      <c r="F798" s="1" t="s">
        <v>10</v>
      </c>
    </row>
    <row r="799" spans="1:6" x14ac:dyDescent="0.3">
      <c r="A799" s="1" t="s">
        <v>6</v>
      </c>
      <c r="B799" s="1" t="s">
        <v>8881</v>
      </c>
      <c r="C799" s="1" t="s">
        <v>20430</v>
      </c>
      <c r="D799" s="4">
        <v>2741750</v>
      </c>
      <c r="E799" s="1" t="s">
        <v>9</v>
      </c>
      <c r="F799" s="1" t="s">
        <v>10</v>
      </c>
    </row>
    <row r="800" spans="1:6" x14ac:dyDescent="0.3">
      <c r="A800" s="1" t="s">
        <v>6</v>
      </c>
      <c r="B800" s="1" t="s">
        <v>9813</v>
      </c>
      <c r="C800" s="1" t="s">
        <v>21138</v>
      </c>
      <c r="D800" s="4">
        <v>350000</v>
      </c>
      <c r="E800" s="1" t="s">
        <v>9</v>
      </c>
      <c r="F800" s="1" t="s">
        <v>10</v>
      </c>
    </row>
    <row r="801" spans="1:6" x14ac:dyDescent="0.3">
      <c r="A801" s="1" t="s">
        <v>6</v>
      </c>
      <c r="B801" s="1" t="s">
        <v>9811</v>
      </c>
      <c r="C801" s="1" t="s">
        <v>21137</v>
      </c>
      <c r="D801" s="4">
        <v>4137463.32</v>
      </c>
      <c r="E801" s="1" t="s">
        <v>9</v>
      </c>
      <c r="F801" s="1" t="s">
        <v>10</v>
      </c>
    </row>
    <row r="802" spans="1:6" x14ac:dyDescent="0.3">
      <c r="A802" s="1" t="s">
        <v>6</v>
      </c>
      <c r="B802" s="1" t="s">
        <v>8839</v>
      </c>
      <c r="C802" s="1" t="s">
        <v>20394</v>
      </c>
      <c r="D802" s="4">
        <v>1367700</v>
      </c>
      <c r="E802" s="1" t="s">
        <v>9</v>
      </c>
      <c r="F802" s="1" t="s">
        <v>10</v>
      </c>
    </row>
    <row r="803" spans="1:6" x14ac:dyDescent="0.3">
      <c r="A803" s="1" t="s">
        <v>6</v>
      </c>
      <c r="B803" s="1" t="s">
        <v>9616</v>
      </c>
      <c r="C803" s="1" t="s">
        <v>21008</v>
      </c>
      <c r="D803" s="4">
        <v>6658188.0999999996</v>
      </c>
      <c r="E803" s="1" t="s">
        <v>9</v>
      </c>
      <c r="F803" s="1" t="s">
        <v>10</v>
      </c>
    </row>
    <row r="804" spans="1:6" x14ac:dyDescent="0.3">
      <c r="A804" s="1" t="s">
        <v>6</v>
      </c>
      <c r="B804" s="1" t="s">
        <v>8815</v>
      </c>
      <c r="C804" s="1" t="s">
        <v>20374</v>
      </c>
      <c r="D804" s="4">
        <v>10071127.689999999</v>
      </c>
      <c r="E804" s="1" t="s">
        <v>9</v>
      </c>
      <c r="F804" s="1" t="s">
        <v>10</v>
      </c>
    </row>
    <row r="805" spans="1:6" x14ac:dyDescent="0.3">
      <c r="A805" s="1" t="s">
        <v>6</v>
      </c>
      <c r="B805" s="1" t="s">
        <v>9743</v>
      </c>
      <c r="C805" s="1" t="s">
        <v>21090</v>
      </c>
      <c r="D805" s="4">
        <v>372698.7</v>
      </c>
      <c r="E805" s="1" t="s">
        <v>9</v>
      </c>
      <c r="F805" s="1" t="s">
        <v>10</v>
      </c>
    </row>
    <row r="806" spans="1:6" x14ac:dyDescent="0.3">
      <c r="A806" s="1" t="s">
        <v>6</v>
      </c>
      <c r="B806" s="1" t="s">
        <v>9455</v>
      </c>
      <c r="C806" s="1" t="s">
        <v>20894</v>
      </c>
      <c r="D806" s="4">
        <v>274968.84000000003</v>
      </c>
      <c r="E806" s="1" t="s">
        <v>9</v>
      </c>
      <c r="F806" s="1" t="s">
        <v>10</v>
      </c>
    </row>
    <row r="807" spans="1:6" x14ac:dyDescent="0.3">
      <c r="A807" s="1" t="s">
        <v>6</v>
      </c>
      <c r="B807" s="1" t="s">
        <v>9483</v>
      </c>
      <c r="C807" s="1" t="s">
        <v>20894</v>
      </c>
      <c r="D807" s="4">
        <v>775107.63</v>
      </c>
      <c r="E807" s="1" t="s">
        <v>9</v>
      </c>
      <c r="F807" s="1" t="s">
        <v>10</v>
      </c>
    </row>
    <row r="808" spans="1:6" x14ac:dyDescent="0.3">
      <c r="A808" s="1" t="s">
        <v>6</v>
      </c>
      <c r="B808" s="1" t="s">
        <v>9678</v>
      </c>
      <c r="C808" s="1" t="s">
        <v>20894</v>
      </c>
      <c r="D808" s="4">
        <v>1886121.7</v>
      </c>
      <c r="E808" s="1" t="s">
        <v>9</v>
      </c>
      <c r="F808" s="1" t="s">
        <v>10</v>
      </c>
    </row>
    <row r="809" spans="1:6" x14ac:dyDescent="0.3">
      <c r="A809" s="1" t="s">
        <v>6</v>
      </c>
      <c r="B809" s="1" t="s">
        <v>9737</v>
      </c>
      <c r="C809" s="1" t="s">
        <v>20894</v>
      </c>
      <c r="D809" s="4">
        <v>2519098.9700000002</v>
      </c>
      <c r="E809" s="1" t="s">
        <v>9</v>
      </c>
      <c r="F809" s="1" t="s">
        <v>10</v>
      </c>
    </row>
    <row r="810" spans="1:6" x14ac:dyDescent="0.3">
      <c r="A810" s="1" t="s">
        <v>6</v>
      </c>
      <c r="B810" s="1" t="s">
        <v>9751</v>
      </c>
      <c r="C810" s="1" t="s">
        <v>20894</v>
      </c>
      <c r="D810" s="4">
        <v>2383306.2400000002</v>
      </c>
      <c r="E810" s="1" t="s">
        <v>9</v>
      </c>
      <c r="F810" s="1" t="s">
        <v>10</v>
      </c>
    </row>
    <row r="811" spans="1:6" x14ac:dyDescent="0.3">
      <c r="A811" s="1" t="s">
        <v>6</v>
      </c>
      <c r="B811" s="1" t="s">
        <v>9783</v>
      </c>
      <c r="C811" s="1" t="s">
        <v>20894</v>
      </c>
      <c r="D811" s="4">
        <v>91450.66</v>
      </c>
      <c r="E811" s="1" t="s">
        <v>9</v>
      </c>
      <c r="F811" s="1" t="s">
        <v>10</v>
      </c>
    </row>
    <row r="812" spans="1:6" x14ac:dyDescent="0.3">
      <c r="A812" s="1" t="s">
        <v>6</v>
      </c>
      <c r="B812" s="1" t="s">
        <v>9803</v>
      </c>
      <c r="C812" s="1" t="s">
        <v>20894</v>
      </c>
      <c r="D812" s="4">
        <v>1516452.74</v>
      </c>
      <c r="E812" s="1" t="s">
        <v>9</v>
      </c>
      <c r="F812" s="1" t="s">
        <v>10</v>
      </c>
    </row>
    <row r="813" spans="1:6" x14ac:dyDescent="0.3">
      <c r="A813" s="1" t="s">
        <v>6</v>
      </c>
      <c r="B813" s="1" t="s">
        <v>9822</v>
      </c>
      <c r="C813" s="1" t="s">
        <v>21144</v>
      </c>
      <c r="D813" s="4">
        <v>584491.57999999996</v>
      </c>
      <c r="E813" s="1" t="s">
        <v>9</v>
      </c>
      <c r="F813" s="1" t="s">
        <v>10</v>
      </c>
    </row>
    <row r="814" spans="1:6" x14ac:dyDescent="0.3">
      <c r="A814" s="1" t="s">
        <v>6</v>
      </c>
      <c r="B814" s="1" t="s">
        <v>9824</v>
      </c>
      <c r="C814" s="1" t="s">
        <v>21144</v>
      </c>
      <c r="D814" s="4">
        <v>7301680.9800000004</v>
      </c>
      <c r="E814" s="1" t="s">
        <v>9</v>
      </c>
      <c r="F814" s="1" t="s">
        <v>10</v>
      </c>
    </row>
    <row r="815" spans="1:6" x14ac:dyDescent="0.3">
      <c r="A815" s="1" t="s">
        <v>6</v>
      </c>
      <c r="B815" s="1" t="s">
        <v>9833</v>
      </c>
      <c r="C815" s="1" t="s">
        <v>21144</v>
      </c>
      <c r="D815" s="4">
        <v>490885.32</v>
      </c>
      <c r="E815" s="1" t="s">
        <v>9</v>
      </c>
      <c r="F815" s="1" t="s">
        <v>10</v>
      </c>
    </row>
    <row r="816" spans="1:6" x14ac:dyDescent="0.3">
      <c r="A816" s="1" t="s">
        <v>6</v>
      </c>
      <c r="B816" s="1" t="s">
        <v>8844</v>
      </c>
      <c r="C816" s="1" t="s">
        <v>20397</v>
      </c>
      <c r="D816" s="4">
        <v>3413979.11</v>
      </c>
      <c r="E816" s="1" t="s">
        <v>9</v>
      </c>
      <c r="F816" s="1" t="s">
        <v>10</v>
      </c>
    </row>
    <row r="817" spans="1:6" x14ac:dyDescent="0.3">
      <c r="A817" s="1" t="s">
        <v>6</v>
      </c>
      <c r="B817" s="1" t="s">
        <v>8833</v>
      </c>
      <c r="C817" s="1" t="s">
        <v>20388</v>
      </c>
      <c r="D817" s="4">
        <v>9134473.7200000007</v>
      </c>
      <c r="E817" s="1" t="s">
        <v>9</v>
      </c>
      <c r="F817" s="1" t="s">
        <v>10</v>
      </c>
    </row>
    <row r="818" spans="1:6" x14ac:dyDescent="0.3">
      <c r="A818" s="1" t="s">
        <v>6</v>
      </c>
      <c r="B818" s="1" t="s">
        <v>8840</v>
      </c>
      <c r="C818" s="1" t="s">
        <v>20388</v>
      </c>
      <c r="D818" s="4">
        <v>733333.25</v>
      </c>
      <c r="E818" s="1" t="s">
        <v>9</v>
      </c>
      <c r="F818" s="1" t="s">
        <v>10</v>
      </c>
    </row>
    <row r="819" spans="1:6" x14ac:dyDescent="0.3">
      <c r="A819" s="1" t="s">
        <v>6</v>
      </c>
      <c r="B819" s="1" t="s">
        <v>8865</v>
      </c>
      <c r="C819" s="1" t="s">
        <v>20388</v>
      </c>
      <c r="D819" s="4">
        <v>811760.2</v>
      </c>
      <c r="E819" s="1" t="s">
        <v>9</v>
      </c>
      <c r="F819" s="1" t="s">
        <v>10</v>
      </c>
    </row>
    <row r="820" spans="1:6" x14ac:dyDescent="0.3">
      <c r="A820" s="1" t="s">
        <v>6</v>
      </c>
      <c r="B820" s="1" t="s">
        <v>8883</v>
      </c>
      <c r="C820" s="1" t="s">
        <v>20388</v>
      </c>
      <c r="D820" s="4">
        <v>5532987.5999999996</v>
      </c>
      <c r="E820" s="1" t="s">
        <v>9</v>
      </c>
      <c r="F820" s="1" t="s">
        <v>10</v>
      </c>
    </row>
    <row r="821" spans="1:6" x14ac:dyDescent="0.3">
      <c r="A821" s="1" t="s">
        <v>6</v>
      </c>
      <c r="B821" s="1" t="s">
        <v>8898</v>
      </c>
      <c r="C821" s="1" t="s">
        <v>20442</v>
      </c>
      <c r="D821" s="4">
        <v>6789971.9800000004</v>
      </c>
      <c r="E821" s="1" t="s">
        <v>9</v>
      </c>
      <c r="F821" s="1" t="s">
        <v>10</v>
      </c>
    </row>
    <row r="822" spans="1:6" x14ac:dyDescent="0.3">
      <c r="A822" s="1" t="s">
        <v>6</v>
      </c>
      <c r="B822" s="1" t="s">
        <v>8837</v>
      </c>
      <c r="C822" s="1" t="s">
        <v>20392</v>
      </c>
      <c r="D822" s="4">
        <v>818819.86</v>
      </c>
      <c r="E822" s="1" t="s">
        <v>9</v>
      </c>
      <c r="F822" s="1" t="s">
        <v>10</v>
      </c>
    </row>
    <row r="823" spans="1:6" x14ac:dyDescent="0.3">
      <c r="A823" s="1" t="s">
        <v>6</v>
      </c>
      <c r="B823" s="1" t="s">
        <v>8841</v>
      </c>
      <c r="C823" s="1" t="s">
        <v>20392</v>
      </c>
      <c r="D823" s="4">
        <v>3071734.34</v>
      </c>
      <c r="E823" s="1" t="s">
        <v>9</v>
      </c>
      <c r="F823" s="1" t="s">
        <v>10</v>
      </c>
    </row>
    <row r="824" spans="1:6" x14ac:dyDescent="0.3">
      <c r="A824" s="1" t="s">
        <v>6</v>
      </c>
      <c r="B824" s="1" t="s">
        <v>8907</v>
      </c>
      <c r="C824" s="1" t="s">
        <v>20450</v>
      </c>
      <c r="D824" s="4">
        <v>968965.35</v>
      </c>
      <c r="E824" s="1" t="s">
        <v>9</v>
      </c>
      <c r="F824" s="1" t="s">
        <v>10</v>
      </c>
    </row>
    <row r="825" spans="1:6" x14ac:dyDescent="0.3">
      <c r="A825" s="1" t="s">
        <v>6</v>
      </c>
      <c r="B825" s="1" t="s">
        <v>9289</v>
      </c>
      <c r="C825" s="1" t="s">
        <v>20773</v>
      </c>
      <c r="D825" s="4">
        <v>1432366.86</v>
      </c>
      <c r="E825" s="1" t="s">
        <v>9</v>
      </c>
      <c r="F825" s="1" t="s">
        <v>10</v>
      </c>
    </row>
    <row r="826" spans="1:6" x14ac:dyDescent="0.3">
      <c r="A826" s="1" t="s">
        <v>6</v>
      </c>
      <c r="B826" s="1" t="s">
        <v>9486</v>
      </c>
      <c r="C826" s="1" t="s">
        <v>20773</v>
      </c>
      <c r="D826" s="4">
        <v>3250419</v>
      </c>
      <c r="E826" s="1" t="s">
        <v>9</v>
      </c>
      <c r="F826" s="1" t="s">
        <v>10</v>
      </c>
    </row>
    <row r="827" spans="1:6" x14ac:dyDescent="0.3">
      <c r="A827" s="1" t="s">
        <v>6</v>
      </c>
      <c r="B827" s="1" t="s">
        <v>9537</v>
      </c>
      <c r="C827" s="1" t="s">
        <v>20773</v>
      </c>
      <c r="D827" s="4">
        <v>2688840.2</v>
      </c>
      <c r="E827" s="1" t="s">
        <v>9</v>
      </c>
      <c r="F827" s="1" t="s">
        <v>10</v>
      </c>
    </row>
    <row r="828" spans="1:6" x14ac:dyDescent="0.3">
      <c r="A828" s="1" t="s">
        <v>6</v>
      </c>
      <c r="B828" s="1" t="s">
        <v>9621</v>
      </c>
      <c r="C828" s="1" t="s">
        <v>21013</v>
      </c>
      <c r="D828" s="4">
        <v>21316884.84</v>
      </c>
      <c r="E828" s="1" t="s">
        <v>9</v>
      </c>
      <c r="F828" s="1" t="s">
        <v>10</v>
      </c>
    </row>
    <row r="829" spans="1:6" x14ac:dyDescent="0.3">
      <c r="A829" s="1" t="s">
        <v>6</v>
      </c>
      <c r="B829" s="1" t="s">
        <v>9653</v>
      </c>
      <c r="C829" s="1" t="s">
        <v>20773</v>
      </c>
      <c r="D829" s="4">
        <v>2901478.84</v>
      </c>
      <c r="E829" s="1" t="s">
        <v>9</v>
      </c>
      <c r="F829" s="1" t="s">
        <v>10</v>
      </c>
    </row>
    <row r="830" spans="1:6" x14ac:dyDescent="0.3">
      <c r="A830" s="1" t="s">
        <v>6</v>
      </c>
      <c r="B830" s="1" t="s">
        <v>9679</v>
      </c>
      <c r="C830" s="1" t="s">
        <v>21013</v>
      </c>
      <c r="D830" s="4">
        <v>1183698.77</v>
      </c>
      <c r="E830" s="1" t="s">
        <v>9</v>
      </c>
      <c r="F830" s="1" t="s">
        <v>10</v>
      </c>
    </row>
    <row r="831" spans="1:6" x14ac:dyDescent="0.3">
      <c r="A831" s="1" t="s">
        <v>6</v>
      </c>
      <c r="B831" s="1" t="s">
        <v>9760</v>
      </c>
      <c r="C831" s="1" t="s">
        <v>20773</v>
      </c>
      <c r="D831" s="4">
        <v>5800433.96</v>
      </c>
      <c r="E831" s="1" t="s">
        <v>9</v>
      </c>
      <c r="F831" s="1" t="s">
        <v>10</v>
      </c>
    </row>
    <row r="832" spans="1:6" x14ac:dyDescent="0.3">
      <c r="A832" s="1" t="s">
        <v>6</v>
      </c>
      <c r="B832" s="1" t="s">
        <v>9761</v>
      </c>
      <c r="C832" s="1" t="s">
        <v>20773</v>
      </c>
      <c r="D832" s="4">
        <v>1649097.41</v>
      </c>
      <c r="E832" s="1" t="s">
        <v>9</v>
      </c>
      <c r="F832" s="1" t="s">
        <v>10</v>
      </c>
    </row>
    <row r="833" spans="1:6" x14ac:dyDescent="0.3">
      <c r="A833" s="1" t="s">
        <v>6</v>
      </c>
      <c r="B833" s="1" t="s">
        <v>9790</v>
      </c>
      <c r="C833" s="1" t="s">
        <v>20773</v>
      </c>
      <c r="D833" s="4">
        <v>1671891.68</v>
      </c>
      <c r="E833" s="1" t="s">
        <v>9</v>
      </c>
      <c r="F833" s="1" t="s">
        <v>10</v>
      </c>
    </row>
    <row r="834" spans="1:6" x14ac:dyDescent="0.3">
      <c r="A834" s="1" t="s">
        <v>6</v>
      </c>
      <c r="B834" s="1" t="s">
        <v>9821</v>
      </c>
      <c r="C834" s="1" t="s">
        <v>20773</v>
      </c>
      <c r="D834" s="4">
        <v>6789861.5199999996</v>
      </c>
      <c r="E834" s="1" t="s">
        <v>9</v>
      </c>
      <c r="F834" s="1" t="s">
        <v>10</v>
      </c>
    </row>
    <row r="835" spans="1:6" x14ac:dyDescent="0.3">
      <c r="A835" s="1" t="s">
        <v>6</v>
      </c>
      <c r="B835" s="1" t="s">
        <v>9832</v>
      </c>
      <c r="C835" s="1" t="s">
        <v>20773</v>
      </c>
      <c r="D835" s="4">
        <v>6091916.3799999999</v>
      </c>
      <c r="E835" s="1" t="s">
        <v>9</v>
      </c>
      <c r="F835" s="1" t="s">
        <v>10</v>
      </c>
    </row>
    <row r="836" spans="1:6" x14ac:dyDescent="0.3">
      <c r="A836" s="1" t="s">
        <v>6</v>
      </c>
      <c r="B836" s="1" t="s">
        <v>8824</v>
      </c>
      <c r="C836" s="1" t="s">
        <v>20381</v>
      </c>
      <c r="D836" s="4">
        <v>1688111.5</v>
      </c>
      <c r="E836" s="1" t="s">
        <v>9</v>
      </c>
      <c r="F836" s="1" t="s">
        <v>10</v>
      </c>
    </row>
    <row r="837" spans="1:6" x14ac:dyDescent="0.3">
      <c r="A837" s="1" t="s">
        <v>6</v>
      </c>
      <c r="B837" s="1" t="s">
        <v>8967</v>
      </c>
      <c r="C837" s="1" t="s">
        <v>20381</v>
      </c>
      <c r="D837" s="4">
        <v>3486402.34</v>
      </c>
      <c r="E837" s="1" t="s">
        <v>9</v>
      </c>
      <c r="F837" s="1" t="s">
        <v>10</v>
      </c>
    </row>
    <row r="838" spans="1:6" x14ac:dyDescent="0.3">
      <c r="A838" s="1" t="s">
        <v>6</v>
      </c>
      <c r="B838" s="1" t="s">
        <v>8976</v>
      </c>
      <c r="C838" s="1" t="s">
        <v>20381</v>
      </c>
      <c r="D838" s="4">
        <v>11884410.51</v>
      </c>
      <c r="E838" s="1" t="s">
        <v>9</v>
      </c>
      <c r="F838" s="1" t="s">
        <v>10</v>
      </c>
    </row>
    <row r="839" spans="1:6" x14ac:dyDescent="0.3">
      <c r="A839" s="1" t="s">
        <v>6</v>
      </c>
      <c r="B839" s="1" t="s">
        <v>9814</v>
      </c>
      <c r="C839" s="1" t="s">
        <v>21139</v>
      </c>
      <c r="D839" s="4">
        <v>1718282.99</v>
      </c>
      <c r="E839" s="1" t="s">
        <v>9</v>
      </c>
      <c r="F839" s="1" t="s">
        <v>10</v>
      </c>
    </row>
    <row r="840" spans="1:6" x14ac:dyDescent="0.3">
      <c r="A840" s="1" t="s">
        <v>6</v>
      </c>
      <c r="B840" s="1" t="s">
        <v>9370</v>
      </c>
      <c r="C840" s="1" t="s">
        <v>20835</v>
      </c>
      <c r="D840" s="4">
        <v>7295429.0800000001</v>
      </c>
      <c r="E840" s="1" t="s">
        <v>9</v>
      </c>
      <c r="F840" s="1" t="s">
        <v>10</v>
      </c>
    </row>
    <row r="841" spans="1:6" x14ac:dyDescent="0.3">
      <c r="A841" s="1" t="s">
        <v>6</v>
      </c>
      <c r="B841" s="1" t="s">
        <v>9758</v>
      </c>
      <c r="C841" s="1" t="s">
        <v>21102</v>
      </c>
      <c r="D841" s="4">
        <v>3339416.59</v>
      </c>
      <c r="E841" s="1" t="s">
        <v>9</v>
      </c>
      <c r="F841" s="1" t="s">
        <v>10</v>
      </c>
    </row>
    <row r="842" spans="1:6" x14ac:dyDescent="0.3">
      <c r="A842" s="1" t="s">
        <v>6</v>
      </c>
      <c r="B842" s="1" t="s">
        <v>9458</v>
      </c>
      <c r="C842" s="1" t="s">
        <v>20897</v>
      </c>
      <c r="D842" s="4">
        <v>6543850</v>
      </c>
      <c r="E842" s="1" t="s">
        <v>9</v>
      </c>
      <c r="F842" s="1" t="s">
        <v>10</v>
      </c>
    </row>
    <row r="843" spans="1:6" x14ac:dyDescent="0.3">
      <c r="A843" s="1" t="s">
        <v>6</v>
      </c>
      <c r="B843" s="1" t="s">
        <v>9692</v>
      </c>
      <c r="C843" s="1" t="s">
        <v>21057</v>
      </c>
      <c r="D843" s="4">
        <v>202000</v>
      </c>
      <c r="E843" s="1" t="s">
        <v>9</v>
      </c>
      <c r="F843" s="1" t="s">
        <v>10</v>
      </c>
    </row>
    <row r="844" spans="1:6" x14ac:dyDescent="0.3">
      <c r="A844" s="1" t="s">
        <v>6</v>
      </c>
      <c r="B844" s="1" t="s">
        <v>9724</v>
      </c>
      <c r="C844" s="1" t="s">
        <v>21057</v>
      </c>
      <c r="D844" s="4">
        <v>202000</v>
      </c>
      <c r="E844" s="1" t="s">
        <v>9</v>
      </c>
      <c r="F844" s="1" t="s">
        <v>10</v>
      </c>
    </row>
    <row r="845" spans="1:6" x14ac:dyDescent="0.3">
      <c r="A845" s="1" t="s">
        <v>6</v>
      </c>
      <c r="B845" s="1" t="s">
        <v>9769</v>
      </c>
      <c r="C845" s="1" t="s">
        <v>21109</v>
      </c>
      <c r="D845" s="4">
        <v>1269413.6399999999</v>
      </c>
      <c r="E845" s="1" t="s">
        <v>9</v>
      </c>
      <c r="F845" s="1" t="s">
        <v>10</v>
      </c>
    </row>
    <row r="846" spans="1:6" x14ac:dyDescent="0.3">
      <c r="A846" s="1" t="s">
        <v>6</v>
      </c>
      <c r="B846" s="1" t="s">
        <v>9742</v>
      </c>
      <c r="C846" s="1" t="s">
        <v>21089</v>
      </c>
      <c r="D846" s="4">
        <v>48381864.799999997</v>
      </c>
      <c r="E846" s="1" t="s">
        <v>9</v>
      </c>
      <c r="F846" s="1" t="s">
        <v>10</v>
      </c>
    </row>
    <row r="847" spans="1:6" x14ac:dyDescent="0.3">
      <c r="A847" s="1" t="s">
        <v>6</v>
      </c>
      <c r="B847" s="1" t="s">
        <v>8888</v>
      </c>
      <c r="C847" s="1" t="s">
        <v>20436</v>
      </c>
      <c r="D847" s="4">
        <v>36597000.649999999</v>
      </c>
      <c r="E847" s="1" t="s">
        <v>9</v>
      </c>
      <c r="F847" s="1" t="s">
        <v>10</v>
      </c>
    </row>
    <row r="848" spans="1:6" x14ac:dyDescent="0.3">
      <c r="A848" s="1" t="s">
        <v>6</v>
      </c>
      <c r="B848" s="1" t="s">
        <v>9170</v>
      </c>
      <c r="C848" s="1" t="s">
        <v>20678</v>
      </c>
      <c r="D848" s="4">
        <v>315648</v>
      </c>
      <c r="E848" s="1" t="s">
        <v>9</v>
      </c>
      <c r="F848" s="1" t="s">
        <v>10</v>
      </c>
    </row>
    <row r="849" spans="1:6" x14ac:dyDescent="0.3">
      <c r="A849" s="1" t="s">
        <v>6</v>
      </c>
      <c r="B849" s="1" t="s">
        <v>9182</v>
      </c>
      <c r="C849" s="1" t="s">
        <v>20687</v>
      </c>
      <c r="D849" s="4">
        <v>3150000</v>
      </c>
      <c r="E849" s="1" t="s">
        <v>9</v>
      </c>
      <c r="F849" s="1" t="s">
        <v>10</v>
      </c>
    </row>
    <row r="850" spans="1:6" x14ac:dyDescent="0.3">
      <c r="A850" s="1" t="s">
        <v>6</v>
      </c>
      <c r="B850" s="1" t="s">
        <v>9067</v>
      </c>
      <c r="C850" s="1" t="s">
        <v>20593</v>
      </c>
      <c r="D850" s="4">
        <v>11211900</v>
      </c>
      <c r="E850" s="1" t="s">
        <v>9</v>
      </c>
      <c r="F850" s="1" t="s">
        <v>10</v>
      </c>
    </row>
    <row r="851" spans="1:6" x14ac:dyDescent="0.3">
      <c r="A851" s="1" t="s">
        <v>6</v>
      </c>
      <c r="B851" s="1" t="s">
        <v>9098</v>
      </c>
      <c r="C851" s="1" t="s">
        <v>20593</v>
      </c>
      <c r="D851" s="4">
        <v>3461000</v>
      </c>
      <c r="E851" s="1" t="s">
        <v>9</v>
      </c>
      <c r="F851" s="1" t="s">
        <v>10</v>
      </c>
    </row>
    <row r="852" spans="1:6" x14ac:dyDescent="0.3">
      <c r="A852" s="1" t="s">
        <v>6</v>
      </c>
      <c r="B852" s="1" t="s">
        <v>9134</v>
      </c>
      <c r="C852" s="1" t="s">
        <v>20593</v>
      </c>
      <c r="D852" s="4">
        <v>1817900</v>
      </c>
      <c r="E852" s="1" t="s">
        <v>9</v>
      </c>
      <c r="F852" s="1" t="s">
        <v>10</v>
      </c>
    </row>
    <row r="853" spans="1:6" x14ac:dyDescent="0.3">
      <c r="A853" s="1" t="s">
        <v>6</v>
      </c>
      <c r="B853" s="1" t="s">
        <v>9408</v>
      </c>
      <c r="C853" s="1" t="s">
        <v>20863</v>
      </c>
      <c r="D853" s="4">
        <v>4960000</v>
      </c>
      <c r="E853" s="1" t="s">
        <v>9</v>
      </c>
      <c r="F853" s="1" t="s">
        <v>10</v>
      </c>
    </row>
    <row r="854" spans="1:6" x14ac:dyDescent="0.3">
      <c r="A854" s="1" t="s">
        <v>6</v>
      </c>
      <c r="B854" s="1" t="s">
        <v>9003</v>
      </c>
      <c r="C854" s="1" t="s">
        <v>20533</v>
      </c>
      <c r="D854" s="4">
        <v>21508904</v>
      </c>
      <c r="E854" s="1" t="s">
        <v>9</v>
      </c>
      <c r="F854" s="1" t="s">
        <v>10</v>
      </c>
    </row>
    <row r="855" spans="1:6" x14ac:dyDescent="0.3">
      <c r="A855" s="1" t="s">
        <v>6</v>
      </c>
      <c r="B855" s="1" t="s">
        <v>9074</v>
      </c>
      <c r="C855" s="1" t="s">
        <v>20600</v>
      </c>
      <c r="D855" s="4">
        <v>1732250</v>
      </c>
      <c r="E855" s="1" t="s">
        <v>9</v>
      </c>
      <c r="F855" s="1" t="s">
        <v>10</v>
      </c>
    </row>
    <row r="856" spans="1:6" x14ac:dyDescent="0.3">
      <c r="A856" s="1" t="s">
        <v>6</v>
      </c>
      <c r="B856" s="1" t="s">
        <v>9082</v>
      </c>
      <c r="C856" s="1" t="s">
        <v>20600</v>
      </c>
      <c r="D856" s="4">
        <v>7492500</v>
      </c>
      <c r="E856" s="1" t="s">
        <v>9</v>
      </c>
      <c r="F856" s="1" t="s">
        <v>10</v>
      </c>
    </row>
    <row r="857" spans="1:6" x14ac:dyDescent="0.3">
      <c r="A857" s="1" t="s">
        <v>6</v>
      </c>
      <c r="B857" s="1" t="s">
        <v>9298</v>
      </c>
      <c r="C857" s="1" t="s">
        <v>20600</v>
      </c>
      <c r="D857" s="4">
        <v>30384000</v>
      </c>
      <c r="E857" s="1" t="s">
        <v>9</v>
      </c>
      <c r="F857" s="1" t="s">
        <v>10</v>
      </c>
    </row>
    <row r="858" spans="1:6" x14ac:dyDescent="0.3">
      <c r="A858" s="1" t="s">
        <v>6</v>
      </c>
      <c r="B858" s="1" t="s">
        <v>9720</v>
      </c>
      <c r="C858" s="1" t="s">
        <v>20600</v>
      </c>
      <c r="D858" s="4">
        <v>7598000</v>
      </c>
      <c r="E858" s="1" t="s">
        <v>9</v>
      </c>
      <c r="F858" s="1" t="s">
        <v>10</v>
      </c>
    </row>
    <row r="859" spans="1:6" x14ac:dyDescent="0.3">
      <c r="A859" s="1" t="s">
        <v>6</v>
      </c>
      <c r="B859" s="1" t="s">
        <v>9234</v>
      </c>
      <c r="C859" s="1" t="s">
        <v>20727</v>
      </c>
      <c r="D859" s="4">
        <v>179560</v>
      </c>
      <c r="E859" s="1" t="s">
        <v>9</v>
      </c>
      <c r="F859" s="1" t="s">
        <v>10</v>
      </c>
    </row>
    <row r="860" spans="1:6" x14ac:dyDescent="0.3">
      <c r="A860" s="1" t="s">
        <v>6</v>
      </c>
      <c r="B860" s="1" t="s">
        <v>8799</v>
      </c>
      <c r="C860" s="1" t="s">
        <v>20358</v>
      </c>
      <c r="D860" s="4">
        <v>49585600</v>
      </c>
      <c r="E860" s="1" t="s">
        <v>9</v>
      </c>
      <c r="F860" s="1" t="s">
        <v>10</v>
      </c>
    </row>
    <row r="861" spans="1:6" x14ac:dyDescent="0.3">
      <c r="A861" s="1" t="s">
        <v>6</v>
      </c>
      <c r="B861" s="1" t="s">
        <v>8801</v>
      </c>
      <c r="C861" s="1" t="s">
        <v>20360</v>
      </c>
      <c r="D861" s="4">
        <v>7511344</v>
      </c>
      <c r="E861" s="1" t="s">
        <v>9</v>
      </c>
      <c r="F861" s="1" t="s">
        <v>10</v>
      </c>
    </row>
    <row r="862" spans="1:6" x14ac:dyDescent="0.3">
      <c r="A862" s="1" t="s">
        <v>6</v>
      </c>
      <c r="B862" s="1" t="s">
        <v>9327</v>
      </c>
      <c r="C862" s="1" t="s">
        <v>20801</v>
      </c>
      <c r="D862" s="4">
        <v>30784035.670000002</v>
      </c>
      <c r="E862" s="1" t="s">
        <v>9</v>
      </c>
      <c r="F862" s="1" t="s">
        <v>10</v>
      </c>
    </row>
    <row r="863" spans="1:6" x14ac:dyDescent="0.3">
      <c r="A863" s="1" t="s">
        <v>6</v>
      </c>
      <c r="B863" s="1" t="s">
        <v>9365</v>
      </c>
      <c r="C863" s="1" t="s">
        <v>20830</v>
      </c>
      <c r="D863" s="4">
        <v>25137000</v>
      </c>
      <c r="E863" s="1" t="s">
        <v>9</v>
      </c>
      <c r="F863" s="1" t="s">
        <v>10</v>
      </c>
    </row>
    <row r="864" spans="1:6" x14ac:dyDescent="0.3">
      <c r="A864" s="1" t="s">
        <v>6</v>
      </c>
      <c r="B864" s="1" t="s">
        <v>9433</v>
      </c>
      <c r="C864" s="1" t="s">
        <v>20879</v>
      </c>
      <c r="D864" s="4">
        <v>12447000</v>
      </c>
      <c r="E864" s="1" t="s">
        <v>9</v>
      </c>
      <c r="F864" s="1" t="s">
        <v>10</v>
      </c>
    </row>
    <row r="865" spans="1:6" x14ac:dyDescent="0.3">
      <c r="A865" s="1" t="s">
        <v>6</v>
      </c>
      <c r="B865" s="1" t="s">
        <v>9334</v>
      </c>
      <c r="C865" s="1" t="s">
        <v>20806</v>
      </c>
      <c r="D865" s="4">
        <v>22029000</v>
      </c>
      <c r="E865" s="1" t="s">
        <v>9</v>
      </c>
      <c r="F865" s="1" t="s">
        <v>10</v>
      </c>
    </row>
    <row r="866" spans="1:6" x14ac:dyDescent="0.3">
      <c r="A866" s="1" t="s">
        <v>6</v>
      </c>
      <c r="B866" s="1" t="s">
        <v>9412</v>
      </c>
      <c r="C866" s="1" t="s">
        <v>20864</v>
      </c>
      <c r="D866" s="4">
        <v>19120000</v>
      </c>
      <c r="E866" s="1" t="s">
        <v>9</v>
      </c>
      <c r="F866" s="1" t="s">
        <v>10</v>
      </c>
    </row>
    <row r="867" spans="1:6" x14ac:dyDescent="0.3">
      <c r="A867" s="1" t="s">
        <v>6</v>
      </c>
      <c r="B867" s="1" t="s">
        <v>9344</v>
      </c>
      <c r="C867" s="1" t="s">
        <v>20816</v>
      </c>
      <c r="D867" s="4">
        <v>33082598</v>
      </c>
      <c r="E867" s="1" t="s">
        <v>9</v>
      </c>
      <c r="F867" s="1" t="s">
        <v>10</v>
      </c>
    </row>
    <row r="868" spans="1:6" x14ac:dyDescent="0.3">
      <c r="A868" s="1" t="s">
        <v>6</v>
      </c>
      <c r="B868" s="1" t="s">
        <v>8990</v>
      </c>
      <c r="C868" s="1" t="s">
        <v>20522</v>
      </c>
      <c r="D868" s="4">
        <v>565267</v>
      </c>
      <c r="E868" s="1" t="s">
        <v>9</v>
      </c>
      <c r="F868" s="1" t="s">
        <v>10</v>
      </c>
    </row>
    <row r="869" spans="1:6" x14ac:dyDescent="0.3">
      <c r="A869" s="1" t="s">
        <v>6</v>
      </c>
      <c r="B869" s="1" t="s">
        <v>9397</v>
      </c>
      <c r="C869" s="1" t="s">
        <v>20857</v>
      </c>
      <c r="D869" s="4">
        <v>1513000</v>
      </c>
      <c r="E869" s="1" t="s">
        <v>9</v>
      </c>
      <c r="F869" s="1" t="s">
        <v>10</v>
      </c>
    </row>
    <row r="870" spans="1:6" x14ac:dyDescent="0.3">
      <c r="A870" s="1" t="s">
        <v>6</v>
      </c>
      <c r="B870" s="1" t="s">
        <v>9470</v>
      </c>
      <c r="C870" s="1" t="s">
        <v>20905</v>
      </c>
      <c r="D870" s="4">
        <v>212000</v>
      </c>
      <c r="E870" s="1" t="s">
        <v>9</v>
      </c>
      <c r="F870" s="1" t="s">
        <v>10</v>
      </c>
    </row>
    <row r="871" spans="1:6" x14ac:dyDescent="0.3">
      <c r="A871" s="1" t="s">
        <v>6</v>
      </c>
      <c r="B871" s="1" t="s">
        <v>9576</v>
      </c>
      <c r="C871" s="1" t="s">
        <v>20980</v>
      </c>
      <c r="D871" s="4">
        <v>3488912</v>
      </c>
      <c r="E871" s="1" t="s">
        <v>9</v>
      </c>
      <c r="F871" s="1" t="s">
        <v>10</v>
      </c>
    </row>
    <row r="872" spans="1:6" x14ac:dyDescent="0.3">
      <c r="A872" s="1" t="s">
        <v>6</v>
      </c>
      <c r="B872" s="1" t="s">
        <v>9018</v>
      </c>
      <c r="C872" s="1" t="s">
        <v>20548</v>
      </c>
      <c r="D872" s="4">
        <v>3226904.34</v>
      </c>
      <c r="E872" s="1" t="s">
        <v>9</v>
      </c>
      <c r="F872" s="1" t="s">
        <v>10</v>
      </c>
    </row>
    <row r="873" spans="1:6" x14ac:dyDescent="0.3">
      <c r="A873" s="1" t="s">
        <v>6</v>
      </c>
      <c r="B873" s="1" t="s">
        <v>9166</v>
      </c>
      <c r="C873" s="1" t="s">
        <v>20674</v>
      </c>
      <c r="D873" s="4">
        <v>936000</v>
      </c>
      <c r="E873" s="1" t="s">
        <v>9</v>
      </c>
      <c r="F873" s="1" t="s">
        <v>10</v>
      </c>
    </row>
    <row r="874" spans="1:6" x14ac:dyDescent="0.3">
      <c r="A874" s="1" t="s">
        <v>6</v>
      </c>
      <c r="B874" s="1" t="s">
        <v>9270</v>
      </c>
      <c r="C874" s="1" t="s">
        <v>20759</v>
      </c>
      <c r="D874" s="4">
        <v>491400</v>
      </c>
      <c r="E874" s="1" t="s">
        <v>9</v>
      </c>
      <c r="F874" s="1" t="s">
        <v>10</v>
      </c>
    </row>
    <row r="875" spans="1:6" x14ac:dyDescent="0.3">
      <c r="A875" s="1" t="s">
        <v>6</v>
      </c>
      <c r="B875" s="1" t="s">
        <v>9396</v>
      </c>
      <c r="C875" s="1" t="s">
        <v>20856</v>
      </c>
      <c r="D875" s="4">
        <v>147820</v>
      </c>
      <c r="E875" s="1" t="s">
        <v>9</v>
      </c>
      <c r="F875" s="1" t="s">
        <v>10</v>
      </c>
    </row>
    <row r="876" spans="1:6" x14ac:dyDescent="0.3">
      <c r="A876" s="1" t="s">
        <v>6</v>
      </c>
      <c r="B876" s="1" t="s">
        <v>8817</v>
      </c>
      <c r="C876" s="1" t="s">
        <v>20375</v>
      </c>
      <c r="D876" s="4">
        <v>2787600</v>
      </c>
      <c r="E876" s="1" t="s">
        <v>9</v>
      </c>
      <c r="F876" s="1" t="s">
        <v>10</v>
      </c>
    </row>
    <row r="877" spans="1:6" x14ac:dyDescent="0.3">
      <c r="A877" s="1" t="s">
        <v>6</v>
      </c>
      <c r="B877" s="1" t="s">
        <v>9387</v>
      </c>
      <c r="C877" s="1" t="s">
        <v>20848</v>
      </c>
      <c r="D877" s="4">
        <v>60600000</v>
      </c>
      <c r="E877" s="1" t="s">
        <v>9</v>
      </c>
      <c r="F877" s="1" t="s">
        <v>10</v>
      </c>
    </row>
    <row r="878" spans="1:6" x14ac:dyDescent="0.3">
      <c r="A878" s="1" t="s">
        <v>6</v>
      </c>
      <c r="B878" s="1" t="s">
        <v>9203</v>
      </c>
      <c r="C878" s="1" t="s">
        <v>20704</v>
      </c>
      <c r="D878" s="4">
        <v>605000</v>
      </c>
      <c r="E878" s="1" t="s">
        <v>9</v>
      </c>
      <c r="F878" s="1" t="s">
        <v>10</v>
      </c>
    </row>
    <row r="879" spans="1:6" x14ac:dyDescent="0.3">
      <c r="A879" s="1" t="s">
        <v>6</v>
      </c>
      <c r="B879" s="1" t="s">
        <v>9422</v>
      </c>
      <c r="C879" s="1" t="s">
        <v>20872</v>
      </c>
      <c r="D879" s="4">
        <v>381547</v>
      </c>
      <c r="E879" s="1" t="s">
        <v>9</v>
      </c>
      <c r="F879" s="1" t="s">
        <v>10</v>
      </c>
    </row>
    <row r="880" spans="1:6" x14ac:dyDescent="0.3">
      <c r="A880" s="1" t="s">
        <v>6</v>
      </c>
      <c r="B880" s="1" t="s">
        <v>9178</v>
      </c>
      <c r="C880" s="1" t="s">
        <v>20684</v>
      </c>
      <c r="D880" s="4">
        <v>170400</v>
      </c>
      <c r="E880" s="1" t="s">
        <v>9</v>
      </c>
      <c r="F880" s="1" t="s">
        <v>10</v>
      </c>
    </row>
    <row r="881" spans="1:6" x14ac:dyDescent="0.3">
      <c r="A881" s="1" t="s">
        <v>6</v>
      </c>
      <c r="B881" s="1" t="s">
        <v>8810</v>
      </c>
      <c r="C881" s="1" t="s">
        <v>20369</v>
      </c>
      <c r="D881" s="4">
        <v>19880600</v>
      </c>
      <c r="E881" s="1" t="s">
        <v>9</v>
      </c>
      <c r="F881" s="1" t="s">
        <v>10</v>
      </c>
    </row>
    <row r="882" spans="1:6" x14ac:dyDescent="0.3">
      <c r="A882" s="1" t="s">
        <v>6</v>
      </c>
      <c r="B882" s="1" t="s">
        <v>9618</v>
      </c>
      <c r="C882" s="1" t="s">
        <v>21010</v>
      </c>
      <c r="D882" s="4">
        <v>499902</v>
      </c>
      <c r="E882" s="1" t="s">
        <v>9</v>
      </c>
      <c r="F882" s="1" t="s">
        <v>10</v>
      </c>
    </row>
    <row r="883" spans="1:6" x14ac:dyDescent="0.3">
      <c r="A883" s="1" t="s">
        <v>6</v>
      </c>
      <c r="B883" s="1" t="s">
        <v>9238</v>
      </c>
      <c r="C883" s="1" t="s">
        <v>20730</v>
      </c>
      <c r="D883" s="4">
        <v>492300</v>
      </c>
      <c r="E883" s="1" t="s">
        <v>9</v>
      </c>
      <c r="F883" s="1" t="s">
        <v>10</v>
      </c>
    </row>
    <row r="884" spans="1:6" x14ac:dyDescent="0.3">
      <c r="A884" s="1" t="s">
        <v>6</v>
      </c>
      <c r="B884" s="1" t="s">
        <v>9283</v>
      </c>
      <c r="C884" s="1" t="s">
        <v>20768</v>
      </c>
      <c r="D884" s="4">
        <v>975900</v>
      </c>
      <c r="E884" s="1" t="s">
        <v>9</v>
      </c>
      <c r="F884" s="1" t="s">
        <v>10</v>
      </c>
    </row>
    <row r="885" spans="1:6" x14ac:dyDescent="0.3">
      <c r="A885" s="1" t="s">
        <v>6</v>
      </c>
      <c r="B885" s="1" t="s">
        <v>9454</v>
      </c>
      <c r="C885" s="1" t="s">
        <v>20893</v>
      </c>
      <c r="D885" s="4">
        <v>473873</v>
      </c>
      <c r="E885" s="1" t="s">
        <v>9</v>
      </c>
      <c r="F885" s="1" t="s">
        <v>10</v>
      </c>
    </row>
    <row r="886" spans="1:6" x14ac:dyDescent="0.3">
      <c r="A886" s="1" t="s">
        <v>6</v>
      </c>
      <c r="B886" s="1" t="s">
        <v>9302</v>
      </c>
      <c r="C886" s="1" t="s">
        <v>20782</v>
      </c>
      <c r="D886" s="4">
        <v>213542.04</v>
      </c>
      <c r="E886" s="1" t="s">
        <v>9</v>
      </c>
      <c r="F886" s="1" t="s">
        <v>10</v>
      </c>
    </row>
    <row r="887" spans="1:6" x14ac:dyDescent="0.3">
      <c r="A887" s="1" t="s">
        <v>6</v>
      </c>
      <c r="B887" s="1" t="s">
        <v>9077</v>
      </c>
      <c r="C887" s="1" t="s">
        <v>20601</v>
      </c>
      <c r="D887" s="4">
        <v>380000</v>
      </c>
      <c r="E887" s="1" t="s">
        <v>9</v>
      </c>
      <c r="F887" s="1" t="s">
        <v>10</v>
      </c>
    </row>
    <row r="888" spans="1:6" x14ac:dyDescent="0.3">
      <c r="A888" s="1" t="s">
        <v>6</v>
      </c>
      <c r="B888" s="1" t="s">
        <v>8904</v>
      </c>
      <c r="C888" s="1" t="s">
        <v>20448</v>
      </c>
      <c r="D888" s="4">
        <v>656700</v>
      </c>
      <c r="E888" s="1" t="s">
        <v>9</v>
      </c>
      <c r="F888" s="1" t="s">
        <v>10</v>
      </c>
    </row>
    <row r="889" spans="1:6" x14ac:dyDescent="0.3">
      <c r="A889" s="1" t="s">
        <v>6</v>
      </c>
      <c r="B889" s="1" t="s">
        <v>9614</v>
      </c>
      <c r="C889" s="1" t="s">
        <v>21006</v>
      </c>
      <c r="D889" s="4">
        <v>566409.9</v>
      </c>
      <c r="E889" s="1" t="s">
        <v>9</v>
      </c>
      <c r="F889" s="1" t="s">
        <v>10</v>
      </c>
    </row>
    <row r="890" spans="1:6" x14ac:dyDescent="0.3">
      <c r="A890" s="1" t="s">
        <v>6</v>
      </c>
      <c r="B890" s="1" t="s">
        <v>9050</v>
      </c>
      <c r="C890" s="1" t="s">
        <v>20579</v>
      </c>
      <c r="D890" s="4">
        <v>895500</v>
      </c>
      <c r="E890" s="1" t="s">
        <v>9</v>
      </c>
      <c r="F890" s="1" t="s">
        <v>10</v>
      </c>
    </row>
    <row r="891" spans="1:6" x14ac:dyDescent="0.3">
      <c r="A891" s="1" t="s">
        <v>6</v>
      </c>
      <c r="B891" s="1" t="s">
        <v>9305</v>
      </c>
      <c r="C891" s="1" t="s">
        <v>20785</v>
      </c>
      <c r="D891" s="4">
        <v>5265000</v>
      </c>
      <c r="E891" s="1" t="s">
        <v>9</v>
      </c>
      <c r="F891" s="1" t="s">
        <v>10</v>
      </c>
    </row>
    <row r="892" spans="1:6" x14ac:dyDescent="0.3">
      <c r="A892" s="1" t="s">
        <v>6</v>
      </c>
      <c r="B892" s="1" t="s">
        <v>9546</v>
      </c>
      <c r="C892" s="1" t="s">
        <v>20957</v>
      </c>
      <c r="D892" s="4">
        <v>4500000</v>
      </c>
      <c r="E892" s="1" t="s">
        <v>9</v>
      </c>
      <c r="F892" s="1" t="s">
        <v>10</v>
      </c>
    </row>
    <row r="893" spans="1:6" x14ac:dyDescent="0.3">
      <c r="A893" s="1" t="s">
        <v>6</v>
      </c>
      <c r="B893" s="1" t="s">
        <v>8929</v>
      </c>
      <c r="C893" s="1" t="s">
        <v>20471</v>
      </c>
      <c r="D893" s="4">
        <v>1121643.8999999999</v>
      </c>
      <c r="E893" s="1" t="s">
        <v>9</v>
      </c>
      <c r="F893" s="1" t="s">
        <v>10</v>
      </c>
    </row>
    <row r="894" spans="1:6" x14ac:dyDescent="0.3">
      <c r="A894" s="1" t="s">
        <v>6</v>
      </c>
      <c r="B894" s="1" t="s">
        <v>8825</v>
      </c>
      <c r="C894" s="1" t="s">
        <v>20382</v>
      </c>
      <c r="D894" s="4">
        <v>93440</v>
      </c>
      <c r="E894" s="1" t="s">
        <v>9</v>
      </c>
      <c r="F894" s="1" t="s">
        <v>10</v>
      </c>
    </row>
    <row r="895" spans="1:6" x14ac:dyDescent="0.3">
      <c r="A895" s="1" t="s">
        <v>6</v>
      </c>
      <c r="B895" s="1" t="s">
        <v>8951</v>
      </c>
      <c r="C895" s="1" t="s">
        <v>20490</v>
      </c>
      <c r="D895" s="4">
        <v>5101497.78</v>
      </c>
      <c r="E895" s="1" t="s">
        <v>9</v>
      </c>
      <c r="F895" s="1" t="s">
        <v>10</v>
      </c>
    </row>
    <row r="896" spans="1:6" x14ac:dyDescent="0.3">
      <c r="A896" s="1" t="s">
        <v>328</v>
      </c>
      <c r="B896" s="1" t="s">
        <v>9525</v>
      </c>
      <c r="C896" s="1" t="s">
        <v>20943</v>
      </c>
      <c r="D896" s="4">
        <v>1333900.1100000001</v>
      </c>
      <c r="E896" s="1" t="s">
        <v>9</v>
      </c>
      <c r="F896" s="1" t="s">
        <v>332</v>
      </c>
    </row>
    <row r="897" spans="1:6" x14ac:dyDescent="0.3">
      <c r="A897" s="1" t="s">
        <v>328</v>
      </c>
      <c r="B897" s="1" t="s">
        <v>9654</v>
      </c>
      <c r="C897" s="1" t="s">
        <v>20943</v>
      </c>
      <c r="D897" s="4">
        <v>18012201.09</v>
      </c>
      <c r="E897" s="1" t="s">
        <v>9</v>
      </c>
      <c r="F897" s="1" t="s">
        <v>332</v>
      </c>
    </row>
    <row r="898" spans="1:6" x14ac:dyDescent="0.3">
      <c r="A898" s="1" t="s">
        <v>6</v>
      </c>
      <c r="B898" s="1" t="s">
        <v>8878</v>
      </c>
      <c r="C898" s="1" t="s">
        <v>20427</v>
      </c>
      <c r="D898" s="4">
        <v>1702149.6</v>
      </c>
      <c r="E898" s="1" t="s">
        <v>9</v>
      </c>
      <c r="F898" s="1" t="s">
        <v>10</v>
      </c>
    </row>
    <row r="899" spans="1:6" x14ac:dyDescent="0.3">
      <c r="A899" s="1" t="s">
        <v>6</v>
      </c>
      <c r="B899" s="1" t="s">
        <v>9721</v>
      </c>
      <c r="C899" s="1" t="s">
        <v>21077</v>
      </c>
      <c r="D899" s="4">
        <v>349950</v>
      </c>
      <c r="E899" s="1" t="s">
        <v>9</v>
      </c>
      <c r="F899" s="1" t="s">
        <v>10</v>
      </c>
    </row>
    <row r="900" spans="1:6" x14ac:dyDescent="0.3">
      <c r="A900" s="1" t="s">
        <v>6</v>
      </c>
      <c r="B900" s="1" t="s">
        <v>9316</v>
      </c>
      <c r="C900" s="1" t="s">
        <v>20794</v>
      </c>
      <c r="D900" s="4">
        <v>18151005.600000001</v>
      </c>
      <c r="E900" s="1" t="s">
        <v>9</v>
      </c>
      <c r="F900" s="1" t="s">
        <v>10</v>
      </c>
    </row>
    <row r="901" spans="1:6" x14ac:dyDescent="0.3">
      <c r="A901" s="1" t="s">
        <v>6</v>
      </c>
      <c r="B901" s="1" t="s">
        <v>9055</v>
      </c>
      <c r="C901" s="1" t="s">
        <v>20584</v>
      </c>
      <c r="D901" s="4">
        <v>100000</v>
      </c>
      <c r="E901" s="1" t="s">
        <v>9</v>
      </c>
      <c r="F901" s="1" t="s">
        <v>10</v>
      </c>
    </row>
    <row r="902" spans="1:6" x14ac:dyDescent="0.3">
      <c r="A902" s="1" t="s">
        <v>6</v>
      </c>
      <c r="B902" s="1" t="s">
        <v>9284</v>
      </c>
      <c r="C902" s="1" t="s">
        <v>20769</v>
      </c>
      <c r="D902" s="4">
        <v>200850</v>
      </c>
      <c r="E902" s="1" t="s">
        <v>9</v>
      </c>
      <c r="F902" s="1" t="s">
        <v>10</v>
      </c>
    </row>
    <row r="903" spans="1:6" x14ac:dyDescent="0.3">
      <c r="A903" s="1" t="s">
        <v>6</v>
      </c>
      <c r="B903" s="1" t="s">
        <v>9054</v>
      </c>
      <c r="C903" s="1" t="s">
        <v>20583</v>
      </c>
      <c r="D903" s="4">
        <v>242600</v>
      </c>
      <c r="E903" s="1" t="s">
        <v>9</v>
      </c>
      <c r="F903" s="1" t="s">
        <v>10</v>
      </c>
    </row>
    <row r="904" spans="1:6" x14ac:dyDescent="0.3">
      <c r="A904" s="1" t="s">
        <v>6</v>
      </c>
      <c r="B904" s="1" t="s">
        <v>9135</v>
      </c>
      <c r="C904" s="1" t="s">
        <v>20650</v>
      </c>
      <c r="D904" s="4">
        <v>126864</v>
      </c>
      <c r="E904" s="1" t="s">
        <v>9</v>
      </c>
      <c r="F904" s="1" t="s">
        <v>10</v>
      </c>
    </row>
    <row r="905" spans="1:6" x14ac:dyDescent="0.3">
      <c r="A905" s="1" t="s">
        <v>6</v>
      </c>
      <c r="B905" s="1" t="s">
        <v>9532</v>
      </c>
      <c r="C905" s="1" t="s">
        <v>20947</v>
      </c>
      <c r="D905" s="4">
        <v>349992</v>
      </c>
      <c r="E905" s="1" t="s">
        <v>9</v>
      </c>
      <c r="F905" s="1" t="s">
        <v>10</v>
      </c>
    </row>
    <row r="906" spans="1:6" x14ac:dyDescent="0.3">
      <c r="A906" s="1" t="s">
        <v>6</v>
      </c>
      <c r="B906" s="1" t="s">
        <v>9246</v>
      </c>
      <c r="C906" s="1" t="s">
        <v>20737</v>
      </c>
      <c r="D906" s="4">
        <v>23076</v>
      </c>
      <c r="E906" s="1" t="s">
        <v>9</v>
      </c>
      <c r="F906" s="1" t="s">
        <v>10</v>
      </c>
    </row>
    <row r="907" spans="1:6" x14ac:dyDescent="0.3">
      <c r="A907" s="1" t="s">
        <v>6</v>
      </c>
      <c r="B907" s="1" t="s">
        <v>8814</v>
      </c>
      <c r="C907" s="1" t="s">
        <v>20373</v>
      </c>
      <c r="D907" s="4">
        <v>841800</v>
      </c>
      <c r="E907" s="1" t="s">
        <v>9</v>
      </c>
      <c r="F907" s="1" t="s">
        <v>10</v>
      </c>
    </row>
    <row r="908" spans="1:6" x14ac:dyDescent="0.3">
      <c r="A908" s="1" t="s">
        <v>6</v>
      </c>
      <c r="B908" s="1" t="s">
        <v>9141</v>
      </c>
      <c r="C908" s="1" t="s">
        <v>20656</v>
      </c>
      <c r="D908" s="4">
        <v>508992</v>
      </c>
      <c r="E908" s="1" t="s">
        <v>9</v>
      </c>
      <c r="F908" s="1" t="s">
        <v>10</v>
      </c>
    </row>
    <row r="909" spans="1:6" x14ac:dyDescent="0.3">
      <c r="A909" s="1" t="s">
        <v>6</v>
      </c>
      <c r="B909" s="1" t="s">
        <v>9573</v>
      </c>
      <c r="C909" s="1" t="s">
        <v>20978</v>
      </c>
      <c r="D909" s="4">
        <v>171000</v>
      </c>
      <c r="E909" s="1" t="s">
        <v>9</v>
      </c>
      <c r="F909" s="1" t="s">
        <v>10</v>
      </c>
    </row>
    <row r="910" spans="1:6" x14ac:dyDescent="0.3">
      <c r="A910" s="1" t="s">
        <v>6</v>
      </c>
      <c r="B910" s="1" t="s">
        <v>9445</v>
      </c>
      <c r="C910" s="1" t="s">
        <v>20888</v>
      </c>
      <c r="D910" s="4">
        <v>1604579</v>
      </c>
      <c r="E910" s="1" t="s">
        <v>9</v>
      </c>
      <c r="F910" s="1" t="s">
        <v>10</v>
      </c>
    </row>
    <row r="911" spans="1:6" x14ac:dyDescent="0.3">
      <c r="A911" s="1" t="s">
        <v>6</v>
      </c>
      <c r="B911" s="1" t="s">
        <v>9148</v>
      </c>
      <c r="C911" s="1" t="s">
        <v>20661</v>
      </c>
      <c r="D911" s="4">
        <v>309634.8</v>
      </c>
      <c r="E911" s="1" t="s">
        <v>9</v>
      </c>
      <c r="F911" s="1" t="s">
        <v>10</v>
      </c>
    </row>
    <row r="912" spans="1:6" x14ac:dyDescent="0.3">
      <c r="A912" s="1" t="s">
        <v>6</v>
      </c>
      <c r="B912" s="1" t="s">
        <v>9085</v>
      </c>
      <c r="C912" s="1" t="s">
        <v>20607</v>
      </c>
      <c r="D912" s="4">
        <v>1172467</v>
      </c>
      <c r="E912" s="1" t="s">
        <v>9</v>
      </c>
      <c r="F912" s="1" t="s">
        <v>10</v>
      </c>
    </row>
    <row r="913" spans="1:6" x14ac:dyDescent="0.3">
      <c r="A913" s="1" t="s">
        <v>6</v>
      </c>
      <c r="B913" s="1" t="s">
        <v>9169</v>
      </c>
      <c r="C913" s="1" t="s">
        <v>20677</v>
      </c>
      <c r="D913" s="4">
        <v>426290</v>
      </c>
      <c r="E913" s="1" t="s">
        <v>9</v>
      </c>
      <c r="F913" s="1" t="s">
        <v>10</v>
      </c>
    </row>
    <row r="914" spans="1:6" x14ac:dyDescent="0.3">
      <c r="A914" s="1" t="s">
        <v>6</v>
      </c>
      <c r="B914" s="1" t="s">
        <v>9223</v>
      </c>
      <c r="C914" s="1" t="s">
        <v>20718</v>
      </c>
      <c r="D914" s="4">
        <v>2524911</v>
      </c>
      <c r="E914" s="1" t="s">
        <v>9</v>
      </c>
      <c r="F914" s="1" t="s">
        <v>10</v>
      </c>
    </row>
    <row r="915" spans="1:6" x14ac:dyDescent="0.3">
      <c r="A915" s="1" t="s">
        <v>6</v>
      </c>
      <c r="B915" s="1" t="s">
        <v>9043</v>
      </c>
      <c r="C915" s="1" t="s">
        <v>20573</v>
      </c>
      <c r="D915" s="4">
        <v>4135974.15</v>
      </c>
      <c r="E915" s="1" t="s">
        <v>9</v>
      </c>
      <c r="F915" s="1" t="s">
        <v>10</v>
      </c>
    </row>
    <row r="916" spans="1:6" x14ac:dyDescent="0.3">
      <c r="A916" s="1" t="s">
        <v>6</v>
      </c>
      <c r="B916" s="1" t="s">
        <v>9103</v>
      </c>
      <c r="C916" s="1" t="s">
        <v>20622</v>
      </c>
      <c r="D916" s="4">
        <v>177021.6</v>
      </c>
      <c r="E916" s="1" t="s">
        <v>9</v>
      </c>
      <c r="F916" s="1" t="s">
        <v>10</v>
      </c>
    </row>
    <row r="917" spans="1:6" x14ac:dyDescent="0.3">
      <c r="A917" s="1" t="s">
        <v>6</v>
      </c>
      <c r="B917" s="1" t="s">
        <v>9356</v>
      </c>
      <c r="C917" s="1" t="s">
        <v>20824</v>
      </c>
      <c r="D917" s="4">
        <v>36397642</v>
      </c>
      <c r="E917" s="1" t="s">
        <v>9</v>
      </c>
      <c r="F917" s="1" t="s">
        <v>10</v>
      </c>
    </row>
    <row r="918" spans="1:6" x14ac:dyDescent="0.3">
      <c r="A918" s="1" t="s">
        <v>6</v>
      </c>
      <c r="B918" s="1" t="s">
        <v>9615</v>
      </c>
      <c r="C918" s="1" t="s">
        <v>21007</v>
      </c>
      <c r="D918" s="4">
        <v>1319551.72</v>
      </c>
      <c r="E918" s="1" t="s">
        <v>9</v>
      </c>
      <c r="F918" s="1" t="s">
        <v>10</v>
      </c>
    </row>
    <row r="919" spans="1:6" x14ac:dyDescent="0.3">
      <c r="A919" s="1" t="s">
        <v>6</v>
      </c>
      <c r="B919" s="1" t="s">
        <v>8857</v>
      </c>
      <c r="C919" s="1" t="s">
        <v>20409</v>
      </c>
      <c r="D919" s="4">
        <v>3311080.72</v>
      </c>
      <c r="E919" s="1" t="s">
        <v>9</v>
      </c>
      <c r="F919" s="1" t="s">
        <v>10</v>
      </c>
    </row>
    <row r="920" spans="1:6" x14ac:dyDescent="0.3">
      <c r="A920" s="1" t="s">
        <v>6</v>
      </c>
      <c r="B920" s="1" t="s">
        <v>9257</v>
      </c>
      <c r="C920" s="1" t="s">
        <v>20747</v>
      </c>
      <c r="D920" s="4">
        <v>4164902.4</v>
      </c>
      <c r="E920" s="1" t="s">
        <v>9</v>
      </c>
      <c r="F920" s="1" t="s">
        <v>10</v>
      </c>
    </row>
    <row r="921" spans="1:6" x14ac:dyDescent="0.3">
      <c r="A921" s="1" t="s">
        <v>6</v>
      </c>
      <c r="B921" s="1" t="s">
        <v>8877</v>
      </c>
      <c r="C921" s="1" t="s">
        <v>20426</v>
      </c>
      <c r="D921" s="4">
        <v>5000000</v>
      </c>
      <c r="E921" s="1" t="s">
        <v>9</v>
      </c>
      <c r="F921" s="1" t="s">
        <v>10</v>
      </c>
    </row>
    <row r="922" spans="1:6" x14ac:dyDescent="0.3">
      <c r="A922" s="1" t="s">
        <v>6</v>
      </c>
      <c r="B922" s="1" t="s">
        <v>9059</v>
      </c>
      <c r="C922" s="1" t="s">
        <v>20587</v>
      </c>
      <c r="D922" s="4">
        <v>263702</v>
      </c>
      <c r="E922" s="1" t="s">
        <v>9</v>
      </c>
      <c r="F922" s="1" t="s">
        <v>10</v>
      </c>
    </row>
    <row r="923" spans="1:6" x14ac:dyDescent="0.3">
      <c r="A923" s="1" t="s">
        <v>6</v>
      </c>
      <c r="B923" s="1" t="s">
        <v>9374</v>
      </c>
      <c r="C923" s="1" t="s">
        <v>20837</v>
      </c>
      <c r="D923" s="4">
        <v>10095000</v>
      </c>
      <c r="E923" s="1" t="s">
        <v>9</v>
      </c>
      <c r="F923" s="1" t="s">
        <v>10</v>
      </c>
    </row>
    <row r="924" spans="1:6" x14ac:dyDescent="0.3">
      <c r="A924" s="1" t="s">
        <v>6</v>
      </c>
      <c r="B924" s="1" t="s">
        <v>9317</v>
      </c>
      <c r="C924" s="1" t="s">
        <v>20795</v>
      </c>
      <c r="D924" s="4">
        <v>399844.67</v>
      </c>
      <c r="E924" s="1" t="s">
        <v>9</v>
      </c>
      <c r="F924" s="1" t="s">
        <v>10</v>
      </c>
    </row>
    <row r="925" spans="1:6" x14ac:dyDescent="0.3">
      <c r="A925" s="1" t="s">
        <v>6</v>
      </c>
      <c r="B925" s="1" t="s">
        <v>9206</v>
      </c>
      <c r="C925" s="1" t="s">
        <v>20705</v>
      </c>
      <c r="D925" s="4">
        <v>1347907</v>
      </c>
      <c r="E925" s="1" t="s">
        <v>9</v>
      </c>
      <c r="F925" s="1" t="s">
        <v>10</v>
      </c>
    </row>
    <row r="926" spans="1:6" x14ac:dyDescent="0.3">
      <c r="A926" s="1" t="s">
        <v>6</v>
      </c>
      <c r="B926" s="1" t="s">
        <v>9799</v>
      </c>
      <c r="C926" s="1" t="s">
        <v>21129</v>
      </c>
      <c r="D926" s="4">
        <v>3086606.5</v>
      </c>
      <c r="E926" s="1" t="s">
        <v>9</v>
      </c>
      <c r="F926" s="1" t="s">
        <v>10</v>
      </c>
    </row>
    <row r="927" spans="1:6" x14ac:dyDescent="0.3">
      <c r="A927" s="1" t="s">
        <v>6</v>
      </c>
      <c r="B927" s="1" t="s">
        <v>9249</v>
      </c>
      <c r="C927" s="1" t="s">
        <v>20740</v>
      </c>
      <c r="D927" s="4">
        <v>7382300</v>
      </c>
      <c r="E927" s="1" t="s">
        <v>9</v>
      </c>
      <c r="F927" s="1" t="s">
        <v>10</v>
      </c>
    </row>
    <row r="928" spans="1:6" x14ac:dyDescent="0.3">
      <c r="A928" s="1" t="s">
        <v>6</v>
      </c>
      <c r="B928" s="1" t="s">
        <v>9136</v>
      </c>
      <c r="C928" s="1" t="s">
        <v>20651</v>
      </c>
      <c r="D928" s="4">
        <v>2738091.05</v>
      </c>
      <c r="E928" s="1" t="s">
        <v>9</v>
      </c>
      <c r="F928" s="1" t="s">
        <v>10</v>
      </c>
    </row>
    <row r="929" spans="1:6" x14ac:dyDescent="0.3">
      <c r="A929" s="1" t="s">
        <v>6</v>
      </c>
      <c r="B929" s="1" t="s">
        <v>8831</v>
      </c>
      <c r="C929" s="1" t="s">
        <v>20386</v>
      </c>
      <c r="D929" s="4">
        <v>1205500</v>
      </c>
      <c r="E929" s="1" t="s">
        <v>9</v>
      </c>
      <c r="F929" s="1" t="s">
        <v>10</v>
      </c>
    </row>
    <row r="930" spans="1:6" x14ac:dyDescent="0.3">
      <c r="A930" s="1" t="s">
        <v>6</v>
      </c>
      <c r="B930" s="1" t="s">
        <v>9184</v>
      </c>
      <c r="C930" s="1" t="s">
        <v>20688</v>
      </c>
      <c r="D930" s="4">
        <v>450478</v>
      </c>
      <c r="E930" s="1" t="s">
        <v>9</v>
      </c>
      <c r="F930" s="1" t="s">
        <v>10</v>
      </c>
    </row>
    <row r="931" spans="1:6" x14ac:dyDescent="0.3">
      <c r="A931" s="1" t="s">
        <v>6</v>
      </c>
      <c r="B931" s="1" t="s">
        <v>9241</v>
      </c>
      <c r="C931" s="1" t="s">
        <v>20688</v>
      </c>
      <c r="D931" s="4">
        <v>1337588</v>
      </c>
      <c r="E931" s="1" t="s">
        <v>9</v>
      </c>
      <c r="F931" s="1" t="s">
        <v>10</v>
      </c>
    </row>
    <row r="932" spans="1:6" x14ac:dyDescent="0.3">
      <c r="A932" s="1" t="s">
        <v>6</v>
      </c>
      <c r="B932" s="1" t="s">
        <v>9332</v>
      </c>
      <c r="C932" s="1" t="s">
        <v>20805</v>
      </c>
      <c r="D932" s="4">
        <v>2661000</v>
      </c>
      <c r="E932" s="1" t="s">
        <v>9</v>
      </c>
      <c r="F932" s="1" t="s">
        <v>10</v>
      </c>
    </row>
    <row r="933" spans="1:6" x14ac:dyDescent="0.3">
      <c r="A933" s="1" t="s">
        <v>6</v>
      </c>
      <c r="B933" s="1" t="s">
        <v>9703</v>
      </c>
      <c r="C933" s="1" t="s">
        <v>21065</v>
      </c>
      <c r="D933" s="4">
        <v>1543150</v>
      </c>
      <c r="E933" s="1" t="s">
        <v>9</v>
      </c>
      <c r="F933" s="1" t="s">
        <v>10</v>
      </c>
    </row>
    <row r="934" spans="1:6" x14ac:dyDescent="0.3">
      <c r="A934" s="1" t="s">
        <v>6</v>
      </c>
      <c r="B934" s="1" t="s">
        <v>9524</v>
      </c>
      <c r="C934" s="1" t="s">
        <v>20942</v>
      </c>
      <c r="D934" s="4">
        <v>400000</v>
      </c>
      <c r="E934" s="1" t="s">
        <v>9</v>
      </c>
      <c r="F934" s="1" t="s">
        <v>10</v>
      </c>
    </row>
    <row r="935" spans="1:6" x14ac:dyDescent="0.3">
      <c r="A935" s="1" t="s">
        <v>6</v>
      </c>
      <c r="B935" s="1" t="s">
        <v>9800</v>
      </c>
      <c r="C935" s="1" t="s">
        <v>21130</v>
      </c>
      <c r="D935" s="4">
        <v>48507.99</v>
      </c>
      <c r="E935" s="1" t="s">
        <v>9</v>
      </c>
      <c r="F935" s="1" t="s">
        <v>10</v>
      </c>
    </row>
    <row r="936" spans="1:6" x14ac:dyDescent="0.3">
      <c r="A936" s="1" t="s">
        <v>6</v>
      </c>
      <c r="B936" s="1" t="s">
        <v>9461</v>
      </c>
      <c r="C936" s="1" t="s">
        <v>20900</v>
      </c>
      <c r="D936" s="4">
        <v>76076</v>
      </c>
      <c r="E936" s="1" t="s">
        <v>9</v>
      </c>
      <c r="F936" s="1" t="s">
        <v>10</v>
      </c>
    </row>
    <row r="937" spans="1:6" x14ac:dyDescent="0.3">
      <c r="A937" s="1" t="s">
        <v>6</v>
      </c>
      <c r="B937" s="1" t="s">
        <v>9503</v>
      </c>
      <c r="C937" s="1" t="s">
        <v>20928</v>
      </c>
      <c r="D937" s="4">
        <v>60128.639999999999</v>
      </c>
      <c r="E937" s="1" t="s">
        <v>9</v>
      </c>
      <c r="F937" s="1" t="s">
        <v>10</v>
      </c>
    </row>
    <row r="938" spans="1:6" x14ac:dyDescent="0.3">
      <c r="A938" s="1" t="s">
        <v>6</v>
      </c>
      <c r="B938" s="1" t="s">
        <v>9021</v>
      </c>
      <c r="C938" s="1" t="s">
        <v>20551</v>
      </c>
      <c r="D938" s="4">
        <v>4447494.32</v>
      </c>
      <c r="E938" s="1" t="s">
        <v>9</v>
      </c>
      <c r="F938" s="1" t="s">
        <v>10</v>
      </c>
    </row>
    <row r="939" spans="1:6" x14ac:dyDescent="0.3">
      <c r="A939" s="1" t="s">
        <v>6</v>
      </c>
      <c r="B939" s="1" t="s">
        <v>9174</v>
      </c>
      <c r="C939" s="1" t="s">
        <v>20681</v>
      </c>
      <c r="D939" s="4">
        <v>5818688.04</v>
      </c>
      <c r="E939" s="1" t="s">
        <v>9</v>
      </c>
      <c r="F939" s="1" t="s">
        <v>10</v>
      </c>
    </row>
    <row r="940" spans="1:6" x14ac:dyDescent="0.3">
      <c r="A940" s="1" t="s">
        <v>6</v>
      </c>
      <c r="B940" s="1" t="s">
        <v>8922</v>
      </c>
      <c r="C940" s="1" t="s">
        <v>20464</v>
      </c>
      <c r="D940" s="4">
        <v>21856829.629999999</v>
      </c>
      <c r="E940" s="1" t="s">
        <v>9</v>
      </c>
      <c r="F940" s="1" t="s">
        <v>10</v>
      </c>
    </row>
    <row r="941" spans="1:6" x14ac:dyDescent="0.3">
      <c r="A941" s="1" t="s">
        <v>6</v>
      </c>
      <c r="B941" s="1" t="s">
        <v>9019</v>
      </c>
      <c r="C941" s="1" t="s">
        <v>20549</v>
      </c>
      <c r="D941" s="4">
        <v>217807697.91</v>
      </c>
      <c r="E941" s="1" t="s">
        <v>9</v>
      </c>
      <c r="F941" s="1" t="s">
        <v>10</v>
      </c>
    </row>
    <row r="942" spans="1:6" x14ac:dyDescent="0.3">
      <c r="A942" s="1" t="s">
        <v>6</v>
      </c>
      <c r="B942" s="1" t="s">
        <v>9033</v>
      </c>
      <c r="C942" s="1" t="s">
        <v>20563</v>
      </c>
      <c r="D942" s="4">
        <v>2049600</v>
      </c>
      <c r="E942" s="1" t="s">
        <v>9</v>
      </c>
      <c r="F942" s="1" t="s">
        <v>10</v>
      </c>
    </row>
    <row r="943" spans="1:6" x14ac:dyDescent="0.3">
      <c r="A943" s="1" t="s">
        <v>6</v>
      </c>
      <c r="B943" s="1" t="s">
        <v>9440</v>
      </c>
      <c r="C943" s="1" t="s">
        <v>20885</v>
      </c>
      <c r="D943" s="4">
        <v>153139.4</v>
      </c>
      <c r="E943" s="1" t="s">
        <v>9</v>
      </c>
      <c r="F943" s="1" t="s">
        <v>10</v>
      </c>
    </row>
    <row r="944" spans="1:6" x14ac:dyDescent="0.3">
      <c r="A944" s="1" t="s">
        <v>6</v>
      </c>
      <c r="B944" s="1" t="s">
        <v>9770</v>
      </c>
      <c r="C944" s="1" t="s">
        <v>21110</v>
      </c>
      <c r="D944" s="4">
        <v>2249999.71</v>
      </c>
      <c r="E944" s="1" t="s">
        <v>9</v>
      </c>
      <c r="F944" s="1" t="s">
        <v>10</v>
      </c>
    </row>
    <row r="945" spans="1:6" x14ac:dyDescent="0.3">
      <c r="A945" s="1" t="s">
        <v>6</v>
      </c>
      <c r="B945" s="1" t="s">
        <v>9029</v>
      </c>
      <c r="C945" s="1" t="s">
        <v>20559</v>
      </c>
      <c r="D945" s="4">
        <v>554666.19999999995</v>
      </c>
      <c r="E945" s="1" t="s">
        <v>9</v>
      </c>
      <c r="F945" s="1" t="s">
        <v>10</v>
      </c>
    </row>
    <row r="946" spans="1:6" x14ac:dyDescent="0.3">
      <c r="A946" s="1" t="s">
        <v>6</v>
      </c>
      <c r="B946" s="1" t="s">
        <v>9048</v>
      </c>
      <c r="C946" s="1" t="s">
        <v>20577</v>
      </c>
      <c r="D946" s="4">
        <v>743600.64000000001</v>
      </c>
      <c r="E946" s="1" t="s">
        <v>9</v>
      </c>
      <c r="F946" s="1" t="s">
        <v>10</v>
      </c>
    </row>
    <row r="947" spans="1:6" x14ac:dyDescent="0.3">
      <c r="A947" s="1" t="s">
        <v>6</v>
      </c>
      <c r="B947" s="1" t="s">
        <v>9068</v>
      </c>
      <c r="C947" s="1" t="s">
        <v>20594</v>
      </c>
      <c r="D947" s="4">
        <v>440224.7</v>
      </c>
      <c r="E947" s="1" t="s">
        <v>9</v>
      </c>
      <c r="F947" s="1" t="s">
        <v>10</v>
      </c>
    </row>
    <row r="948" spans="1:6" x14ac:dyDescent="0.3">
      <c r="A948" s="1" t="s">
        <v>6</v>
      </c>
      <c r="B948" s="1" t="s">
        <v>9122</v>
      </c>
      <c r="C948" s="1" t="s">
        <v>20641</v>
      </c>
      <c r="D948" s="4">
        <v>6158815.2000000002</v>
      </c>
      <c r="E948" s="1" t="s">
        <v>9</v>
      </c>
      <c r="F948" s="1" t="s">
        <v>10</v>
      </c>
    </row>
    <row r="949" spans="1:6" x14ac:dyDescent="0.3">
      <c r="A949" s="1" t="s">
        <v>6</v>
      </c>
      <c r="B949" s="1" t="s">
        <v>9161</v>
      </c>
      <c r="C949" s="1" t="s">
        <v>20670</v>
      </c>
      <c r="D949" s="4">
        <v>1309921.8</v>
      </c>
      <c r="E949" s="1" t="s">
        <v>9</v>
      </c>
      <c r="F949" s="1" t="s">
        <v>10</v>
      </c>
    </row>
    <row r="950" spans="1:6" x14ac:dyDescent="0.3">
      <c r="A950" s="1" t="s">
        <v>6</v>
      </c>
      <c r="B950" s="1" t="s">
        <v>9580</v>
      </c>
      <c r="C950" s="1" t="s">
        <v>20982</v>
      </c>
      <c r="D950" s="4">
        <v>214105.7</v>
      </c>
      <c r="E950" s="1" t="s">
        <v>9</v>
      </c>
      <c r="F950" s="1" t="s">
        <v>10</v>
      </c>
    </row>
    <row r="951" spans="1:6" x14ac:dyDescent="0.3">
      <c r="A951" s="1" t="s">
        <v>6</v>
      </c>
      <c r="B951" s="1" t="s">
        <v>9194</v>
      </c>
      <c r="C951" s="1" t="s">
        <v>20695</v>
      </c>
      <c r="D951" s="4">
        <v>2578634</v>
      </c>
      <c r="E951" s="1" t="s">
        <v>9</v>
      </c>
      <c r="F951" s="1" t="s">
        <v>10</v>
      </c>
    </row>
    <row r="952" spans="1:6" x14ac:dyDescent="0.3">
      <c r="A952" s="1" t="s">
        <v>6</v>
      </c>
      <c r="B952" s="1" t="s">
        <v>9462</v>
      </c>
      <c r="C952" s="1" t="s">
        <v>20695</v>
      </c>
      <c r="D952" s="4">
        <v>167042</v>
      </c>
      <c r="E952" s="1" t="s">
        <v>9</v>
      </c>
      <c r="F952" s="1" t="s">
        <v>10</v>
      </c>
    </row>
    <row r="953" spans="1:6" x14ac:dyDescent="0.3">
      <c r="A953" s="1" t="s">
        <v>6</v>
      </c>
      <c r="B953" s="1" t="s">
        <v>9548</v>
      </c>
      <c r="C953" s="1" t="s">
        <v>20959</v>
      </c>
      <c r="D953" s="4">
        <v>579293.85</v>
      </c>
      <c r="E953" s="1" t="s">
        <v>9</v>
      </c>
      <c r="F953" s="1" t="s">
        <v>10</v>
      </c>
    </row>
    <row r="954" spans="1:6" x14ac:dyDescent="0.3">
      <c r="A954" s="1" t="s">
        <v>6</v>
      </c>
      <c r="B954" s="1" t="s">
        <v>9269</v>
      </c>
      <c r="C954" s="1" t="s">
        <v>20758</v>
      </c>
      <c r="D954" s="4">
        <v>699833</v>
      </c>
      <c r="E954" s="1" t="s">
        <v>9</v>
      </c>
      <c r="F954" s="1" t="s">
        <v>10</v>
      </c>
    </row>
    <row r="955" spans="1:6" x14ac:dyDescent="0.3">
      <c r="A955" s="1" t="s">
        <v>6</v>
      </c>
      <c r="B955" s="1" t="s">
        <v>9530</v>
      </c>
      <c r="C955" s="1" t="s">
        <v>20946</v>
      </c>
      <c r="D955" s="4">
        <v>1508134.15</v>
      </c>
      <c r="E955" s="1" t="s">
        <v>9</v>
      </c>
      <c r="F955" s="1" t="s">
        <v>10</v>
      </c>
    </row>
    <row r="956" spans="1:6" x14ac:dyDescent="0.3">
      <c r="A956" s="1" t="s">
        <v>6</v>
      </c>
      <c r="B956" s="1" t="s">
        <v>9300</v>
      </c>
      <c r="C956" s="1" t="s">
        <v>20781</v>
      </c>
      <c r="D956" s="4">
        <v>64535</v>
      </c>
      <c r="E956" s="1" t="s">
        <v>9</v>
      </c>
      <c r="F956" s="1" t="s">
        <v>10</v>
      </c>
    </row>
    <row r="957" spans="1:6" x14ac:dyDescent="0.3">
      <c r="A957" s="1" t="s">
        <v>6</v>
      </c>
      <c r="B957" s="1" t="s">
        <v>9535</v>
      </c>
      <c r="C957" s="1" t="s">
        <v>20950</v>
      </c>
      <c r="D957" s="4">
        <v>4912572</v>
      </c>
      <c r="E957" s="1" t="s">
        <v>9</v>
      </c>
      <c r="F957" s="1" t="s">
        <v>10</v>
      </c>
    </row>
    <row r="958" spans="1:6" x14ac:dyDescent="0.3">
      <c r="A958" s="1" t="s">
        <v>6</v>
      </c>
      <c r="B958" s="1" t="s">
        <v>9190</v>
      </c>
      <c r="C958" s="1" t="s">
        <v>20692</v>
      </c>
      <c r="D958" s="4">
        <v>2964776</v>
      </c>
      <c r="E958" s="1" t="s">
        <v>9</v>
      </c>
      <c r="F958" s="1" t="s">
        <v>10</v>
      </c>
    </row>
    <row r="959" spans="1:6" x14ac:dyDescent="0.3">
      <c r="A959" s="1" t="s">
        <v>6</v>
      </c>
      <c r="B959" s="1" t="s">
        <v>9439</v>
      </c>
      <c r="C959" s="1" t="s">
        <v>20884</v>
      </c>
      <c r="D959" s="4">
        <v>430888.8</v>
      </c>
      <c r="E959" s="1" t="s">
        <v>9</v>
      </c>
      <c r="F959" s="1" t="s">
        <v>10</v>
      </c>
    </row>
    <row r="960" spans="1:6" x14ac:dyDescent="0.3">
      <c r="A960" s="1" t="s">
        <v>6</v>
      </c>
      <c r="B960" s="1" t="s">
        <v>9073</v>
      </c>
      <c r="C960" s="1" t="s">
        <v>20599</v>
      </c>
      <c r="D960" s="4">
        <v>254655.5</v>
      </c>
      <c r="E960" s="1" t="s">
        <v>9</v>
      </c>
      <c r="F960" s="1" t="s">
        <v>10</v>
      </c>
    </row>
    <row r="961" spans="1:6" x14ac:dyDescent="0.3">
      <c r="A961" s="1" t="s">
        <v>6</v>
      </c>
      <c r="B961" s="1" t="s">
        <v>9156</v>
      </c>
      <c r="C961" s="1" t="s">
        <v>20599</v>
      </c>
      <c r="D961" s="4">
        <v>559201.5</v>
      </c>
      <c r="E961" s="1" t="s">
        <v>9</v>
      </c>
      <c r="F961" s="1" t="s">
        <v>10</v>
      </c>
    </row>
    <row r="962" spans="1:6" x14ac:dyDescent="0.3">
      <c r="A962" s="1" t="s">
        <v>6</v>
      </c>
      <c r="B962" s="1" t="s">
        <v>9071</v>
      </c>
      <c r="C962" s="1" t="s">
        <v>20597</v>
      </c>
      <c r="D962" s="4">
        <v>1442787.78</v>
      </c>
      <c r="E962" s="1" t="s">
        <v>9</v>
      </c>
      <c r="F962" s="1" t="s">
        <v>10</v>
      </c>
    </row>
    <row r="963" spans="1:6" x14ac:dyDescent="0.3">
      <c r="A963" s="1" t="s">
        <v>6</v>
      </c>
      <c r="B963" s="1" t="s">
        <v>9155</v>
      </c>
      <c r="C963" s="1" t="s">
        <v>20597</v>
      </c>
      <c r="D963" s="4">
        <v>7318653.5999999996</v>
      </c>
      <c r="E963" s="1" t="s">
        <v>9</v>
      </c>
      <c r="F963" s="1" t="s">
        <v>10</v>
      </c>
    </row>
    <row r="964" spans="1:6" x14ac:dyDescent="0.3">
      <c r="A964" s="1" t="s">
        <v>6</v>
      </c>
      <c r="B964" s="1" t="s">
        <v>9430</v>
      </c>
      <c r="C964" s="1" t="s">
        <v>20877</v>
      </c>
      <c r="D964" s="4">
        <v>426379.65</v>
      </c>
      <c r="E964" s="1" t="s">
        <v>9</v>
      </c>
      <c r="F964" s="1" t="s">
        <v>10</v>
      </c>
    </row>
    <row r="965" spans="1:6" x14ac:dyDescent="0.3">
      <c r="A965" s="1" t="s">
        <v>6</v>
      </c>
      <c r="B965" s="1" t="s">
        <v>9489</v>
      </c>
      <c r="C965" s="1" t="s">
        <v>20919</v>
      </c>
      <c r="D965" s="4">
        <v>8038298.1200000001</v>
      </c>
      <c r="E965" s="1" t="s">
        <v>9</v>
      </c>
      <c r="F965" s="1" t="s">
        <v>10</v>
      </c>
    </row>
    <row r="966" spans="1:6" x14ac:dyDescent="0.3">
      <c r="A966" s="1" t="s">
        <v>6</v>
      </c>
      <c r="B966" s="1" t="s">
        <v>9437</v>
      </c>
      <c r="C966" s="1" t="s">
        <v>20882</v>
      </c>
      <c r="D966" s="4">
        <v>291770.64</v>
      </c>
      <c r="E966" s="1" t="s">
        <v>9</v>
      </c>
      <c r="F966" s="1" t="s">
        <v>10</v>
      </c>
    </row>
    <row r="967" spans="1:6" x14ac:dyDescent="0.3">
      <c r="A967" s="1" t="s">
        <v>6</v>
      </c>
      <c r="B967" s="1" t="s">
        <v>9643</v>
      </c>
      <c r="C967" s="1" t="s">
        <v>21028</v>
      </c>
      <c r="D967" s="4">
        <v>404940</v>
      </c>
      <c r="E967" s="1" t="s">
        <v>9</v>
      </c>
      <c r="F967" s="1" t="s">
        <v>10</v>
      </c>
    </row>
    <row r="968" spans="1:6" x14ac:dyDescent="0.3">
      <c r="A968" s="1" t="s">
        <v>6</v>
      </c>
      <c r="B968" s="1" t="s">
        <v>9402</v>
      </c>
      <c r="C968" s="1" t="s">
        <v>20860</v>
      </c>
      <c r="D968" s="4">
        <v>2230000</v>
      </c>
      <c r="E968" s="1" t="s">
        <v>9</v>
      </c>
      <c r="F968" s="1" t="s">
        <v>10</v>
      </c>
    </row>
    <row r="969" spans="1:6" x14ac:dyDescent="0.3">
      <c r="A969" s="1" t="s">
        <v>6</v>
      </c>
      <c r="B969" s="1" t="s">
        <v>9415</v>
      </c>
      <c r="C969" s="1" t="s">
        <v>20866</v>
      </c>
      <c r="D969" s="4">
        <v>47139000</v>
      </c>
      <c r="E969" s="1" t="s">
        <v>9</v>
      </c>
      <c r="F969" s="1" t="s">
        <v>10</v>
      </c>
    </row>
    <row r="970" spans="1:6" x14ac:dyDescent="0.3">
      <c r="A970" s="1" t="s">
        <v>6</v>
      </c>
      <c r="B970" s="1" t="s">
        <v>9111</v>
      </c>
      <c r="C970" s="1" t="s">
        <v>20630</v>
      </c>
      <c r="D970" s="4">
        <v>52882.99</v>
      </c>
      <c r="E970" s="1" t="s">
        <v>9</v>
      </c>
      <c r="F970" s="1" t="s">
        <v>10</v>
      </c>
    </row>
    <row r="971" spans="1:6" x14ac:dyDescent="0.3">
      <c r="A971" s="1" t="s">
        <v>6</v>
      </c>
      <c r="B971" s="1" t="s">
        <v>8912</v>
      </c>
      <c r="C971" s="1" t="s">
        <v>20455</v>
      </c>
      <c r="D971" s="4">
        <v>11475000</v>
      </c>
      <c r="E971" s="1" t="s">
        <v>9</v>
      </c>
      <c r="F971" s="1" t="s">
        <v>10</v>
      </c>
    </row>
    <row r="972" spans="1:6" x14ac:dyDescent="0.3">
      <c r="A972" s="1" t="s">
        <v>6</v>
      </c>
      <c r="B972" s="1" t="s">
        <v>9152</v>
      </c>
      <c r="C972" s="1" t="s">
        <v>20663</v>
      </c>
      <c r="D972" s="4">
        <v>648967.80000000005</v>
      </c>
      <c r="E972" s="1" t="s">
        <v>9</v>
      </c>
      <c r="F972" s="1" t="s">
        <v>10</v>
      </c>
    </row>
    <row r="973" spans="1:6" x14ac:dyDescent="0.3">
      <c r="A973" s="1" t="s">
        <v>6</v>
      </c>
      <c r="B973" s="1" t="s">
        <v>9382</v>
      </c>
      <c r="C973" s="1" t="s">
        <v>20844</v>
      </c>
      <c r="D973" s="4">
        <v>84910000</v>
      </c>
      <c r="E973" s="1" t="s">
        <v>9</v>
      </c>
      <c r="F973" s="1" t="s">
        <v>10</v>
      </c>
    </row>
    <row r="974" spans="1:6" x14ac:dyDescent="0.3">
      <c r="A974" s="1" t="s">
        <v>6</v>
      </c>
      <c r="B974" s="1" t="s">
        <v>9499</v>
      </c>
      <c r="C974" s="1" t="s">
        <v>20924</v>
      </c>
      <c r="D974" s="4">
        <v>1700000</v>
      </c>
      <c r="E974" s="1" t="s">
        <v>9</v>
      </c>
      <c r="F974" s="1" t="s">
        <v>10</v>
      </c>
    </row>
    <row r="975" spans="1:6" x14ac:dyDescent="0.3">
      <c r="A975" s="1" t="s">
        <v>6</v>
      </c>
      <c r="B975" s="1" t="s">
        <v>9222</v>
      </c>
      <c r="C975" s="1" t="s">
        <v>20717</v>
      </c>
      <c r="D975" s="4">
        <v>212508</v>
      </c>
      <c r="E975" s="1" t="s">
        <v>9</v>
      </c>
      <c r="F975" s="1" t="s">
        <v>10</v>
      </c>
    </row>
    <row r="976" spans="1:6" x14ac:dyDescent="0.3">
      <c r="A976" s="1" t="s">
        <v>6</v>
      </c>
      <c r="B976" s="1" t="s">
        <v>9456</v>
      </c>
      <c r="C976" s="1" t="s">
        <v>20895</v>
      </c>
      <c r="D976" s="4">
        <v>10000000</v>
      </c>
      <c r="E976" s="1" t="s">
        <v>9</v>
      </c>
      <c r="F976" s="1" t="s">
        <v>10</v>
      </c>
    </row>
    <row r="977" spans="1:6" x14ac:dyDescent="0.3">
      <c r="A977" s="1" t="s">
        <v>6</v>
      </c>
      <c r="B977" s="1" t="s">
        <v>9116</v>
      </c>
      <c r="C977" s="1" t="s">
        <v>20635</v>
      </c>
      <c r="D977" s="4">
        <v>2203100</v>
      </c>
      <c r="E977" s="1" t="s">
        <v>9</v>
      </c>
      <c r="F977" s="1" t="s">
        <v>10</v>
      </c>
    </row>
    <row r="978" spans="1:6" x14ac:dyDescent="0.3">
      <c r="A978" s="1" t="s">
        <v>6</v>
      </c>
      <c r="B978" s="1" t="s">
        <v>9090</v>
      </c>
      <c r="C978" s="1" t="s">
        <v>20612</v>
      </c>
      <c r="D978" s="4">
        <v>7684253</v>
      </c>
      <c r="E978" s="1" t="s">
        <v>9</v>
      </c>
      <c r="F978" s="1" t="s">
        <v>10</v>
      </c>
    </row>
    <row r="979" spans="1:6" x14ac:dyDescent="0.3">
      <c r="A979" s="1" t="s">
        <v>6</v>
      </c>
      <c r="B979" s="1" t="s">
        <v>9263</v>
      </c>
      <c r="C979" s="1" t="s">
        <v>20753</v>
      </c>
      <c r="D979" s="4">
        <v>101320000</v>
      </c>
      <c r="E979" s="1" t="s">
        <v>9</v>
      </c>
      <c r="F979" s="1" t="s">
        <v>10</v>
      </c>
    </row>
    <row r="980" spans="1:6" x14ac:dyDescent="0.3">
      <c r="A980" s="1" t="s">
        <v>6</v>
      </c>
      <c r="B980" s="1" t="s">
        <v>9125</v>
      </c>
      <c r="C980" s="1" t="s">
        <v>20644</v>
      </c>
      <c r="D980" s="4">
        <v>3990000</v>
      </c>
      <c r="E980" s="1" t="s">
        <v>9</v>
      </c>
      <c r="F980" s="1" t="s">
        <v>10</v>
      </c>
    </row>
    <row r="981" spans="1:6" x14ac:dyDescent="0.3">
      <c r="A981" s="1" t="s">
        <v>6</v>
      </c>
      <c r="B981" s="1" t="s">
        <v>8829</v>
      </c>
      <c r="C981" s="1" t="s">
        <v>20385</v>
      </c>
      <c r="D981" s="4">
        <v>2269070</v>
      </c>
      <c r="E981" s="1" t="s">
        <v>9</v>
      </c>
      <c r="F981" s="1" t="s">
        <v>10</v>
      </c>
    </row>
    <row r="982" spans="1:6" x14ac:dyDescent="0.3">
      <c r="A982" s="1" t="s">
        <v>6</v>
      </c>
      <c r="B982" s="1" t="s">
        <v>9634</v>
      </c>
      <c r="C982" s="1" t="s">
        <v>21020</v>
      </c>
      <c r="D982" s="4">
        <v>417399</v>
      </c>
      <c r="E982" s="1" t="s">
        <v>9</v>
      </c>
      <c r="F982" s="1" t="s">
        <v>10</v>
      </c>
    </row>
    <row r="983" spans="1:6" x14ac:dyDescent="0.3">
      <c r="A983" s="1" t="s">
        <v>6</v>
      </c>
      <c r="B983" s="1" t="s">
        <v>9311</v>
      </c>
      <c r="C983" s="1" t="s">
        <v>20790</v>
      </c>
      <c r="D983" s="4">
        <v>399994</v>
      </c>
      <c r="E983" s="1" t="s">
        <v>9</v>
      </c>
      <c r="F983" s="1" t="s">
        <v>10</v>
      </c>
    </row>
    <row r="984" spans="1:6" x14ac:dyDescent="0.3">
      <c r="A984" s="1" t="s">
        <v>6</v>
      </c>
      <c r="B984" s="1" t="s">
        <v>9635</v>
      </c>
      <c r="C984" s="1" t="s">
        <v>21021</v>
      </c>
      <c r="D984" s="4">
        <v>1710409</v>
      </c>
      <c r="E984" s="1" t="s">
        <v>9</v>
      </c>
      <c r="F984" s="1" t="s">
        <v>10</v>
      </c>
    </row>
    <row r="985" spans="1:6" x14ac:dyDescent="0.3">
      <c r="A985" s="1" t="s">
        <v>6</v>
      </c>
      <c r="B985" s="1" t="s">
        <v>9168</v>
      </c>
      <c r="C985" s="1" t="s">
        <v>20676</v>
      </c>
      <c r="D985" s="4">
        <v>174031</v>
      </c>
      <c r="E985" s="1" t="s">
        <v>9</v>
      </c>
      <c r="F985" s="1" t="s">
        <v>10</v>
      </c>
    </row>
    <row r="986" spans="1:6" x14ac:dyDescent="0.3">
      <c r="A986" s="1" t="s">
        <v>6</v>
      </c>
      <c r="B986" s="1" t="s">
        <v>9516</v>
      </c>
      <c r="C986" s="1" t="s">
        <v>20936</v>
      </c>
      <c r="D986" s="4">
        <v>1250000</v>
      </c>
      <c r="E986" s="1" t="s">
        <v>9</v>
      </c>
      <c r="F986" s="1" t="s">
        <v>10</v>
      </c>
    </row>
    <row r="987" spans="1:6" x14ac:dyDescent="0.3">
      <c r="A987" s="1" t="s">
        <v>6</v>
      </c>
      <c r="B987" s="1" t="s">
        <v>9515</v>
      </c>
      <c r="C987" s="1" t="s">
        <v>20935</v>
      </c>
      <c r="D987" s="4">
        <v>1430800</v>
      </c>
      <c r="E987" s="1" t="s">
        <v>9</v>
      </c>
      <c r="F987" s="1" t="s">
        <v>10</v>
      </c>
    </row>
    <row r="988" spans="1:6" x14ac:dyDescent="0.3">
      <c r="A988" s="1" t="s">
        <v>6</v>
      </c>
      <c r="B988" s="1" t="s">
        <v>9292</v>
      </c>
      <c r="C988" s="1" t="s">
        <v>20775</v>
      </c>
      <c r="D988" s="4">
        <v>256080</v>
      </c>
      <c r="E988" s="1" t="s">
        <v>9</v>
      </c>
      <c r="F988" s="1" t="s">
        <v>10</v>
      </c>
    </row>
    <row r="989" spans="1:6" x14ac:dyDescent="0.3">
      <c r="A989" s="1" t="s">
        <v>6</v>
      </c>
      <c r="B989" s="1" t="s">
        <v>9395</v>
      </c>
      <c r="C989" s="1" t="s">
        <v>20855</v>
      </c>
      <c r="D989" s="4">
        <v>2274373.33</v>
      </c>
      <c r="E989" s="1" t="s">
        <v>9</v>
      </c>
      <c r="F989" s="1" t="s">
        <v>10</v>
      </c>
    </row>
    <row r="990" spans="1:6" x14ac:dyDescent="0.3">
      <c r="A990" s="1" t="s">
        <v>6</v>
      </c>
      <c r="B990" s="1" t="s">
        <v>9384</v>
      </c>
      <c r="C990" s="1" t="s">
        <v>20846</v>
      </c>
      <c r="D990" s="4">
        <v>36436000</v>
      </c>
      <c r="E990" s="1" t="s">
        <v>9</v>
      </c>
      <c r="F990" s="1" t="s">
        <v>10</v>
      </c>
    </row>
    <row r="991" spans="1:6" x14ac:dyDescent="0.3">
      <c r="A991" s="1" t="s">
        <v>6</v>
      </c>
      <c r="B991" s="1" t="s">
        <v>9015</v>
      </c>
      <c r="C991" s="1" t="s">
        <v>20545</v>
      </c>
      <c r="D991" s="4">
        <v>5193836.5999999996</v>
      </c>
      <c r="E991" s="1" t="s">
        <v>9</v>
      </c>
      <c r="F991" s="1" t="s">
        <v>10</v>
      </c>
    </row>
    <row r="992" spans="1:6" x14ac:dyDescent="0.3">
      <c r="A992" s="1" t="s">
        <v>6</v>
      </c>
      <c r="B992" s="1" t="s">
        <v>9117</v>
      </c>
      <c r="C992" s="1" t="s">
        <v>20636</v>
      </c>
      <c r="D992" s="4">
        <v>1918420.35</v>
      </c>
      <c r="E992" s="1" t="s">
        <v>9</v>
      </c>
      <c r="F992" s="1" t="s">
        <v>10</v>
      </c>
    </row>
    <row r="993" spans="1:6" x14ac:dyDescent="0.3">
      <c r="A993" s="1" t="s">
        <v>6</v>
      </c>
      <c r="B993" s="1" t="s">
        <v>9219</v>
      </c>
      <c r="C993" s="1" t="s">
        <v>20715</v>
      </c>
      <c r="D993" s="4">
        <v>767116.32</v>
      </c>
      <c r="E993" s="1" t="s">
        <v>9</v>
      </c>
      <c r="F993" s="1" t="s">
        <v>10</v>
      </c>
    </row>
    <row r="994" spans="1:6" x14ac:dyDescent="0.3">
      <c r="A994" s="1" t="s">
        <v>6</v>
      </c>
      <c r="B994" s="1" t="s">
        <v>9034</v>
      </c>
      <c r="C994" s="1" t="s">
        <v>20564</v>
      </c>
      <c r="D994" s="4">
        <v>488655.3</v>
      </c>
      <c r="E994" s="1" t="s">
        <v>9</v>
      </c>
      <c r="F994" s="1" t="s">
        <v>10</v>
      </c>
    </row>
    <row r="995" spans="1:6" x14ac:dyDescent="0.3">
      <c r="A995" s="1" t="s">
        <v>6</v>
      </c>
      <c r="B995" s="1" t="s">
        <v>9551</v>
      </c>
      <c r="C995" s="1" t="s">
        <v>20962</v>
      </c>
      <c r="D995" s="4">
        <v>554000</v>
      </c>
      <c r="E995" s="1" t="s">
        <v>9</v>
      </c>
      <c r="F995" s="1" t="s">
        <v>10</v>
      </c>
    </row>
    <row r="996" spans="1:6" x14ac:dyDescent="0.3">
      <c r="A996" s="1" t="s">
        <v>6</v>
      </c>
      <c r="B996" s="1" t="s">
        <v>9793</v>
      </c>
      <c r="C996" s="1" t="s">
        <v>21126</v>
      </c>
      <c r="D996" s="4">
        <v>62056.7</v>
      </c>
      <c r="E996" s="1" t="s">
        <v>9</v>
      </c>
      <c r="F996" s="1" t="s">
        <v>10</v>
      </c>
    </row>
    <row r="997" spans="1:6" x14ac:dyDescent="0.3">
      <c r="A997" s="1" t="s">
        <v>6</v>
      </c>
      <c r="B997" s="1" t="s">
        <v>9366</v>
      </c>
      <c r="C997" s="1" t="s">
        <v>20831</v>
      </c>
      <c r="D997" s="4">
        <v>266700</v>
      </c>
      <c r="E997" s="1" t="s">
        <v>9</v>
      </c>
      <c r="F997" s="1" t="s">
        <v>10</v>
      </c>
    </row>
    <row r="998" spans="1:6" x14ac:dyDescent="0.3">
      <c r="A998" s="1" t="s">
        <v>6</v>
      </c>
      <c r="B998" s="1" t="s">
        <v>9446</v>
      </c>
      <c r="C998" s="1" t="s">
        <v>20889</v>
      </c>
      <c r="D998" s="4">
        <v>271332</v>
      </c>
      <c r="E998" s="1" t="s">
        <v>9</v>
      </c>
      <c r="F998" s="1" t="s">
        <v>10</v>
      </c>
    </row>
    <row r="999" spans="1:6" x14ac:dyDescent="0.3">
      <c r="A999" s="1" t="s">
        <v>6</v>
      </c>
      <c r="B999" s="1" t="s">
        <v>9236</v>
      </c>
      <c r="C999" s="1" t="s">
        <v>20729</v>
      </c>
      <c r="D999" s="4">
        <v>496833.16</v>
      </c>
      <c r="E999" s="1" t="s">
        <v>9</v>
      </c>
      <c r="F999" s="1" t="s">
        <v>10</v>
      </c>
    </row>
    <row r="1000" spans="1:6" x14ac:dyDescent="0.3">
      <c r="A1000" s="1" t="s">
        <v>6</v>
      </c>
      <c r="B1000" s="1" t="s">
        <v>9164</v>
      </c>
      <c r="C1000" s="1" t="s">
        <v>20672</v>
      </c>
      <c r="D1000" s="4">
        <v>209264.5</v>
      </c>
      <c r="E1000" s="1" t="s">
        <v>9</v>
      </c>
      <c r="F1000" s="1" t="s">
        <v>10</v>
      </c>
    </row>
    <row r="1001" spans="1:6" x14ac:dyDescent="0.3">
      <c r="A1001" s="1" t="s">
        <v>6</v>
      </c>
      <c r="B1001" s="1" t="s">
        <v>9484</v>
      </c>
      <c r="C1001" s="1" t="s">
        <v>20917</v>
      </c>
      <c r="D1001" s="4">
        <v>2196203</v>
      </c>
      <c r="E1001" s="1" t="s">
        <v>9</v>
      </c>
      <c r="F1001" s="1" t="s">
        <v>10</v>
      </c>
    </row>
    <row r="1002" spans="1:6" x14ac:dyDescent="0.3">
      <c r="A1002" s="1" t="s">
        <v>6</v>
      </c>
      <c r="B1002" s="1" t="s">
        <v>8809</v>
      </c>
      <c r="C1002" s="1" t="s">
        <v>20368</v>
      </c>
      <c r="D1002" s="4">
        <v>272550</v>
      </c>
      <c r="E1002" s="1" t="s">
        <v>9</v>
      </c>
      <c r="F1002" s="1" t="s">
        <v>10</v>
      </c>
    </row>
    <row r="1003" spans="1:6" x14ac:dyDescent="0.3">
      <c r="A1003" s="1" t="s">
        <v>6</v>
      </c>
      <c r="B1003" s="1" t="s">
        <v>9132</v>
      </c>
      <c r="C1003" s="1" t="s">
        <v>20648</v>
      </c>
      <c r="D1003" s="4">
        <v>752166.47</v>
      </c>
      <c r="E1003" s="1" t="s">
        <v>9</v>
      </c>
      <c r="F1003" s="1" t="s">
        <v>10</v>
      </c>
    </row>
    <row r="1004" spans="1:6" x14ac:dyDescent="0.3">
      <c r="A1004" s="1" t="s">
        <v>6</v>
      </c>
      <c r="B1004" s="1" t="s">
        <v>9747</v>
      </c>
      <c r="C1004" s="1" t="s">
        <v>21093</v>
      </c>
      <c r="D1004" s="4">
        <v>2068088</v>
      </c>
      <c r="E1004" s="1" t="s">
        <v>9</v>
      </c>
      <c r="F1004" s="1" t="s">
        <v>10</v>
      </c>
    </row>
    <row r="1005" spans="1:6" x14ac:dyDescent="0.3">
      <c r="A1005" s="1" t="s">
        <v>6</v>
      </c>
      <c r="B1005" s="1" t="s">
        <v>9288</v>
      </c>
      <c r="C1005" s="1" t="s">
        <v>20772</v>
      </c>
      <c r="D1005" s="4">
        <v>2130901</v>
      </c>
      <c r="E1005" s="1" t="s">
        <v>9</v>
      </c>
      <c r="F1005" s="1" t="s">
        <v>10</v>
      </c>
    </row>
    <row r="1006" spans="1:6" x14ac:dyDescent="0.3">
      <c r="A1006" s="1" t="s">
        <v>6</v>
      </c>
      <c r="B1006" s="1" t="s">
        <v>9036</v>
      </c>
      <c r="C1006" s="1" t="s">
        <v>20566</v>
      </c>
      <c r="D1006" s="4">
        <v>560000</v>
      </c>
      <c r="E1006" s="1" t="s">
        <v>9</v>
      </c>
      <c r="F1006" s="1" t="s">
        <v>10</v>
      </c>
    </row>
    <row r="1007" spans="1:6" x14ac:dyDescent="0.3">
      <c r="A1007" s="1" t="s">
        <v>6</v>
      </c>
      <c r="B1007" s="1" t="s">
        <v>9563</v>
      </c>
      <c r="C1007" s="1" t="s">
        <v>20971</v>
      </c>
      <c r="D1007" s="4">
        <v>42350</v>
      </c>
      <c r="E1007" s="1" t="s">
        <v>9</v>
      </c>
      <c r="F1007" s="1" t="s">
        <v>10</v>
      </c>
    </row>
    <row r="1008" spans="1:6" x14ac:dyDescent="0.3">
      <c r="A1008" s="1" t="s">
        <v>6</v>
      </c>
      <c r="B1008" s="1" t="s">
        <v>8910</v>
      </c>
      <c r="C1008" s="1" t="s">
        <v>20453</v>
      </c>
      <c r="D1008" s="4">
        <v>7598000</v>
      </c>
      <c r="E1008" s="1" t="s">
        <v>9</v>
      </c>
      <c r="F1008" s="1" t="s">
        <v>10</v>
      </c>
    </row>
    <row r="1009" spans="1:6" x14ac:dyDescent="0.3">
      <c r="A1009" s="1" t="s">
        <v>6</v>
      </c>
      <c r="B1009" s="1" t="s">
        <v>9829</v>
      </c>
      <c r="C1009" s="1" t="s">
        <v>21146</v>
      </c>
      <c r="D1009" s="4">
        <v>20000000</v>
      </c>
      <c r="E1009" s="1" t="s">
        <v>9</v>
      </c>
      <c r="F1009" s="1" t="s">
        <v>10</v>
      </c>
    </row>
    <row r="1010" spans="1:6" x14ac:dyDescent="0.3">
      <c r="A1010" s="1" t="s">
        <v>6</v>
      </c>
      <c r="B1010" s="1" t="s">
        <v>9491</v>
      </c>
      <c r="C1010" s="1" t="s">
        <v>20921</v>
      </c>
      <c r="D1010" s="4">
        <v>178082</v>
      </c>
      <c r="E1010" s="1" t="s">
        <v>9</v>
      </c>
      <c r="F1010" s="1" t="s">
        <v>10</v>
      </c>
    </row>
    <row r="1011" spans="1:6" x14ac:dyDescent="0.3">
      <c r="A1011" s="1" t="s">
        <v>6</v>
      </c>
      <c r="B1011" s="1" t="s">
        <v>9417</v>
      </c>
      <c r="C1011" s="1" t="s">
        <v>20868</v>
      </c>
      <c r="D1011" s="4">
        <v>1039000.67</v>
      </c>
      <c r="E1011" s="1" t="s">
        <v>9</v>
      </c>
      <c r="F1011" s="1" t="s">
        <v>10</v>
      </c>
    </row>
    <row r="1012" spans="1:6" x14ac:dyDescent="0.3">
      <c r="A1012" s="1" t="s">
        <v>6</v>
      </c>
      <c r="B1012" s="1" t="s">
        <v>8866</v>
      </c>
      <c r="C1012" s="1" t="s">
        <v>20417</v>
      </c>
      <c r="D1012" s="4">
        <v>1979885</v>
      </c>
      <c r="E1012" s="1" t="s">
        <v>9</v>
      </c>
      <c r="F1012" s="1" t="s">
        <v>10</v>
      </c>
    </row>
    <row r="1013" spans="1:6" x14ac:dyDescent="0.3">
      <c r="A1013" s="1" t="s">
        <v>6</v>
      </c>
      <c r="B1013" s="1" t="s">
        <v>9637</v>
      </c>
      <c r="C1013" s="1" t="s">
        <v>21022</v>
      </c>
      <c r="D1013" s="4">
        <v>600877.43000000005</v>
      </c>
      <c r="E1013" s="1" t="s">
        <v>9</v>
      </c>
      <c r="F1013" s="1" t="s">
        <v>10</v>
      </c>
    </row>
    <row r="1014" spans="1:6" x14ac:dyDescent="0.3">
      <c r="A1014" s="1" t="s">
        <v>6</v>
      </c>
      <c r="B1014" s="1" t="s">
        <v>9017</v>
      </c>
      <c r="C1014" s="1" t="s">
        <v>20547</v>
      </c>
      <c r="D1014" s="4">
        <v>9821963.4000000004</v>
      </c>
      <c r="E1014" s="1" t="s">
        <v>9</v>
      </c>
      <c r="F1014" s="1" t="s">
        <v>10</v>
      </c>
    </row>
    <row r="1015" spans="1:6" x14ac:dyDescent="0.3">
      <c r="A1015" s="1" t="s">
        <v>6</v>
      </c>
      <c r="B1015" s="1" t="s">
        <v>8980</v>
      </c>
      <c r="C1015" s="1" t="s">
        <v>20513</v>
      </c>
      <c r="D1015" s="4">
        <v>658977</v>
      </c>
      <c r="E1015" s="1" t="s">
        <v>9</v>
      </c>
      <c r="F1015" s="1" t="s">
        <v>10</v>
      </c>
    </row>
    <row r="1016" spans="1:6" x14ac:dyDescent="0.3">
      <c r="A1016" s="1" t="s">
        <v>6</v>
      </c>
      <c r="B1016" s="1" t="s">
        <v>9159</v>
      </c>
      <c r="C1016" s="1" t="s">
        <v>20668</v>
      </c>
      <c r="D1016" s="4">
        <v>51000</v>
      </c>
      <c r="E1016" s="1" t="s">
        <v>9</v>
      </c>
      <c r="F1016" s="1" t="s">
        <v>10</v>
      </c>
    </row>
    <row r="1017" spans="1:6" x14ac:dyDescent="0.3">
      <c r="A1017" s="1" t="s">
        <v>6</v>
      </c>
      <c r="B1017" s="1" t="s">
        <v>8823</v>
      </c>
      <c r="C1017" s="1" t="s">
        <v>20380</v>
      </c>
      <c r="D1017" s="4">
        <v>254955</v>
      </c>
      <c r="E1017" s="1" t="s">
        <v>9</v>
      </c>
      <c r="F1017" s="1" t="s">
        <v>10</v>
      </c>
    </row>
    <row r="1018" spans="1:6" x14ac:dyDescent="0.3">
      <c r="A1018" s="1" t="s">
        <v>6</v>
      </c>
      <c r="B1018" s="1" t="s">
        <v>9146</v>
      </c>
      <c r="C1018" s="1" t="s">
        <v>20659</v>
      </c>
      <c r="D1018" s="4">
        <v>1211641.75</v>
      </c>
      <c r="E1018" s="1" t="s">
        <v>9</v>
      </c>
      <c r="F1018" s="1" t="s">
        <v>10</v>
      </c>
    </row>
    <row r="1019" spans="1:6" x14ac:dyDescent="0.3">
      <c r="A1019" s="1" t="s">
        <v>6</v>
      </c>
      <c r="B1019" s="1" t="s">
        <v>9145</v>
      </c>
      <c r="C1019" s="1" t="s">
        <v>20658</v>
      </c>
      <c r="D1019" s="4">
        <v>24150</v>
      </c>
      <c r="E1019" s="1" t="s">
        <v>9</v>
      </c>
      <c r="F1019" s="1" t="s">
        <v>10</v>
      </c>
    </row>
    <row r="1020" spans="1:6" x14ac:dyDescent="0.3">
      <c r="A1020" s="1" t="s">
        <v>6</v>
      </c>
      <c r="B1020" s="1" t="s">
        <v>9201</v>
      </c>
      <c r="C1020" s="1" t="s">
        <v>20702</v>
      </c>
      <c r="D1020" s="4">
        <v>404111.35999999999</v>
      </c>
      <c r="E1020" s="1" t="s">
        <v>9</v>
      </c>
      <c r="F1020" s="1" t="s">
        <v>10</v>
      </c>
    </row>
    <row r="1021" spans="1:6" x14ac:dyDescent="0.3">
      <c r="A1021" s="1" t="s">
        <v>6</v>
      </c>
      <c r="B1021" s="1" t="s">
        <v>9099</v>
      </c>
      <c r="C1021" s="1" t="s">
        <v>20619</v>
      </c>
      <c r="D1021" s="4">
        <v>1085924</v>
      </c>
      <c r="E1021" s="1" t="s">
        <v>9</v>
      </c>
      <c r="F1021" s="1" t="s">
        <v>10</v>
      </c>
    </row>
    <row r="1022" spans="1:6" x14ac:dyDescent="0.3">
      <c r="A1022" s="1" t="s">
        <v>6</v>
      </c>
      <c r="B1022" s="1" t="s">
        <v>9061</v>
      </c>
      <c r="C1022" s="1" t="s">
        <v>20589</v>
      </c>
      <c r="D1022" s="4">
        <v>51600</v>
      </c>
      <c r="E1022" s="1" t="s">
        <v>9</v>
      </c>
      <c r="F1022" s="1" t="s">
        <v>10</v>
      </c>
    </row>
    <row r="1023" spans="1:6" x14ac:dyDescent="0.3">
      <c r="A1023" s="1" t="s">
        <v>6</v>
      </c>
      <c r="B1023" s="1" t="s">
        <v>9256</v>
      </c>
      <c r="C1023" s="1" t="s">
        <v>20746</v>
      </c>
      <c r="D1023" s="4">
        <v>3737680</v>
      </c>
      <c r="E1023" s="1" t="s">
        <v>9</v>
      </c>
      <c r="F1023" s="1" t="s">
        <v>10</v>
      </c>
    </row>
    <row r="1024" spans="1:6" x14ac:dyDescent="0.3">
      <c r="A1024" s="1" t="s">
        <v>6</v>
      </c>
      <c r="B1024" s="1" t="s">
        <v>9273</v>
      </c>
      <c r="C1024" s="1" t="s">
        <v>20761</v>
      </c>
      <c r="D1024" s="4">
        <v>437910</v>
      </c>
      <c r="E1024" s="1" t="s">
        <v>9</v>
      </c>
      <c r="F1024" s="1" t="s">
        <v>10</v>
      </c>
    </row>
    <row r="1025" spans="1:6" x14ac:dyDescent="0.3">
      <c r="A1025" s="1" t="s">
        <v>6</v>
      </c>
      <c r="B1025" s="1" t="s">
        <v>9046</v>
      </c>
      <c r="C1025" s="1" t="s">
        <v>20575</v>
      </c>
      <c r="D1025" s="4">
        <v>414849.2</v>
      </c>
      <c r="E1025" s="1" t="s">
        <v>9</v>
      </c>
      <c r="F1025" s="1" t="s">
        <v>10</v>
      </c>
    </row>
    <row r="1026" spans="1:6" x14ac:dyDescent="0.3">
      <c r="A1026" s="1" t="s">
        <v>6</v>
      </c>
      <c r="B1026" s="1" t="s">
        <v>9200</v>
      </c>
      <c r="C1026" s="1" t="s">
        <v>20701</v>
      </c>
      <c r="D1026" s="4">
        <v>537744.68000000005</v>
      </c>
      <c r="E1026" s="1" t="s">
        <v>9</v>
      </c>
      <c r="F1026" s="1" t="s">
        <v>10</v>
      </c>
    </row>
    <row r="1027" spans="1:6" x14ac:dyDescent="0.3">
      <c r="A1027" s="1" t="s">
        <v>6</v>
      </c>
      <c r="B1027" s="1" t="s">
        <v>9049</v>
      </c>
      <c r="C1027" s="1" t="s">
        <v>20578</v>
      </c>
      <c r="D1027" s="4">
        <v>354597</v>
      </c>
      <c r="E1027" s="1" t="s">
        <v>9</v>
      </c>
      <c r="F1027" s="1" t="s">
        <v>10</v>
      </c>
    </row>
    <row r="1028" spans="1:6" x14ac:dyDescent="0.3">
      <c r="A1028" s="1" t="s">
        <v>6</v>
      </c>
      <c r="B1028" s="1" t="s">
        <v>9358</v>
      </c>
      <c r="C1028" s="1" t="s">
        <v>20826</v>
      </c>
      <c r="D1028" s="4">
        <v>34848</v>
      </c>
      <c r="E1028" s="1" t="s">
        <v>9</v>
      </c>
      <c r="F1028" s="1" t="s">
        <v>10</v>
      </c>
    </row>
    <row r="1029" spans="1:6" x14ac:dyDescent="0.3">
      <c r="A1029" s="1" t="s">
        <v>6</v>
      </c>
      <c r="B1029" s="1" t="s">
        <v>9611</v>
      </c>
      <c r="C1029" s="1" t="s">
        <v>21003</v>
      </c>
      <c r="D1029" s="4">
        <v>1169810.1200000001</v>
      </c>
      <c r="E1029" s="1" t="s">
        <v>9</v>
      </c>
      <c r="F1029" s="1" t="s">
        <v>10</v>
      </c>
    </row>
    <row r="1030" spans="1:6" x14ac:dyDescent="0.3">
      <c r="A1030" s="1" t="s">
        <v>6</v>
      </c>
      <c r="B1030" s="1" t="s">
        <v>9330</v>
      </c>
      <c r="C1030" s="1" t="s">
        <v>20804</v>
      </c>
      <c r="D1030" s="4">
        <v>5440000</v>
      </c>
      <c r="E1030" s="1" t="s">
        <v>9</v>
      </c>
      <c r="F1030" s="1" t="s">
        <v>10</v>
      </c>
    </row>
    <row r="1031" spans="1:6" x14ac:dyDescent="0.3">
      <c r="A1031" s="1" t="s">
        <v>6</v>
      </c>
      <c r="B1031" s="1" t="s">
        <v>9329</v>
      </c>
      <c r="C1031" s="1" t="s">
        <v>20803</v>
      </c>
      <c r="D1031" s="4">
        <v>10765131</v>
      </c>
      <c r="E1031" s="1" t="s">
        <v>9</v>
      </c>
      <c r="F1031" s="1" t="s">
        <v>10</v>
      </c>
    </row>
    <row r="1032" spans="1:6" x14ac:dyDescent="0.3">
      <c r="A1032" s="1" t="s">
        <v>6</v>
      </c>
      <c r="B1032" s="1" t="s">
        <v>8845</v>
      </c>
      <c r="C1032" s="1" t="s">
        <v>20398</v>
      </c>
      <c r="D1032" s="4">
        <v>5270754.4800000004</v>
      </c>
      <c r="E1032" s="1" t="s">
        <v>9</v>
      </c>
      <c r="F1032" s="1" t="s">
        <v>10</v>
      </c>
    </row>
    <row r="1033" spans="1:6" x14ac:dyDescent="0.3">
      <c r="A1033" s="1" t="s">
        <v>6</v>
      </c>
      <c r="B1033" s="1" t="s">
        <v>8962</v>
      </c>
      <c r="C1033" s="1" t="s">
        <v>20500</v>
      </c>
      <c r="D1033" s="4">
        <v>1468687.76</v>
      </c>
      <c r="E1033" s="1" t="s">
        <v>9</v>
      </c>
      <c r="F1033" s="1" t="s">
        <v>10</v>
      </c>
    </row>
    <row r="1034" spans="1:6" x14ac:dyDescent="0.3">
      <c r="A1034" s="1" t="s">
        <v>6</v>
      </c>
      <c r="B1034" s="1" t="s">
        <v>8969</v>
      </c>
      <c r="C1034" s="1" t="s">
        <v>20500</v>
      </c>
      <c r="D1034" s="4">
        <v>709020</v>
      </c>
      <c r="E1034" s="1" t="s">
        <v>9</v>
      </c>
      <c r="F1034" s="1" t="s">
        <v>10</v>
      </c>
    </row>
    <row r="1035" spans="1:6" x14ac:dyDescent="0.3">
      <c r="A1035" s="1" t="s">
        <v>6</v>
      </c>
      <c r="B1035" s="1" t="s">
        <v>8838</v>
      </c>
      <c r="C1035" s="1" t="s">
        <v>20393</v>
      </c>
      <c r="D1035" s="4">
        <v>1570150</v>
      </c>
      <c r="E1035" s="1" t="s">
        <v>9</v>
      </c>
      <c r="F1035" s="1" t="s">
        <v>10</v>
      </c>
    </row>
    <row r="1036" spans="1:6" x14ac:dyDescent="0.3">
      <c r="A1036" s="1" t="s">
        <v>6</v>
      </c>
      <c r="B1036" s="1" t="s">
        <v>9622</v>
      </c>
      <c r="C1036" s="1" t="s">
        <v>21014</v>
      </c>
      <c r="D1036" s="4">
        <v>22705</v>
      </c>
      <c r="E1036" s="1" t="s">
        <v>9</v>
      </c>
      <c r="F1036" s="1" t="s">
        <v>10</v>
      </c>
    </row>
    <row r="1037" spans="1:6" x14ac:dyDescent="0.3">
      <c r="A1037" s="1" t="s">
        <v>6</v>
      </c>
      <c r="B1037" s="1" t="s">
        <v>9682</v>
      </c>
      <c r="C1037" s="1" t="s">
        <v>21054</v>
      </c>
      <c r="D1037" s="4">
        <v>1060043</v>
      </c>
      <c r="E1037" s="1" t="s">
        <v>9</v>
      </c>
      <c r="F1037" s="1" t="s">
        <v>10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87"/>
  <sheetViews>
    <sheetView zoomScale="75" workbookViewId="0">
      <selection activeCell="H4" sqref="H4:H5"/>
    </sheetView>
  </sheetViews>
  <sheetFormatPr defaultColWidth="11.19921875" defaultRowHeight="15.6" x14ac:dyDescent="0.3"/>
  <cols>
    <col min="2" max="2" width="24.69921875" bestFit="1" customWidth="1"/>
    <col min="3" max="3" width="80.69921875" bestFit="1" customWidth="1"/>
    <col min="4" max="4" width="39" style="4" bestFit="1" customWidth="1"/>
    <col min="5" max="5" width="12.19921875" bestFit="1" customWidth="1"/>
    <col min="6" max="6" width="18" bestFit="1" customWidth="1"/>
    <col min="7" max="7" width="17.69921875" bestFit="1" customWidth="1"/>
    <col min="8" max="8" width="15.5" customWidth="1"/>
    <col min="9" max="9" width="20.69921875" customWidth="1"/>
  </cols>
  <sheetData>
    <row r="1" spans="1:9" x14ac:dyDescent="0.3">
      <c r="A1" t="s">
        <v>944</v>
      </c>
      <c r="B1" t="s">
        <v>945</v>
      </c>
      <c r="C1" t="s">
        <v>946</v>
      </c>
      <c r="D1" s="4" t="s">
        <v>947</v>
      </c>
      <c r="E1" t="s">
        <v>948</v>
      </c>
      <c r="F1" t="s">
        <v>949</v>
      </c>
    </row>
    <row r="2" spans="1:9" x14ac:dyDescent="0.3">
      <c r="A2" s="1" t="s">
        <v>6</v>
      </c>
      <c r="B2" s="1" t="s">
        <v>10191</v>
      </c>
      <c r="C2" s="1" t="s">
        <v>21490</v>
      </c>
      <c r="D2" s="4">
        <v>922957.77</v>
      </c>
      <c r="E2" s="1" t="s">
        <v>9</v>
      </c>
      <c r="F2" s="1" t="s">
        <v>10</v>
      </c>
      <c r="H2" t="s">
        <v>23525</v>
      </c>
      <c r="I2" s="4">
        <f>SUM(D3:D587)</f>
        <v>2694039402.6500025</v>
      </c>
    </row>
    <row r="3" spans="1:9" x14ac:dyDescent="0.3">
      <c r="A3" s="1" t="s">
        <v>6</v>
      </c>
      <c r="B3" s="1" t="s">
        <v>10109</v>
      </c>
      <c r="C3" s="1" t="s">
        <v>21413</v>
      </c>
      <c r="D3" s="4">
        <v>8149028.4000000004</v>
      </c>
      <c r="E3" s="1" t="s">
        <v>9</v>
      </c>
      <c r="F3" s="1" t="s">
        <v>10</v>
      </c>
    </row>
    <row r="4" spans="1:9" x14ac:dyDescent="0.3">
      <c r="A4" s="1" t="s">
        <v>6</v>
      </c>
      <c r="B4" s="1" t="s">
        <v>9834</v>
      </c>
      <c r="C4" s="1" t="s">
        <v>21148</v>
      </c>
      <c r="D4" s="4">
        <v>13037251.210000001</v>
      </c>
      <c r="E4" s="1" t="s">
        <v>9</v>
      </c>
      <c r="F4" s="1" t="s">
        <v>10</v>
      </c>
      <c r="H4" t="s">
        <v>23566</v>
      </c>
      <c r="I4" s="5">
        <v>809021082.67999995</v>
      </c>
    </row>
    <row r="5" spans="1:9" x14ac:dyDescent="0.3">
      <c r="A5" s="1" t="s">
        <v>6</v>
      </c>
      <c r="B5" s="1" t="s">
        <v>10140</v>
      </c>
      <c r="C5" s="1" t="s">
        <v>10141</v>
      </c>
      <c r="D5" s="4">
        <v>3957272.4</v>
      </c>
      <c r="E5" s="1" t="s">
        <v>9</v>
      </c>
      <c r="F5" s="1" t="s">
        <v>10</v>
      </c>
      <c r="H5" t="s">
        <v>23567</v>
      </c>
      <c r="I5" s="5">
        <v>1885018319.9700027</v>
      </c>
    </row>
    <row r="6" spans="1:9" x14ac:dyDescent="0.3">
      <c r="A6" s="1" t="s">
        <v>6</v>
      </c>
      <c r="B6" s="1" t="s">
        <v>10178</v>
      </c>
      <c r="C6" s="1" t="s">
        <v>21478</v>
      </c>
      <c r="D6" s="4">
        <v>2183653.2000000002</v>
      </c>
      <c r="E6" s="1" t="s">
        <v>9</v>
      </c>
      <c r="F6" s="1" t="s">
        <v>10</v>
      </c>
    </row>
    <row r="7" spans="1:9" x14ac:dyDescent="0.3">
      <c r="A7" s="1" t="s">
        <v>6</v>
      </c>
      <c r="B7" s="1" t="s">
        <v>10365</v>
      </c>
      <c r="C7" s="1" t="s">
        <v>21635</v>
      </c>
      <c r="D7" s="4">
        <v>383630.48</v>
      </c>
      <c r="E7" s="1" t="s">
        <v>9</v>
      </c>
      <c r="F7" s="1" t="s">
        <v>10</v>
      </c>
    </row>
    <row r="8" spans="1:9" x14ac:dyDescent="0.3">
      <c r="A8" s="1" t="s">
        <v>6</v>
      </c>
      <c r="B8" s="1" t="s">
        <v>10360</v>
      </c>
      <c r="C8" s="1" t="s">
        <v>21630</v>
      </c>
      <c r="D8" s="4">
        <v>1784416.5</v>
      </c>
      <c r="E8" s="1" t="s">
        <v>9</v>
      </c>
      <c r="F8" s="1" t="s">
        <v>10</v>
      </c>
    </row>
    <row r="9" spans="1:9" x14ac:dyDescent="0.3">
      <c r="A9" s="1" t="s">
        <v>6</v>
      </c>
      <c r="B9" s="1" t="s">
        <v>10308</v>
      </c>
      <c r="C9" s="1" t="s">
        <v>21593</v>
      </c>
      <c r="D9" s="4">
        <v>474304.6</v>
      </c>
      <c r="E9" s="1" t="s">
        <v>9</v>
      </c>
      <c r="F9" s="1" t="s">
        <v>10</v>
      </c>
    </row>
    <row r="10" spans="1:9" x14ac:dyDescent="0.3">
      <c r="A10" s="1" t="s">
        <v>6</v>
      </c>
      <c r="B10" s="1" t="s">
        <v>10302</v>
      </c>
      <c r="C10" s="1" t="s">
        <v>21591</v>
      </c>
      <c r="D10" s="4">
        <v>1388942.5</v>
      </c>
      <c r="E10" s="1" t="s">
        <v>9</v>
      </c>
      <c r="F10" s="1" t="s">
        <v>10</v>
      </c>
    </row>
    <row r="11" spans="1:9" x14ac:dyDescent="0.3">
      <c r="A11" s="1" t="s">
        <v>6</v>
      </c>
      <c r="B11" s="1" t="s">
        <v>9893</v>
      </c>
      <c r="C11" s="1" t="s">
        <v>21203</v>
      </c>
      <c r="D11" s="4">
        <v>662311.67000000004</v>
      </c>
      <c r="E11" s="1" t="s">
        <v>9</v>
      </c>
      <c r="F11" s="1" t="s">
        <v>10</v>
      </c>
    </row>
    <row r="12" spans="1:9" x14ac:dyDescent="0.3">
      <c r="A12" s="1" t="s">
        <v>6</v>
      </c>
      <c r="B12" s="1" t="s">
        <v>9979</v>
      </c>
      <c r="C12" s="1" t="s">
        <v>21287</v>
      </c>
      <c r="D12" s="4">
        <v>287867.49</v>
      </c>
      <c r="E12" s="1" t="s">
        <v>9</v>
      </c>
      <c r="F12" s="1" t="s">
        <v>10</v>
      </c>
    </row>
    <row r="13" spans="1:9" x14ac:dyDescent="0.3">
      <c r="A13" s="1" t="s">
        <v>6</v>
      </c>
      <c r="B13" s="1" t="s">
        <v>10439</v>
      </c>
      <c r="C13" s="1" t="s">
        <v>21688</v>
      </c>
      <c r="D13" s="4">
        <v>450000</v>
      </c>
      <c r="E13" s="1" t="s">
        <v>9</v>
      </c>
      <c r="F13" s="1" t="s">
        <v>10</v>
      </c>
    </row>
    <row r="14" spans="1:9" x14ac:dyDescent="0.3">
      <c r="A14" s="1" t="s">
        <v>6</v>
      </c>
      <c r="B14" s="1" t="s">
        <v>10023</v>
      </c>
      <c r="C14" s="1" t="s">
        <v>21331</v>
      </c>
      <c r="D14" s="4">
        <v>451454</v>
      </c>
      <c r="E14" s="1" t="s">
        <v>9</v>
      </c>
      <c r="F14" s="1" t="s">
        <v>10</v>
      </c>
    </row>
    <row r="15" spans="1:9" x14ac:dyDescent="0.3">
      <c r="A15" s="1" t="s">
        <v>6</v>
      </c>
      <c r="B15" s="1" t="s">
        <v>10025</v>
      </c>
      <c r="C15" s="1" t="s">
        <v>21333</v>
      </c>
      <c r="D15" s="4">
        <v>1657500</v>
      </c>
      <c r="E15" s="1" t="s">
        <v>9</v>
      </c>
      <c r="F15" s="1" t="s">
        <v>10</v>
      </c>
    </row>
    <row r="16" spans="1:9" x14ac:dyDescent="0.3">
      <c r="A16" s="1" t="s">
        <v>6</v>
      </c>
      <c r="B16" s="1" t="s">
        <v>10314</v>
      </c>
      <c r="C16" s="1" t="s">
        <v>21599</v>
      </c>
      <c r="D16" s="4">
        <v>2942500</v>
      </c>
      <c r="E16" s="1" t="s">
        <v>9</v>
      </c>
      <c r="F16" s="1" t="s">
        <v>10</v>
      </c>
    </row>
    <row r="17" spans="1:6" x14ac:dyDescent="0.3">
      <c r="A17" s="1" t="s">
        <v>6</v>
      </c>
      <c r="B17" s="1" t="s">
        <v>10259</v>
      </c>
      <c r="C17" s="1" t="s">
        <v>21552</v>
      </c>
      <c r="D17" s="4">
        <v>2315500</v>
      </c>
      <c r="E17" s="1" t="s">
        <v>9</v>
      </c>
      <c r="F17" s="1" t="s">
        <v>10</v>
      </c>
    </row>
    <row r="18" spans="1:6" x14ac:dyDescent="0.3">
      <c r="A18" s="1" t="s">
        <v>6</v>
      </c>
      <c r="B18" s="1" t="s">
        <v>9851</v>
      </c>
      <c r="C18" s="1" t="s">
        <v>21165</v>
      </c>
      <c r="D18" s="4">
        <v>720000</v>
      </c>
      <c r="E18" s="1" t="s">
        <v>9</v>
      </c>
      <c r="F18" s="1" t="s">
        <v>10</v>
      </c>
    </row>
    <row r="19" spans="1:6" x14ac:dyDescent="0.3">
      <c r="A19" s="1" t="s">
        <v>6</v>
      </c>
      <c r="B19" s="1" t="s">
        <v>10431</v>
      </c>
      <c r="C19" s="1" t="s">
        <v>21685</v>
      </c>
      <c r="D19" s="4">
        <v>197250</v>
      </c>
      <c r="E19" s="1" t="s">
        <v>9</v>
      </c>
      <c r="F19" s="1" t="s">
        <v>10</v>
      </c>
    </row>
    <row r="20" spans="1:6" x14ac:dyDescent="0.3">
      <c r="A20" s="1" t="s">
        <v>6</v>
      </c>
      <c r="B20" s="1" t="s">
        <v>10415</v>
      </c>
      <c r="C20" s="1" t="s">
        <v>21675</v>
      </c>
      <c r="D20" s="4">
        <v>197250</v>
      </c>
      <c r="E20" s="1" t="s">
        <v>9</v>
      </c>
      <c r="F20" s="1" t="s">
        <v>10</v>
      </c>
    </row>
    <row r="21" spans="1:6" x14ac:dyDescent="0.3">
      <c r="A21" s="1" t="s">
        <v>6</v>
      </c>
      <c r="B21" s="1" t="s">
        <v>10368</v>
      </c>
      <c r="C21" s="1" t="s">
        <v>21638</v>
      </c>
      <c r="D21" s="4">
        <v>626805</v>
      </c>
      <c r="E21" s="1" t="s">
        <v>9</v>
      </c>
      <c r="F21" s="1" t="s">
        <v>10</v>
      </c>
    </row>
    <row r="22" spans="1:6" x14ac:dyDescent="0.3">
      <c r="A22" s="1" t="s">
        <v>6</v>
      </c>
      <c r="B22" s="1" t="s">
        <v>10382</v>
      </c>
      <c r="C22" s="1" t="s">
        <v>21652</v>
      </c>
      <c r="D22" s="4">
        <v>551850</v>
      </c>
      <c r="E22" s="1" t="s">
        <v>9</v>
      </c>
      <c r="F22" s="1" t="s">
        <v>10</v>
      </c>
    </row>
    <row r="23" spans="1:6" x14ac:dyDescent="0.3">
      <c r="A23" s="1" t="s">
        <v>6</v>
      </c>
      <c r="B23" s="1" t="s">
        <v>10227</v>
      </c>
      <c r="C23" s="1" t="s">
        <v>21522</v>
      </c>
      <c r="D23" s="4">
        <v>542950</v>
      </c>
      <c r="E23" s="1" t="s">
        <v>9</v>
      </c>
      <c r="F23" s="1" t="s">
        <v>10</v>
      </c>
    </row>
    <row r="24" spans="1:6" x14ac:dyDescent="0.3">
      <c r="A24" s="1" t="s">
        <v>6</v>
      </c>
      <c r="B24" s="1" t="s">
        <v>10215</v>
      </c>
      <c r="C24" s="1" t="s">
        <v>21510</v>
      </c>
      <c r="D24" s="4">
        <v>199999</v>
      </c>
      <c r="E24" s="1" t="s">
        <v>9</v>
      </c>
      <c r="F24" s="1" t="s">
        <v>10</v>
      </c>
    </row>
    <row r="25" spans="1:6" x14ac:dyDescent="0.3">
      <c r="A25" s="1" t="s">
        <v>6</v>
      </c>
      <c r="B25" s="1" t="s">
        <v>10207</v>
      </c>
      <c r="C25" s="1" t="s">
        <v>21504</v>
      </c>
      <c r="D25" s="4">
        <v>151801.62</v>
      </c>
      <c r="E25" s="1" t="s">
        <v>9</v>
      </c>
      <c r="F25" s="1" t="s">
        <v>10</v>
      </c>
    </row>
    <row r="26" spans="1:6" x14ac:dyDescent="0.3">
      <c r="A26" s="1" t="s">
        <v>6</v>
      </c>
      <c r="B26" s="1" t="s">
        <v>9928</v>
      </c>
      <c r="C26" s="1" t="s">
        <v>21238</v>
      </c>
      <c r="D26" s="4">
        <v>38317</v>
      </c>
      <c r="E26" s="1" t="s">
        <v>9</v>
      </c>
      <c r="F26" s="1" t="s">
        <v>10</v>
      </c>
    </row>
    <row r="27" spans="1:6" x14ac:dyDescent="0.3">
      <c r="A27" s="1" t="s">
        <v>6</v>
      </c>
      <c r="B27" s="1" t="s">
        <v>9929</v>
      </c>
      <c r="C27" s="1" t="s">
        <v>21239</v>
      </c>
      <c r="D27" s="4">
        <v>600341.5</v>
      </c>
      <c r="E27" s="1" t="s">
        <v>9</v>
      </c>
      <c r="F27" s="1" t="s">
        <v>10</v>
      </c>
    </row>
    <row r="28" spans="1:6" x14ac:dyDescent="0.3">
      <c r="A28" s="1" t="s">
        <v>6</v>
      </c>
      <c r="B28" s="1" t="s">
        <v>9909</v>
      </c>
      <c r="C28" s="1" t="s">
        <v>21219</v>
      </c>
      <c r="D28" s="4">
        <v>1460604</v>
      </c>
      <c r="E28" s="1" t="s">
        <v>9</v>
      </c>
      <c r="F28" s="1" t="s">
        <v>10</v>
      </c>
    </row>
    <row r="29" spans="1:6" x14ac:dyDescent="0.3">
      <c r="A29" s="1" t="s">
        <v>6</v>
      </c>
      <c r="B29" s="1" t="s">
        <v>9862</v>
      </c>
      <c r="C29" s="1" t="s">
        <v>21176</v>
      </c>
      <c r="D29" s="4">
        <v>1357291.8</v>
      </c>
      <c r="E29" s="1" t="s">
        <v>9</v>
      </c>
      <c r="F29" s="1" t="s">
        <v>10</v>
      </c>
    </row>
    <row r="30" spans="1:6" x14ac:dyDescent="0.3">
      <c r="A30" s="1" t="s">
        <v>6</v>
      </c>
      <c r="B30" s="1" t="s">
        <v>9980</v>
      </c>
      <c r="C30" s="1" t="s">
        <v>21288</v>
      </c>
      <c r="D30" s="4">
        <v>94957.92</v>
      </c>
      <c r="E30" s="1" t="s">
        <v>9</v>
      </c>
      <c r="F30" s="1" t="s">
        <v>10</v>
      </c>
    </row>
    <row r="31" spans="1:6" x14ac:dyDescent="0.3">
      <c r="A31" s="1" t="s">
        <v>6</v>
      </c>
      <c r="B31" s="1" t="s">
        <v>9936</v>
      </c>
      <c r="C31" s="1" t="s">
        <v>21246</v>
      </c>
      <c r="D31" s="4">
        <v>1736181.8</v>
      </c>
      <c r="E31" s="1" t="s">
        <v>9</v>
      </c>
      <c r="F31" s="1" t="s">
        <v>10</v>
      </c>
    </row>
    <row r="32" spans="1:6" x14ac:dyDescent="0.3">
      <c r="A32" s="1" t="s">
        <v>6</v>
      </c>
      <c r="B32" s="1" t="s">
        <v>9951</v>
      </c>
      <c r="C32" s="1" t="s">
        <v>21259</v>
      </c>
      <c r="D32" s="4">
        <v>168872.35</v>
      </c>
      <c r="E32" s="1" t="s">
        <v>9</v>
      </c>
      <c r="F32" s="1" t="s">
        <v>10</v>
      </c>
    </row>
    <row r="33" spans="1:6" x14ac:dyDescent="0.3">
      <c r="A33" s="1" t="s">
        <v>6</v>
      </c>
      <c r="B33" s="1" t="s">
        <v>10033</v>
      </c>
      <c r="C33" s="1" t="s">
        <v>21341</v>
      </c>
      <c r="D33" s="4">
        <v>136350</v>
      </c>
      <c r="E33" s="1" t="s">
        <v>9</v>
      </c>
      <c r="F33" s="1" t="s">
        <v>10</v>
      </c>
    </row>
    <row r="34" spans="1:6" x14ac:dyDescent="0.3">
      <c r="A34" s="1" t="s">
        <v>6</v>
      </c>
      <c r="B34" s="1" t="s">
        <v>10184</v>
      </c>
      <c r="C34" s="1" t="s">
        <v>21483</v>
      </c>
      <c r="D34" s="4">
        <v>6130607</v>
      </c>
      <c r="E34" s="1" t="s">
        <v>9</v>
      </c>
      <c r="F34" s="1" t="s">
        <v>10</v>
      </c>
    </row>
    <row r="35" spans="1:6" x14ac:dyDescent="0.3">
      <c r="A35" s="1" t="s">
        <v>6</v>
      </c>
      <c r="B35" s="1" t="s">
        <v>9888</v>
      </c>
      <c r="C35" s="1" t="s">
        <v>21198</v>
      </c>
      <c r="D35" s="4">
        <v>6484517.6200000001</v>
      </c>
      <c r="E35" s="1" t="s">
        <v>9</v>
      </c>
      <c r="F35" s="1" t="s">
        <v>10</v>
      </c>
    </row>
    <row r="36" spans="1:6" x14ac:dyDescent="0.3">
      <c r="A36" s="1" t="s">
        <v>6</v>
      </c>
      <c r="B36" s="1" t="s">
        <v>10114</v>
      </c>
      <c r="C36" s="1" t="s">
        <v>21418</v>
      </c>
      <c r="D36" s="4">
        <v>2944675.37</v>
      </c>
      <c r="E36" s="1" t="s">
        <v>9</v>
      </c>
      <c r="F36" s="1" t="s">
        <v>10</v>
      </c>
    </row>
    <row r="37" spans="1:6" x14ac:dyDescent="0.3">
      <c r="A37" s="1" t="s">
        <v>6</v>
      </c>
      <c r="B37" s="1" t="s">
        <v>10410</v>
      </c>
      <c r="C37" s="1" t="s">
        <v>21670</v>
      </c>
      <c r="D37" s="4">
        <v>2500000</v>
      </c>
      <c r="E37" s="1" t="s">
        <v>9</v>
      </c>
      <c r="F37" s="1" t="s">
        <v>10</v>
      </c>
    </row>
    <row r="38" spans="1:6" x14ac:dyDescent="0.3">
      <c r="A38" s="1" t="s">
        <v>6</v>
      </c>
      <c r="B38" s="1" t="s">
        <v>10280</v>
      </c>
      <c r="C38" s="1" t="s">
        <v>21573</v>
      </c>
      <c r="D38" s="4">
        <v>1341780.3700000001</v>
      </c>
      <c r="E38" s="1" t="s">
        <v>9</v>
      </c>
      <c r="F38" s="1" t="s">
        <v>10</v>
      </c>
    </row>
    <row r="39" spans="1:6" x14ac:dyDescent="0.3">
      <c r="A39" s="1" t="s">
        <v>6</v>
      </c>
      <c r="B39" s="1" t="s">
        <v>10172</v>
      </c>
      <c r="C39" s="1" t="s">
        <v>21472</v>
      </c>
      <c r="D39" s="4">
        <v>1269411.8</v>
      </c>
      <c r="E39" s="1" t="s">
        <v>9</v>
      </c>
      <c r="F39" s="1" t="s">
        <v>10</v>
      </c>
    </row>
    <row r="40" spans="1:6" x14ac:dyDescent="0.3">
      <c r="A40" s="1" t="s">
        <v>6</v>
      </c>
      <c r="B40" s="1" t="s">
        <v>10137</v>
      </c>
      <c r="C40" s="1" t="s">
        <v>21441</v>
      </c>
      <c r="D40" s="4">
        <v>1392344.21</v>
      </c>
      <c r="E40" s="1" t="s">
        <v>9</v>
      </c>
      <c r="F40" s="1" t="s">
        <v>10</v>
      </c>
    </row>
    <row r="41" spans="1:6" x14ac:dyDescent="0.3">
      <c r="A41" s="1" t="s">
        <v>6</v>
      </c>
      <c r="B41" s="1" t="s">
        <v>10108</v>
      </c>
      <c r="C41" s="1" t="s">
        <v>21412</v>
      </c>
      <c r="D41" s="4">
        <v>3906653.9</v>
      </c>
      <c r="E41" s="1" t="s">
        <v>9</v>
      </c>
      <c r="F41" s="1" t="s">
        <v>10</v>
      </c>
    </row>
    <row r="42" spans="1:6" x14ac:dyDescent="0.3">
      <c r="A42" s="1" t="s">
        <v>6</v>
      </c>
      <c r="B42" s="1" t="s">
        <v>9953</v>
      </c>
      <c r="C42" s="1" t="s">
        <v>21261</v>
      </c>
      <c r="D42" s="4">
        <v>1932048.52</v>
      </c>
      <c r="E42" s="1" t="s">
        <v>9</v>
      </c>
      <c r="F42" s="1" t="s">
        <v>10</v>
      </c>
    </row>
    <row r="43" spans="1:6" x14ac:dyDescent="0.3">
      <c r="A43" s="1" t="s">
        <v>6</v>
      </c>
      <c r="B43" s="1" t="s">
        <v>9905</v>
      </c>
      <c r="C43" s="1" t="s">
        <v>21215</v>
      </c>
      <c r="D43" s="4">
        <v>5118628.08</v>
      </c>
      <c r="E43" s="1" t="s">
        <v>9</v>
      </c>
      <c r="F43" s="1" t="s">
        <v>10</v>
      </c>
    </row>
    <row r="44" spans="1:6" x14ac:dyDescent="0.3">
      <c r="A44" s="1" t="s">
        <v>6</v>
      </c>
      <c r="B44" s="1" t="s">
        <v>9896</v>
      </c>
      <c r="C44" s="1" t="s">
        <v>21206</v>
      </c>
      <c r="D44" s="4">
        <v>3118804.68</v>
      </c>
      <c r="E44" s="1" t="s">
        <v>9</v>
      </c>
      <c r="F44" s="1" t="s">
        <v>10</v>
      </c>
    </row>
    <row r="45" spans="1:6" x14ac:dyDescent="0.3">
      <c r="A45" s="1" t="s">
        <v>6</v>
      </c>
      <c r="B45" s="1" t="s">
        <v>9882</v>
      </c>
      <c r="C45" s="1" t="s">
        <v>21192</v>
      </c>
      <c r="D45" s="4">
        <v>8694432.7899999991</v>
      </c>
      <c r="E45" s="1" t="s">
        <v>9</v>
      </c>
      <c r="F45" s="1" t="s">
        <v>10</v>
      </c>
    </row>
    <row r="46" spans="1:6" x14ac:dyDescent="0.3">
      <c r="A46" s="1" t="s">
        <v>6</v>
      </c>
      <c r="B46" s="1" t="s">
        <v>9871</v>
      </c>
      <c r="C46" s="1" t="s">
        <v>21185</v>
      </c>
      <c r="D46" s="4">
        <v>643458.23</v>
      </c>
      <c r="E46" s="1" t="s">
        <v>9</v>
      </c>
      <c r="F46" s="1" t="s">
        <v>10</v>
      </c>
    </row>
    <row r="47" spans="1:6" x14ac:dyDescent="0.3">
      <c r="A47" s="1" t="s">
        <v>6</v>
      </c>
      <c r="B47" s="1" t="s">
        <v>9869</v>
      </c>
      <c r="C47" s="1" t="s">
        <v>21183</v>
      </c>
      <c r="D47" s="4">
        <v>270257.5</v>
      </c>
      <c r="E47" s="1" t="s">
        <v>9</v>
      </c>
      <c r="F47" s="1" t="s">
        <v>10</v>
      </c>
    </row>
    <row r="48" spans="1:6" x14ac:dyDescent="0.3">
      <c r="A48" s="1" t="s">
        <v>6</v>
      </c>
      <c r="B48" s="1" t="s">
        <v>9870</v>
      </c>
      <c r="C48" s="1" t="s">
        <v>21184</v>
      </c>
      <c r="D48" s="4">
        <v>8975103.25</v>
      </c>
      <c r="E48" s="1" t="s">
        <v>9</v>
      </c>
      <c r="F48" s="1" t="s">
        <v>10</v>
      </c>
    </row>
    <row r="49" spans="1:6" x14ac:dyDescent="0.3">
      <c r="A49" s="1" t="s">
        <v>6</v>
      </c>
      <c r="B49" s="1" t="s">
        <v>9984</v>
      </c>
      <c r="C49" s="1" t="s">
        <v>21292</v>
      </c>
      <c r="D49" s="4">
        <v>539727.96</v>
      </c>
      <c r="E49" s="1" t="s">
        <v>9</v>
      </c>
      <c r="F49" s="1" t="s">
        <v>10</v>
      </c>
    </row>
    <row r="50" spans="1:6" x14ac:dyDescent="0.3">
      <c r="A50" s="1" t="s">
        <v>6</v>
      </c>
      <c r="B50" s="1" t="s">
        <v>9950</v>
      </c>
      <c r="C50" s="1" t="s">
        <v>21258</v>
      </c>
      <c r="D50" s="4">
        <v>2507523.12</v>
      </c>
      <c r="E50" s="1" t="s">
        <v>9</v>
      </c>
      <c r="F50" s="1" t="s">
        <v>10</v>
      </c>
    </row>
    <row r="51" spans="1:6" x14ac:dyDescent="0.3">
      <c r="A51" s="1" t="s">
        <v>6</v>
      </c>
      <c r="B51" s="1" t="s">
        <v>9970</v>
      </c>
      <c r="C51" s="1" t="s">
        <v>21278</v>
      </c>
      <c r="D51" s="4">
        <v>484907.8</v>
      </c>
      <c r="E51" s="1" t="s">
        <v>9</v>
      </c>
      <c r="F51" s="1" t="s">
        <v>10</v>
      </c>
    </row>
    <row r="52" spans="1:6" x14ac:dyDescent="0.3">
      <c r="A52" s="1" t="s">
        <v>6</v>
      </c>
      <c r="B52" s="1" t="s">
        <v>9969</v>
      </c>
      <c r="C52" s="1" t="s">
        <v>21277</v>
      </c>
      <c r="D52" s="4">
        <v>12980908.09</v>
      </c>
      <c r="E52" s="1" t="s">
        <v>9</v>
      </c>
      <c r="F52" s="1" t="s">
        <v>10</v>
      </c>
    </row>
    <row r="53" spans="1:6" x14ac:dyDescent="0.3">
      <c r="A53" s="1" t="s">
        <v>6</v>
      </c>
      <c r="B53" s="1" t="s">
        <v>10249</v>
      </c>
      <c r="C53" s="1" t="s">
        <v>21542</v>
      </c>
      <c r="D53" s="4">
        <v>1003242</v>
      </c>
      <c r="E53" s="1" t="s">
        <v>9</v>
      </c>
      <c r="F53" s="1" t="s">
        <v>10</v>
      </c>
    </row>
    <row r="54" spans="1:6" x14ac:dyDescent="0.3">
      <c r="A54" s="1" t="s">
        <v>6</v>
      </c>
      <c r="B54" s="1" t="s">
        <v>10015</v>
      </c>
      <c r="C54" s="1" t="s">
        <v>21323</v>
      </c>
      <c r="D54" s="4">
        <v>4330882</v>
      </c>
      <c r="E54" s="1" t="s">
        <v>9</v>
      </c>
      <c r="F54" s="1" t="s">
        <v>10</v>
      </c>
    </row>
    <row r="55" spans="1:6" x14ac:dyDescent="0.3">
      <c r="A55" s="1" t="s">
        <v>6</v>
      </c>
      <c r="B55" s="1" t="s">
        <v>9867</v>
      </c>
      <c r="C55" s="1" t="s">
        <v>21181</v>
      </c>
      <c r="D55" s="4">
        <v>3536704.53</v>
      </c>
      <c r="E55" s="1" t="s">
        <v>9</v>
      </c>
      <c r="F55" s="1" t="s">
        <v>10</v>
      </c>
    </row>
    <row r="56" spans="1:6" x14ac:dyDescent="0.3">
      <c r="A56" s="1" t="s">
        <v>6</v>
      </c>
      <c r="B56" s="1" t="s">
        <v>9838</v>
      </c>
      <c r="C56" s="1" t="s">
        <v>21152</v>
      </c>
      <c r="D56" s="4">
        <v>8780000</v>
      </c>
      <c r="E56" s="1" t="s">
        <v>9</v>
      </c>
      <c r="F56" s="1" t="s">
        <v>10</v>
      </c>
    </row>
    <row r="57" spans="1:6" x14ac:dyDescent="0.3">
      <c r="A57" s="1" t="s">
        <v>6</v>
      </c>
      <c r="B57" s="1" t="s">
        <v>9992</v>
      </c>
      <c r="C57" s="1" t="s">
        <v>21300</v>
      </c>
      <c r="D57" s="4">
        <v>17939000</v>
      </c>
      <c r="E57" s="1" t="s">
        <v>9</v>
      </c>
      <c r="F57" s="1" t="s">
        <v>10</v>
      </c>
    </row>
    <row r="58" spans="1:6" x14ac:dyDescent="0.3">
      <c r="A58" s="1" t="s">
        <v>6</v>
      </c>
      <c r="B58" s="1" t="s">
        <v>10285</v>
      </c>
      <c r="C58" s="1" t="s">
        <v>21578</v>
      </c>
      <c r="D58" s="4">
        <v>12024000</v>
      </c>
      <c r="E58" s="1" t="s">
        <v>9</v>
      </c>
      <c r="F58" s="1" t="s">
        <v>10</v>
      </c>
    </row>
    <row r="59" spans="1:6" x14ac:dyDescent="0.3">
      <c r="A59" s="1" t="s">
        <v>6</v>
      </c>
      <c r="B59" s="1" t="s">
        <v>10065</v>
      </c>
      <c r="C59" s="1" t="s">
        <v>21373</v>
      </c>
      <c r="D59" s="4">
        <v>23000500</v>
      </c>
      <c r="E59" s="1" t="s">
        <v>9</v>
      </c>
      <c r="F59" s="1" t="s">
        <v>10</v>
      </c>
    </row>
    <row r="60" spans="1:6" x14ac:dyDescent="0.3">
      <c r="A60" s="1" t="s">
        <v>6</v>
      </c>
      <c r="B60" s="1" t="s">
        <v>10079</v>
      </c>
      <c r="C60" s="1" t="s">
        <v>21383</v>
      </c>
      <c r="D60" s="4">
        <v>17770000</v>
      </c>
      <c r="E60" s="1" t="s">
        <v>9</v>
      </c>
      <c r="F60" s="1" t="s">
        <v>10</v>
      </c>
    </row>
    <row r="61" spans="1:6" x14ac:dyDescent="0.3">
      <c r="A61" s="1" t="s">
        <v>6</v>
      </c>
      <c r="B61" s="1" t="s">
        <v>10121</v>
      </c>
      <c r="C61" s="1" t="s">
        <v>21425</v>
      </c>
      <c r="D61" s="4">
        <v>5980000</v>
      </c>
      <c r="E61" s="1" t="s">
        <v>9</v>
      </c>
      <c r="F61" s="1" t="s">
        <v>10</v>
      </c>
    </row>
    <row r="62" spans="1:6" x14ac:dyDescent="0.3">
      <c r="A62" s="1" t="s">
        <v>6</v>
      </c>
      <c r="B62" s="1" t="s">
        <v>10120</v>
      </c>
      <c r="C62" s="1" t="s">
        <v>21424</v>
      </c>
      <c r="D62" s="4">
        <v>18780000</v>
      </c>
      <c r="E62" s="1" t="s">
        <v>9</v>
      </c>
      <c r="F62" s="1" t="s">
        <v>10</v>
      </c>
    </row>
    <row r="63" spans="1:6" x14ac:dyDescent="0.3">
      <c r="A63" s="1" t="s">
        <v>6</v>
      </c>
      <c r="B63" s="1" t="s">
        <v>9839</v>
      </c>
      <c r="C63" s="1" t="s">
        <v>21153</v>
      </c>
      <c r="D63" s="4">
        <v>3985000</v>
      </c>
      <c r="E63" s="1" t="s">
        <v>9</v>
      </c>
      <c r="F63" s="1" t="s">
        <v>10</v>
      </c>
    </row>
    <row r="64" spans="1:6" x14ac:dyDescent="0.3">
      <c r="A64" s="1" t="s">
        <v>6</v>
      </c>
      <c r="B64" s="1" t="s">
        <v>9840</v>
      </c>
      <c r="C64" s="1" t="s">
        <v>21154</v>
      </c>
      <c r="D64" s="4">
        <v>19500000</v>
      </c>
      <c r="E64" s="1" t="s">
        <v>9</v>
      </c>
      <c r="F64" s="1" t="s">
        <v>10</v>
      </c>
    </row>
    <row r="65" spans="1:6" x14ac:dyDescent="0.3">
      <c r="A65" s="1" t="s">
        <v>6</v>
      </c>
      <c r="B65" s="1" t="s">
        <v>9932</v>
      </c>
      <c r="C65" s="1" t="s">
        <v>21242</v>
      </c>
      <c r="D65" s="4">
        <v>2082356.38</v>
      </c>
      <c r="E65" s="1" t="s">
        <v>9</v>
      </c>
      <c r="F65" s="1" t="s">
        <v>10</v>
      </c>
    </row>
    <row r="66" spans="1:6" x14ac:dyDescent="0.3">
      <c r="A66" s="1" t="s">
        <v>6</v>
      </c>
      <c r="B66" s="1" t="s">
        <v>10398</v>
      </c>
      <c r="C66" s="1" t="s">
        <v>21663</v>
      </c>
      <c r="D66" s="4">
        <v>34957592.759999998</v>
      </c>
      <c r="E66" s="1" t="s">
        <v>9</v>
      </c>
      <c r="F66" s="1" t="s">
        <v>10</v>
      </c>
    </row>
    <row r="67" spans="1:6" x14ac:dyDescent="0.3">
      <c r="A67" s="1" t="s">
        <v>6</v>
      </c>
      <c r="B67" s="1" t="s">
        <v>9955</v>
      </c>
      <c r="C67" s="1" t="s">
        <v>21263</v>
      </c>
      <c r="D67" s="4">
        <v>627870.57999999996</v>
      </c>
      <c r="E67" s="1" t="s">
        <v>9</v>
      </c>
      <c r="F67" s="1" t="s">
        <v>10</v>
      </c>
    </row>
    <row r="68" spans="1:6" x14ac:dyDescent="0.3">
      <c r="A68" s="1" t="s">
        <v>6</v>
      </c>
      <c r="B68" s="1" t="s">
        <v>10134</v>
      </c>
      <c r="C68" s="1" t="s">
        <v>21438</v>
      </c>
      <c r="D68" s="4">
        <v>1987960.2</v>
      </c>
      <c r="E68" s="1" t="s">
        <v>9</v>
      </c>
      <c r="F68" s="1" t="s">
        <v>10</v>
      </c>
    </row>
    <row r="69" spans="1:6" x14ac:dyDescent="0.3">
      <c r="A69" s="1" t="s">
        <v>6</v>
      </c>
      <c r="B69" s="1" t="s">
        <v>10098</v>
      </c>
      <c r="C69" s="1" t="s">
        <v>21402</v>
      </c>
      <c r="D69" s="4">
        <v>1944048.95</v>
      </c>
      <c r="E69" s="1" t="s">
        <v>9</v>
      </c>
      <c r="F69" s="1" t="s">
        <v>10</v>
      </c>
    </row>
    <row r="70" spans="1:6" x14ac:dyDescent="0.3">
      <c r="A70" s="1" t="s">
        <v>6</v>
      </c>
      <c r="B70" s="1" t="s">
        <v>10443</v>
      </c>
      <c r="C70" s="1" t="s">
        <v>21692</v>
      </c>
      <c r="D70" s="4">
        <v>2589976.12</v>
      </c>
      <c r="E70" s="1" t="s">
        <v>9</v>
      </c>
      <c r="F70" s="1" t="s">
        <v>10</v>
      </c>
    </row>
    <row r="71" spans="1:6" x14ac:dyDescent="0.3">
      <c r="A71" s="1" t="s">
        <v>6</v>
      </c>
      <c r="B71" s="1" t="s">
        <v>10442</v>
      </c>
      <c r="C71" s="1" t="s">
        <v>21691</v>
      </c>
      <c r="D71" s="4">
        <v>1154446.6399999999</v>
      </c>
      <c r="E71" s="1" t="s">
        <v>9</v>
      </c>
      <c r="F71" s="1" t="s">
        <v>10</v>
      </c>
    </row>
    <row r="72" spans="1:6" x14ac:dyDescent="0.3">
      <c r="A72" s="1" t="s">
        <v>6</v>
      </c>
      <c r="B72" s="1" t="s">
        <v>10441</v>
      </c>
      <c r="C72" s="1" t="s">
        <v>21690</v>
      </c>
      <c r="D72" s="4">
        <v>1518761.42</v>
      </c>
      <c r="E72" s="1" t="s">
        <v>9</v>
      </c>
      <c r="F72" s="1" t="s">
        <v>10</v>
      </c>
    </row>
    <row r="73" spans="1:6" x14ac:dyDescent="0.3">
      <c r="A73" s="1" t="s">
        <v>6</v>
      </c>
      <c r="B73" s="1" t="s">
        <v>10440</v>
      </c>
      <c r="C73" s="1" t="s">
        <v>21689</v>
      </c>
      <c r="D73" s="4">
        <v>5743526.2999999998</v>
      </c>
      <c r="E73" s="1" t="s">
        <v>9</v>
      </c>
      <c r="F73" s="1" t="s">
        <v>10</v>
      </c>
    </row>
    <row r="74" spans="1:6" x14ac:dyDescent="0.3">
      <c r="A74" s="1" t="s">
        <v>6</v>
      </c>
      <c r="B74" s="1" t="s">
        <v>10381</v>
      </c>
      <c r="C74" s="1" t="s">
        <v>21651</v>
      </c>
      <c r="D74" s="4">
        <v>14817418</v>
      </c>
      <c r="E74" s="1" t="s">
        <v>9</v>
      </c>
      <c r="F74" s="1" t="s">
        <v>10</v>
      </c>
    </row>
    <row r="75" spans="1:6" x14ac:dyDescent="0.3">
      <c r="A75" s="1" t="s">
        <v>6</v>
      </c>
      <c r="B75" s="1" t="s">
        <v>10246</v>
      </c>
      <c r="C75" s="1" t="s">
        <v>21539</v>
      </c>
      <c r="D75" s="4">
        <v>7509667</v>
      </c>
      <c r="E75" s="1" t="s">
        <v>9</v>
      </c>
      <c r="F75" s="1" t="s">
        <v>10</v>
      </c>
    </row>
    <row r="76" spans="1:6" x14ac:dyDescent="0.3">
      <c r="A76" s="1" t="s">
        <v>6</v>
      </c>
      <c r="B76" s="1" t="s">
        <v>10103</v>
      </c>
      <c r="C76" s="1" t="s">
        <v>21407</v>
      </c>
      <c r="D76" s="4">
        <v>476267</v>
      </c>
      <c r="E76" s="1" t="s">
        <v>9</v>
      </c>
      <c r="F76" s="1" t="s">
        <v>10</v>
      </c>
    </row>
    <row r="77" spans="1:6" x14ac:dyDescent="0.3">
      <c r="A77" s="1" t="s">
        <v>6</v>
      </c>
      <c r="B77" s="1" t="s">
        <v>10102</v>
      </c>
      <c r="C77" s="1" t="s">
        <v>21406</v>
      </c>
      <c r="D77" s="4">
        <v>4221355.21</v>
      </c>
      <c r="E77" s="1" t="s">
        <v>9</v>
      </c>
      <c r="F77" s="1" t="s">
        <v>10</v>
      </c>
    </row>
    <row r="78" spans="1:6" x14ac:dyDescent="0.3">
      <c r="A78" s="1" t="s">
        <v>6</v>
      </c>
      <c r="B78" s="1" t="s">
        <v>10062</v>
      </c>
      <c r="C78" s="1" t="s">
        <v>21370</v>
      </c>
      <c r="D78" s="4">
        <v>364911.44</v>
      </c>
      <c r="E78" s="1" t="s">
        <v>9</v>
      </c>
      <c r="F78" s="1" t="s">
        <v>10</v>
      </c>
    </row>
    <row r="79" spans="1:6" x14ac:dyDescent="0.3">
      <c r="A79" s="1" t="s">
        <v>6</v>
      </c>
      <c r="B79" s="1" t="s">
        <v>10010</v>
      </c>
      <c r="C79" s="1" t="s">
        <v>21318</v>
      </c>
      <c r="D79" s="4">
        <v>606831.6</v>
      </c>
      <c r="E79" s="1" t="s">
        <v>9</v>
      </c>
      <c r="F79" s="1" t="s">
        <v>10</v>
      </c>
    </row>
    <row r="80" spans="1:6" x14ac:dyDescent="0.3">
      <c r="A80" s="1" t="s">
        <v>6</v>
      </c>
      <c r="B80" s="1" t="s">
        <v>9907</v>
      </c>
      <c r="C80" s="1" t="s">
        <v>21217</v>
      </c>
      <c r="D80" s="4">
        <v>983054.48</v>
      </c>
      <c r="E80" s="1" t="s">
        <v>9</v>
      </c>
      <c r="F80" s="1" t="s">
        <v>10</v>
      </c>
    </row>
    <row r="81" spans="1:6" x14ac:dyDescent="0.3">
      <c r="A81" s="1" t="s">
        <v>6</v>
      </c>
      <c r="B81" s="1" t="s">
        <v>10000</v>
      </c>
      <c r="C81" s="1" t="s">
        <v>21308</v>
      </c>
      <c r="D81" s="4">
        <v>8295126.3499999996</v>
      </c>
      <c r="E81" s="1" t="s">
        <v>9</v>
      </c>
      <c r="F81" s="1" t="s">
        <v>10</v>
      </c>
    </row>
    <row r="82" spans="1:6" x14ac:dyDescent="0.3">
      <c r="A82" s="1" t="s">
        <v>6</v>
      </c>
      <c r="B82" s="1" t="s">
        <v>9989</v>
      </c>
      <c r="C82" s="1" t="s">
        <v>21297</v>
      </c>
      <c r="D82" s="4">
        <v>3634113.92</v>
      </c>
      <c r="E82" s="1" t="s">
        <v>9</v>
      </c>
      <c r="F82" s="1" t="s">
        <v>10</v>
      </c>
    </row>
    <row r="83" spans="1:6" x14ac:dyDescent="0.3">
      <c r="A83" s="1" t="s">
        <v>6</v>
      </c>
      <c r="B83" s="1" t="s">
        <v>10001</v>
      </c>
      <c r="C83" s="1" t="s">
        <v>21309</v>
      </c>
      <c r="D83" s="4">
        <v>7099059.4699999997</v>
      </c>
      <c r="E83" s="1" t="s">
        <v>9</v>
      </c>
      <c r="F83" s="1" t="s">
        <v>10</v>
      </c>
    </row>
    <row r="84" spans="1:6" x14ac:dyDescent="0.3">
      <c r="A84" s="1" t="s">
        <v>6</v>
      </c>
      <c r="B84" s="1" t="s">
        <v>10144</v>
      </c>
      <c r="C84" s="1" t="s">
        <v>21446</v>
      </c>
      <c r="D84" s="4">
        <v>1080965</v>
      </c>
      <c r="E84" s="1" t="s">
        <v>9</v>
      </c>
      <c r="F84" s="1" t="s">
        <v>10</v>
      </c>
    </row>
    <row r="85" spans="1:6" x14ac:dyDescent="0.3">
      <c r="A85" s="1" t="s">
        <v>6</v>
      </c>
      <c r="B85" s="1" t="s">
        <v>10194</v>
      </c>
      <c r="C85" s="1" t="s">
        <v>21493</v>
      </c>
      <c r="D85" s="4">
        <v>4942574.92</v>
      </c>
      <c r="E85" s="1" t="s">
        <v>9</v>
      </c>
      <c r="F85" s="1" t="s">
        <v>10</v>
      </c>
    </row>
    <row r="86" spans="1:6" x14ac:dyDescent="0.3">
      <c r="A86" s="1" t="s">
        <v>6</v>
      </c>
      <c r="B86" s="1" t="s">
        <v>10129</v>
      </c>
      <c r="C86" s="1" t="s">
        <v>21433</v>
      </c>
      <c r="D86" s="4">
        <v>840644</v>
      </c>
      <c r="E86" s="1" t="s">
        <v>9</v>
      </c>
      <c r="F86" s="1" t="s">
        <v>10</v>
      </c>
    </row>
    <row r="87" spans="1:6" x14ac:dyDescent="0.3">
      <c r="A87" s="1" t="s">
        <v>6</v>
      </c>
      <c r="B87" s="1" t="s">
        <v>9971</v>
      </c>
      <c r="C87" s="1" t="s">
        <v>21279</v>
      </c>
      <c r="D87" s="4">
        <v>6367667</v>
      </c>
      <c r="E87" s="1" t="s">
        <v>9</v>
      </c>
      <c r="F87" s="1" t="s">
        <v>10</v>
      </c>
    </row>
    <row r="88" spans="1:6" x14ac:dyDescent="0.3">
      <c r="A88" s="1" t="s">
        <v>6</v>
      </c>
      <c r="B88" s="1" t="s">
        <v>10396</v>
      </c>
      <c r="C88" s="1" t="s">
        <v>21662</v>
      </c>
      <c r="D88" s="4">
        <v>10540000</v>
      </c>
      <c r="E88" s="1" t="s">
        <v>9</v>
      </c>
      <c r="F88" s="1" t="s">
        <v>10</v>
      </c>
    </row>
    <row r="89" spans="1:6" x14ac:dyDescent="0.3">
      <c r="A89" s="1" t="s">
        <v>6</v>
      </c>
      <c r="B89" s="1" t="s">
        <v>9841</v>
      </c>
      <c r="C89" s="1" t="s">
        <v>21155</v>
      </c>
      <c r="D89" s="4">
        <v>4799447.29</v>
      </c>
      <c r="E89" s="1" t="s">
        <v>9</v>
      </c>
      <c r="F89" s="1" t="s">
        <v>10</v>
      </c>
    </row>
    <row r="90" spans="1:6" x14ac:dyDescent="0.3">
      <c r="A90" s="1" t="s">
        <v>6</v>
      </c>
      <c r="B90" s="1" t="s">
        <v>10345</v>
      </c>
      <c r="C90" s="1" t="s">
        <v>10346</v>
      </c>
      <c r="D90" s="4">
        <v>527324</v>
      </c>
      <c r="E90" s="1" t="s">
        <v>9</v>
      </c>
      <c r="F90" s="1" t="s">
        <v>10</v>
      </c>
    </row>
    <row r="91" spans="1:6" x14ac:dyDescent="0.3">
      <c r="A91" s="1" t="s">
        <v>6</v>
      </c>
      <c r="B91" s="1" t="s">
        <v>10209</v>
      </c>
      <c r="C91" s="1" t="s">
        <v>21506</v>
      </c>
      <c r="D91" s="4">
        <v>1484896</v>
      </c>
      <c r="E91" s="1" t="s">
        <v>9</v>
      </c>
      <c r="F91" s="1" t="s">
        <v>10</v>
      </c>
    </row>
    <row r="92" spans="1:6" x14ac:dyDescent="0.3">
      <c r="A92" s="1" t="s">
        <v>6</v>
      </c>
      <c r="B92" s="1" t="s">
        <v>10343</v>
      </c>
      <c r="C92" s="1" t="s">
        <v>10344</v>
      </c>
      <c r="D92" s="4">
        <v>1442724</v>
      </c>
      <c r="E92" s="1" t="s">
        <v>9</v>
      </c>
      <c r="F92" s="1" t="s">
        <v>10</v>
      </c>
    </row>
    <row r="93" spans="1:6" x14ac:dyDescent="0.3">
      <c r="A93" s="1" t="s">
        <v>6</v>
      </c>
      <c r="B93" s="1" t="s">
        <v>10132</v>
      </c>
      <c r="C93" s="1" t="s">
        <v>21436</v>
      </c>
      <c r="D93" s="4">
        <v>17061715.440000001</v>
      </c>
      <c r="E93" s="1" t="s">
        <v>9</v>
      </c>
      <c r="F93" s="1" t="s">
        <v>10</v>
      </c>
    </row>
    <row r="94" spans="1:6" x14ac:dyDescent="0.3">
      <c r="A94" s="1" t="s">
        <v>6</v>
      </c>
      <c r="B94" s="1" t="s">
        <v>10013</v>
      </c>
      <c r="C94" s="1" t="s">
        <v>21321</v>
      </c>
      <c r="D94" s="4">
        <v>1091300</v>
      </c>
      <c r="E94" s="1" t="s">
        <v>9</v>
      </c>
      <c r="F94" s="1" t="s">
        <v>10</v>
      </c>
    </row>
    <row r="95" spans="1:6" x14ac:dyDescent="0.3">
      <c r="A95" s="1" t="s">
        <v>6</v>
      </c>
      <c r="B95" s="1" t="s">
        <v>10166</v>
      </c>
      <c r="C95" s="1" t="s">
        <v>10167</v>
      </c>
      <c r="D95" s="4">
        <v>6429605</v>
      </c>
      <c r="E95" s="1" t="s">
        <v>9</v>
      </c>
      <c r="F95" s="1" t="s">
        <v>10</v>
      </c>
    </row>
    <row r="96" spans="1:6" x14ac:dyDescent="0.3">
      <c r="A96" s="1" t="s">
        <v>6</v>
      </c>
      <c r="B96" s="1" t="s">
        <v>10205</v>
      </c>
      <c r="C96" s="1" t="s">
        <v>10206</v>
      </c>
      <c r="D96" s="4">
        <v>2067739</v>
      </c>
      <c r="E96" s="1" t="s">
        <v>9</v>
      </c>
      <c r="F96" s="1" t="s">
        <v>10</v>
      </c>
    </row>
    <row r="97" spans="1:6" x14ac:dyDescent="0.3">
      <c r="A97" s="1" t="s">
        <v>6</v>
      </c>
      <c r="B97" s="1" t="s">
        <v>10231</v>
      </c>
      <c r="C97" s="1" t="s">
        <v>21526</v>
      </c>
      <c r="D97" s="4">
        <v>660042.28</v>
      </c>
      <c r="E97" s="1" t="s">
        <v>9</v>
      </c>
      <c r="F97" s="1" t="s">
        <v>10</v>
      </c>
    </row>
    <row r="98" spans="1:6" x14ac:dyDescent="0.3">
      <c r="A98" s="1" t="s">
        <v>6</v>
      </c>
      <c r="B98" s="1" t="s">
        <v>9990</v>
      </c>
      <c r="C98" s="1" t="s">
        <v>21298</v>
      </c>
      <c r="D98" s="4">
        <v>19518429.48</v>
      </c>
      <c r="E98" s="1" t="s">
        <v>9</v>
      </c>
      <c r="F98" s="1" t="s">
        <v>10</v>
      </c>
    </row>
    <row r="99" spans="1:6" x14ac:dyDescent="0.3">
      <c r="A99" s="1" t="s">
        <v>6</v>
      </c>
      <c r="B99" s="1" t="s">
        <v>10331</v>
      </c>
      <c r="C99" s="1" t="s">
        <v>21614</v>
      </c>
      <c r="D99" s="4">
        <v>0</v>
      </c>
      <c r="E99" s="1" t="s">
        <v>9</v>
      </c>
      <c r="F99" s="1" t="s">
        <v>10</v>
      </c>
    </row>
    <row r="100" spans="1:6" x14ac:dyDescent="0.3">
      <c r="A100" s="1" t="s">
        <v>6</v>
      </c>
      <c r="B100" s="1" t="s">
        <v>10273</v>
      </c>
      <c r="C100" s="1" t="s">
        <v>21566</v>
      </c>
      <c r="D100" s="4">
        <v>74302427</v>
      </c>
      <c r="E100" s="1" t="s">
        <v>9</v>
      </c>
      <c r="F100" s="1" t="s">
        <v>10</v>
      </c>
    </row>
    <row r="101" spans="1:6" x14ac:dyDescent="0.3">
      <c r="A101" s="1" t="s">
        <v>6</v>
      </c>
      <c r="B101" s="1" t="s">
        <v>10264</v>
      </c>
      <c r="C101" s="1" t="s">
        <v>21557</v>
      </c>
      <c r="D101" s="4">
        <v>134273527.99000001</v>
      </c>
      <c r="E101" s="1" t="s">
        <v>9</v>
      </c>
      <c r="F101" s="1" t="s">
        <v>10</v>
      </c>
    </row>
    <row r="102" spans="1:6" x14ac:dyDescent="0.3">
      <c r="A102" s="1" t="s">
        <v>6</v>
      </c>
      <c r="B102" s="1" t="s">
        <v>10230</v>
      </c>
      <c r="C102" s="1" t="s">
        <v>21525</v>
      </c>
      <c r="D102" s="4">
        <v>9854276.8800000008</v>
      </c>
      <c r="E102" s="1" t="s">
        <v>9</v>
      </c>
      <c r="F102" s="1" t="s">
        <v>10</v>
      </c>
    </row>
    <row r="103" spans="1:6" x14ac:dyDescent="0.3">
      <c r="A103" s="1" t="s">
        <v>6</v>
      </c>
      <c r="B103" s="1" t="s">
        <v>10169</v>
      </c>
      <c r="C103" s="1" t="s">
        <v>21469</v>
      </c>
      <c r="D103" s="4">
        <v>15784159</v>
      </c>
      <c r="E103" s="1" t="s">
        <v>9</v>
      </c>
      <c r="F103" s="1" t="s">
        <v>10</v>
      </c>
    </row>
    <row r="104" spans="1:6" x14ac:dyDescent="0.3">
      <c r="A104" s="1" t="s">
        <v>6</v>
      </c>
      <c r="B104" s="1" t="s">
        <v>10139</v>
      </c>
      <c r="C104" s="1" t="s">
        <v>21443</v>
      </c>
      <c r="D104" s="4">
        <v>4222406.29</v>
      </c>
      <c r="E104" s="1" t="s">
        <v>9</v>
      </c>
      <c r="F104" s="1" t="s">
        <v>10</v>
      </c>
    </row>
    <row r="105" spans="1:6" x14ac:dyDescent="0.3">
      <c r="A105" s="1" t="s">
        <v>6</v>
      </c>
      <c r="B105" s="1" t="s">
        <v>10101</v>
      </c>
      <c r="C105" s="1" t="s">
        <v>21405</v>
      </c>
      <c r="D105" s="4">
        <v>16259000.470000001</v>
      </c>
      <c r="E105" s="1" t="s">
        <v>9</v>
      </c>
      <c r="F105" s="1" t="s">
        <v>10</v>
      </c>
    </row>
    <row r="106" spans="1:6" x14ac:dyDescent="0.3">
      <c r="A106" s="1" t="s">
        <v>6</v>
      </c>
      <c r="B106" s="1" t="s">
        <v>10100</v>
      </c>
      <c r="C106" s="1" t="s">
        <v>21404</v>
      </c>
      <c r="D106" s="4">
        <v>4594421.05</v>
      </c>
      <c r="E106" s="1" t="s">
        <v>9</v>
      </c>
      <c r="F106" s="1" t="s">
        <v>10</v>
      </c>
    </row>
    <row r="107" spans="1:6" x14ac:dyDescent="0.3">
      <c r="A107" s="1" t="s">
        <v>6</v>
      </c>
      <c r="B107" s="1" t="s">
        <v>10086</v>
      </c>
      <c r="C107" s="1" t="s">
        <v>21390</v>
      </c>
      <c r="D107" s="4">
        <v>13710532.689999999</v>
      </c>
      <c r="E107" s="1" t="s">
        <v>9</v>
      </c>
      <c r="F107" s="1" t="s">
        <v>10</v>
      </c>
    </row>
    <row r="108" spans="1:6" x14ac:dyDescent="0.3">
      <c r="A108" s="1" t="s">
        <v>6</v>
      </c>
      <c r="B108" s="1" t="s">
        <v>9959</v>
      </c>
      <c r="C108" s="1" t="s">
        <v>21267</v>
      </c>
      <c r="D108" s="4">
        <v>1108055.18</v>
      </c>
      <c r="E108" s="1" t="s">
        <v>9</v>
      </c>
      <c r="F108" s="1" t="s">
        <v>10</v>
      </c>
    </row>
    <row r="109" spans="1:6" x14ac:dyDescent="0.3">
      <c r="A109" s="1" t="s">
        <v>6</v>
      </c>
      <c r="B109" s="1" t="s">
        <v>10011</v>
      </c>
      <c r="C109" s="1" t="s">
        <v>21319</v>
      </c>
      <c r="D109" s="4">
        <v>2095534.8</v>
      </c>
      <c r="E109" s="1" t="s">
        <v>9</v>
      </c>
      <c r="F109" s="1" t="s">
        <v>10</v>
      </c>
    </row>
    <row r="110" spans="1:6" x14ac:dyDescent="0.3">
      <c r="A110" s="1" t="s">
        <v>6</v>
      </c>
      <c r="B110" s="1" t="s">
        <v>9996</v>
      </c>
      <c r="C110" s="1" t="s">
        <v>21304</v>
      </c>
      <c r="D110" s="4">
        <v>2269083.3199999998</v>
      </c>
      <c r="E110" s="1" t="s">
        <v>9</v>
      </c>
      <c r="F110" s="1" t="s">
        <v>10</v>
      </c>
    </row>
    <row r="111" spans="1:6" x14ac:dyDescent="0.3">
      <c r="A111" s="1" t="s">
        <v>6</v>
      </c>
      <c r="B111" s="1" t="s">
        <v>9958</v>
      </c>
      <c r="C111" s="1" t="s">
        <v>21266</v>
      </c>
      <c r="D111" s="4">
        <v>6876594.1799999997</v>
      </c>
      <c r="E111" s="1" t="s">
        <v>9</v>
      </c>
      <c r="F111" s="1" t="s">
        <v>10</v>
      </c>
    </row>
    <row r="112" spans="1:6" x14ac:dyDescent="0.3">
      <c r="A112" s="1" t="s">
        <v>6</v>
      </c>
      <c r="B112" s="1" t="s">
        <v>9931</v>
      </c>
      <c r="C112" s="1" t="s">
        <v>21241</v>
      </c>
      <c r="D112" s="4">
        <v>23598238.010000002</v>
      </c>
      <c r="E112" s="1" t="s">
        <v>9</v>
      </c>
      <c r="F112" s="1" t="s">
        <v>10</v>
      </c>
    </row>
    <row r="113" spans="1:6" x14ac:dyDescent="0.3">
      <c r="A113" s="1" t="s">
        <v>6</v>
      </c>
      <c r="B113" s="1" t="s">
        <v>9930</v>
      </c>
      <c r="C113" s="1" t="s">
        <v>21240</v>
      </c>
      <c r="D113" s="4">
        <v>5722004.9299999997</v>
      </c>
      <c r="E113" s="1" t="s">
        <v>9</v>
      </c>
      <c r="F113" s="1" t="s">
        <v>10</v>
      </c>
    </row>
    <row r="114" spans="1:6" x14ac:dyDescent="0.3">
      <c r="A114" s="1" t="s">
        <v>6</v>
      </c>
      <c r="B114" s="1" t="s">
        <v>9904</v>
      </c>
      <c r="C114" s="1" t="s">
        <v>21214</v>
      </c>
      <c r="D114" s="4">
        <v>8283851.9900000002</v>
      </c>
      <c r="E114" s="1" t="s">
        <v>9</v>
      </c>
      <c r="F114" s="1" t="s">
        <v>10</v>
      </c>
    </row>
    <row r="115" spans="1:6" x14ac:dyDescent="0.3">
      <c r="A115" s="1" t="s">
        <v>6</v>
      </c>
      <c r="B115" s="1" t="s">
        <v>9900</v>
      </c>
      <c r="C115" s="1" t="s">
        <v>21210</v>
      </c>
      <c r="D115" s="4">
        <v>607455.74</v>
      </c>
      <c r="E115" s="1" t="s">
        <v>9</v>
      </c>
      <c r="F115" s="1" t="s">
        <v>10</v>
      </c>
    </row>
    <row r="116" spans="1:6" x14ac:dyDescent="0.3">
      <c r="A116" s="1" t="s">
        <v>6</v>
      </c>
      <c r="B116" s="1" t="s">
        <v>9884</v>
      </c>
      <c r="C116" s="1" t="s">
        <v>21194</v>
      </c>
      <c r="D116" s="4">
        <v>986584.27</v>
      </c>
      <c r="E116" s="1" t="s">
        <v>9</v>
      </c>
      <c r="F116" s="1" t="s">
        <v>10</v>
      </c>
    </row>
    <row r="117" spans="1:6" x14ac:dyDescent="0.3">
      <c r="A117" s="1" t="s">
        <v>6</v>
      </c>
      <c r="B117" s="1" t="s">
        <v>9885</v>
      </c>
      <c r="C117" s="1" t="s">
        <v>21195</v>
      </c>
      <c r="D117" s="4">
        <v>103876.16</v>
      </c>
      <c r="E117" s="1" t="s">
        <v>9</v>
      </c>
      <c r="F117" s="1" t="s">
        <v>10</v>
      </c>
    </row>
    <row r="118" spans="1:6" x14ac:dyDescent="0.3">
      <c r="A118" s="1" t="s">
        <v>6</v>
      </c>
      <c r="B118" s="1" t="s">
        <v>9858</v>
      </c>
      <c r="C118" s="1" t="s">
        <v>21172</v>
      </c>
      <c r="D118" s="4">
        <v>0</v>
      </c>
      <c r="E118" s="1" t="s">
        <v>9</v>
      </c>
      <c r="F118" s="1" t="s">
        <v>10</v>
      </c>
    </row>
    <row r="119" spans="1:6" x14ac:dyDescent="0.3">
      <c r="A119" s="1" t="s">
        <v>6</v>
      </c>
      <c r="B119" s="1" t="s">
        <v>9891</v>
      </c>
      <c r="C119" s="1" t="s">
        <v>21201</v>
      </c>
      <c r="D119" s="4">
        <v>4550622.97</v>
      </c>
      <c r="E119" s="1" t="s">
        <v>9</v>
      </c>
      <c r="F119" s="1" t="s">
        <v>10</v>
      </c>
    </row>
    <row r="120" spans="1:6" x14ac:dyDescent="0.3">
      <c r="A120" s="1" t="s">
        <v>6</v>
      </c>
      <c r="B120" s="1" t="s">
        <v>9892</v>
      </c>
      <c r="C120" s="1" t="s">
        <v>21202</v>
      </c>
      <c r="D120" s="4">
        <v>4177193.96</v>
      </c>
      <c r="E120" s="1" t="s">
        <v>9</v>
      </c>
      <c r="F120" s="1" t="s">
        <v>10</v>
      </c>
    </row>
    <row r="121" spans="1:6" x14ac:dyDescent="0.3">
      <c r="A121" s="1" t="s">
        <v>6</v>
      </c>
      <c r="B121" s="1" t="s">
        <v>9890</v>
      </c>
      <c r="C121" s="1" t="s">
        <v>21200</v>
      </c>
      <c r="D121" s="4">
        <v>127000334.75</v>
      </c>
      <c r="E121" s="1" t="s">
        <v>9</v>
      </c>
      <c r="F121" s="1" t="s">
        <v>10</v>
      </c>
    </row>
    <row r="122" spans="1:6" x14ac:dyDescent="0.3">
      <c r="A122" s="1" t="s">
        <v>6</v>
      </c>
      <c r="B122" s="1" t="s">
        <v>9865</v>
      </c>
      <c r="C122" s="1" t="s">
        <v>21179</v>
      </c>
      <c r="D122" s="4">
        <v>4863759.54</v>
      </c>
      <c r="E122" s="1" t="s">
        <v>9</v>
      </c>
      <c r="F122" s="1" t="s">
        <v>10</v>
      </c>
    </row>
    <row r="123" spans="1:6" x14ac:dyDescent="0.3">
      <c r="A123" s="1" t="s">
        <v>6</v>
      </c>
      <c r="B123" s="1" t="s">
        <v>10229</v>
      </c>
      <c r="C123" s="1" t="s">
        <v>21524</v>
      </c>
      <c r="D123" s="4">
        <v>2814278.9</v>
      </c>
      <c r="E123" s="1" t="s">
        <v>9</v>
      </c>
      <c r="F123" s="1" t="s">
        <v>10</v>
      </c>
    </row>
    <row r="124" spans="1:6" x14ac:dyDescent="0.3">
      <c r="A124" s="1" t="s">
        <v>6</v>
      </c>
      <c r="B124" s="1" t="s">
        <v>10385</v>
      </c>
      <c r="C124" s="1" t="s">
        <v>10386</v>
      </c>
      <c r="D124" s="4">
        <v>9600</v>
      </c>
      <c r="E124" s="1" t="s">
        <v>65</v>
      </c>
      <c r="F124" s="1" t="s">
        <v>10</v>
      </c>
    </row>
    <row r="125" spans="1:6" x14ac:dyDescent="0.3">
      <c r="A125" s="1" t="s">
        <v>0</v>
      </c>
      <c r="B125" s="1" t="s">
        <v>1</v>
      </c>
      <c r="C125" s="1" t="s">
        <v>2</v>
      </c>
      <c r="D125" s="4" t="s">
        <v>3</v>
      </c>
      <c r="E125" s="1" t="s">
        <v>4</v>
      </c>
      <c r="F125" s="1" t="s">
        <v>5</v>
      </c>
    </row>
    <row r="126" spans="1:6" x14ac:dyDescent="0.3">
      <c r="A126" s="1" t="s">
        <v>6</v>
      </c>
      <c r="B126" s="1" t="s">
        <v>10424</v>
      </c>
      <c r="C126" s="1" t="s">
        <v>10425</v>
      </c>
      <c r="D126" s="4">
        <v>6500000</v>
      </c>
      <c r="E126" s="1" t="s">
        <v>9</v>
      </c>
      <c r="F126" s="1" t="s">
        <v>10</v>
      </c>
    </row>
    <row r="127" spans="1:6" x14ac:dyDescent="0.3">
      <c r="A127" s="1" t="s">
        <v>6</v>
      </c>
      <c r="B127" s="1" t="s">
        <v>10407</v>
      </c>
      <c r="C127" s="1" t="s">
        <v>10408</v>
      </c>
      <c r="D127" s="4">
        <v>360000</v>
      </c>
      <c r="E127" s="1" t="s">
        <v>2978</v>
      </c>
      <c r="F127" s="1" t="s">
        <v>10</v>
      </c>
    </row>
    <row r="128" spans="1:6" x14ac:dyDescent="0.3">
      <c r="A128" s="1" t="s">
        <v>6</v>
      </c>
      <c r="B128" s="1" t="s">
        <v>10339</v>
      </c>
      <c r="C128" s="1" t="s">
        <v>10340</v>
      </c>
      <c r="D128" s="4">
        <v>1000000</v>
      </c>
      <c r="E128" s="1" t="s">
        <v>9</v>
      </c>
      <c r="F128" s="1" t="s">
        <v>10</v>
      </c>
    </row>
    <row r="129" spans="1:6" x14ac:dyDescent="0.3">
      <c r="A129" s="1" t="s">
        <v>6</v>
      </c>
      <c r="B129" s="1" t="s">
        <v>10313</v>
      </c>
      <c r="C129" s="1" t="s">
        <v>21598</v>
      </c>
      <c r="D129" s="4">
        <v>17000000</v>
      </c>
      <c r="E129" s="1" t="s">
        <v>9</v>
      </c>
      <c r="F129" s="1" t="s">
        <v>10</v>
      </c>
    </row>
    <row r="130" spans="1:6" x14ac:dyDescent="0.3">
      <c r="A130" s="1" t="s">
        <v>6</v>
      </c>
      <c r="B130" s="1" t="s">
        <v>9956</v>
      </c>
      <c r="C130" s="1" t="s">
        <v>21264</v>
      </c>
      <c r="D130" s="4">
        <v>20000000</v>
      </c>
      <c r="E130" s="1" t="s">
        <v>9</v>
      </c>
      <c r="F130" s="1" t="s">
        <v>10</v>
      </c>
    </row>
    <row r="131" spans="1:6" x14ac:dyDescent="0.3">
      <c r="A131" s="1" t="s">
        <v>6</v>
      </c>
      <c r="B131" s="1" t="s">
        <v>10334</v>
      </c>
      <c r="C131" s="1" t="s">
        <v>10335</v>
      </c>
      <c r="D131" s="4">
        <v>3003000</v>
      </c>
      <c r="E131" s="1" t="s">
        <v>9</v>
      </c>
      <c r="F131" s="1" t="s">
        <v>10</v>
      </c>
    </row>
    <row r="132" spans="1:6" x14ac:dyDescent="0.3">
      <c r="A132" s="1" t="s">
        <v>6</v>
      </c>
      <c r="B132" s="1" t="s">
        <v>9943</v>
      </c>
      <c r="C132" s="1" t="s">
        <v>21253</v>
      </c>
      <c r="D132" s="4">
        <v>400000</v>
      </c>
      <c r="E132" s="1" t="s">
        <v>9</v>
      </c>
      <c r="F132" s="1" t="s">
        <v>10</v>
      </c>
    </row>
    <row r="133" spans="1:6" x14ac:dyDescent="0.3">
      <c r="A133" s="1" t="s">
        <v>6</v>
      </c>
      <c r="B133" s="1" t="s">
        <v>10110</v>
      </c>
      <c r="C133" s="1" t="s">
        <v>21414</v>
      </c>
      <c r="D133" s="4">
        <v>14558356.800000001</v>
      </c>
      <c r="E133" s="1" t="s">
        <v>9</v>
      </c>
      <c r="F133" s="1" t="s">
        <v>10</v>
      </c>
    </row>
    <row r="134" spans="1:6" x14ac:dyDescent="0.3">
      <c r="A134" s="1" t="s">
        <v>6</v>
      </c>
      <c r="B134" s="1" t="s">
        <v>10190</v>
      </c>
      <c r="C134" s="1" t="s">
        <v>21489</v>
      </c>
      <c r="D134" s="4">
        <v>7972027.2000000002</v>
      </c>
      <c r="E134" s="1" t="s">
        <v>9</v>
      </c>
      <c r="F134" s="1" t="s">
        <v>10</v>
      </c>
    </row>
    <row r="135" spans="1:6" x14ac:dyDescent="0.3">
      <c r="A135" s="1" t="s">
        <v>6</v>
      </c>
      <c r="B135" s="1" t="s">
        <v>9903</v>
      </c>
      <c r="C135" s="1" t="s">
        <v>21213</v>
      </c>
      <c r="D135" s="4">
        <v>2215000</v>
      </c>
      <c r="E135" s="1" t="s">
        <v>9</v>
      </c>
      <c r="F135" s="1" t="s">
        <v>10</v>
      </c>
    </row>
    <row r="136" spans="1:6" x14ac:dyDescent="0.3">
      <c r="A136" s="1" t="s">
        <v>6</v>
      </c>
      <c r="B136" s="1" t="s">
        <v>10223</v>
      </c>
      <c r="C136" s="1" t="s">
        <v>21518</v>
      </c>
      <c r="D136" s="4">
        <v>8100000</v>
      </c>
      <c r="E136" s="1" t="s">
        <v>9</v>
      </c>
      <c r="F136" s="1" t="s">
        <v>10</v>
      </c>
    </row>
    <row r="137" spans="1:6" x14ac:dyDescent="0.3">
      <c r="A137" s="1" t="s">
        <v>6</v>
      </c>
      <c r="B137" s="1" t="s">
        <v>10436</v>
      </c>
      <c r="C137" s="1" t="s">
        <v>10437</v>
      </c>
      <c r="D137" s="4">
        <v>1980000</v>
      </c>
      <c r="E137" s="1" t="s">
        <v>9</v>
      </c>
      <c r="F137" s="1" t="s">
        <v>10</v>
      </c>
    </row>
    <row r="138" spans="1:6" x14ac:dyDescent="0.3">
      <c r="A138" s="1" t="s">
        <v>6</v>
      </c>
      <c r="B138" s="1" t="s">
        <v>10363</v>
      </c>
      <c r="C138" s="1" t="s">
        <v>21633</v>
      </c>
      <c r="D138" s="4">
        <v>2500000</v>
      </c>
      <c r="E138" s="1" t="s">
        <v>9</v>
      </c>
      <c r="F138" s="1" t="s">
        <v>10</v>
      </c>
    </row>
    <row r="139" spans="1:6" x14ac:dyDescent="0.3">
      <c r="A139" s="1" t="s">
        <v>6</v>
      </c>
      <c r="B139" s="1" t="s">
        <v>10362</v>
      </c>
      <c r="C139" s="1" t="s">
        <v>21632</v>
      </c>
      <c r="D139" s="4">
        <v>1300000</v>
      </c>
      <c r="E139" s="1" t="s">
        <v>9</v>
      </c>
      <c r="F139" s="1" t="s">
        <v>10</v>
      </c>
    </row>
    <row r="140" spans="1:6" x14ac:dyDescent="0.3">
      <c r="A140" s="1" t="s">
        <v>6</v>
      </c>
      <c r="B140" s="1" t="s">
        <v>10336</v>
      </c>
      <c r="C140" s="1" t="s">
        <v>10337</v>
      </c>
      <c r="D140" s="4">
        <v>1200000</v>
      </c>
      <c r="E140" s="1" t="s">
        <v>9</v>
      </c>
      <c r="F140" s="1" t="s">
        <v>10</v>
      </c>
    </row>
    <row r="141" spans="1:6" x14ac:dyDescent="0.3">
      <c r="A141" s="1" t="s">
        <v>6</v>
      </c>
      <c r="B141" s="1" t="s">
        <v>10192</v>
      </c>
      <c r="C141" s="1" t="s">
        <v>21491</v>
      </c>
      <c r="D141" s="4">
        <v>1349767</v>
      </c>
      <c r="E141" s="1" t="s">
        <v>9</v>
      </c>
      <c r="F141" s="1" t="s">
        <v>10</v>
      </c>
    </row>
    <row r="142" spans="1:6" x14ac:dyDescent="0.3">
      <c r="A142" s="1" t="s">
        <v>6</v>
      </c>
      <c r="B142" s="1" t="s">
        <v>9933</v>
      </c>
      <c r="C142" s="1" t="s">
        <v>21243</v>
      </c>
      <c r="D142" s="4">
        <v>1512500</v>
      </c>
      <c r="E142" s="1" t="s">
        <v>9</v>
      </c>
      <c r="F142" s="1" t="s">
        <v>10</v>
      </c>
    </row>
    <row r="143" spans="1:6" x14ac:dyDescent="0.3">
      <c r="A143" s="1" t="s">
        <v>6</v>
      </c>
      <c r="B143" s="1" t="s">
        <v>10289</v>
      </c>
      <c r="C143" s="1" t="s">
        <v>21580</v>
      </c>
      <c r="D143" s="4">
        <v>608500</v>
      </c>
      <c r="E143" s="1" t="s">
        <v>9</v>
      </c>
      <c r="F143" s="1" t="s">
        <v>10</v>
      </c>
    </row>
    <row r="144" spans="1:6" x14ac:dyDescent="0.3">
      <c r="A144" s="1" t="s">
        <v>6</v>
      </c>
      <c r="B144" s="1" t="s">
        <v>10290</v>
      </c>
      <c r="C144" s="1" t="s">
        <v>21581</v>
      </c>
      <c r="D144" s="4">
        <v>659200</v>
      </c>
      <c r="E144" s="1" t="s">
        <v>9</v>
      </c>
      <c r="F144" s="1" t="s">
        <v>10</v>
      </c>
    </row>
    <row r="145" spans="1:6" x14ac:dyDescent="0.3">
      <c r="A145" s="1" t="s">
        <v>6</v>
      </c>
      <c r="B145" s="1" t="s">
        <v>10031</v>
      </c>
      <c r="C145" s="1" t="s">
        <v>21339</v>
      </c>
      <c r="D145" s="4">
        <v>913000</v>
      </c>
      <c r="E145" s="1" t="s">
        <v>9</v>
      </c>
      <c r="F145" s="1" t="s">
        <v>10</v>
      </c>
    </row>
    <row r="146" spans="1:6" x14ac:dyDescent="0.3">
      <c r="A146" s="1" t="s">
        <v>6</v>
      </c>
      <c r="B146" s="1" t="s">
        <v>10383</v>
      </c>
      <c r="C146" s="1" t="s">
        <v>10384</v>
      </c>
      <c r="D146" s="4">
        <v>985000</v>
      </c>
      <c r="E146" s="1" t="s">
        <v>9</v>
      </c>
      <c r="F146" s="1" t="s">
        <v>10</v>
      </c>
    </row>
    <row r="147" spans="1:6" x14ac:dyDescent="0.3">
      <c r="A147" s="1" t="s">
        <v>6</v>
      </c>
      <c r="B147" s="1" t="s">
        <v>10320</v>
      </c>
      <c r="C147" s="1" t="s">
        <v>10321</v>
      </c>
      <c r="D147" s="4">
        <v>1000000</v>
      </c>
      <c r="E147" s="1" t="s">
        <v>9</v>
      </c>
      <c r="F147" s="1" t="s">
        <v>10</v>
      </c>
    </row>
    <row r="148" spans="1:6" x14ac:dyDescent="0.3">
      <c r="A148" s="1" t="s">
        <v>6</v>
      </c>
      <c r="B148" s="1" t="s">
        <v>10040</v>
      </c>
      <c r="C148" s="1" t="s">
        <v>21348</v>
      </c>
      <c r="D148" s="4">
        <v>600000</v>
      </c>
      <c r="E148" s="1" t="s">
        <v>9</v>
      </c>
      <c r="F148" s="1" t="s">
        <v>10</v>
      </c>
    </row>
    <row r="149" spans="1:6" x14ac:dyDescent="0.3">
      <c r="A149" s="1" t="s">
        <v>6</v>
      </c>
      <c r="B149" s="1" t="s">
        <v>10044</v>
      </c>
      <c r="C149" s="1" t="s">
        <v>21352</v>
      </c>
      <c r="D149" s="4">
        <v>600000</v>
      </c>
      <c r="E149" s="1" t="s">
        <v>9</v>
      </c>
      <c r="F149" s="1" t="s">
        <v>10</v>
      </c>
    </row>
    <row r="150" spans="1:6" x14ac:dyDescent="0.3">
      <c r="A150" s="1" t="s">
        <v>6</v>
      </c>
      <c r="B150" s="1" t="s">
        <v>10303</v>
      </c>
      <c r="C150" s="1" t="s">
        <v>10304</v>
      </c>
      <c r="D150" s="4">
        <v>2326926</v>
      </c>
      <c r="E150" s="1" t="s">
        <v>9</v>
      </c>
      <c r="F150" s="1" t="s">
        <v>10</v>
      </c>
    </row>
    <row r="151" spans="1:6" x14ac:dyDescent="0.3">
      <c r="A151" s="1" t="s">
        <v>6</v>
      </c>
      <c r="B151" s="1" t="s">
        <v>9995</v>
      </c>
      <c r="C151" s="1" t="s">
        <v>21303</v>
      </c>
      <c r="D151" s="4">
        <v>500000</v>
      </c>
      <c r="E151" s="1" t="s">
        <v>9</v>
      </c>
      <c r="F151" s="1" t="s">
        <v>10</v>
      </c>
    </row>
    <row r="152" spans="1:6" x14ac:dyDescent="0.3">
      <c r="A152" s="1" t="s">
        <v>6</v>
      </c>
      <c r="B152" s="1" t="s">
        <v>10061</v>
      </c>
      <c r="C152" s="1" t="s">
        <v>21369</v>
      </c>
      <c r="D152" s="4">
        <v>600000</v>
      </c>
      <c r="E152" s="1" t="s">
        <v>9</v>
      </c>
      <c r="F152" s="1" t="s">
        <v>10</v>
      </c>
    </row>
    <row r="153" spans="1:6" x14ac:dyDescent="0.3">
      <c r="A153" s="1" t="s">
        <v>6</v>
      </c>
      <c r="B153" s="1" t="s">
        <v>10288</v>
      </c>
      <c r="C153" s="1" t="s">
        <v>21579</v>
      </c>
      <c r="D153" s="4">
        <v>3554270</v>
      </c>
      <c r="E153" s="1" t="s">
        <v>9</v>
      </c>
      <c r="F153" s="1" t="s">
        <v>10</v>
      </c>
    </row>
    <row r="154" spans="1:6" x14ac:dyDescent="0.3">
      <c r="A154" s="1" t="s">
        <v>6</v>
      </c>
      <c r="B154" s="1" t="s">
        <v>9952</v>
      </c>
      <c r="C154" s="1" t="s">
        <v>21260</v>
      </c>
      <c r="D154" s="4">
        <v>300000</v>
      </c>
      <c r="E154" s="1" t="s">
        <v>9</v>
      </c>
      <c r="F154" s="1" t="s">
        <v>10</v>
      </c>
    </row>
    <row r="155" spans="1:6" x14ac:dyDescent="0.3">
      <c r="A155" s="1" t="s">
        <v>6</v>
      </c>
      <c r="B155" s="1" t="s">
        <v>10043</v>
      </c>
      <c r="C155" s="1" t="s">
        <v>21351</v>
      </c>
      <c r="D155" s="4">
        <v>500000</v>
      </c>
      <c r="E155" s="1" t="s">
        <v>9</v>
      </c>
      <c r="F155" s="1" t="s">
        <v>10</v>
      </c>
    </row>
    <row r="156" spans="1:6" x14ac:dyDescent="0.3">
      <c r="A156" s="1" t="s">
        <v>6</v>
      </c>
      <c r="B156" s="1" t="s">
        <v>10402</v>
      </c>
      <c r="C156" s="1" t="s">
        <v>21667</v>
      </c>
      <c r="D156" s="4">
        <v>600000</v>
      </c>
      <c r="E156" s="1" t="s">
        <v>9</v>
      </c>
      <c r="F156" s="1" t="s">
        <v>10</v>
      </c>
    </row>
    <row r="157" spans="1:6" x14ac:dyDescent="0.3">
      <c r="A157" s="1" t="s">
        <v>6</v>
      </c>
      <c r="B157" s="1" t="s">
        <v>10401</v>
      </c>
      <c r="C157" s="1" t="s">
        <v>21666</v>
      </c>
      <c r="D157" s="4">
        <v>600000</v>
      </c>
      <c r="E157" s="1" t="s">
        <v>9</v>
      </c>
      <c r="F157" s="1" t="s">
        <v>10</v>
      </c>
    </row>
    <row r="158" spans="1:6" x14ac:dyDescent="0.3">
      <c r="A158" s="1" t="s">
        <v>6</v>
      </c>
      <c r="B158" s="1" t="s">
        <v>10358</v>
      </c>
      <c r="C158" s="1" t="s">
        <v>21628</v>
      </c>
      <c r="D158" s="4">
        <v>1600000</v>
      </c>
      <c r="E158" s="1" t="s">
        <v>9</v>
      </c>
      <c r="F158" s="1" t="s">
        <v>10</v>
      </c>
    </row>
    <row r="159" spans="1:6" x14ac:dyDescent="0.3">
      <c r="A159" s="1" t="s">
        <v>6</v>
      </c>
      <c r="B159" s="1" t="s">
        <v>9993</v>
      </c>
      <c r="C159" s="1" t="s">
        <v>21301</v>
      </c>
      <c r="D159" s="4">
        <v>1900000</v>
      </c>
      <c r="E159" s="1" t="s">
        <v>9</v>
      </c>
      <c r="F159" s="1" t="s">
        <v>10</v>
      </c>
    </row>
    <row r="160" spans="1:6" x14ac:dyDescent="0.3">
      <c r="A160" s="1" t="s">
        <v>6</v>
      </c>
      <c r="B160" s="1" t="s">
        <v>10350</v>
      </c>
      <c r="C160" s="1" t="s">
        <v>21620</v>
      </c>
      <c r="D160" s="4">
        <v>2500000</v>
      </c>
      <c r="E160" s="1" t="s">
        <v>9</v>
      </c>
      <c r="F160" s="1" t="s">
        <v>10</v>
      </c>
    </row>
    <row r="161" spans="1:6" x14ac:dyDescent="0.3">
      <c r="A161" s="1" t="s">
        <v>6</v>
      </c>
      <c r="B161" s="1" t="s">
        <v>10032</v>
      </c>
      <c r="C161" s="1" t="s">
        <v>21340</v>
      </c>
      <c r="D161" s="4">
        <v>350000</v>
      </c>
      <c r="E161" s="1" t="s">
        <v>9</v>
      </c>
      <c r="F161" s="1" t="s">
        <v>10</v>
      </c>
    </row>
    <row r="162" spans="1:6" x14ac:dyDescent="0.3">
      <c r="A162" s="1" t="s">
        <v>6</v>
      </c>
      <c r="B162" s="1" t="s">
        <v>9999</v>
      </c>
      <c r="C162" s="1" t="s">
        <v>21307</v>
      </c>
      <c r="D162" s="4">
        <v>370000</v>
      </c>
      <c r="E162" s="1" t="s">
        <v>9</v>
      </c>
      <c r="F162" s="1" t="s">
        <v>10</v>
      </c>
    </row>
    <row r="163" spans="1:6" x14ac:dyDescent="0.3">
      <c r="A163" s="1" t="s">
        <v>6</v>
      </c>
      <c r="B163" s="1" t="s">
        <v>9964</v>
      </c>
      <c r="C163" s="1" t="s">
        <v>21272</v>
      </c>
      <c r="D163" s="4">
        <v>460000</v>
      </c>
      <c r="E163" s="1" t="s">
        <v>9</v>
      </c>
      <c r="F163" s="1" t="s">
        <v>10</v>
      </c>
    </row>
    <row r="164" spans="1:6" x14ac:dyDescent="0.3">
      <c r="A164" s="1" t="s">
        <v>6</v>
      </c>
      <c r="B164" s="1" t="s">
        <v>9963</v>
      </c>
      <c r="C164" s="1" t="s">
        <v>21271</v>
      </c>
      <c r="D164" s="4">
        <v>460000</v>
      </c>
      <c r="E164" s="1" t="s">
        <v>9</v>
      </c>
      <c r="F164" s="1" t="s">
        <v>10</v>
      </c>
    </row>
    <row r="165" spans="1:6" x14ac:dyDescent="0.3">
      <c r="A165" s="1" t="s">
        <v>6</v>
      </c>
      <c r="B165" s="1" t="s">
        <v>9913</v>
      </c>
      <c r="C165" s="1" t="s">
        <v>21223</v>
      </c>
      <c r="D165" s="4">
        <v>4378360</v>
      </c>
      <c r="E165" s="1" t="s">
        <v>9</v>
      </c>
      <c r="F165" s="1" t="s">
        <v>10</v>
      </c>
    </row>
    <row r="166" spans="1:6" x14ac:dyDescent="0.3">
      <c r="A166" s="1" t="s">
        <v>6</v>
      </c>
      <c r="B166" s="1" t="s">
        <v>9991</v>
      </c>
      <c r="C166" s="1" t="s">
        <v>21299</v>
      </c>
      <c r="D166" s="4">
        <v>1118878.01</v>
      </c>
      <c r="E166" s="1" t="s">
        <v>9</v>
      </c>
      <c r="F166" s="1" t="s">
        <v>10</v>
      </c>
    </row>
    <row r="167" spans="1:6" x14ac:dyDescent="0.3">
      <c r="A167" s="1" t="s">
        <v>6</v>
      </c>
      <c r="B167" s="1" t="s">
        <v>10059</v>
      </c>
      <c r="C167" s="1" t="s">
        <v>21367</v>
      </c>
      <c r="D167" s="4">
        <v>7410766.6699999999</v>
      </c>
      <c r="E167" s="1" t="s">
        <v>9</v>
      </c>
      <c r="F167" s="1" t="s">
        <v>10</v>
      </c>
    </row>
    <row r="168" spans="1:6" x14ac:dyDescent="0.3">
      <c r="A168" s="1" t="s">
        <v>6</v>
      </c>
      <c r="B168" s="1" t="s">
        <v>10133</v>
      </c>
      <c r="C168" s="1" t="s">
        <v>21437</v>
      </c>
      <c r="D168" s="4">
        <v>7410766.6699999999</v>
      </c>
      <c r="E168" s="1" t="s">
        <v>9</v>
      </c>
      <c r="F168" s="1" t="s">
        <v>10</v>
      </c>
    </row>
    <row r="169" spans="1:6" x14ac:dyDescent="0.3">
      <c r="A169" s="1" t="s">
        <v>6</v>
      </c>
      <c r="B169" s="1" t="s">
        <v>10291</v>
      </c>
      <c r="C169" s="1" t="s">
        <v>10292</v>
      </c>
      <c r="D169" s="4">
        <v>100212</v>
      </c>
      <c r="E169" s="1" t="s">
        <v>2978</v>
      </c>
      <c r="F169" s="1" t="s">
        <v>10</v>
      </c>
    </row>
    <row r="170" spans="1:6" x14ac:dyDescent="0.3">
      <c r="A170" s="1" t="s">
        <v>6</v>
      </c>
      <c r="B170" s="1" t="s">
        <v>10428</v>
      </c>
      <c r="C170" s="1" t="s">
        <v>10429</v>
      </c>
      <c r="D170" s="4">
        <v>1213150</v>
      </c>
      <c r="E170" s="1" t="s">
        <v>9</v>
      </c>
      <c r="F170" s="1" t="s">
        <v>10</v>
      </c>
    </row>
    <row r="171" spans="1:6" x14ac:dyDescent="0.3">
      <c r="A171" s="1" t="s">
        <v>6</v>
      </c>
      <c r="B171" s="1" t="s">
        <v>10448</v>
      </c>
      <c r="C171" s="1" t="s">
        <v>10429</v>
      </c>
      <c r="D171" s="4">
        <v>1307300</v>
      </c>
      <c r="E171" s="1" t="s">
        <v>9</v>
      </c>
      <c r="F171" s="1" t="s">
        <v>10</v>
      </c>
    </row>
    <row r="172" spans="1:6" x14ac:dyDescent="0.3">
      <c r="A172" s="1" t="s">
        <v>6</v>
      </c>
      <c r="B172" s="1" t="s">
        <v>10267</v>
      </c>
      <c r="C172" s="1" t="s">
        <v>21560</v>
      </c>
      <c r="D172" s="4">
        <v>438533.52</v>
      </c>
      <c r="E172" s="1" t="s">
        <v>9</v>
      </c>
      <c r="F172" s="1" t="s">
        <v>10</v>
      </c>
    </row>
    <row r="173" spans="1:6" x14ac:dyDescent="0.3">
      <c r="A173" s="1" t="s">
        <v>6</v>
      </c>
      <c r="B173" s="1" t="s">
        <v>10193</v>
      </c>
      <c r="C173" s="1" t="s">
        <v>21492</v>
      </c>
      <c r="D173" s="4">
        <v>939133.33</v>
      </c>
      <c r="E173" s="1" t="s">
        <v>9</v>
      </c>
      <c r="F173" s="1" t="s">
        <v>10</v>
      </c>
    </row>
    <row r="174" spans="1:6" x14ac:dyDescent="0.3">
      <c r="A174" s="1" t="s">
        <v>6</v>
      </c>
      <c r="B174" s="1" t="s">
        <v>9850</v>
      </c>
      <c r="C174" s="1" t="s">
        <v>21164</v>
      </c>
      <c r="D174" s="4">
        <v>944333.33</v>
      </c>
      <c r="E174" s="1" t="s">
        <v>9</v>
      </c>
      <c r="F174" s="1" t="s">
        <v>10</v>
      </c>
    </row>
    <row r="175" spans="1:6" x14ac:dyDescent="0.3">
      <c r="A175" s="1" t="s">
        <v>6</v>
      </c>
      <c r="B175" s="1" t="s">
        <v>10014</v>
      </c>
      <c r="C175" s="1" t="s">
        <v>21322</v>
      </c>
      <c r="D175" s="4">
        <v>559166.63</v>
      </c>
      <c r="E175" s="1" t="s">
        <v>9</v>
      </c>
      <c r="F175" s="1" t="s">
        <v>10</v>
      </c>
    </row>
    <row r="176" spans="1:6" x14ac:dyDescent="0.3">
      <c r="A176" s="1" t="s">
        <v>6</v>
      </c>
      <c r="B176" s="1" t="s">
        <v>10327</v>
      </c>
      <c r="C176" s="1" t="s">
        <v>21610</v>
      </c>
      <c r="D176" s="4">
        <v>700000</v>
      </c>
      <c r="E176" s="1" t="s">
        <v>9</v>
      </c>
      <c r="F176" s="1" t="s">
        <v>10</v>
      </c>
    </row>
    <row r="177" spans="1:6" x14ac:dyDescent="0.3">
      <c r="A177" s="1" t="s">
        <v>6</v>
      </c>
      <c r="B177" s="1" t="s">
        <v>9911</v>
      </c>
      <c r="C177" s="1" t="s">
        <v>21221</v>
      </c>
      <c r="D177" s="4">
        <v>4000000</v>
      </c>
      <c r="E177" s="1" t="s">
        <v>9</v>
      </c>
      <c r="F177" s="1" t="s">
        <v>10</v>
      </c>
    </row>
    <row r="178" spans="1:6" x14ac:dyDescent="0.3">
      <c r="A178" s="1" t="s">
        <v>6</v>
      </c>
      <c r="B178" s="1" t="s">
        <v>10261</v>
      </c>
      <c r="C178" s="1" t="s">
        <v>21554</v>
      </c>
      <c r="D178" s="4">
        <v>4000000</v>
      </c>
      <c r="E178" s="1" t="s">
        <v>9</v>
      </c>
      <c r="F178" s="1" t="s">
        <v>10</v>
      </c>
    </row>
    <row r="179" spans="1:6" x14ac:dyDescent="0.3">
      <c r="A179" s="1" t="s">
        <v>6</v>
      </c>
      <c r="B179" s="1" t="s">
        <v>10409</v>
      </c>
      <c r="C179" s="1" t="s">
        <v>21669</v>
      </c>
      <c r="D179" s="4">
        <v>4000000</v>
      </c>
      <c r="E179" s="1" t="s">
        <v>9</v>
      </c>
      <c r="F179" s="1" t="s">
        <v>10</v>
      </c>
    </row>
    <row r="180" spans="1:6" x14ac:dyDescent="0.3">
      <c r="A180" s="1" t="s">
        <v>6</v>
      </c>
      <c r="B180" s="1" t="s">
        <v>9842</v>
      </c>
      <c r="C180" s="1" t="s">
        <v>21156</v>
      </c>
      <c r="D180" s="4">
        <v>3000000</v>
      </c>
      <c r="E180" s="1" t="s">
        <v>9</v>
      </c>
      <c r="F180" s="1" t="s">
        <v>10</v>
      </c>
    </row>
    <row r="181" spans="1:6" x14ac:dyDescent="0.3">
      <c r="A181" s="1" t="s">
        <v>6</v>
      </c>
      <c r="B181" s="1" t="s">
        <v>10016</v>
      </c>
      <c r="C181" s="1" t="s">
        <v>21324</v>
      </c>
      <c r="D181" s="4">
        <v>1620000</v>
      </c>
      <c r="E181" s="1" t="s">
        <v>9</v>
      </c>
      <c r="F181" s="1" t="s">
        <v>10</v>
      </c>
    </row>
    <row r="182" spans="1:6" x14ac:dyDescent="0.3">
      <c r="A182" s="1" t="s">
        <v>6</v>
      </c>
      <c r="B182" s="1" t="s">
        <v>10083</v>
      </c>
      <c r="C182" s="1" t="s">
        <v>21387</v>
      </c>
      <c r="D182" s="4">
        <v>4000000</v>
      </c>
      <c r="E182" s="1" t="s">
        <v>9</v>
      </c>
      <c r="F182" s="1" t="s">
        <v>10</v>
      </c>
    </row>
    <row r="183" spans="1:6" x14ac:dyDescent="0.3">
      <c r="A183" s="1" t="s">
        <v>6</v>
      </c>
      <c r="B183" s="1" t="s">
        <v>10349</v>
      </c>
      <c r="C183" s="1" t="s">
        <v>21619</v>
      </c>
      <c r="D183" s="4">
        <v>3300000</v>
      </c>
      <c r="E183" s="1" t="s">
        <v>9</v>
      </c>
      <c r="F183" s="1" t="s">
        <v>10</v>
      </c>
    </row>
    <row r="184" spans="1:6" x14ac:dyDescent="0.3">
      <c r="A184" s="1" t="s">
        <v>6</v>
      </c>
      <c r="B184" s="1" t="s">
        <v>10111</v>
      </c>
      <c r="C184" s="1" t="s">
        <v>21415</v>
      </c>
      <c r="D184" s="4">
        <v>5900000</v>
      </c>
      <c r="E184" s="1" t="s">
        <v>9</v>
      </c>
      <c r="F184" s="1" t="s">
        <v>10</v>
      </c>
    </row>
    <row r="185" spans="1:6" x14ac:dyDescent="0.3">
      <c r="A185" s="1" t="s">
        <v>6</v>
      </c>
      <c r="B185" s="1" t="s">
        <v>10007</v>
      </c>
      <c r="C185" s="1" t="s">
        <v>21315</v>
      </c>
      <c r="D185" s="4">
        <v>396500</v>
      </c>
      <c r="E185" s="1" t="s">
        <v>9</v>
      </c>
      <c r="F185" s="1" t="s">
        <v>10</v>
      </c>
    </row>
    <row r="186" spans="1:6" x14ac:dyDescent="0.3">
      <c r="A186" s="1" t="s">
        <v>6</v>
      </c>
      <c r="B186" s="1" t="s">
        <v>9994</v>
      </c>
      <c r="C186" s="1" t="s">
        <v>21302</v>
      </c>
      <c r="D186" s="4">
        <v>648000</v>
      </c>
      <c r="E186" s="1" t="s">
        <v>9</v>
      </c>
      <c r="F186" s="1" t="s">
        <v>10</v>
      </c>
    </row>
    <row r="187" spans="1:6" x14ac:dyDescent="0.3">
      <c r="A187" s="1" t="s">
        <v>6</v>
      </c>
      <c r="B187" s="1" t="s">
        <v>10430</v>
      </c>
      <c r="C187" s="1" t="s">
        <v>21684</v>
      </c>
      <c r="D187" s="4">
        <v>5944395.29</v>
      </c>
      <c r="E187" s="1" t="s">
        <v>9</v>
      </c>
      <c r="F187" s="1" t="s">
        <v>10</v>
      </c>
    </row>
    <row r="188" spans="1:6" x14ac:dyDescent="0.3">
      <c r="A188" s="1" t="s">
        <v>6</v>
      </c>
      <c r="B188" s="1" t="s">
        <v>10152</v>
      </c>
      <c r="C188" s="1" t="s">
        <v>21454</v>
      </c>
      <c r="D188" s="4">
        <v>3115043.29</v>
      </c>
      <c r="E188" s="1" t="s">
        <v>9</v>
      </c>
      <c r="F188" s="1" t="s">
        <v>10</v>
      </c>
    </row>
    <row r="189" spans="1:6" x14ac:dyDescent="0.3">
      <c r="A189" s="1" t="s">
        <v>6</v>
      </c>
      <c r="B189" s="1" t="s">
        <v>10176</v>
      </c>
      <c r="C189" s="1" t="s">
        <v>21476</v>
      </c>
      <c r="D189" s="4">
        <v>1341084</v>
      </c>
      <c r="E189" s="1" t="s">
        <v>9</v>
      </c>
      <c r="F189" s="1" t="s">
        <v>10</v>
      </c>
    </row>
    <row r="190" spans="1:6" x14ac:dyDescent="0.3">
      <c r="A190" s="1" t="s">
        <v>6</v>
      </c>
      <c r="B190" s="1" t="s">
        <v>10071</v>
      </c>
      <c r="C190" s="1" t="s">
        <v>21379</v>
      </c>
      <c r="D190" s="4">
        <v>0</v>
      </c>
      <c r="E190" s="1" t="s">
        <v>9</v>
      </c>
      <c r="F190" s="1" t="s">
        <v>10</v>
      </c>
    </row>
    <row r="191" spans="1:6" x14ac:dyDescent="0.3">
      <c r="A191" s="1" t="s">
        <v>6</v>
      </c>
      <c r="B191" s="1" t="s">
        <v>9967</v>
      </c>
      <c r="C191" s="1" t="s">
        <v>21275</v>
      </c>
      <c r="D191" s="4">
        <v>651856210.98000002</v>
      </c>
      <c r="E191" s="1" t="s">
        <v>9</v>
      </c>
      <c r="F191" s="1" t="s">
        <v>10</v>
      </c>
    </row>
    <row r="192" spans="1:6" x14ac:dyDescent="0.3">
      <c r="A192" s="1" t="s">
        <v>6</v>
      </c>
      <c r="B192" s="1" t="s">
        <v>9916</v>
      </c>
      <c r="C192" s="1" t="s">
        <v>21226</v>
      </c>
      <c r="D192" s="4">
        <v>450000</v>
      </c>
      <c r="E192" s="1" t="s">
        <v>9</v>
      </c>
      <c r="F192" s="1" t="s">
        <v>10</v>
      </c>
    </row>
    <row r="193" spans="1:6" x14ac:dyDescent="0.3">
      <c r="A193" s="1" t="s">
        <v>6</v>
      </c>
      <c r="B193" s="1" t="s">
        <v>9878</v>
      </c>
      <c r="C193" s="1" t="s">
        <v>9879</v>
      </c>
      <c r="D193" s="4">
        <v>1870230</v>
      </c>
      <c r="E193" s="1" t="s">
        <v>9</v>
      </c>
      <c r="F193" s="1" t="s">
        <v>10</v>
      </c>
    </row>
    <row r="194" spans="1:6" x14ac:dyDescent="0.3">
      <c r="A194" s="1" t="s">
        <v>6</v>
      </c>
      <c r="B194" s="1" t="s">
        <v>10203</v>
      </c>
      <c r="C194" s="1" t="s">
        <v>21502</v>
      </c>
      <c r="D194" s="4">
        <v>2279520</v>
      </c>
      <c r="E194" s="1" t="s">
        <v>9</v>
      </c>
      <c r="F194" s="1" t="s">
        <v>10</v>
      </c>
    </row>
    <row r="195" spans="1:6" x14ac:dyDescent="0.3">
      <c r="A195" s="1" t="s">
        <v>6</v>
      </c>
      <c r="B195" s="1" t="s">
        <v>10004</v>
      </c>
      <c r="C195" s="1" t="s">
        <v>21312</v>
      </c>
      <c r="D195" s="4">
        <v>4896000</v>
      </c>
      <c r="E195" s="1" t="s">
        <v>9</v>
      </c>
      <c r="F195" s="1" t="s">
        <v>10</v>
      </c>
    </row>
    <row r="196" spans="1:6" x14ac:dyDescent="0.3">
      <c r="A196" s="1" t="s">
        <v>6</v>
      </c>
      <c r="B196" s="1" t="s">
        <v>10433</v>
      </c>
      <c r="C196" s="1" t="s">
        <v>10434</v>
      </c>
      <c r="D196" s="4">
        <v>1650000</v>
      </c>
      <c r="E196" s="1" t="s">
        <v>9</v>
      </c>
      <c r="F196" s="1" t="s">
        <v>10</v>
      </c>
    </row>
    <row r="197" spans="1:6" x14ac:dyDescent="0.3">
      <c r="A197" s="1" t="s">
        <v>6</v>
      </c>
      <c r="B197" s="1" t="s">
        <v>10435</v>
      </c>
      <c r="C197" s="1" t="s">
        <v>10434</v>
      </c>
      <c r="D197" s="4">
        <v>1650000</v>
      </c>
      <c r="E197" s="1" t="s">
        <v>9</v>
      </c>
      <c r="F197" s="1" t="s">
        <v>10</v>
      </c>
    </row>
    <row r="198" spans="1:6" x14ac:dyDescent="0.3">
      <c r="A198" s="1" t="s">
        <v>6</v>
      </c>
      <c r="B198" s="1" t="s">
        <v>10341</v>
      </c>
      <c r="C198" s="1" t="s">
        <v>10342</v>
      </c>
      <c r="D198" s="4">
        <v>25276880.960000001</v>
      </c>
      <c r="E198" s="1" t="s">
        <v>9</v>
      </c>
      <c r="F198" s="1" t="s">
        <v>10</v>
      </c>
    </row>
    <row r="199" spans="1:6" x14ac:dyDescent="0.3">
      <c r="A199" s="1" t="s">
        <v>6</v>
      </c>
      <c r="B199" s="1" t="s">
        <v>10403</v>
      </c>
      <c r="C199" s="1" t="s">
        <v>10404</v>
      </c>
      <c r="D199" s="4">
        <v>1102392</v>
      </c>
      <c r="E199" s="1" t="s">
        <v>9</v>
      </c>
      <c r="F199" s="1" t="s">
        <v>10</v>
      </c>
    </row>
    <row r="200" spans="1:6" x14ac:dyDescent="0.3">
      <c r="A200" s="1" t="s">
        <v>6</v>
      </c>
      <c r="B200" s="1" t="s">
        <v>10323</v>
      </c>
      <c r="C200" s="1" t="s">
        <v>21606</v>
      </c>
      <c r="D200" s="4">
        <v>4920000</v>
      </c>
      <c r="E200" s="1" t="s">
        <v>9</v>
      </c>
      <c r="F200" s="1" t="s">
        <v>10</v>
      </c>
    </row>
    <row r="201" spans="1:6" x14ac:dyDescent="0.3">
      <c r="A201" s="1" t="s">
        <v>6</v>
      </c>
      <c r="B201" s="1" t="s">
        <v>10153</v>
      </c>
      <c r="C201" s="1" t="s">
        <v>21455</v>
      </c>
      <c r="D201" s="4">
        <v>798947.32</v>
      </c>
      <c r="E201" s="1" t="s">
        <v>9</v>
      </c>
      <c r="F201" s="1" t="s">
        <v>10</v>
      </c>
    </row>
    <row r="202" spans="1:6" x14ac:dyDescent="0.3">
      <c r="A202" s="1" t="s">
        <v>6</v>
      </c>
      <c r="B202" s="1" t="s">
        <v>10150</v>
      </c>
      <c r="C202" s="1" t="s">
        <v>21452</v>
      </c>
      <c r="D202" s="4">
        <v>258385.5</v>
      </c>
      <c r="E202" s="1" t="s">
        <v>9</v>
      </c>
      <c r="F202" s="1" t="s">
        <v>10</v>
      </c>
    </row>
    <row r="203" spans="1:6" x14ac:dyDescent="0.3">
      <c r="A203" s="1" t="s">
        <v>6</v>
      </c>
      <c r="B203" s="1" t="s">
        <v>10377</v>
      </c>
      <c r="C203" s="1" t="s">
        <v>21647</v>
      </c>
      <c r="D203" s="4">
        <v>2199900</v>
      </c>
      <c r="E203" s="1" t="s">
        <v>9</v>
      </c>
      <c r="F203" s="1" t="s">
        <v>10</v>
      </c>
    </row>
    <row r="204" spans="1:6" x14ac:dyDescent="0.3">
      <c r="A204" s="1" t="s">
        <v>6</v>
      </c>
      <c r="B204" s="1" t="s">
        <v>10251</v>
      </c>
      <c r="C204" s="1" t="s">
        <v>21544</v>
      </c>
      <c r="D204" s="4">
        <v>2397500</v>
      </c>
      <c r="E204" s="1" t="s">
        <v>9</v>
      </c>
      <c r="F204" s="1" t="s">
        <v>10</v>
      </c>
    </row>
    <row r="205" spans="1:6" x14ac:dyDescent="0.3">
      <c r="A205" s="1" t="s">
        <v>6</v>
      </c>
      <c r="B205" s="1" t="s">
        <v>10068</v>
      </c>
      <c r="C205" s="1" t="s">
        <v>21376</v>
      </c>
      <c r="D205" s="4">
        <v>8495000</v>
      </c>
      <c r="E205" s="1" t="s">
        <v>9</v>
      </c>
      <c r="F205" s="1" t="s">
        <v>10</v>
      </c>
    </row>
    <row r="206" spans="1:6" x14ac:dyDescent="0.3">
      <c r="A206" s="1" t="s">
        <v>6</v>
      </c>
      <c r="B206" s="1" t="s">
        <v>10159</v>
      </c>
      <c r="C206" s="1" t="s">
        <v>21461</v>
      </c>
      <c r="D206" s="4">
        <v>3417545.73</v>
      </c>
      <c r="E206" s="1" t="s">
        <v>9</v>
      </c>
      <c r="F206" s="1" t="s">
        <v>10</v>
      </c>
    </row>
    <row r="207" spans="1:6" x14ac:dyDescent="0.3">
      <c r="A207" s="1" t="s">
        <v>6</v>
      </c>
      <c r="B207" s="1" t="s">
        <v>9835</v>
      </c>
      <c r="C207" s="1" t="s">
        <v>21149</v>
      </c>
      <c r="D207" s="4">
        <v>1675487.67</v>
      </c>
      <c r="E207" s="1" t="s">
        <v>9</v>
      </c>
      <c r="F207" s="1" t="s">
        <v>10</v>
      </c>
    </row>
    <row r="208" spans="1:6" x14ac:dyDescent="0.3">
      <c r="A208" s="1" t="s">
        <v>6</v>
      </c>
      <c r="B208" s="1" t="s">
        <v>10154</v>
      </c>
      <c r="C208" s="1" t="s">
        <v>21456</v>
      </c>
      <c r="D208" s="4">
        <v>4000000</v>
      </c>
      <c r="E208" s="1" t="s">
        <v>9</v>
      </c>
      <c r="F208" s="1" t="s">
        <v>10</v>
      </c>
    </row>
    <row r="209" spans="1:6" x14ac:dyDescent="0.3">
      <c r="A209" s="1" t="s">
        <v>6</v>
      </c>
      <c r="B209" s="1" t="s">
        <v>9846</v>
      </c>
      <c r="C209" s="1" t="s">
        <v>21160</v>
      </c>
      <c r="D209" s="4">
        <v>2160438.2999999998</v>
      </c>
      <c r="E209" s="1" t="s">
        <v>9</v>
      </c>
      <c r="F209" s="1" t="s">
        <v>10</v>
      </c>
    </row>
    <row r="210" spans="1:6" x14ac:dyDescent="0.3">
      <c r="A210" s="1" t="s">
        <v>6</v>
      </c>
      <c r="B210" s="1" t="s">
        <v>10412</v>
      </c>
      <c r="C210" s="1" t="s">
        <v>21672</v>
      </c>
      <c r="D210" s="4">
        <v>2232777.2400000002</v>
      </c>
      <c r="E210" s="1" t="s">
        <v>9</v>
      </c>
      <c r="F210" s="1" t="s">
        <v>10</v>
      </c>
    </row>
    <row r="211" spans="1:6" x14ac:dyDescent="0.3">
      <c r="A211" s="1" t="s">
        <v>6</v>
      </c>
      <c r="B211" s="1" t="s">
        <v>9922</v>
      </c>
      <c r="C211" s="1" t="s">
        <v>21232</v>
      </c>
      <c r="D211" s="4">
        <v>1500000</v>
      </c>
      <c r="E211" s="1" t="s">
        <v>9</v>
      </c>
      <c r="F211" s="1" t="s">
        <v>10</v>
      </c>
    </row>
    <row r="212" spans="1:6" x14ac:dyDescent="0.3">
      <c r="A212" s="1" t="s">
        <v>6</v>
      </c>
      <c r="B212" s="1" t="s">
        <v>9912</v>
      </c>
      <c r="C212" s="1" t="s">
        <v>21222</v>
      </c>
      <c r="D212" s="4">
        <v>1500000</v>
      </c>
      <c r="E212" s="1" t="s">
        <v>9</v>
      </c>
      <c r="F212" s="1" t="s">
        <v>10</v>
      </c>
    </row>
    <row r="213" spans="1:6" x14ac:dyDescent="0.3">
      <c r="A213" s="1" t="s">
        <v>6</v>
      </c>
      <c r="B213" s="1" t="s">
        <v>10421</v>
      </c>
      <c r="C213" s="1" t="s">
        <v>21681</v>
      </c>
      <c r="D213" s="4">
        <v>1533976</v>
      </c>
      <c r="E213" s="1" t="s">
        <v>9</v>
      </c>
      <c r="F213" s="1" t="s">
        <v>10</v>
      </c>
    </row>
    <row r="214" spans="1:6" x14ac:dyDescent="0.3">
      <c r="A214" s="1" t="s">
        <v>6</v>
      </c>
      <c r="B214" s="1" t="s">
        <v>10432</v>
      </c>
      <c r="C214" s="1" t="s">
        <v>21686</v>
      </c>
      <c r="D214" s="4">
        <v>5328060.5</v>
      </c>
      <c r="E214" s="1" t="s">
        <v>9</v>
      </c>
      <c r="F214" s="1" t="s">
        <v>10</v>
      </c>
    </row>
    <row r="215" spans="1:6" x14ac:dyDescent="0.3">
      <c r="A215" s="1" t="s">
        <v>6</v>
      </c>
      <c r="B215" s="1" t="s">
        <v>10418</v>
      </c>
      <c r="C215" s="1" t="s">
        <v>21678</v>
      </c>
      <c r="D215" s="4">
        <v>1533976</v>
      </c>
      <c r="E215" s="1" t="s">
        <v>9</v>
      </c>
      <c r="F215" s="1" t="s">
        <v>10</v>
      </c>
    </row>
    <row r="216" spans="1:6" x14ac:dyDescent="0.3">
      <c r="A216" s="1" t="s">
        <v>6</v>
      </c>
      <c r="B216" s="1" t="s">
        <v>10347</v>
      </c>
      <c r="C216" s="1" t="s">
        <v>21617</v>
      </c>
      <c r="D216" s="4">
        <v>0</v>
      </c>
      <c r="E216" s="1" t="s">
        <v>9</v>
      </c>
      <c r="F216" s="1" t="s">
        <v>10</v>
      </c>
    </row>
    <row r="217" spans="1:6" x14ac:dyDescent="0.3">
      <c r="A217" s="1" t="s">
        <v>6</v>
      </c>
      <c r="B217" s="1" t="s">
        <v>10387</v>
      </c>
      <c r="C217" s="1" t="s">
        <v>21653</v>
      </c>
      <c r="D217" s="4">
        <v>111141.34</v>
      </c>
      <c r="E217" s="1" t="s">
        <v>9</v>
      </c>
      <c r="F217" s="1" t="s">
        <v>10</v>
      </c>
    </row>
    <row r="218" spans="1:6" x14ac:dyDescent="0.3">
      <c r="A218" s="1" t="s">
        <v>6</v>
      </c>
      <c r="B218" s="1" t="s">
        <v>10307</v>
      </c>
      <c r="C218" s="1" t="s">
        <v>21592</v>
      </c>
      <c r="D218" s="4">
        <v>219900</v>
      </c>
      <c r="E218" s="1" t="s">
        <v>9</v>
      </c>
      <c r="F218" s="1" t="s">
        <v>10</v>
      </c>
    </row>
    <row r="219" spans="1:6" x14ac:dyDescent="0.3">
      <c r="A219" s="1" t="s">
        <v>6</v>
      </c>
      <c r="B219" s="1" t="s">
        <v>10240</v>
      </c>
      <c r="C219" s="1" t="s">
        <v>21535</v>
      </c>
      <c r="D219" s="4">
        <v>231563</v>
      </c>
      <c r="E219" s="1" t="s">
        <v>9</v>
      </c>
      <c r="F219" s="1" t="s">
        <v>10</v>
      </c>
    </row>
    <row r="220" spans="1:6" x14ac:dyDescent="0.3">
      <c r="A220" s="1" t="s">
        <v>6</v>
      </c>
      <c r="B220" s="1" t="s">
        <v>10208</v>
      </c>
      <c r="C220" s="1" t="s">
        <v>21505</v>
      </c>
      <c r="D220" s="4">
        <v>386666.8</v>
      </c>
      <c r="E220" s="1" t="s">
        <v>9</v>
      </c>
      <c r="F220" s="1" t="s">
        <v>10</v>
      </c>
    </row>
    <row r="221" spans="1:6" x14ac:dyDescent="0.3">
      <c r="A221" s="1" t="s">
        <v>6</v>
      </c>
      <c r="B221" s="1" t="s">
        <v>10202</v>
      </c>
      <c r="C221" s="1" t="s">
        <v>21501</v>
      </c>
      <c r="D221" s="4">
        <v>2798900</v>
      </c>
      <c r="E221" s="1" t="s">
        <v>9</v>
      </c>
      <c r="F221" s="1" t="s">
        <v>10</v>
      </c>
    </row>
    <row r="222" spans="1:6" x14ac:dyDescent="0.3">
      <c r="A222" s="1" t="s">
        <v>6</v>
      </c>
      <c r="B222" s="1" t="s">
        <v>10181</v>
      </c>
      <c r="C222" s="1" t="s">
        <v>21480</v>
      </c>
      <c r="D222" s="4">
        <v>199666.67</v>
      </c>
      <c r="E222" s="1" t="s">
        <v>9</v>
      </c>
      <c r="F222" s="1" t="s">
        <v>10</v>
      </c>
    </row>
    <row r="223" spans="1:6" x14ac:dyDescent="0.3">
      <c r="A223" s="1" t="s">
        <v>6</v>
      </c>
      <c r="B223" s="1" t="s">
        <v>10163</v>
      </c>
      <c r="C223" s="1" t="s">
        <v>21465</v>
      </c>
      <c r="D223" s="4">
        <v>110181.33</v>
      </c>
      <c r="E223" s="1" t="s">
        <v>9</v>
      </c>
      <c r="F223" s="1" t="s">
        <v>10</v>
      </c>
    </row>
    <row r="224" spans="1:6" x14ac:dyDescent="0.3">
      <c r="A224" s="1" t="s">
        <v>6</v>
      </c>
      <c r="B224" s="1" t="s">
        <v>10162</v>
      </c>
      <c r="C224" s="1" t="s">
        <v>21464</v>
      </c>
      <c r="D224" s="4">
        <v>81173.320000000007</v>
      </c>
      <c r="E224" s="1" t="s">
        <v>9</v>
      </c>
      <c r="F224" s="1" t="s">
        <v>10</v>
      </c>
    </row>
    <row r="225" spans="1:6" x14ac:dyDescent="0.3">
      <c r="A225" s="1" t="s">
        <v>6</v>
      </c>
      <c r="B225" s="1" t="s">
        <v>10156</v>
      </c>
      <c r="C225" s="1" t="s">
        <v>21458</v>
      </c>
      <c r="D225" s="4">
        <v>170630</v>
      </c>
      <c r="E225" s="1" t="s">
        <v>9</v>
      </c>
      <c r="F225" s="1" t="s">
        <v>10</v>
      </c>
    </row>
    <row r="226" spans="1:6" x14ac:dyDescent="0.3">
      <c r="A226" s="1" t="s">
        <v>6</v>
      </c>
      <c r="B226" s="1" t="s">
        <v>10148</v>
      </c>
      <c r="C226" s="1" t="s">
        <v>21450</v>
      </c>
      <c r="D226" s="4">
        <v>72133.33</v>
      </c>
      <c r="E226" s="1" t="s">
        <v>9</v>
      </c>
      <c r="F226" s="1" t="s">
        <v>10</v>
      </c>
    </row>
    <row r="227" spans="1:6" x14ac:dyDescent="0.3">
      <c r="A227" s="1" t="s">
        <v>6</v>
      </c>
      <c r="B227" s="1" t="s">
        <v>10107</v>
      </c>
      <c r="C227" s="1" t="s">
        <v>21411</v>
      </c>
      <c r="D227" s="4">
        <v>81173.320000000007</v>
      </c>
      <c r="E227" s="1" t="s">
        <v>9</v>
      </c>
      <c r="F227" s="1" t="s">
        <v>10</v>
      </c>
    </row>
    <row r="228" spans="1:6" x14ac:dyDescent="0.3">
      <c r="A228" s="1" t="s">
        <v>6</v>
      </c>
      <c r="B228" s="1" t="s">
        <v>10130</v>
      </c>
      <c r="C228" s="1" t="s">
        <v>21434</v>
      </c>
      <c r="D228" s="4">
        <v>1532339.92</v>
      </c>
      <c r="E228" s="1" t="s">
        <v>9</v>
      </c>
      <c r="F228" s="1" t="s">
        <v>10</v>
      </c>
    </row>
    <row r="229" spans="1:6" x14ac:dyDescent="0.3">
      <c r="A229" s="1" t="s">
        <v>6</v>
      </c>
      <c r="B229" s="1" t="s">
        <v>10117</v>
      </c>
      <c r="C229" s="1" t="s">
        <v>21421</v>
      </c>
      <c r="D229" s="4">
        <v>131000</v>
      </c>
      <c r="E229" s="1" t="s">
        <v>9</v>
      </c>
      <c r="F229" s="1" t="s">
        <v>10</v>
      </c>
    </row>
    <row r="230" spans="1:6" x14ac:dyDescent="0.3">
      <c r="A230" s="1" t="s">
        <v>6</v>
      </c>
      <c r="B230" s="1" t="s">
        <v>10064</v>
      </c>
      <c r="C230" s="1" t="s">
        <v>21372</v>
      </c>
      <c r="D230" s="4">
        <v>1698000</v>
      </c>
      <c r="E230" s="1" t="s">
        <v>9</v>
      </c>
      <c r="F230" s="1" t="s">
        <v>10</v>
      </c>
    </row>
    <row r="231" spans="1:6" x14ac:dyDescent="0.3">
      <c r="A231" s="1" t="s">
        <v>6</v>
      </c>
      <c r="B231" s="1" t="s">
        <v>10046</v>
      </c>
      <c r="C231" s="1" t="s">
        <v>21354</v>
      </c>
      <c r="D231" s="4">
        <v>233566.85</v>
      </c>
      <c r="E231" s="1" t="s">
        <v>9</v>
      </c>
      <c r="F231" s="1" t="s">
        <v>10</v>
      </c>
    </row>
    <row r="232" spans="1:6" x14ac:dyDescent="0.3">
      <c r="A232" s="1" t="s">
        <v>6</v>
      </c>
      <c r="B232" s="1" t="s">
        <v>10037</v>
      </c>
      <c r="C232" s="1" t="s">
        <v>21345</v>
      </c>
      <c r="D232" s="4">
        <v>245833.33</v>
      </c>
      <c r="E232" s="1" t="s">
        <v>9</v>
      </c>
      <c r="F232" s="1" t="s">
        <v>10</v>
      </c>
    </row>
    <row r="233" spans="1:6" x14ac:dyDescent="0.3">
      <c r="A233" s="1" t="s">
        <v>6</v>
      </c>
      <c r="B233" s="1" t="s">
        <v>10027</v>
      </c>
      <c r="C233" s="1" t="s">
        <v>21335</v>
      </c>
      <c r="D233" s="4">
        <v>943435.95</v>
      </c>
      <c r="E233" s="1" t="s">
        <v>9</v>
      </c>
      <c r="F233" s="1" t="s">
        <v>10</v>
      </c>
    </row>
    <row r="234" spans="1:6" x14ac:dyDescent="0.3">
      <c r="A234" s="1" t="s">
        <v>6</v>
      </c>
      <c r="B234" s="1" t="s">
        <v>10028</v>
      </c>
      <c r="C234" s="1" t="s">
        <v>21336</v>
      </c>
      <c r="D234" s="4">
        <v>82480</v>
      </c>
      <c r="E234" s="1" t="s">
        <v>9</v>
      </c>
      <c r="F234" s="1" t="s">
        <v>10</v>
      </c>
    </row>
    <row r="235" spans="1:6" x14ac:dyDescent="0.3">
      <c r="A235" s="1" t="s">
        <v>6</v>
      </c>
      <c r="B235" s="1" t="s">
        <v>10026</v>
      </c>
      <c r="C235" s="1" t="s">
        <v>21334</v>
      </c>
      <c r="D235" s="4">
        <v>2268694</v>
      </c>
      <c r="E235" s="1" t="s">
        <v>9</v>
      </c>
      <c r="F235" s="1" t="s">
        <v>10</v>
      </c>
    </row>
    <row r="236" spans="1:6" x14ac:dyDescent="0.3">
      <c r="A236" s="1" t="s">
        <v>6</v>
      </c>
      <c r="B236" s="1" t="s">
        <v>10019</v>
      </c>
      <c r="C236" s="1" t="s">
        <v>21327</v>
      </c>
      <c r="D236" s="4">
        <v>217250</v>
      </c>
      <c r="E236" s="1" t="s">
        <v>9</v>
      </c>
      <c r="F236" s="1" t="s">
        <v>10</v>
      </c>
    </row>
    <row r="237" spans="1:6" x14ac:dyDescent="0.3">
      <c r="A237" s="1" t="s">
        <v>6</v>
      </c>
      <c r="B237" s="1" t="s">
        <v>10006</v>
      </c>
      <c r="C237" s="1" t="s">
        <v>21314</v>
      </c>
      <c r="D237" s="4">
        <v>196800</v>
      </c>
      <c r="E237" s="1" t="s">
        <v>9</v>
      </c>
      <c r="F237" s="1" t="s">
        <v>10</v>
      </c>
    </row>
    <row r="238" spans="1:6" x14ac:dyDescent="0.3">
      <c r="A238" s="1" t="s">
        <v>6</v>
      </c>
      <c r="B238" s="1" t="s">
        <v>10002</v>
      </c>
      <c r="C238" s="1" t="s">
        <v>21310</v>
      </c>
      <c r="D238" s="4">
        <v>126050</v>
      </c>
      <c r="E238" s="1" t="s">
        <v>9</v>
      </c>
      <c r="F238" s="1" t="s">
        <v>10</v>
      </c>
    </row>
    <row r="239" spans="1:6" x14ac:dyDescent="0.3">
      <c r="A239" s="1" t="s">
        <v>6</v>
      </c>
      <c r="B239" s="1" t="s">
        <v>9997</v>
      </c>
      <c r="C239" s="1" t="s">
        <v>21305</v>
      </c>
      <c r="D239" s="4">
        <v>2500000</v>
      </c>
      <c r="E239" s="1" t="s">
        <v>9</v>
      </c>
      <c r="F239" s="1" t="s">
        <v>10</v>
      </c>
    </row>
    <row r="240" spans="1:6" x14ac:dyDescent="0.3">
      <c r="A240" s="1" t="s">
        <v>6</v>
      </c>
      <c r="B240" s="1" t="s">
        <v>10218</v>
      </c>
      <c r="C240" s="1" t="s">
        <v>21513</v>
      </c>
      <c r="D240" s="4">
        <v>712780</v>
      </c>
      <c r="E240" s="1" t="s">
        <v>9</v>
      </c>
      <c r="F240" s="1" t="s">
        <v>10</v>
      </c>
    </row>
    <row r="241" spans="1:6" x14ac:dyDescent="0.3">
      <c r="A241" s="1" t="s">
        <v>6</v>
      </c>
      <c r="B241" s="1" t="s">
        <v>9873</v>
      </c>
      <c r="C241" s="1" t="s">
        <v>21187</v>
      </c>
      <c r="D241" s="4">
        <v>2576566.67</v>
      </c>
      <c r="E241" s="1" t="s">
        <v>9</v>
      </c>
      <c r="F241" s="1" t="s">
        <v>10</v>
      </c>
    </row>
    <row r="242" spans="1:6" x14ac:dyDescent="0.3">
      <c r="A242" s="1" t="s">
        <v>6</v>
      </c>
      <c r="B242" s="1" t="s">
        <v>9845</v>
      </c>
      <c r="C242" s="1" t="s">
        <v>21159</v>
      </c>
      <c r="D242" s="4">
        <v>599183.42000000004</v>
      </c>
      <c r="E242" s="1" t="s">
        <v>9</v>
      </c>
      <c r="F242" s="1" t="s">
        <v>10</v>
      </c>
    </row>
    <row r="243" spans="1:6" x14ac:dyDescent="0.3">
      <c r="A243" s="1" t="s">
        <v>6</v>
      </c>
      <c r="B243" s="1" t="s">
        <v>10278</v>
      </c>
      <c r="C243" s="1" t="s">
        <v>21571</v>
      </c>
      <c r="D243" s="4">
        <v>1500000</v>
      </c>
      <c r="E243" s="1" t="s">
        <v>9</v>
      </c>
      <c r="F243" s="1" t="s">
        <v>10</v>
      </c>
    </row>
    <row r="244" spans="1:6" x14ac:dyDescent="0.3">
      <c r="A244" s="1" t="s">
        <v>6</v>
      </c>
      <c r="B244" s="1" t="s">
        <v>10244</v>
      </c>
      <c r="C244" s="1" t="s">
        <v>21537</v>
      </c>
      <c r="D244" s="4">
        <v>338500</v>
      </c>
      <c r="E244" s="1" t="s">
        <v>9</v>
      </c>
      <c r="F244" s="1" t="s">
        <v>10</v>
      </c>
    </row>
    <row r="245" spans="1:6" x14ac:dyDescent="0.3">
      <c r="A245" s="1" t="s">
        <v>6</v>
      </c>
      <c r="B245" s="1" t="s">
        <v>10367</v>
      </c>
      <c r="C245" s="1" t="s">
        <v>21637</v>
      </c>
      <c r="D245" s="4">
        <v>688000</v>
      </c>
      <c r="E245" s="1" t="s">
        <v>9</v>
      </c>
      <c r="F245" s="1" t="s">
        <v>10</v>
      </c>
    </row>
    <row r="246" spans="1:6" x14ac:dyDescent="0.3">
      <c r="A246" s="1" t="s">
        <v>6</v>
      </c>
      <c r="B246" s="1" t="s">
        <v>9934</v>
      </c>
      <c r="C246" s="1" t="s">
        <v>21244</v>
      </c>
      <c r="D246" s="4">
        <v>800000</v>
      </c>
      <c r="E246" s="1" t="s">
        <v>9</v>
      </c>
      <c r="F246" s="1" t="s">
        <v>10</v>
      </c>
    </row>
    <row r="247" spans="1:6" x14ac:dyDescent="0.3">
      <c r="A247" s="1" t="s">
        <v>6</v>
      </c>
      <c r="B247" s="1" t="s">
        <v>10271</v>
      </c>
      <c r="C247" s="1" t="s">
        <v>21564</v>
      </c>
      <c r="D247" s="4">
        <v>515727.35999999999</v>
      </c>
      <c r="E247" s="1" t="s">
        <v>9</v>
      </c>
      <c r="F247" s="1" t="s">
        <v>10</v>
      </c>
    </row>
    <row r="248" spans="1:6" x14ac:dyDescent="0.3">
      <c r="A248" s="1" t="s">
        <v>6</v>
      </c>
      <c r="B248" s="1" t="s">
        <v>10257</v>
      </c>
      <c r="C248" s="1" t="s">
        <v>21550</v>
      </c>
      <c r="D248" s="4">
        <v>118131.45</v>
      </c>
      <c r="E248" s="1" t="s">
        <v>9</v>
      </c>
      <c r="F248" s="1" t="s">
        <v>10</v>
      </c>
    </row>
    <row r="249" spans="1:6" x14ac:dyDescent="0.3">
      <c r="A249" s="1" t="s">
        <v>6</v>
      </c>
      <c r="B249" s="1" t="s">
        <v>10066</v>
      </c>
      <c r="C249" s="1" t="s">
        <v>21374</v>
      </c>
      <c r="D249" s="4">
        <v>194124.7</v>
      </c>
      <c r="E249" s="1" t="s">
        <v>9</v>
      </c>
      <c r="F249" s="1" t="s">
        <v>10</v>
      </c>
    </row>
    <row r="250" spans="1:6" x14ac:dyDescent="0.3">
      <c r="A250" s="1" t="s">
        <v>6</v>
      </c>
      <c r="B250" s="1" t="s">
        <v>10089</v>
      </c>
      <c r="C250" s="1" t="s">
        <v>21393</v>
      </c>
      <c r="D250" s="4">
        <v>52497.99</v>
      </c>
      <c r="E250" s="1" t="s">
        <v>9</v>
      </c>
      <c r="F250" s="1" t="s">
        <v>10</v>
      </c>
    </row>
    <row r="251" spans="1:6" x14ac:dyDescent="0.3">
      <c r="A251" s="1" t="s">
        <v>6</v>
      </c>
      <c r="B251" s="1" t="s">
        <v>10248</v>
      </c>
      <c r="C251" s="1" t="s">
        <v>21541</v>
      </c>
      <c r="D251" s="4">
        <v>1107924.67</v>
      </c>
      <c r="E251" s="1" t="s">
        <v>9</v>
      </c>
      <c r="F251" s="1" t="s">
        <v>10</v>
      </c>
    </row>
    <row r="252" spans="1:6" x14ac:dyDescent="0.3">
      <c r="A252" s="1" t="s">
        <v>6</v>
      </c>
      <c r="B252" s="1" t="s">
        <v>10378</v>
      </c>
      <c r="C252" s="1" t="s">
        <v>21648</v>
      </c>
      <c r="D252" s="4">
        <v>670102.73</v>
      </c>
      <c r="E252" s="1" t="s">
        <v>9</v>
      </c>
      <c r="F252" s="1" t="s">
        <v>10</v>
      </c>
    </row>
    <row r="253" spans="1:6" x14ac:dyDescent="0.3">
      <c r="A253" s="1" t="s">
        <v>6</v>
      </c>
      <c r="B253" s="1" t="s">
        <v>10355</v>
      </c>
      <c r="C253" s="1" t="s">
        <v>21625</v>
      </c>
      <c r="D253" s="4">
        <v>288591.68</v>
      </c>
      <c r="E253" s="1" t="s">
        <v>9</v>
      </c>
      <c r="F253" s="1" t="s">
        <v>10</v>
      </c>
    </row>
    <row r="254" spans="1:6" x14ac:dyDescent="0.3">
      <c r="A254" s="1" t="s">
        <v>6</v>
      </c>
      <c r="B254" s="1" t="s">
        <v>10352</v>
      </c>
      <c r="C254" s="1" t="s">
        <v>21622</v>
      </c>
      <c r="D254" s="4">
        <v>213413.33</v>
      </c>
      <c r="E254" s="1" t="s">
        <v>9</v>
      </c>
      <c r="F254" s="1" t="s">
        <v>10</v>
      </c>
    </row>
    <row r="255" spans="1:6" x14ac:dyDescent="0.3">
      <c r="A255" s="1" t="s">
        <v>6</v>
      </c>
      <c r="B255" s="1" t="s">
        <v>10198</v>
      </c>
      <c r="C255" s="1" t="s">
        <v>21497</v>
      </c>
      <c r="D255" s="4">
        <v>180438.68</v>
      </c>
      <c r="E255" s="1" t="s">
        <v>9</v>
      </c>
      <c r="F255" s="1" t="s">
        <v>10</v>
      </c>
    </row>
    <row r="256" spans="1:6" x14ac:dyDescent="0.3">
      <c r="A256" s="1" t="s">
        <v>6</v>
      </c>
      <c r="B256" s="1" t="s">
        <v>10084</v>
      </c>
      <c r="C256" s="1" t="s">
        <v>21388</v>
      </c>
      <c r="D256" s="4">
        <v>618269.19999999995</v>
      </c>
      <c r="E256" s="1" t="s">
        <v>9</v>
      </c>
      <c r="F256" s="1" t="s">
        <v>10</v>
      </c>
    </row>
    <row r="257" spans="1:6" x14ac:dyDescent="0.3">
      <c r="A257" s="1" t="s">
        <v>6</v>
      </c>
      <c r="B257" s="1" t="s">
        <v>10038</v>
      </c>
      <c r="C257" s="1" t="s">
        <v>21346</v>
      </c>
      <c r="D257" s="4">
        <v>234556.66</v>
      </c>
      <c r="E257" s="1" t="s">
        <v>9</v>
      </c>
      <c r="F257" s="1" t="s">
        <v>10</v>
      </c>
    </row>
    <row r="258" spans="1:6" x14ac:dyDescent="0.3">
      <c r="A258" s="1" t="s">
        <v>6</v>
      </c>
      <c r="B258" s="1" t="s">
        <v>10284</v>
      </c>
      <c r="C258" s="1" t="s">
        <v>21577</v>
      </c>
      <c r="D258" s="4">
        <v>126345.33</v>
      </c>
      <c r="E258" s="1" t="s">
        <v>9</v>
      </c>
      <c r="F258" s="1" t="s">
        <v>10</v>
      </c>
    </row>
    <row r="259" spans="1:6" x14ac:dyDescent="0.3">
      <c r="A259" s="1" t="s">
        <v>6</v>
      </c>
      <c r="B259" s="1" t="s">
        <v>10416</v>
      </c>
      <c r="C259" s="1" t="s">
        <v>21676</v>
      </c>
      <c r="D259" s="4">
        <v>1674348.43</v>
      </c>
      <c r="E259" s="1" t="s">
        <v>9</v>
      </c>
      <c r="F259" s="1" t="s">
        <v>10</v>
      </c>
    </row>
    <row r="260" spans="1:6" x14ac:dyDescent="0.3">
      <c r="A260" s="1" t="s">
        <v>6</v>
      </c>
      <c r="B260" s="1" t="s">
        <v>10417</v>
      </c>
      <c r="C260" s="1" t="s">
        <v>21677</v>
      </c>
      <c r="D260" s="4">
        <v>13385933.380000001</v>
      </c>
      <c r="E260" s="1" t="s">
        <v>9</v>
      </c>
      <c r="F260" s="1" t="s">
        <v>10</v>
      </c>
    </row>
    <row r="261" spans="1:6" x14ac:dyDescent="0.3">
      <c r="A261" s="1" t="s">
        <v>6</v>
      </c>
      <c r="B261" s="1" t="s">
        <v>10414</v>
      </c>
      <c r="C261" s="1" t="s">
        <v>21674</v>
      </c>
      <c r="D261" s="4">
        <v>661398.62</v>
      </c>
      <c r="E261" s="1" t="s">
        <v>9</v>
      </c>
      <c r="F261" s="1" t="s">
        <v>10</v>
      </c>
    </row>
    <row r="262" spans="1:6" x14ac:dyDescent="0.3">
      <c r="A262" s="1" t="s">
        <v>6</v>
      </c>
      <c r="B262" s="1" t="s">
        <v>10426</v>
      </c>
      <c r="C262" s="1" t="s">
        <v>21682</v>
      </c>
      <c r="D262" s="4">
        <v>495251.4</v>
      </c>
      <c r="E262" s="1" t="s">
        <v>9</v>
      </c>
      <c r="F262" s="1" t="s">
        <v>10</v>
      </c>
    </row>
    <row r="263" spans="1:6" x14ac:dyDescent="0.3">
      <c r="A263" s="1" t="s">
        <v>6</v>
      </c>
      <c r="B263" s="1" t="s">
        <v>10366</v>
      </c>
      <c r="C263" s="1" t="s">
        <v>21636</v>
      </c>
      <c r="D263" s="4">
        <v>46376.67</v>
      </c>
      <c r="E263" s="1" t="s">
        <v>9</v>
      </c>
      <c r="F263" s="1" t="s">
        <v>10</v>
      </c>
    </row>
    <row r="264" spans="1:6" x14ac:dyDescent="0.3">
      <c r="A264" s="1" t="s">
        <v>6</v>
      </c>
      <c r="B264" s="1" t="s">
        <v>10393</v>
      </c>
      <c r="C264" s="1" t="s">
        <v>21659</v>
      </c>
      <c r="D264" s="4">
        <v>327945.32</v>
      </c>
      <c r="E264" s="1" t="s">
        <v>9</v>
      </c>
      <c r="F264" s="1" t="s">
        <v>10</v>
      </c>
    </row>
    <row r="265" spans="1:6" x14ac:dyDescent="0.3">
      <c r="A265" s="1" t="s">
        <v>6</v>
      </c>
      <c r="B265" s="1" t="s">
        <v>10392</v>
      </c>
      <c r="C265" s="1" t="s">
        <v>21658</v>
      </c>
      <c r="D265" s="4">
        <v>231026.66</v>
      </c>
      <c r="E265" s="1" t="s">
        <v>9</v>
      </c>
      <c r="F265" s="1" t="s">
        <v>10</v>
      </c>
    </row>
    <row r="266" spans="1:6" x14ac:dyDescent="0.3">
      <c r="A266" s="1" t="s">
        <v>6</v>
      </c>
      <c r="B266" s="1" t="s">
        <v>10391</v>
      </c>
      <c r="C266" s="1" t="s">
        <v>21657</v>
      </c>
      <c r="D266" s="4">
        <v>592799.6</v>
      </c>
      <c r="E266" s="1" t="s">
        <v>9</v>
      </c>
      <c r="F266" s="1" t="s">
        <v>10</v>
      </c>
    </row>
    <row r="267" spans="1:6" x14ac:dyDescent="0.3">
      <c r="A267" s="1" t="s">
        <v>6</v>
      </c>
      <c r="B267" s="1" t="s">
        <v>10379</v>
      </c>
      <c r="C267" s="1" t="s">
        <v>21649</v>
      </c>
      <c r="D267" s="4">
        <v>518322</v>
      </c>
      <c r="E267" s="1" t="s">
        <v>9</v>
      </c>
      <c r="F267" s="1" t="s">
        <v>10</v>
      </c>
    </row>
    <row r="268" spans="1:6" x14ac:dyDescent="0.3">
      <c r="A268" s="1" t="s">
        <v>6</v>
      </c>
      <c r="B268" s="1" t="s">
        <v>10353</v>
      </c>
      <c r="C268" s="1" t="s">
        <v>21623</v>
      </c>
      <c r="D268" s="4">
        <v>317877</v>
      </c>
      <c r="E268" s="1" t="s">
        <v>9</v>
      </c>
      <c r="F268" s="1" t="s">
        <v>10</v>
      </c>
    </row>
    <row r="269" spans="1:6" x14ac:dyDescent="0.3">
      <c r="A269" s="1" t="s">
        <v>6</v>
      </c>
      <c r="B269" s="1" t="s">
        <v>10354</v>
      </c>
      <c r="C269" s="1" t="s">
        <v>21624</v>
      </c>
      <c r="D269" s="4">
        <v>229786.8</v>
      </c>
      <c r="E269" s="1" t="s">
        <v>9</v>
      </c>
      <c r="F269" s="1" t="s">
        <v>10</v>
      </c>
    </row>
    <row r="270" spans="1:6" x14ac:dyDescent="0.3">
      <c r="A270" s="1" t="s">
        <v>6</v>
      </c>
      <c r="B270" s="1" t="s">
        <v>10351</v>
      </c>
      <c r="C270" s="1" t="s">
        <v>21621</v>
      </c>
      <c r="D270" s="4">
        <v>497333.32</v>
      </c>
      <c r="E270" s="1" t="s">
        <v>9</v>
      </c>
      <c r="F270" s="1" t="s">
        <v>10</v>
      </c>
    </row>
    <row r="271" spans="1:6" x14ac:dyDescent="0.3">
      <c r="A271" s="1" t="s">
        <v>6</v>
      </c>
      <c r="B271" s="1" t="s">
        <v>10317</v>
      </c>
      <c r="C271" s="1" t="s">
        <v>21602</v>
      </c>
      <c r="D271" s="4">
        <v>193166.67</v>
      </c>
      <c r="E271" s="1" t="s">
        <v>9</v>
      </c>
      <c r="F271" s="1" t="s">
        <v>10</v>
      </c>
    </row>
    <row r="272" spans="1:6" x14ac:dyDescent="0.3">
      <c r="A272" s="1" t="s">
        <v>6</v>
      </c>
      <c r="B272" s="1" t="s">
        <v>10316</v>
      </c>
      <c r="C272" s="1" t="s">
        <v>21601</v>
      </c>
      <c r="D272" s="4">
        <v>370296.67</v>
      </c>
      <c r="E272" s="1" t="s">
        <v>9</v>
      </c>
      <c r="F272" s="1" t="s">
        <v>10</v>
      </c>
    </row>
    <row r="273" spans="1:6" x14ac:dyDescent="0.3">
      <c r="A273" s="1" t="s">
        <v>6</v>
      </c>
      <c r="B273" s="1" t="s">
        <v>10301</v>
      </c>
      <c r="C273" s="1" t="s">
        <v>21590</v>
      </c>
      <c r="D273" s="4">
        <v>1663000</v>
      </c>
      <c r="E273" s="1" t="s">
        <v>9</v>
      </c>
      <c r="F273" s="1" t="s">
        <v>10</v>
      </c>
    </row>
    <row r="274" spans="1:6" x14ac:dyDescent="0.3">
      <c r="A274" s="1" t="s">
        <v>6</v>
      </c>
      <c r="B274" s="1" t="s">
        <v>10294</v>
      </c>
      <c r="C274" s="1" t="s">
        <v>21583</v>
      </c>
      <c r="D274" s="4">
        <v>140127.67000000001</v>
      </c>
      <c r="E274" s="1" t="s">
        <v>9</v>
      </c>
      <c r="F274" s="1" t="s">
        <v>10</v>
      </c>
    </row>
    <row r="275" spans="1:6" x14ac:dyDescent="0.3">
      <c r="A275" s="1" t="s">
        <v>6</v>
      </c>
      <c r="B275" s="1" t="s">
        <v>10283</v>
      </c>
      <c r="C275" s="1" t="s">
        <v>21576</v>
      </c>
      <c r="D275" s="4">
        <v>315089.06</v>
      </c>
      <c r="E275" s="1" t="s">
        <v>9</v>
      </c>
      <c r="F275" s="1" t="s">
        <v>10</v>
      </c>
    </row>
    <row r="276" spans="1:6" x14ac:dyDescent="0.3">
      <c r="A276" s="1" t="s">
        <v>6</v>
      </c>
      <c r="B276" s="1" t="s">
        <v>10282</v>
      </c>
      <c r="C276" s="1" t="s">
        <v>21575</v>
      </c>
      <c r="D276" s="4">
        <v>874932.53</v>
      </c>
      <c r="E276" s="1" t="s">
        <v>9</v>
      </c>
      <c r="F276" s="1" t="s">
        <v>10</v>
      </c>
    </row>
    <row r="277" spans="1:6" x14ac:dyDescent="0.3">
      <c r="A277" s="1" t="s">
        <v>6</v>
      </c>
      <c r="B277" s="1" t="s">
        <v>10269</v>
      </c>
      <c r="C277" s="1" t="s">
        <v>21562</v>
      </c>
      <c r="D277" s="4">
        <v>296666.67</v>
      </c>
      <c r="E277" s="1" t="s">
        <v>9</v>
      </c>
      <c r="F277" s="1" t="s">
        <v>10</v>
      </c>
    </row>
    <row r="278" spans="1:6" x14ac:dyDescent="0.3">
      <c r="A278" s="1" t="s">
        <v>6</v>
      </c>
      <c r="B278" s="1" t="s">
        <v>10260</v>
      </c>
      <c r="C278" s="1" t="s">
        <v>21553</v>
      </c>
      <c r="D278" s="4">
        <v>1737918.7</v>
      </c>
      <c r="E278" s="1" t="s">
        <v>9</v>
      </c>
      <c r="F278" s="1" t="s">
        <v>10</v>
      </c>
    </row>
    <row r="279" spans="1:6" x14ac:dyDescent="0.3">
      <c r="A279" s="1" t="s">
        <v>6</v>
      </c>
      <c r="B279" s="1" t="s">
        <v>10256</v>
      </c>
      <c r="C279" s="1" t="s">
        <v>21549</v>
      </c>
      <c r="D279" s="4">
        <v>1631635.25</v>
      </c>
      <c r="E279" s="1" t="s">
        <v>9</v>
      </c>
      <c r="F279" s="1" t="s">
        <v>10</v>
      </c>
    </row>
    <row r="280" spans="1:6" x14ac:dyDescent="0.3">
      <c r="A280" s="1" t="s">
        <v>6</v>
      </c>
      <c r="B280" s="1" t="s">
        <v>10250</v>
      </c>
      <c r="C280" s="1" t="s">
        <v>21543</v>
      </c>
      <c r="D280" s="4">
        <v>392813.47</v>
      </c>
      <c r="E280" s="1" t="s">
        <v>9</v>
      </c>
      <c r="F280" s="1" t="s">
        <v>10</v>
      </c>
    </row>
    <row r="281" spans="1:6" x14ac:dyDescent="0.3">
      <c r="A281" s="1" t="s">
        <v>6</v>
      </c>
      <c r="B281" s="1" t="s">
        <v>10255</v>
      </c>
      <c r="C281" s="1" t="s">
        <v>21548</v>
      </c>
      <c r="D281" s="4">
        <v>1803397.81</v>
      </c>
      <c r="E281" s="1" t="s">
        <v>9</v>
      </c>
      <c r="F281" s="1" t="s">
        <v>10</v>
      </c>
    </row>
    <row r="282" spans="1:6" x14ac:dyDescent="0.3">
      <c r="A282" s="1" t="s">
        <v>6</v>
      </c>
      <c r="B282" s="1" t="s">
        <v>10254</v>
      </c>
      <c r="C282" s="1" t="s">
        <v>21547</v>
      </c>
      <c r="D282" s="4">
        <v>3752339.57</v>
      </c>
      <c r="E282" s="1" t="s">
        <v>9</v>
      </c>
      <c r="F282" s="1" t="s">
        <v>10</v>
      </c>
    </row>
    <row r="283" spans="1:6" x14ac:dyDescent="0.3">
      <c r="A283" s="1" t="s">
        <v>6</v>
      </c>
      <c r="B283" s="1" t="s">
        <v>10253</v>
      </c>
      <c r="C283" s="1" t="s">
        <v>21546</v>
      </c>
      <c r="D283" s="4">
        <v>603260</v>
      </c>
      <c r="E283" s="1" t="s">
        <v>9</v>
      </c>
      <c r="F283" s="1" t="s">
        <v>10</v>
      </c>
    </row>
    <row r="284" spans="1:6" x14ac:dyDescent="0.3">
      <c r="A284" s="1" t="s">
        <v>6</v>
      </c>
      <c r="B284" s="1" t="s">
        <v>10236</v>
      </c>
      <c r="C284" s="1" t="s">
        <v>21531</v>
      </c>
      <c r="D284" s="4">
        <v>163964</v>
      </c>
      <c r="E284" s="1" t="s">
        <v>9</v>
      </c>
      <c r="F284" s="1" t="s">
        <v>10</v>
      </c>
    </row>
    <row r="285" spans="1:6" x14ac:dyDescent="0.3">
      <c r="A285" s="1" t="s">
        <v>6</v>
      </c>
      <c r="B285" s="1" t="s">
        <v>10239</v>
      </c>
      <c r="C285" s="1" t="s">
        <v>21534</v>
      </c>
      <c r="D285" s="4">
        <v>293048.2</v>
      </c>
      <c r="E285" s="1" t="s">
        <v>9</v>
      </c>
      <c r="F285" s="1" t="s">
        <v>10</v>
      </c>
    </row>
    <row r="286" spans="1:6" x14ac:dyDescent="0.3">
      <c r="A286" s="1" t="s">
        <v>6</v>
      </c>
      <c r="B286" s="1" t="s">
        <v>10221</v>
      </c>
      <c r="C286" s="1" t="s">
        <v>21516</v>
      </c>
      <c r="D286" s="4">
        <v>1517671.47</v>
      </c>
      <c r="E286" s="1" t="s">
        <v>9</v>
      </c>
      <c r="F286" s="1" t="s">
        <v>10</v>
      </c>
    </row>
    <row r="287" spans="1:6" x14ac:dyDescent="0.3">
      <c r="A287" s="1" t="s">
        <v>6</v>
      </c>
      <c r="B287" s="1" t="s">
        <v>10220</v>
      </c>
      <c r="C287" s="1" t="s">
        <v>21515</v>
      </c>
      <c r="D287" s="4">
        <v>833555.33</v>
      </c>
      <c r="E287" s="1" t="s">
        <v>9</v>
      </c>
      <c r="F287" s="1" t="s">
        <v>10</v>
      </c>
    </row>
    <row r="288" spans="1:6" x14ac:dyDescent="0.3">
      <c r="A288" s="1" t="s">
        <v>6</v>
      </c>
      <c r="B288" s="1" t="s">
        <v>10196</v>
      </c>
      <c r="C288" s="1" t="s">
        <v>21495</v>
      </c>
      <c r="D288" s="4">
        <v>1024890.73</v>
      </c>
      <c r="E288" s="1" t="s">
        <v>9</v>
      </c>
      <c r="F288" s="1" t="s">
        <v>10</v>
      </c>
    </row>
    <row r="289" spans="1:6" x14ac:dyDescent="0.3">
      <c r="A289" s="1" t="s">
        <v>6</v>
      </c>
      <c r="B289" s="1" t="s">
        <v>10197</v>
      </c>
      <c r="C289" s="1" t="s">
        <v>21496</v>
      </c>
      <c r="D289" s="4">
        <v>477542</v>
      </c>
      <c r="E289" s="1" t="s">
        <v>9</v>
      </c>
      <c r="F289" s="1" t="s">
        <v>10</v>
      </c>
    </row>
    <row r="290" spans="1:6" x14ac:dyDescent="0.3">
      <c r="A290" s="1" t="s">
        <v>6</v>
      </c>
      <c r="B290" s="1" t="s">
        <v>10199</v>
      </c>
      <c r="C290" s="1" t="s">
        <v>21498</v>
      </c>
      <c r="D290" s="4">
        <v>4188822</v>
      </c>
      <c r="E290" s="1" t="s">
        <v>9</v>
      </c>
      <c r="F290" s="1" t="s">
        <v>10</v>
      </c>
    </row>
    <row r="291" spans="1:6" x14ac:dyDescent="0.3">
      <c r="A291" s="1" t="s">
        <v>6</v>
      </c>
      <c r="B291" s="1" t="s">
        <v>10200</v>
      </c>
      <c r="C291" s="1" t="s">
        <v>21499</v>
      </c>
      <c r="D291" s="4">
        <v>2886196</v>
      </c>
      <c r="E291" s="1" t="s">
        <v>9</v>
      </c>
      <c r="F291" s="1" t="s">
        <v>10</v>
      </c>
    </row>
    <row r="292" spans="1:6" x14ac:dyDescent="0.3">
      <c r="A292" s="1" t="s">
        <v>6</v>
      </c>
      <c r="B292" s="1" t="s">
        <v>10201</v>
      </c>
      <c r="C292" s="1" t="s">
        <v>21500</v>
      </c>
      <c r="D292" s="4">
        <v>1209516.93</v>
      </c>
      <c r="E292" s="1" t="s">
        <v>9</v>
      </c>
      <c r="F292" s="1" t="s">
        <v>10</v>
      </c>
    </row>
    <row r="293" spans="1:6" x14ac:dyDescent="0.3">
      <c r="A293" s="1" t="s">
        <v>6</v>
      </c>
      <c r="B293" s="1" t="s">
        <v>10186</v>
      </c>
      <c r="C293" s="1" t="s">
        <v>21485</v>
      </c>
      <c r="D293" s="4">
        <v>631648.32999999996</v>
      </c>
      <c r="E293" s="1" t="s">
        <v>9</v>
      </c>
      <c r="F293" s="1" t="s">
        <v>10</v>
      </c>
    </row>
    <row r="294" spans="1:6" x14ac:dyDescent="0.3">
      <c r="A294" s="1" t="s">
        <v>6</v>
      </c>
      <c r="B294" s="1" t="s">
        <v>10183</v>
      </c>
      <c r="C294" s="1" t="s">
        <v>21482</v>
      </c>
      <c r="D294" s="4">
        <v>613020.93000000005</v>
      </c>
      <c r="E294" s="1" t="s">
        <v>9</v>
      </c>
      <c r="F294" s="1" t="s">
        <v>10</v>
      </c>
    </row>
    <row r="295" spans="1:6" x14ac:dyDescent="0.3">
      <c r="A295" s="1" t="s">
        <v>6</v>
      </c>
      <c r="B295" s="1" t="s">
        <v>10171</v>
      </c>
      <c r="C295" s="1" t="s">
        <v>21471</v>
      </c>
      <c r="D295" s="4">
        <v>4976732</v>
      </c>
      <c r="E295" s="1" t="s">
        <v>9</v>
      </c>
      <c r="F295" s="1" t="s">
        <v>10</v>
      </c>
    </row>
    <row r="296" spans="1:6" x14ac:dyDescent="0.3">
      <c r="A296" s="1" t="s">
        <v>6</v>
      </c>
      <c r="B296" s="1" t="s">
        <v>10155</v>
      </c>
      <c r="C296" s="1" t="s">
        <v>21457</v>
      </c>
      <c r="D296" s="4">
        <v>135980</v>
      </c>
      <c r="E296" s="1" t="s">
        <v>9</v>
      </c>
      <c r="F296" s="1" t="s">
        <v>10</v>
      </c>
    </row>
    <row r="297" spans="1:6" x14ac:dyDescent="0.3">
      <c r="A297" s="1" t="s">
        <v>6</v>
      </c>
      <c r="B297" s="1" t="s">
        <v>10157</v>
      </c>
      <c r="C297" s="1" t="s">
        <v>21459</v>
      </c>
      <c r="D297" s="4">
        <v>162067.54</v>
      </c>
      <c r="E297" s="1" t="s">
        <v>9</v>
      </c>
      <c r="F297" s="1" t="s">
        <v>10</v>
      </c>
    </row>
    <row r="298" spans="1:6" x14ac:dyDescent="0.3">
      <c r="A298" s="1" t="s">
        <v>6</v>
      </c>
      <c r="B298" s="1" t="s">
        <v>10161</v>
      </c>
      <c r="C298" s="1" t="s">
        <v>21463</v>
      </c>
      <c r="D298" s="4">
        <v>1209516.93</v>
      </c>
      <c r="E298" s="1" t="s">
        <v>9</v>
      </c>
      <c r="F298" s="1" t="s">
        <v>10</v>
      </c>
    </row>
    <row r="299" spans="1:6" x14ac:dyDescent="0.3">
      <c r="A299" s="1" t="s">
        <v>6</v>
      </c>
      <c r="B299" s="1" t="s">
        <v>10145</v>
      </c>
      <c r="C299" s="1" t="s">
        <v>21447</v>
      </c>
      <c r="D299" s="4">
        <v>672000.4</v>
      </c>
      <c r="E299" s="1" t="s">
        <v>9</v>
      </c>
      <c r="F299" s="1" t="s">
        <v>10</v>
      </c>
    </row>
    <row r="300" spans="1:6" x14ac:dyDescent="0.3">
      <c r="A300" s="1" t="s">
        <v>6</v>
      </c>
      <c r="B300" s="1" t="s">
        <v>10149</v>
      </c>
      <c r="C300" s="1" t="s">
        <v>21451</v>
      </c>
      <c r="D300" s="4">
        <v>697000</v>
      </c>
      <c r="E300" s="1" t="s">
        <v>9</v>
      </c>
      <c r="F300" s="1" t="s">
        <v>10</v>
      </c>
    </row>
    <row r="301" spans="1:6" x14ac:dyDescent="0.3">
      <c r="A301" s="1" t="s">
        <v>6</v>
      </c>
      <c r="B301" s="1" t="s">
        <v>10143</v>
      </c>
      <c r="C301" s="1" t="s">
        <v>21445</v>
      </c>
      <c r="D301" s="4">
        <v>1448446.4</v>
      </c>
      <c r="E301" s="1" t="s">
        <v>9</v>
      </c>
      <c r="F301" s="1" t="s">
        <v>10</v>
      </c>
    </row>
    <row r="302" spans="1:6" x14ac:dyDescent="0.3">
      <c r="A302" s="1" t="s">
        <v>6</v>
      </c>
      <c r="B302" s="1" t="s">
        <v>10142</v>
      </c>
      <c r="C302" s="1" t="s">
        <v>21444</v>
      </c>
      <c r="D302" s="4">
        <v>166112.49</v>
      </c>
      <c r="E302" s="1" t="s">
        <v>9</v>
      </c>
      <c r="F302" s="1" t="s">
        <v>10</v>
      </c>
    </row>
    <row r="303" spans="1:6" x14ac:dyDescent="0.3">
      <c r="A303" s="1" t="s">
        <v>6</v>
      </c>
      <c r="B303" s="1" t="s">
        <v>10138</v>
      </c>
      <c r="C303" s="1" t="s">
        <v>21442</v>
      </c>
      <c r="D303" s="4">
        <v>708466.6</v>
      </c>
      <c r="E303" s="1" t="s">
        <v>9</v>
      </c>
      <c r="F303" s="1" t="s">
        <v>10</v>
      </c>
    </row>
    <row r="304" spans="1:6" x14ac:dyDescent="0.3">
      <c r="A304" s="1" t="s">
        <v>6</v>
      </c>
      <c r="B304" s="1" t="s">
        <v>10096</v>
      </c>
      <c r="C304" s="1" t="s">
        <v>21400</v>
      </c>
      <c r="D304" s="4">
        <v>232041.60000000001</v>
      </c>
      <c r="E304" s="1" t="s">
        <v>9</v>
      </c>
      <c r="F304" s="1" t="s">
        <v>10</v>
      </c>
    </row>
    <row r="305" spans="1:6" x14ac:dyDescent="0.3">
      <c r="A305" s="1" t="s">
        <v>6</v>
      </c>
      <c r="B305" s="1" t="s">
        <v>10105</v>
      </c>
      <c r="C305" s="1" t="s">
        <v>21409</v>
      </c>
      <c r="D305" s="4">
        <v>199090.6</v>
      </c>
      <c r="E305" s="1" t="s">
        <v>9</v>
      </c>
      <c r="F305" s="1" t="s">
        <v>10</v>
      </c>
    </row>
    <row r="306" spans="1:6" x14ac:dyDescent="0.3">
      <c r="A306" s="1" t="s">
        <v>6</v>
      </c>
      <c r="B306" s="1" t="s">
        <v>10118</v>
      </c>
      <c r="C306" s="1" t="s">
        <v>21422</v>
      </c>
      <c r="D306" s="4">
        <v>186000</v>
      </c>
      <c r="E306" s="1" t="s">
        <v>9</v>
      </c>
      <c r="F306" s="1" t="s">
        <v>10</v>
      </c>
    </row>
    <row r="307" spans="1:6" x14ac:dyDescent="0.3">
      <c r="A307" s="1" t="s">
        <v>6</v>
      </c>
      <c r="B307" s="1" t="s">
        <v>10088</v>
      </c>
      <c r="C307" s="1" t="s">
        <v>21392</v>
      </c>
      <c r="D307" s="4">
        <v>1318857.6000000001</v>
      </c>
      <c r="E307" s="1" t="s">
        <v>9</v>
      </c>
      <c r="F307" s="1" t="s">
        <v>10</v>
      </c>
    </row>
    <row r="308" spans="1:6" x14ac:dyDescent="0.3">
      <c r="A308" s="1" t="s">
        <v>6</v>
      </c>
      <c r="B308" s="1" t="s">
        <v>10085</v>
      </c>
      <c r="C308" s="1" t="s">
        <v>21389</v>
      </c>
      <c r="D308" s="4">
        <v>246951.18</v>
      </c>
      <c r="E308" s="1" t="s">
        <v>9</v>
      </c>
      <c r="F308" s="1" t="s">
        <v>10</v>
      </c>
    </row>
    <row r="309" spans="1:6" x14ac:dyDescent="0.3">
      <c r="A309" s="1" t="s">
        <v>6</v>
      </c>
      <c r="B309" s="1" t="s">
        <v>10087</v>
      </c>
      <c r="C309" s="1" t="s">
        <v>21391</v>
      </c>
      <c r="D309" s="4">
        <v>223800</v>
      </c>
      <c r="E309" s="1" t="s">
        <v>9</v>
      </c>
      <c r="F309" s="1" t="s">
        <v>10</v>
      </c>
    </row>
    <row r="310" spans="1:6" x14ac:dyDescent="0.3">
      <c r="A310" s="1" t="s">
        <v>6</v>
      </c>
      <c r="B310" s="1" t="s">
        <v>10090</v>
      </c>
      <c r="C310" s="1" t="s">
        <v>21394</v>
      </c>
      <c r="D310" s="4">
        <v>8600578.8000000007</v>
      </c>
      <c r="E310" s="1" t="s">
        <v>9</v>
      </c>
      <c r="F310" s="1" t="s">
        <v>10</v>
      </c>
    </row>
    <row r="311" spans="1:6" x14ac:dyDescent="0.3">
      <c r="A311" s="1" t="s">
        <v>6</v>
      </c>
      <c r="B311" s="1" t="s">
        <v>10081</v>
      </c>
      <c r="C311" s="1" t="s">
        <v>21385</v>
      </c>
      <c r="D311" s="4">
        <v>426706.13</v>
      </c>
      <c r="E311" s="1" t="s">
        <v>9</v>
      </c>
      <c r="F311" s="1" t="s">
        <v>10</v>
      </c>
    </row>
    <row r="312" spans="1:6" x14ac:dyDescent="0.3">
      <c r="A312" s="1" t="s">
        <v>6</v>
      </c>
      <c r="B312" s="1" t="s">
        <v>10072</v>
      </c>
      <c r="C312" s="1" t="s">
        <v>21380</v>
      </c>
      <c r="D312" s="4">
        <v>215472</v>
      </c>
      <c r="E312" s="1" t="s">
        <v>9</v>
      </c>
      <c r="F312" s="1" t="s">
        <v>10</v>
      </c>
    </row>
    <row r="313" spans="1:6" x14ac:dyDescent="0.3">
      <c r="A313" s="1" t="s">
        <v>6</v>
      </c>
      <c r="B313" s="1" t="s">
        <v>10074</v>
      </c>
      <c r="C313" s="1" t="s">
        <v>21382</v>
      </c>
      <c r="D313" s="4">
        <v>82598.66</v>
      </c>
      <c r="E313" s="1" t="s">
        <v>9</v>
      </c>
      <c r="F313" s="1" t="s">
        <v>10</v>
      </c>
    </row>
    <row r="314" spans="1:6" x14ac:dyDescent="0.3">
      <c r="A314" s="1" t="s">
        <v>6</v>
      </c>
      <c r="B314" s="1" t="s">
        <v>10047</v>
      </c>
      <c r="C314" s="1" t="s">
        <v>21355</v>
      </c>
      <c r="D314" s="4">
        <v>743979.6</v>
      </c>
      <c r="E314" s="1" t="s">
        <v>9</v>
      </c>
      <c r="F314" s="1" t="s">
        <v>10</v>
      </c>
    </row>
    <row r="315" spans="1:6" x14ac:dyDescent="0.3">
      <c r="A315" s="1" t="s">
        <v>6</v>
      </c>
      <c r="B315" s="1" t="s">
        <v>10048</v>
      </c>
      <c r="C315" s="1" t="s">
        <v>21356</v>
      </c>
      <c r="D315" s="4">
        <v>1286066.6599999999</v>
      </c>
      <c r="E315" s="1" t="s">
        <v>9</v>
      </c>
      <c r="F315" s="1" t="s">
        <v>10</v>
      </c>
    </row>
    <row r="316" spans="1:6" x14ac:dyDescent="0.3">
      <c r="A316" s="1" t="s">
        <v>6</v>
      </c>
      <c r="B316" s="1" t="s">
        <v>10035</v>
      </c>
      <c r="C316" s="1" t="s">
        <v>21343</v>
      </c>
      <c r="D316" s="4">
        <v>211980</v>
      </c>
      <c r="E316" s="1" t="s">
        <v>9</v>
      </c>
      <c r="F316" s="1" t="s">
        <v>10</v>
      </c>
    </row>
    <row r="317" spans="1:6" x14ac:dyDescent="0.3">
      <c r="A317" s="1" t="s">
        <v>6</v>
      </c>
      <c r="B317" s="1" t="s">
        <v>10036</v>
      </c>
      <c r="C317" s="1" t="s">
        <v>21344</v>
      </c>
      <c r="D317" s="4">
        <v>1451965.93</v>
      </c>
      <c r="E317" s="1" t="s">
        <v>9</v>
      </c>
      <c r="F317" s="1" t="s">
        <v>10</v>
      </c>
    </row>
    <row r="318" spans="1:6" x14ac:dyDescent="0.3">
      <c r="A318" s="1" t="s">
        <v>6</v>
      </c>
      <c r="B318" s="1" t="s">
        <v>10042</v>
      </c>
      <c r="C318" s="1" t="s">
        <v>21350</v>
      </c>
      <c r="D318" s="4">
        <v>253183.32</v>
      </c>
      <c r="E318" s="1" t="s">
        <v>9</v>
      </c>
      <c r="F318" s="1" t="s">
        <v>10</v>
      </c>
    </row>
    <row r="319" spans="1:6" x14ac:dyDescent="0.3">
      <c r="A319" s="1" t="s">
        <v>6</v>
      </c>
      <c r="B319" s="1" t="s">
        <v>10039</v>
      </c>
      <c r="C319" s="1" t="s">
        <v>21347</v>
      </c>
      <c r="D319" s="4">
        <v>115353.73</v>
      </c>
      <c r="E319" s="1" t="s">
        <v>9</v>
      </c>
      <c r="F319" s="1" t="s">
        <v>10</v>
      </c>
    </row>
    <row r="320" spans="1:6" x14ac:dyDescent="0.3">
      <c r="A320" s="1" t="s">
        <v>6</v>
      </c>
      <c r="B320" s="1" t="s">
        <v>10029</v>
      </c>
      <c r="C320" s="1" t="s">
        <v>21337</v>
      </c>
      <c r="D320" s="4">
        <v>592156.43000000005</v>
      </c>
      <c r="E320" s="1" t="s">
        <v>9</v>
      </c>
      <c r="F320" s="1" t="s">
        <v>10</v>
      </c>
    </row>
    <row r="321" spans="1:6" x14ac:dyDescent="0.3">
      <c r="A321" s="1" t="s">
        <v>6</v>
      </c>
      <c r="B321" s="1" t="s">
        <v>10021</v>
      </c>
      <c r="C321" s="1" t="s">
        <v>21329</v>
      </c>
      <c r="D321" s="4">
        <v>557000</v>
      </c>
      <c r="E321" s="1" t="s">
        <v>9</v>
      </c>
      <c r="F321" s="1" t="s">
        <v>10</v>
      </c>
    </row>
    <row r="322" spans="1:6" x14ac:dyDescent="0.3">
      <c r="A322" s="1" t="s">
        <v>6</v>
      </c>
      <c r="B322" s="1" t="s">
        <v>10018</v>
      </c>
      <c r="C322" s="1" t="s">
        <v>21326</v>
      </c>
      <c r="D322" s="4">
        <v>338666.64</v>
      </c>
      <c r="E322" s="1" t="s">
        <v>9</v>
      </c>
      <c r="F322" s="1" t="s">
        <v>10</v>
      </c>
    </row>
    <row r="323" spans="1:6" x14ac:dyDescent="0.3">
      <c r="A323" s="1" t="s">
        <v>6</v>
      </c>
      <c r="B323" s="1" t="s">
        <v>10005</v>
      </c>
      <c r="C323" s="1" t="s">
        <v>21313</v>
      </c>
      <c r="D323" s="4">
        <v>1334997.8999999999</v>
      </c>
      <c r="E323" s="1" t="s">
        <v>9</v>
      </c>
      <c r="F323" s="1" t="s">
        <v>10</v>
      </c>
    </row>
    <row r="324" spans="1:6" x14ac:dyDescent="0.3">
      <c r="A324" s="1" t="s">
        <v>6</v>
      </c>
      <c r="B324" s="1" t="s">
        <v>9983</v>
      </c>
      <c r="C324" s="1" t="s">
        <v>21291</v>
      </c>
      <c r="D324" s="4">
        <v>8507970.4499999993</v>
      </c>
      <c r="E324" s="1" t="s">
        <v>9</v>
      </c>
      <c r="F324" s="1" t="s">
        <v>10</v>
      </c>
    </row>
    <row r="325" spans="1:6" x14ac:dyDescent="0.3">
      <c r="A325" s="1" t="s">
        <v>6</v>
      </c>
      <c r="B325" s="1" t="s">
        <v>9982</v>
      </c>
      <c r="C325" s="1" t="s">
        <v>21290</v>
      </c>
      <c r="D325" s="4">
        <v>368306.33</v>
      </c>
      <c r="E325" s="1" t="s">
        <v>9</v>
      </c>
      <c r="F325" s="1" t="s">
        <v>10</v>
      </c>
    </row>
    <row r="326" spans="1:6" x14ac:dyDescent="0.3">
      <c r="A326" s="1" t="s">
        <v>6</v>
      </c>
      <c r="B326" s="1" t="s">
        <v>9965</v>
      </c>
      <c r="C326" s="1" t="s">
        <v>21273</v>
      </c>
      <c r="D326" s="4">
        <v>183570</v>
      </c>
      <c r="E326" s="1" t="s">
        <v>9</v>
      </c>
      <c r="F326" s="1" t="s">
        <v>10</v>
      </c>
    </row>
    <row r="327" spans="1:6" x14ac:dyDescent="0.3">
      <c r="A327" s="1" t="s">
        <v>6</v>
      </c>
      <c r="B327" s="1" t="s">
        <v>9966</v>
      </c>
      <c r="C327" s="1" t="s">
        <v>21274</v>
      </c>
      <c r="D327" s="4">
        <v>429338</v>
      </c>
      <c r="E327" s="1" t="s">
        <v>9</v>
      </c>
      <c r="F327" s="1" t="s">
        <v>10</v>
      </c>
    </row>
    <row r="328" spans="1:6" x14ac:dyDescent="0.3">
      <c r="A328" s="1" t="s">
        <v>6</v>
      </c>
      <c r="B328" s="1" t="s">
        <v>9948</v>
      </c>
      <c r="C328" s="1" t="s">
        <v>21256</v>
      </c>
      <c r="D328" s="4">
        <v>2594541.4700000002</v>
      </c>
      <c r="E328" s="1" t="s">
        <v>9</v>
      </c>
      <c r="F328" s="1" t="s">
        <v>10</v>
      </c>
    </row>
    <row r="329" spans="1:6" x14ac:dyDescent="0.3">
      <c r="A329" s="1" t="s">
        <v>6</v>
      </c>
      <c r="B329" s="1" t="s">
        <v>9946</v>
      </c>
      <c r="C329" s="1" t="s">
        <v>21254</v>
      </c>
      <c r="D329" s="4">
        <v>775862</v>
      </c>
      <c r="E329" s="1" t="s">
        <v>9</v>
      </c>
      <c r="F329" s="1" t="s">
        <v>10</v>
      </c>
    </row>
    <row r="330" spans="1:6" x14ac:dyDescent="0.3">
      <c r="A330" s="1" t="s">
        <v>6</v>
      </c>
      <c r="B330" s="1" t="s">
        <v>9939</v>
      </c>
      <c r="C330" s="1" t="s">
        <v>21249</v>
      </c>
      <c r="D330" s="4">
        <v>1087589.67</v>
      </c>
      <c r="E330" s="1" t="s">
        <v>9</v>
      </c>
      <c r="F330" s="1" t="s">
        <v>10</v>
      </c>
    </row>
    <row r="331" spans="1:6" x14ac:dyDescent="0.3">
      <c r="A331" s="1" t="s">
        <v>6</v>
      </c>
      <c r="B331" s="1" t="s">
        <v>9938</v>
      </c>
      <c r="C331" s="1" t="s">
        <v>21248</v>
      </c>
      <c r="D331" s="4">
        <v>124763.33</v>
      </c>
      <c r="E331" s="1" t="s">
        <v>9</v>
      </c>
      <c r="F331" s="1" t="s">
        <v>10</v>
      </c>
    </row>
    <row r="332" spans="1:6" x14ac:dyDescent="0.3">
      <c r="A332" s="1" t="s">
        <v>6</v>
      </c>
      <c r="B332" s="1" t="s">
        <v>9927</v>
      </c>
      <c r="C332" s="1" t="s">
        <v>21237</v>
      </c>
      <c r="D332" s="4">
        <v>540431.67000000004</v>
      </c>
      <c r="E332" s="1" t="s">
        <v>9</v>
      </c>
      <c r="F332" s="1" t="s">
        <v>10</v>
      </c>
    </row>
    <row r="333" spans="1:6" x14ac:dyDescent="0.3">
      <c r="A333" s="1" t="s">
        <v>6</v>
      </c>
      <c r="B333" s="1" t="s">
        <v>9926</v>
      </c>
      <c r="C333" s="1" t="s">
        <v>21236</v>
      </c>
      <c r="D333" s="4">
        <v>1654000</v>
      </c>
      <c r="E333" s="1" t="s">
        <v>9</v>
      </c>
      <c r="F333" s="1" t="s">
        <v>10</v>
      </c>
    </row>
    <row r="334" spans="1:6" x14ac:dyDescent="0.3">
      <c r="A334" s="1" t="s">
        <v>6</v>
      </c>
      <c r="B334" s="1" t="s">
        <v>9925</v>
      </c>
      <c r="C334" s="1" t="s">
        <v>21235</v>
      </c>
      <c r="D334" s="4">
        <v>142198.68</v>
      </c>
      <c r="E334" s="1" t="s">
        <v>9</v>
      </c>
      <c r="F334" s="1" t="s">
        <v>10</v>
      </c>
    </row>
    <row r="335" spans="1:6" x14ac:dyDescent="0.3">
      <c r="A335" s="1" t="s">
        <v>6</v>
      </c>
      <c r="B335" s="1" t="s">
        <v>9923</v>
      </c>
      <c r="C335" s="1" t="s">
        <v>21233</v>
      </c>
      <c r="D335" s="4">
        <v>1862109.99</v>
      </c>
      <c r="E335" s="1" t="s">
        <v>9</v>
      </c>
      <c r="F335" s="1" t="s">
        <v>10</v>
      </c>
    </row>
    <row r="336" spans="1:6" x14ac:dyDescent="0.3">
      <c r="A336" s="1" t="s">
        <v>6</v>
      </c>
      <c r="B336" s="1" t="s">
        <v>9924</v>
      </c>
      <c r="C336" s="1" t="s">
        <v>21234</v>
      </c>
      <c r="D336" s="4">
        <v>369875.01</v>
      </c>
      <c r="E336" s="1" t="s">
        <v>9</v>
      </c>
      <c r="F336" s="1" t="s">
        <v>10</v>
      </c>
    </row>
    <row r="337" spans="1:6" x14ac:dyDescent="0.3">
      <c r="A337" s="1" t="s">
        <v>6</v>
      </c>
      <c r="B337" s="1" t="s">
        <v>9901</v>
      </c>
      <c r="C337" s="1" t="s">
        <v>21211</v>
      </c>
      <c r="D337" s="4">
        <v>377025</v>
      </c>
      <c r="E337" s="1" t="s">
        <v>9</v>
      </c>
      <c r="F337" s="1" t="s">
        <v>10</v>
      </c>
    </row>
    <row r="338" spans="1:6" x14ac:dyDescent="0.3">
      <c r="A338" s="1" t="s">
        <v>6</v>
      </c>
      <c r="B338" s="1" t="s">
        <v>9897</v>
      </c>
      <c r="C338" s="1" t="s">
        <v>21207</v>
      </c>
      <c r="D338" s="4">
        <v>2170874.9700000002</v>
      </c>
      <c r="E338" s="1" t="s">
        <v>9</v>
      </c>
      <c r="F338" s="1" t="s">
        <v>10</v>
      </c>
    </row>
    <row r="339" spans="1:6" x14ac:dyDescent="0.3">
      <c r="A339" s="1" t="s">
        <v>6</v>
      </c>
      <c r="B339" s="1" t="s">
        <v>9886</v>
      </c>
      <c r="C339" s="1" t="s">
        <v>21196</v>
      </c>
      <c r="D339" s="4">
        <v>157500</v>
      </c>
      <c r="E339" s="1" t="s">
        <v>9</v>
      </c>
      <c r="F339" s="1" t="s">
        <v>10</v>
      </c>
    </row>
    <row r="340" spans="1:6" x14ac:dyDescent="0.3">
      <c r="A340" s="1" t="s">
        <v>6</v>
      </c>
      <c r="B340" s="1" t="s">
        <v>9895</v>
      </c>
      <c r="C340" s="1" t="s">
        <v>21205</v>
      </c>
      <c r="D340" s="4">
        <v>1800000</v>
      </c>
      <c r="E340" s="1" t="s">
        <v>9</v>
      </c>
      <c r="F340" s="1" t="s">
        <v>10</v>
      </c>
    </row>
    <row r="341" spans="1:6" x14ac:dyDescent="0.3">
      <c r="A341" s="1" t="s">
        <v>6</v>
      </c>
      <c r="B341" s="1" t="s">
        <v>9921</v>
      </c>
      <c r="C341" s="1" t="s">
        <v>21231</v>
      </c>
      <c r="D341" s="4">
        <v>5200000</v>
      </c>
      <c r="E341" s="1" t="s">
        <v>9</v>
      </c>
      <c r="F341" s="1" t="s">
        <v>10</v>
      </c>
    </row>
    <row r="342" spans="1:6" x14ac:dyDescent="0.3">
      <c r="A342" s="1" t="s">
        <v>6</v>
      </c>
      <c r="B342" s="1" t="s">
        <v>9919</v>
      </c>
      <c r="C342" s="1" t="s">
        <v>21229</v>
      </c>
      <c r="D342" s="4">
        <v>5200000</v>
      </c>
      <c r="E342" s="1" t="s">
        <v>9</v>
      </c>
      <c r="F342" s="1" t="s">
        <v>10</v>
      </c>
    </row>
    <row r="343" spans="1:6" x14ac:dyDescent="0.3">
      <c r="A343" s="1" t="s">
        <v>6</v>
      </c>
      <c r="B343" s="1" t="s">
        <v>9857</v>
      </c>
      <c r="C343" s="1" t="s">
        <v>21171</v>
      </c>
      <c r="D343" s="4">
        <v>0</v>
      </c>
      <c r="E343" s="1" t="s">
        <v>9</v>
      </c>
      <c r="F343" s="1" t="s">
        <v>10</v>
      </c>
    </row>
    <row r="344" spans="1:6" x14ac:dyDescent="0.3">
      <c r="A344" s="1" t="s">
        <v>6</v>
      </c>
      <c r="B344" s="1" t="s">
        <v>9894</v>
      </c>
      <c r="C344" s="1" t="s">
        <v>21204</v>
      </c>
      <c r="D344" s="4">
        <v>499375</v>
      </c>
      <c r="E344" s="1" t="s">
        <v>9</v>
      </c>
      <c r="F344" s="1" t="s">
        <v>10</v>
      </c>
    </row>
    <row r="345" spans="1:6" x14ac:dyDescent="0.3">
      <c r="A345" s="1" t="s">
        <v>6</v>
      </c>
      <c r="B345" s="1" t="s">
        <v>9880</v>
      </c>
      <c r="C345" s="1" t="s">
        <v>21190</v>
      </c>
      <c r="D345" s="4">
        <v>350612</v>
      </c>
      <c r="E345" s="1" t="s">
        <v>9</v>
      </c>
      <c r="F345" s="1" t="s">
        <v>10</v>
      </c>
    </row>
    <row r="346" spans="1:6" x14ac:dyDescent="0.3">
      <c r="A346" s="1" t="s">
        <v>6</v>
      </c>
      <c r="B346" s="1" t="s">
        <v>9874</v>
      </c>
      <c r="C346" s="1" t="s">
        <v>21188</v>
      </c>
      <c r="D346" s="4">
        <v>2151528</v>
      </c>
      <c r="E346" s="1" t="s">
        <v>9</v>
      </c>
      <c r="F346" s="1" t="s">
        <v>10</v>
      </c>
    </row>
    <row r="347" spans="1:6" x14ac:dyDescent="0.3">
      <c r="A347" s="1" t="s">
        <v>6</v>
      </c>
      <c r="B347" s="1" t="s">
        <v>9860</v>
      </c>
      <c r="C347" s="1" t="s">
        <v>21174</v>
      </c>
      <c r="D347" s="4">
        <v>4265653.33</v>
      </c>
      <c r="E347" s="1" t="s">
        <v>9</v>
      </c>
      <c r="F347" s="1" t="s">
        <v>10</v>
      </c>
    </row>
    <row r="348" spans="1:6" x14ac:dyDescent="0.3">
      <c r="A348" s="1" t="s">
        <v>6</v>
      </c>
      <c r="B348" s="1" t="s">
        <v>9856</v>
      </c>
      <c r="C348" s="1" t="s">
        <v>21170</v>
      </c>
      <c r="D348" s="4">
        <v>1132515.2</v>
      </c>
      <c r="E348" s="1" t="s">
        <v>9</v>
      </c>
      <c r="F348" s="1" t="s">
        <v>10</v>
      </c>
    </row>
    <row r="349" spans="1:6" x14ac:dyDescent="0.3">
      <c r="A349" s="1" t="s">
        <v>6</v>
      </c>
      <c r="B349" s="1" t="s">
        <v>9868</v>
      </c>
      <c r="C349" s="1" t="s">
        <v>21182</v>
      </c>
      <c r="D349" s="4">
        <v>201212</v>
      </c>
      <c r="E349" s="1" t="s">
        <v>9</v>
      </c>
      <c r="F349" s="1" t="s">
        <v>10</v>
      </c>
    </row>
    <row r="350" spans="1:6" x14ac:dyDescent="0.3">
      <c r="A350" s="1" t="s">
        <v>6</v>
      </c>
      <c r="B350" s="1" t="s">
        <v>9864</v>
      </c>
      <c r="C350" s="1" t="s">
        <v>21178</v>
      </c>
      <c r="D350" s="4">
        <v>663720.4</v>
      </c>
      <c r="E350" s="1" t="s">
        <v>9</v>
      </c>
      <c r="F350" s="1" t="s">
        <v>10</v>
      </c>
    </row>
    <row r="351" spans="1:6" x14ac:dyDescent="0.3">
      <c r="A351" s="1" t="s">
        <v>6</v>
      </c>
      <c r="B351" s="1" t="s">
        <v>9859</v>
      </c>
      <c r="C351" s="1" t="s">
        <v>21173</v>
      </c>
      <c r="D351" s="4">
        <v>256086.66</v>
      </c>
      <c r="E351" s="1" t="s">
        <v>9</v>
      </c>
      <c r="F351" s="1" t="s">
        <v>10</v>
      </c>
    </row>
    <row r="352" spans="1:6" x14ac:dyDescent="0.3">
      <c r="A352" s="1" t="s">
        <v>6</v>
      </c>
      <c r="B352" s="1" t="s">
        <v>9863</v>
      </c>
      <c r="C352" s="1" t="s">
        <v>21177</v>
      </c>
      <c r="D352" s="4">
        <v>778166.67</v>
      </c>
      <c r="E352" s="1" t="s">
        <v>9</v>
      </c>
      <c r="F352" s="1" t="s">
        <v>10</v>
      </c>
    </row>
    <row r="353" spans="1:6" x14ac:dyDescent="0.3">
      <c r="A353" s="1" t="s">
        <v>6</v>
      </c>
      <c r="B353" s="1" t="s">
        <v>9861</v>
      </c>
      <c r="C353" s="1" t="s">
        <v>21175</v>
      </c>
      <c r="D353" s="4">
        <v>1204843.2</v>
      </c>
      <c r="E353" s="1" t="s">
        <v>9</v>
      </c>
      <c r="F353" s="1" t="s">
        <v>10</v>
      </c>
    </row>
    <row r="354" spans="1:6" x14ac:dyDescent="0.3">
      <c r="A354" s="1" t="s">
        <v>6</v>
      </c>
      <c r="B354" s="1" t="s">
        <v>9854</v>
      </c>
      <c r="C354" s="1" t="s">
        <v>21168</v>
      </c>
      <c r="D354" s="4">
        <v>2964960</v>
      </c>
      <c r="E354" s="1" t="s">
        <v>9</v>
      </c>
      <c r="F354" s="1" t="s">
        <v>10</v>
      </c>
    </row>
    <row r="355" spans="1:6" x14ac:dyDescent="0.3">
      <c r="A355" s="1" t="s">
        <v>6</v>
      </c>
      <c r="B355" s="1" t="s">
        <v>9847</v>
      </c>
      <c r="C355" s="1" t="s">
        <v>21161</v>
      </c>
      <c r="D355" s="4">
        <v>254900.27</v>
      </c>
      <c r="E355" s="1" t="s">
        <v>9</v>
      </c>
      <c r="F355" s="1" t="s">
        <v>10</v>
      </c>
    </row>
    <row r="356" spans="1:6" x14ac:dyDescent="0.3">
      <c r="A356" s="1" t="s">
        <v>6</v>
      </c>
      <c r="B356" s="1" t="s">
        <v>9849</v>
      </c>
      <c r="C356" s="1" t="s">
        <v>21163</v>
      </c>
      <c r="D356" s="4">
        <v>531306.64</v>
      </c>
      <c r="E356" s="1" t="s">
        <v>9</v>
      </c>
      <c r="F356" s="1" t="s">
        <v>10</v>
      </c>
    </row>
    <row r="357" spans="1:6" x14ac:dyDescent="0.3">
      <c r="A357" s="1" t="s">
        <v>6</v>
      </c>
      <c r="B357" s="1" t="s">
        <v>9848</v>
      </c>
      <c r="C357" s="1" t="s">
        <v>21162</v>
      </c>
      <c r="D357" s="4">
        <v>112871</v>
      </c>
      <c r="E357" s="1" t="s">
        <v>9</v>
      </c>
      <c r="F357" s="1" t="s">
        <v>10</v>
      </c>
    </row>
    <row r="358" spans="1:6" x14ac:dyDescent="0.3">
      <c r="A358" s="1" t="s">
        <v>6</v>
      </c>
      <c r="B358" s="1" t="s">
        <v>10315</v>
      </c>
      <c r="C358" s="1" t="s">
        <v>21600</v>
      </c>
      <c r="D358" s="4">
        <v>165500</v>
      </c>
      <c r="E358" s="1" t="s">
        <v>9</v>
      </c>
      <c r="F358" s="1" t="s">
        <v>10</v>
      </c>
    </row>
    <row r="359" spans="1:6" x14ac:dyDescent="0.3">
      <c r="A359" s="1" t="s">
        <v>6</v>
      </c>
      <c r="B359" s="1" t="s">
        <v>9988</v>
      </c>
      <c r="C359" s="1" t="s">
        <v>21296</v>
      </c>
      <c r="D359" s="4">
        <v>429338</v>
      </c>
      <c r="E359" s="1" t="s">
        <v>9</v>
      </c>
      <c r="F359" s="1" t="s">
        <v>10</v>
      </c>
    </row>
    <row r="360" spans="1:6" x14ac:dyDescent="0.3">
      <c r="A360" s="1" t="s">
        <v>6</v>
      </c>
      <c r="B360" s="1" t="s">
        <v>9949</v>
      </c>
      <c r="C360" s="1" t="s">
        <v>21257</v>
      </c>
      <c r="D360" s="4">
        <v>752395.6</v>
      </c>
      <c r="E360" s="1" t="s">
        <v>9</v>
      </c>
      <c r="F360" s="1" t="s">
        <v>10</v>
      </c>
    </row>
    <row r="361" spans="1:6" x14ac:dyDescent="0.3">
      <c r="A361" s="1" t="s">
        <v>6</v>
      </c>
      <c r="B361" s="1" t="s">
        <v>9947</v>
      </c>
      <c r="C361" s="1" t="s">
        <v>21255</v>
      </c>
      <c r="D361" s="4">
        <v>239829.33</v>
      </c>
      <c r="E361" s="1" t="s">
        <v>9</v>
      </c>
      <c r="F361" s="1" t="s">
        <v>10</v>
      </c>
    </row>
    <row r="362" spans="1:6" x14ac:dyDescent="0.3">
      <c r="A362" s="1" t="s">
        <v>6</v>
      </c>
      <c r="B362" s="1" t="s">
        <v>9937</v>
      </c>
      <c r="C362" s="1" t="s">
        <v>21247</v>
      </c>
      <c r="D362" s="4">
        <v>485268.27</v>
      </c>
      <c r="E362" s="1" t="s">
        <v>9</v>
      </c>
      <c r="F362" s="1" t="s">
        <v>10</v>
      </c>
    </row>
    <row r="363" spans="1:6" x14ac:dyDescent="0.3">
      <c r="A363" s="1" t="s">
        <v>6</v>
      </c>
      <c r="B363" s="1" t="s">
        <v>9935</v>
      </c>
      <c r="C363" s="1" t="s">
        <v>21245</v>
      </c>
      <c r="D363" s="4">
        <v>135048.32999999999</v>
      </c>
      <c r="E363" s="1" t="s">
        <v>9</v>
      </c>
      <c r="F363" s="1" t="s">
        <v>10</v>
      </c>
    </row>
    <row r="364" spans="1:6" x14ac:dyDescent="0.3">
      <c r="A364" s="1" t="s">
        <v>6</v>
      </c>
      <c r="B364" s="1" t="s">
        <v>10268</v>
      </c>
      <c r="C364" s="1" t="s">
        <v>21561</v>
      </c>
      <c r="D364" s="4">
        <v>751569.73</v>
      </c>
      <c r="E364" s="1" t="s">
        <v>9</v>
      </c>
      <c r="F364" s="1" t="s">
        <v>10</v>
      </c>
    </row>
    <row r="365" spans="1:6" x14ac:dyDescent="0.3">
      <c r="A365" s="1" t="s">
        <v>6</v>
      </c>
      <c r="B365" s="1" t="s">
        <v>10238</v>
      </c>
      <c r="C365" s="1" t="s">
        <v>21533</v>
      </c>
      <c r="D365" s="4">
        <v>9945746.7100000009</v>
      </c>
      <c r="E365" s="1" t="s">
        <v>9</v>
      </c>
      <c r="F365" s="1" t="s">
        <v>10</v>
      </c>
    </row>
    <row r="366" spans="1:6" x14ac:dyDescent="0.3">
      <c r="A366" s="1" t="s">
        <v>6</v>
      </c>
      <c r="B366" s="1" t="s">
        <v>10222</v>
      </c>
      <c r="C366" s="1" t="s">
        <v>21517</v>
      </c>
      <c r="D366" s="4">
        <v>226065.6</v>
      </c>
      <c r="E366" s="1" t="s">
        <v>9</v>
      </c>
      <c r="F366" s="1" t="s">
        <v>10</v>
      </c>
    </row>
    <row r="367" spans="1:6" x14ac:dyDescent="0.3">
      <c r="A367" s="1" t="s">
        <v>6</v>
      </c>
      <c r="B367" s="1" t="s">
        <v>10219</v>
      </c>
      <c r="C367" s="1" t="s">
        <v>21514</v>
      </c>
      <c r="D367" s="4">
        <v>2450850</v>
      </c>
      <c r="E367" s="1" t="s">
        <v>9</v>
      </c>
      <c r="F367" s="1" t="s">
        <v>10</v>
      </c>
    </row>
    <row r="368" spans="1:6" x14ac:dyDescent="0.3">
      <c r="A368" s="1" t="s">
        <v>6</v>
      </c>
      <c r="B368" s="1" t="s">
        <v>10104</v>
      </c>
      <c r="C368" s="1" t="s">
        <v>21408</v>
      </c>
      <c r="D368" s="4">
        <v>236300</v>
      </c>
      <c r="E368" s="1" t="s">
        <v>9</v>
      </c>
      <c r="F368" s="1" t="s">
        <v>10</v>
      </c>
    </row>
    <row r="369" spans="1:6" x14ac:dyDescent="0.3">
      <c r="A369" s="1" t="s">
        <v>6</v>
      </c>
      <c r="B369" s="1" t="s">
        <v>10116</v>
      </c>
      <c r="C369" s="1" t="s">
        <v>21420</v>
      </c>
      <c r="D369" s="4">
        <v>837176.42</v>
      </c>
      <c r="E369" s="1" t="s">
        <v>9</v>
      </c>
      <c r="F369" s="1" t="s">
        <v>10</v>
      </c>
    </row>
    <row r="370" spans="1:6" x14ac:dyDescent="0.3">
      <c r="A370" s="1" t="s">
        <v>6</v>
      </c>
      <c r="B370" s="1" t="s">
        <v>9987</v>
      </c>
      <c r="C370" s="1" t="s">
        <v>21295</v>
      </c>
      <c r="D370" s="4">
        <v>92395.67</v>
      </c>
      <c r="E370" s="1" t="s">
        <v>9</v>
      </c>
      <c r="F370" s="1" t="s">
        <v>10</v>
      </c>
    </row>
    <row r="371" spans="1:6" x14ac:dyDescent="0.3">
      <c r="A371" s="1" t="s">
        <v>6</v>
      </c>
      <c r="B371" s="1" t="s">
        <v>9977</v>
      </c>
      <c r="C371" s="1" t="s">
        <v>21285</v>
      </c>
      <c r="D371" s="4">
        <v>389837.13</v>
      </c>
      <c r="E371" s="1" t="s">
        <v>9</v>
      </c>
      <c r="F371" s="1" t="s">
        <v>10</v>
      </c>
    </row>
    <row r="372" spans="1:6" x14ac:dyDescent="0.3">
      <c r="A372" s="1" t="s">
        <v>6</v>
      </c>
      <c r="B372" s="1" t="s">
        <v>10380</v>
      </c>
      <c r="C372" s="1" t="s">
        <v>21650</v>
      </c>
      <c r="D372" s="4">
        <v>70000</v>
      </c>
      <c r="E372" s="1" t="s">
        <v>9</v>
      </c>
      <c r="F372" s="1" t="s">
        <v>10</v>
      </c>
    </row>
    <row r="373" spans="1:6" x14ac:dyDescent="0.3">
      <c r="A373" s="1" t="s">
        <v>6</v>
      </c>
      <c r="B373" s="1" t="s">
        <v>9986</v>
      </c>
      <c r="C373" s="1" t="s">
        <v>21294</v>
      </c>
      <c r="D373" s="4">
        <v>173144.6</v>
      </c>
      <c r="E373" s="1" t="s">
        <v>9</v>
      </c>
      <c r="F373" s="1" t="s">
        <v>10</v>
      </c>
    </row>
    <row r="374" spans="1:6" x14ac:dyDescent="0.3">
      <c r="A374" s="1" t="s">
        <v>6</v>
      </c>
      <c r="B374" s="1" t="s">
        <v>10075</v>
      </c>
      <c r="C374" s="1" t="s">
        <v>10076</v>
      </c>
      <c r="D374" s="4">
        <v>684558.65</v>
      </c>
      <c r="E374" s="1" t="s">
        <v>9</v>
      </c>
      <c r="F374" s="1" t="s">
        <v>10</v>
      </c>
    </row>
    <row r="375" spans="1:6" x14ac:dyDescent="0.3">
      <c r="A375" s="1" t="s">
        <v>6</v>
      </c>
      <c r="B375" s="1" t="s">
        <v>10310</v>
      </c>
      <c r="C375" s="1" t="s">
        <v>21595</v>
      </c>
      <c r="D375" s="4">
        <v>13301172.529999999</v>
      </c>
      <c r="E375" s="1" t="s">
        <v>9</v>
      </c>
      <c r="F375" s="1" t="s">
        <v>10</v>
      </c>
    </row>
    <row r="376" spans="1:6" x14ac:dyDescent="0.3">
      <c r="A376" s="1" t="s">
        <v>6</v>
      </c>
      <c r="B376" s="1" t="s">
        <v>10371</v>
      </c>
      <c r="C376" s="1" t="s">
        <v>21641</v>
      </c>
      <c r="D376" s="4">
        <v>182835</v>
      </c>
      <c r="E376" s="1" t="s">
        <v>9</v>
      </c>
      <c r="F376" s="1" t="s">
        <v>10</v>
      </c>
    </row>
    <row r="377" spans="1:6" x14ac:dyDescent="0.3">
      <c r="A377" s="1" t="s">
        <v>6</v>
      </c>
      <c r="B377" s="1" t="s">
        <v>10245</v>
      </c>
      <c r="C377" s="1" t="s">
        <v>21538</v>
      </c>
      <c r="D377" s="4">
        <v>9869267.9199999999</v>
      </c>
      <c r="E377" s="1" t="s">
        <v>9</v>
      </c>
      <c r="F377" s="1" t="s">
        <v>10</v>
      </c>
    </row>
    <row r="378" spans="1:6" x14ac:dyDescent="0.3">
      <c r="A378" s="1" t="s">
        <v>6</v>
      </c>
      <c r="B378" s="1" t="s">
        <v>10300</v>
      </c>
      <c r="C378" s="1" t="s">
        <v>21589</v>
      </c>
      <c r="D378" s="4">
        <v>1560000</v>
      </c>
      <c r="E378" s="1" t="s">
        <v>9</v>
      </c>
      <c r="F378" s="1" t="s">
        <v>10</v>
      </c>
    </row>
    <row r="379" spans="1:6" x14ac:dyDescent="0.3">
      <c r="A379" s="1" t="s">
        <v>6</v>
      </c>
      <c r="B379" s="1" t="s">
        <v>10009</v>
      </c>
      <c r="C379" s="1" t="s">
        <v>21317</v>
      </c>
      <c r="D379" s="4">
        <v>1011265</v>
      </c>
      <c r="E379" s="1" t="s">
        <v>9</v>
      </c>
      <c r="F379" s="1" t="s">
        <v>10</v>
      </c>
    </row>
    <row r="380" spans="1:6" x14ac:dyDescent="0.3">
      <c r="A380" s="1" t="s">
        <v>6</v>
      </c>
      <c r="B380" s="1" t="s">
        <v>9898</v>
      </c>
      <c r="C380" s="1" t="s">
        <v>21208</v>
      </c>
      <c r="D380" s="4">
        <v>600000</v>
      </c>
      <c r="E380" s="1" t="s">
        <v>9</v>
      </c>
      <c r="F380" s="1" t="s">
        <v>10</v>
      </c>
    </row>
    <row r="381" spans="1:6" x14ac:dyDescent="0.3">
      <c r="A381" s="1" t="s">
        <v>6</v>
      </c>
      <c r="B381" s="1" t="s">
        <v>10328</v>
      </c>
      <c r="C381" s="1" t="s">
        <v>21611</v>
      </c>
      <c r="D381" s="4">
        <v>467160</v>
      </c>
      <c r="E381" s="1" t="s">
        <v>9</v>
      </c>
      <c r="F381" s="1" t="s">
        <v>10</v>
      </c>
    </row>
    <row r="382" spans="1:6" x14ac:dyDescent="0.3">
      <c r="A382" s="1" t="s">
        <v>6</v>
      </c>
      <c r="B382" s="1" t="s">
        <v>10297</v>
      </c>
      <c r="C382" s="1" t="s">
        <v>21586</v>
      </c>
      <c r="D382" s="4">
        <v>406220</v>
      </c>
      <c r="E382" s="1" t="s">
        <v>9</v>
      </c>
      <c r="F382" s="1" t="s">
        <v>10</v>
      </c>
    </row>
    <row r="383" spans="1:6" x14ac:dyDescent="0.3">
      <c r="A383" s="1" t="s">
        <v>6</v>
      </c>
      <c r="B383" s="1" t="s">
        <v>10247</v>
      </c>
      <c r="C383" s="1" t="s">
        <v>21540</v>
      </c>
      <c r="D383" s="4">
        <v>306560</v>
      </c>
      <c r="E383" s="1" t="s">
        <v>9</v>
      </c>
      <c r="F383" s="1" t="s">
        <v>10</v>
      </c>
    </row>
    <row r="384" spans="1:6" x14ac:dyDescent="0.3">
      <c r="A384" s="1" t="s">
        <v>6</v>
      </c>
      <c r="B384" s="1" t="s">
        <v>10119</v>
      </c>
      <c r="C384" s="1" t="s">
        <v>21423</v>
      </c>
      <c r="D384" s="4">
        <v>441200.1</v>
      </c>
      <c r="E384" s="1" t="s">
        <v>9</v>
      </c>
      <c r="F384" s="1" t="s">
        <v>10</v>
      </c>
    </row>
    <row r="385" spans="1:6" x14ac:dyDescent="0.3">
      <c r="A385" s="1" t="s">
        <v>6</v>
      </c>
      <c r="B385" s="1" t="s">
        <v>10189</v>
      </c>
      <c r="C385" s="1" t="s">
        <v>21488</v>
      </c>
      <c r="D385" s="4">
        <v>5870912.3700000001</v>
      </c>
      <c r="E385" s="1" t="s">
        <v>9</v>
      </c>
      <c r="F385" s="1" t="s">
        <v>10</v>
      </c>
    </row>
    <row r="386" spans="1:6" x14ac:dyDescent="0.3">
      <c r="A386" s="1" t="s">
        <v>6</v>
      </c>
      <c r="B386" s="1" t="s">
        <v>10211</v>
      </c>
      <c r="C386" s="1" t="s">
        <v>21508</v>
      </c>
      <c r="D386" s="4">
        <v>16452523.640000001</v>
      </c>
      <c r="E386" s="1" t="s">
        <v>9</v>
      </c>
      <c r="F386" s="1" t="s">
        <v>10</v>
      </c>
    </row>
    <row r="387" spans="1:6" x14ac:dyDescent="0.3">
      <c r="A387" s="1" t="s">
        <v>6</v>
      </c>
      <c r="B387" s="1" t="s">
        <v>10174</v>
      </c>
      <c r="C387" s="1" t="s">
        <v>21474</v>
      </c>
      <c r="D387" s="4">
        <v>11658823.359999999</v>
      </c>
      <c r="E387" s="1" t="s">
        <v>9</v>
      </c>
      <c r="F387" s="1" t="s">
        <v>10</v>
      </c>
    </row>
    <row r="388" spans="1:6" x14ac:dyDescent="0.3">
      <c r="A388" s="1" t="s">
        <v>6</v>
      </c>
      <c r="B388" s="1" t="s">
        <v>10051</v>
      </c>
      <c r="C388" s="1" t="s">
        <v>21359</v>
      </c>
      <c r="D388" s="4">
        <v>79248.539999999994</v>
      </c>
      <c r="E388" s="1" t="s">
        <v>9</v>
      </c>
      <c r="F388" s="1" t="s">
        <v>10</v>
      </c>
    </row>
    <row r="389" spans="1:6" x14ac:dyDescent="0.3">
      <c r="A389" s="1" t="s">
        <v>6</v>
      </c>
      <c r="B389" s="1" t="s">
        <v>10097</v>
      </c>
      <c r="C389" s="1" t="s">
        <v>21401</v>
      </c>
      <c r="D389" s="4">
        <v>6731325.54</v>
      </c>
      <c r="E389" s="1" t="s">
        <v>9</v>
      </c>
      <c r="F389" s="1" t="s">
        <v>10</v>
      </c>
    </row>
    <row r="390" spans="1:6" x14ac:dyDescent="0.3">
      <c r="A390" s="1" t="s">
        <v>6</v>
      </c>
      <c r="B390" s="1" t="s">
        <v>10067</v>
      </c>
      <c r="C390" s="1" t="s">
        <v>21375</v>
      </c>
      <c r="D390" s="4">
        <v>434000</v>
      </c>
      <c r="E390" s="1" t="s">
        <v>9</v>
      </c>
      <c r="F390" s="1" t="s">
        <v>10</v>
      </c>
    </row>
    <row r="391" spans="1:6" x14ac:dyDescent="0.3">
      <c r="A391" s="1" t="s">
        <v>6</v>
      </c>
      <c r="B391" s="1" t="s">
        <v>10326</v>
      </c>
      <c r="C391" s="1" t="s">
        <v>21609</v>
      </c>
      <c r="D391" s="4">
        <v>576720</v>
      </c>
      <c r="E391" s="1" t="s">
        <v>9</v>
      </c>
      <c r="F391" s="1" t="s">
        <v>10</v>
      </c>
    </row>
    <row r="392" spans="1:6" x14ac:dyDescent="0.3">
      <c r="A392" s="1" t="s">
        <v>6</v>
      </c>
      <c r="B392" s="1" t="s">
        <v>10400</v>
      </c>
      <c r="C392" s="1" t="s">
        <v>21665</v>
      </c>
      <c r="D392" s="4">
        <v>2982539.6</v>
      </c>
      <c r="E392" s="1" t="s">
        <v>9</v>
      </c>
      <c r="F392" s="1" t="s">
        <v>10</v>
      </c>
    </row>
    <row r="393" spans="1:6" x14ac:dyDescent="0.3">
      <c r="A393" s="1" t="s">
        <v>6</v>
      </c>
      <c r="B393" s="1" t="s">
        <v>10395</v>
      </c>
      <c r="C393" s="1" t="s">
        <v>21661</v>
      </c>
      <c r="D393" s="4">
        <v>4845000</v>
      </c>
      <c r="E393" s="1" t="s">
        <v>9</v>
      </c>
      <c r="F393" s="1" t="s">
        <v>10</v>
      </c>
    </row>
    <row r="394" spans="1:6" x14ac:dyDescent="0.3">
      <c r="A394" s="1" t="s">
        <v>6</v>
      </c>
      <c r="B394" s="1" t="s">
        <v>10179</v>
      </c>
      <c r="C394" s="1" t="s">
        <v>21479</v>
      </c>
      <c r="D394" s="4">
        <v>1024000</v>
      </c>
      <c r="E394" s="1" t="s">
        <v>9</v>
      </c>
      <c r="F394" s="1" t="s">
        <v>10</v>
      </c>
    </row>
    <row r="395" spans="1:6" x14ac:dyDescent="0.3">
      <c r="A395" s="1" t="s">
        <v>6</v>
      </c>
      <c r="B395" s="1" t="s">
        <v>10173</v>
      </c>
      <c r="C395" s="1" t="s">
        <v>21473</v>
      </c>
      <c r="D395" s="4">
        <v>3826844.04</v>
      </c>
      <c r="E395" s="1" t="s">
        <v>9</v>
      </c>
      <c r="F395" s="1" t="s">
        <v>10</v>
      </c>
    </row>
    <row r="396" spans="1:6" x14ac:dyDescent="0.3">
      <c r="A396" s="1" t="s">
        <v>6</v>
      </c>
      <c r="B396" s="1" t="s">
        <v>10158</v>
      </c>
      <c r="C396" s="1" t="s">
        <v>21460</v>
      </c>
      <c r="D396" s="4">
        <v>195249.16</v>
      </c>
      <c r="E396" s="1" t="s">
        <v>9</v>
      </c>
      <c r="F396" s="1" t="s">
        <v>10</v>
      </c>
    </row>
    <row r="397" spans="1:6" x14ac:dyDescent="0.3">
      <c r="A397" s="1" t="s">
        <v>6</v>
      </c>
      <c r="B397" s="1" t="s">
        <v>10094</v>
      </c>
      <c r="C397" s="1" t="s">
        <v>21398</v>
      </c>
      <c r="D397" s="4">
        <v>542287.94999999995</v>
      </c>
      <c r="E397" s="1" t="s">
        <v>9</v>
      </c>
      <c r="F397" s="1" t="s">
        <v>10</v>
      </c>
    </row>
    <row r="398" spans="1:6" x14ac:dyDescent="0.3">
      <c r="A398" s="1" t="s">
        <v>6</v>
      </c>
      <c r="B398" s="1" t="s">
        <v>10099</v>
      </c>
      <c r="C398" s="1" t="s">
        <v>21403</v>
      </c>
      <c r="D398" s="4">
        <v>3064615.57</v>
      </c>
      <c r="E398" s="1" t="s">
        <v>9</v>
      </c>
      <c r="F398" s="1" t="s">
        <v>10</v>
      </c>
    </row>
    <row r="399" spans="1:6" x14ac:dyDescent="0.3">
      <c r="A399" s="1" t="s">
        <v>6</v>
      </c>
      <c r="B399" s="1" t="s">
        <v>10112</v>
      </c>
      <c r="C399" s="1" t="s">
        <v>21416</v>
      </c>
      <c r="D399" s="4">
        <v>6443641.7400000002</v>
      </c>
      <c r="E399" s="1" t="s">
        <v>9</v>
      </c>
      <c r="F399" s="1" t="s">
        <v>10</v>
      </c>
    </row>
    <row r="400" spans="1:6" x14ac:dyDescent="0.3">
      <c r="A400" s="1" t="s">
        <v>6</v>
      </c>
      <c r="B400" s="1" t="s">
        <v>10063</v>
      </c>
      <c r="C400" s="1" t="s">
        <v>21371</v>
      </c>
      <c r="D400" s="4">
        <v>16001022.859999999</v>
      </c>
      <c r="E400" s="1" t="s">
        <v>9</v>
      </c>
      <c r="F400" s="1" t="s">
        <v>10</v>
      </c>
    </row>
    <row r="401" spans="1:6" x14ac:dyDescent="0.3">
      <c r="A401" s="1" t="s">
        <v>6</v>
      </c>
      <c r="B401" s="1" t="s">
        <v>9957</v>
      </c>
      <c r="C401" s="1" t="s">
        <v>21265</v>
      </c>
      <c r="D401" s="4">
        <v>983526.66</v>
      </c>
      <c r="E401" s="1" t="s">
        <v>9</v>
      </c>
      <c r="F401" s="1" t="s">
        <v>10</v>
      </c>
    </row>
    <row r="402" spans="1:6" x14ac:dyDescent="0.3">
      <c r="A402" s="1" t="s">
        <v>6</v>
      </c>
      <c r="B402" s="1" t="s">
        <v>10020</v>
      </c>
      <c r="C402" s="1" t="s">
        <v>21328</v>
      </c>
      <c r="D402" s="4">
        <v>644391.27</v>
      </c>
      <c r="E402" s="1" t="s">
        <v>9</v>
      </c>
      <c r="F402" s="1" t="s">
        <v>10</v>
      </c>
    </row>
    <row r="403" spans="1:6" x14ac:dyDescent="0.3">
      <c r="A403" s="1" t="s">
        <v>6</v>
      </c>
      <c r="B403" s="1" t="s">
        <v>9998</v>
      </c>
      <c r="C403" s="1" t="s">
        <v>21306</v>
      </c>
      <c r="D403" s="4">
        <v>534864.5</v>
      </c>
      <c r="E403" s="1" t="s">
        <v>9</v>
      </c>
      <c r="F403" s="1" t="s">
        <v>10</v>
      </c>
    </row>
    <row r="404" spans="1:6" x14ac:dyDescent="0.3">
      <c r="A404" s="1" t="s">
        <v>6</v>
      </c>
      <c r="B404" s="1" t="s">
        <v>9906</v>
      </c>
      <c r="C404" s="1" t="s">
        <v>21216</v>
      </c>
      <c r="D404" s="4">
        <v>1800000</v>
      </c>
      <c r="E404" s="1" t="s">
        <v>9</v>
      </c>
      <c r="F404" s="1" t="s">
        <v>10</v>
      </c>
    </row>
    <row r="405" spans="1:6" x14ac:dyDescent="0.3">
      <c r="A405" s="1" t="s">
        <v>6</v>
      </c>
      <c r="B405" s="1" t="s">
        <v>9961</v>
      </c>
      <c r="C405" s="1" t="s">
        <v>21269</v>
      </c>
      <c r="D405" s="4">
        <v>9999122.9700000007</v>
      </c>
      <c r="E405" s="1" t="s">
        <v>9</v>
      </c>
      <c r="F405" s="1" t="s">
        <v>10</v>
      </c>
    </row>
    <row r="406" spans="1:6" x14ac:dyDescent="0.3">
      <c r="A406" s="1" t="s">
        <v>6</v>
      </c>
      <c r="B406" s="1" t="s">
        <v>9954</v>
      </c>
      <c r="C406" s="1" t="s">
        <v>21262</v>
      </c>
      <c r="D406" s="4">
        <v>2050000</v>
      </c>
      <c r="E406" s="1" t="s">
        <v>9</v>
      </c>
      <c r="F406" s="1" t="s">
        <v>10</v>
      </c>
    </row>
    <row r="407" spans="1:6" x14ac:dyDescent="0.3">
      <c r="A407" s="1" t="s">
        <v>6</v>
      </c>
      <c r="B407" s="1" t="s">
        <v>9918</v>
      </c>
      <c r="C407" s="1" t="s">
        <v>21228</v>
      </c>
      <c r="D407" s="4">
        <v>35964480</v>
      </c>
      <c r="E407" s="1" t="s">
        <v>9</v>
      </c>
      <c r="F407" s="1" t="s">
        <v>10</v>
      </c>
    </row>
    <row r="408" spans="1:6" x14ac:dyDescent="0.3">
      <c r="A408" s="1" t="s">
        <v>6</v>
      </c>
      <c r="B408" s="1" t="s">
        <v>9940</v>
      </c>
      <c r="C408" s="1" t="s">
        <v>21250</v>
      </c>
      <c r="D408" s="4">
        <v>1073885.23</v>
      </c>
      <c r="E408" s="1" t="s">
        <v>9</v>
      </c>
      <c r="F408" s="1" t="s">
        <v>10</v>
      </c>
    </row>
    <row r="409" spans="1:6" x14ac:dyDescent="0.3">
      <c r="A409" s="1" t="s">
        <v>6</v>
      </c>
      <c r="B409" s="1" t="s">
        <v>9981</v>
      </c>
      <c r="C409" s="1" t="s">
        <v>21289</v>
      </c>
      <c r="D409" s="4">
        <v>644391.27</v>
      </c>
      <c r="E409" s="1" t="s">
        <v>9</v>
      </c>
      <c r="F409" s="1" t="s">
        <v>10</v>
      </c>
    </row>
    <row r="410" spans="1:6" x14ac:dyDescent="0.3">
      <c r="A410" s="1" t="s">
        <v>6</v>
      </c>
      <c r="B410" s="1" t="s">
        <v>10093</v>
      </c>
      <c r="C410" s="1" t="s">
        <v>21397</v>
      </c>
      <c r="D410" s="4">
        <v>4299573.3</v>
      </c>
      <c r="E410" s="1" t="s">
        <v>9</v>
      </c>
      <c r="F410" s="1" t="s">
        <v>10</v>
      </c>
    </row>
    <row r="411" spans="1:6" x14ac:dyDescent="0.3">
      <c r="A411" s="1" t="s">
        <v>6</v>
      </c>
      <c r="B411" s="1" t="s">
        <v>10277</v>
      </c>
      <c r="C411" s="1" t="s">
        <v>21570</v>
      </c>
      <c r="D411" s="4">
        <v>6041682.7699999996</v>
      </c>
      <c r="E411" s="1" t="s">
        <v>9</v>
      </c>
      <c r="F411" s="1" t="s">
        <v>10</v>
      </c>
    </row>
    <row r="412" spans="1:6" x14ac:dyDescent="0.3">
      <c r="A412" s="1" t="s">
        <v>6</v>
      </c>
      <c r="B412" s="1" t="s">
        <v>9836</v>
      </c>
      <c r="C412" s="1" t="s">
        <v>21150</v>
      </c>
      <c r="D412" s="4">
        <v>7576459.1799999997</v>
      </c>
      <c r="E412" s="1" t="s">
        <v>9</v>
      </c>
      <c r="F412" s="1" t="s">
        <v>10</v>
      </c>
    </row>
    <row r="413" spans="1:6" x14ac:dyDescent="0.3">
      <c r="A413" s="1" t="s">
        <v>6</v>
      </c>
      <c r="B413" s="1" t="s">
        <v>10092</v>
      </c>
      <c r="C413" s="1" t="s">
        <v>21396</v>
      </c>
      <c r="D413" s="4">
        <v>2995875.04</v>
      </c>
      <c r="E413" s="1" t="s">
        <v>9</v>
      </c>
      <c r="F413" s="1" t="s">
        <v>10</v>
      </c>
    </row>
    <row r="414" spans="1:6" x14ac:dyDescent="0.3">
      <c r="A414" s="1" t="s">
        <v>6</v>
      </c>
      <c r="B414" s="1" t="s">
        <v>10281</v>
      </c>
      <c r="C414" s="1" t="s">
        <v>21574</v>
      </c>
      <c r="D414" s="4">
        <v>477574.77</v>
      </c>
      <c r="E414" s="1" t="s">
        <v>9</v>
      </c>
      <c r="F414" s="1" t="s">
        <v>10</v>
      </c>
    </row>
    <row r="415" spans="1:6" x14ac:dyDescent="0.3">
      <c r="A415" s="1" t="s">
        <v>6</v>
      </c>
      <c r="B415" s="1" t="s">
        <v>10210</v>
      </c>
      <c r="C415" s="1" t="s">
        <v>21507</v>
      </c>
      <c r="D415" s="4">
        <v>11122957.18</v>
      </c>
      <c r="E415" s="1" t="s">
        <v>9</v>
      </c>
      <c r="F415" s="1" t="s">
        <v>10</v>
      </c>
    </row>
    <row r="416" spans="1:6" x14ac:dyDescent="0.3">
      <c r="A416" s="1" t="s">
        <v>6</v>
      </c>
      <c r="B416" s="1" t="s">
        <v>10082</v>
      </c>
      <c r="C416" s="1" t="s">
        <v>21386</v>
      </c>
      <c r="D416" s="4">
        <v>1185000</v>
      </c>
      <c r="E416" s="1" t="s">
        <v>9</v>
      </c>
      <c r="F416" s="1" t="s">
        <v>10</v>
      </c>
    </row>
    <row r="417" spans="1:6" x14ac:dyDescent="0.3">
      <c r="A417" s="1" t="s">
        <v>6</v>
      </c>
      <c r="B417" s="1" t="s">
        <v>9910</v>
      </c>
      <c r="C417" s="1" t="s">
        <v>21220</v>
      </c>
      <c r="D417" s="4">
        <v>1169521.8600000001</v>
      </c>
      <c r="E417" s="1" t="s">
        <v>9</v>
      </c>
      <c r="F417" s="1" t="s">
        <v>10</v>
      </c>
    </row>
    <row r="418" spans="1:6" x14ac:dyDescent="0.3">
      <c r="A418" s="1" t="s">
        <v>6</v>
      </c>
      <c r="B418" s="1" t="s">
        <v>10270</v>
      </c>
      <c r="C418" s="1" t="s">
        <v>21563</v>
      </c>
      <c r="D418" s="4">
        <v>139820.18</v>
      </c>
      <c r="E418" s="1" t="s">
        <v>9</v>
      </c>
      <c r="F418" s="1" t="s">
        <v>10</v>
      </c>
    </row>
    <row r="419" spans="1:6" x14ac:dyDescent="0.3">
      <c r="A419" s="1" t="s">
        <v>6</v>
      </c>
      <c r="B419" s="1" t="s">
        <v>10233</v>
      </c>
      <c r="C419" s="1" t="s">
        <v>21528</v>
      </c>
      <c r="D419" s="4">
        <v>881142.61</v>
      </c>
      <c r="E419" s="1" t="s">
        <v>9</v>
      </c>
      <c r="F419" s="1" t="s">
        <v>10</v>
      </c>
    </row>
    <row r="420" spans="1:6" x14ac:dyDescent="0.3">
      <c r="A420" s="1" t="s">
        <v>6</v>
      </c>
      <c r="B420" s="1" t="s">
        <v>10060</v>
      </c>
      <c r="C420" s="1" t="s">
        <v>21368</v>
      </c>
      <c r="D420" s="4">
        <v>1141516.5</v>
      </c>
      <c r="E420" s="1" t="s">
        <v>9</v>
      </c>
      <c r="F420" s="1" t="s">
        <v>10</v>
      </c>
    </row>
    <row r="421" spans="1:6" x14ac:dyDescent="0.3">
      <c r="A421" s="1" t="s">
        <v>6</v>
      </c>
      <c r="B421" s="1" t="s">
        <v>10034</v>
      </c>
      <c r="C421" s="1" t="s">
        <v>21342</v>
      </c>
      <c r="D421" s="4">
        <v>200000</v>
      </c>
      <c r="E421" s="1" t="s">
        <v>9</v>
      </c>
      <c r="F421" s="1" t="s">
        <v>10</v>
      </c>
    </row>
    <row r="422" spans="1:6" x14ac:dyDescent="0.3">
      <c r="A422" s="1" t="s">
        <v>6</v>
      </c>
      <c r="B422" s="1" t="s">
        <v>10135</v>
      </c>
      <c r="C422" s="1" t="s">
        <v>21439</v>
      </c>
      <c r="D422" s="4">
        <v>124390</v>
      </c>
      <c r="E422" s="1" t="s">
        <v>9</v>
      </c>
      <c r="F422" s="1" t="s">
        <v>10</v>
      </c>
    </row>
    <row r="423" spans="1:6" x14ac:dyDescent="0.3">
      <c r="A423" s="1" t="s">
        <v>6</v>
      </c>
      <c r="B423" s="1" t="s">
        <v>10180</v>
      </c>
      <c r="C423" s="1" t="s">
        <v>82</v>
      </c>
      <c r="D423" s="4">
        <v>123857</v>
      </c>
      <c r="E423" s="1" t="s">
        <v>9</v>
      </c>
      <c r="F423" s="1" t="s">
        <v>10</v>
      </c>
    </row>
    <row r="424" spans="1:6" x14ac:dyDescent="0.3">
      <c r="A424" s="1" t="s">
        <v>6</v>
      </c>
      <c r="B424" s="1" t="s">
        <v>10397</v>
      </c>
      <c r="C424" s="1" t="s">
        <v>82</v>
      </c>
      <c r="D424" s="4">
        <v>123857</v>
      </c>
      <c r="E424" s="1" t="s">
        <v>9</v>
      </c>
      <c r="F424" s="1" t="s">
        <v>10</v>
      </c>
    </row>
    <row r="425" spans="1:6" x14ac:dyDescent="0.3">
      <c r="A425" s="1" t="s">
        <v>6</v>
      </c>
      <c r="B425" s="1" t="s">
        <v>10447</v>
      </c>
      <c r="C425" s="1" t="s">
        <v>21695</v>
      </c>
      <c r="D425" s="4">
        <v>7133292</v>
      </c>
      <c r="E425" s="1" t="s">
        <v>9</v>
      </c>
      <c r="F425" s="1" t="s">
        <v>10</v>
      </c>
    </row>
    <row r="426" spans="1:6" x14ac:dyDescent="0.3">
      <c r="A426" s="1" t="s">
        <v>6</v>
      </c>
      <c r="B426" s="1" t="s">
        <v>10446</v>
      </c>
      <c r="C426" s="1" t="s">
        <v>21694</v>
      </c>
      <c r="D426" s="4">
        <v>701393</v>
      </c>
      <c r="E426" s="1" t="s">
        <v>9</v>
      </c>
      <c r="F426" s="1" t="s">
        <v>10</v>
      </c>
    </row>
    <row r="427" spans="1:6" x14ac:dyDescent="0.3">
      <c r="A427" s="1" t="s">
        <v>6</v>
      </c>
      <c r="B427" s="1" t="s">
        <v>10445</v>
      </c>
      <c r="C427" s="1" t="s">
        <v>21693</v>
      </c>
      <c r="D427" s="4">
        <v>571578</v>
      </c>
      <c r="E427" s="1" t="s">
        <v>9</v>
      </c>
      <c r="F427" s="1" t="s">
        <v>10</v>
      </c>
    </row>
    <row r="428" spans="1:6" x14ac:dyDescent="0.3">
      <c r="A428" s="1" t="s">
        <v>6</v>
      </c>
      <c r="B428" s="1" t="s">
        <v>10375</v>
      </c>
      <c r="C428" s="1" t="s">
        <v>21645</v>
      </c>
      <c r="D428" s="4">
        <v>3143003</v>
      </c>
      <c r="E428" s="1" t="s">
        <v>9</v>
      </c>
      <c r="F428" s="1" t="s">
        <v>10</v>
      </c>
    </row>
    <row r="429" spans="1:6" x14ac:dyDescent="0.3">
      <c r="A429" s="1" t="s">
        <v>6</v>
      </c>
      <c r="B429" s="1" t="s">
        <v>10330</v>
      </c>
      <c r="C429" s="1" t="s">
        <v>21613</v>
      </c>
      <c r="D429" s="4">
        <v>254625</v>
      </c>
      <c r="E429" s="1" t="s">
        <v>9</v>
      </c>
      <c r="F429" s="1" t="s">
        <v>10</v>
      </c>
    </row>
    <row r="430" spans="1:6" x14ac:dyDescent="0.3">
      <c r="A430" s="1" t="s">
        <v>6</v>
      </c>
      <c r="B430" s="1" t="s">
        <v>10279</v>
      </c>
      <c r="C430" s="1" t="s">
        <v>21572</v>
      </c>
      <c r="D430" s="4">
        <v>8531153</v>
      </c>
      <c r="E430" s="1" t="s">
        <v>9</v>
      </c>
      <c r="F430" s="1" t="s">
        <v>10</v>
      </c>
    </row>
    <row r="431" spans="1:6" x14ac:dyDescent="0.3">
      <c r="A431" s="1" t="s">
        <v>6</v>
      </c>
      <c r="B431" s="1" t="s">
        <v>10204</v>
      </c>
      <c r="C431" s="1" t="s">
        <v>21503</v>
      </c>
      <c r="D431" s="4">
        <v>5503532.2000000002</v>
      </c>
      <c r="E431" s="1" t="s">
        <v>9</v>
      </c>
      <c r="F431" s="1" t="s">
        <v>10</v>
      </c>
    </row>
    <row r="432" spans="1:6" x14ac:dyDescent="0.3">
      <c r="A432" s="1" t="s">
        <v>6</v>
      </c>
      <c r="B432" s="1" t="s">
        <v>10182</v>
      </c>
      <c r="C432" s="1" t="s">
        <v>21481</v>
      </c>
      <c r="D432" s="4">
        <v>27443624</v>
      </c>
      <c r="E432" s="1" t="s">
        <v>9</v>
      </c>
      <c r="F432" s="1" t="s">
        <v>10</v>
      </c>
    </row>
    <row r="433" spans="1:6" x14ac:dyDescent="0.3">
      <c r="A433" s="1" t="s">
        <v>6</v>
      </c>
      <c r="B433" s="1" t="s">
        <v>10160</v>
      </c>
      <c r="C433" s="1" t="s">
        <v>21462</v>
      </c>
      <c r="D433" s="4">
        <v>1811581</v>
      </c>
      <c r="E433" s="1" t="s">
        <v>9</v>
      </c>
      <c r="F433" s="1" t="s">
        <v>10</v>
      </c>
    </row>
    <row r="434" spans="1:6" x14ac:dyDescent="0.3">
      <c r="A434" s="1" t="s">
        <v>6</v>
      </c>
      <c r="B434" s="1" t="s">
        <v>10106</v>
      </c>
      <c r="C434" s="1" t="s">
        <v>21410</v>
      </c>
      <c r="D434" s="4">
        <v>4149825</v>
      </c>
      <c r="E434" s="1" t="s">
        <v>9</v>
      </c>
      <c r="F434" s="1" t="s">
        <v>10</v>
      </c>
    </row>
    <row r="435" spans="1:6" x14ac:dyDescent="0.3">
      <c r="A435" s="1" t="s">
        <v>6</v>
      </c>
      <c r="B435" s="1" t="s">
        <v>10128</v>
      </c>
      <c r="C435" s="1" t="s">
        <v>21432</v>
      </c>
      <c r="D435" s="4">
        <v>3708640</v>
      </c>
      <c r="E435" s="1" t="s">
        <v>9</v>
      </c>
      <c r="F435" s="1" t="s">
        <v>10</v>
      </c>
    </row>
    <row r="436" spans="1:6" x14ac:dyDescent="0.3">
      <c r="A436" s="1" t="s">
        <v>6</v>
      </c>
      <c r="B436" s="1" t="s">
        <v>10127</v>
      </c>
      <c r="C436" s="1" t="s">
        <v>21431</v>
      </c>
      <c r="D436" s="4">
        <v>14298800.300000001</v>
      </c>
      <c r="E436" s="1" t="s">
        <v>9</v>
      </c>
      <c r="F436" s="1" t="s">
        <v>10</v>
      </c>
    </row>
    <row r="437" spans="1:6" x14ac:dyDescent="0.3">
      <c r="A437" s="1" t="s">
        <v>6</v>
      </c>
      <c r="B437" s="1" t="s">
        <v>10126</v>
      </c>
      <c r="C437" s="1" t="s">
        <v>21430</v>
      </c>
      <c r="D437" s="4">
        <v>1845600</v>
      </c>
      <c r="E437" s="1" t="s">
        <v>9</v>
      </c>
      <c r="F437" s="1" t="s">
        <v>10</v>
      </c>
    </row>
    <row r="438" spans="1:6" x14ac:dyDescent="0.3">
      <c r="A438" s="1" t="s">
        <v>6</v>
      </c>
      <c r="B438" s="1" t="s">
        <v>10125</v>
      </c>
      <c r="C438" s="1" t="s">
        <v>21429</v>
      </c>
      <c r="D438" s="4">
        <v>859433</v>
      </c>
      <c r="E438" s="1" t="s">
        <v>9</v>
      </c>
      <c r="F438" s="1" t="s">
        <v>10</v>
      </c>
    </row>
    <row r="439" spans="1:6" x14ac:dyDescent="0.3">
      <c r="A439" s="1" t="s">
        <v>6</v>
      </c>
      <c r="B439" s="1" t="s">
        <v>10124</v>
      </c>
      <c r="C439" s="1" t="s">
        <v>21428</v>
      </c>
      <c r="D439" s="4">
        <v>2296890</v>
      </c>
      <c r="E439" s="1" t="s">
        <v>9</v>
      </c>
      <c r="F439" s="1" t="s">
        <v>10</v>
      </c>
    </row>
    <row r="440" spans="1:6" x14ac:dyDescent="0.3">
      <c r="A440" s="1" t="s">
        <v>6</v>
      </c>
      <c r="B440" s="1" t="s">
        <v>10123</v>
      </c>
      <c r="C440" s="1" t="s">
        <v>21427</v>
      </c>
      <c r="D440" s="4">
        <v>1234285</v>
      </c>
      <c r="E440" s="1" t="s">
        <v>9</v>
      </c>
      <c r="F440" s="1" t="s">
        <v>10</v>
      </c>
    </row>
    <row r="441" spans="1:6" x14ac:dyDescent="0.3">
      <c r="A441" s="1" t="s">
        <v>6</v>
      </c>
      <c r="B441" s="1" t="s">
        <v>9852</v>
      </c>
      <c r="C441" s="1" t="s">
        <v>21166</v>
      </c>
      <c r="D441" s="4">
        <v>1090000</v>
      </c>
      <c r="E441" s="1" t="s">
        <v>9</v>
      </c>
      <c r="F441" s="1" t="s">
        <v>10</v>
      </c>
    </row>
    <row r="442" spans="1:6" x14ac:dyDescent="0.3">
      <c r="A442" s="1" t="s">
        <v>6</v>
      </c>
      <c r="B442" s="1" t="s">
        <v>10122</v>
      </c>
      <c r="C442" s="1" t="s">
        <v>21426</v>
      </c>
      <c r="D442" s="4">
        <v>338752</v>
      </c>
      <c r="E442" s="1" t="s">
        <v>9</v>
      </c>
      <c r="F442" s="1" t="s">
        <v>10</v>
      </c>
    </row>
    <row r="443" spans="1:6" x14ac:dyDescent="0.3">
      <c r="A443" s="1" t="s">
        <v>6</v>
      </c>
      <c r="B443" s="1" t="s">
        <v>10054</v>
      </c>
      <c r="C443" s="1" t="s">
        <v>21362</v>
      </c>
      <c r="D443" s="4">
        <v>637500</v>
      </c>
      <c r="E443" s="1" t="s">
        <v>9</v>
      </c>
      <c r="F443" s="1" t="s">
        <v>10</v>
      </c>
    </row>
    <row r="444" spans="1:6" x14ac:dyDescent="0.3">
      <c r="A444" s="1" t="s">
        <v>6</v>
      </c>
      <c r="B444" s="1" t="s">
        <v>10374</v>
      </c>
      <c r="C444" s="1" t="s">
        <v>21644</v>
      </c>
      <c r="D444" s="4">
        <v>401149.23</v>
      </c>
      <c r="E444" s="1" t="s">
        <v>9</v>
      </c>
      <c r="F444" s="1" t="s">
        <v>10</v>
      </c>
    </row>
    <row r="445" spans="1:6" x14ac:dyDescent="0.3">
      <c r="A445" s="1" t="s">
        <v>6</v>
      </c>
      <c r="B445" s="1" t="s">
        <v>10390</v>
      </c>
      <c r="C445" s="1" t="s">
        <v>21656</v>
      </c>
      <c r="D445" s="4">
        <v>300000</v>
      </c>
      <c r="E445" s="1" t="s">
        <v>9</v>
      </c>
      <c r="F445" s="1" t="s">
        <v>10</v>
      </c>
    </row>
    <row r="446" spans="1:6" x14ac:dyDescent="0.3">
      <c r="A446" s="1" t="s">
        <v>6</v>
      </c>
      <c r="B446" s="1" t="s">
        <v>10332</v>
      </c>
      <c r="C446" s="1" t="s">
        <v>21615</v>
      </c>
      <c r="D446" s="4">
        <v>1613266.67</v>
      </c>
      <c r="E446" s="1" t="s">
        <v>9</v>
      </c>
      <c r="F446" s="1" t="s">
        <v>10</v>
      </c>
    </row>
    <row r="447" spans="1:6" x14ac:dyDescent="0.3">
      <c r="A447" s="1" t="s">
        <v>6</v>
      </c>
      <c r="B447" s="1" t="s">
        <v>10243</v>
      </c>
      <c r="C447" s="1" t="s">
        <v>21536</v>
      </c>
      <c r="D447" s="4">
        <v>194152.94</v>
      </c>
      <c r="E447" s="1" t="s">
        <v>9</v>
      </c>
      <c r="F447" s="1" t="s">
        <v>10</v>
      </c>
    </row>
    <row r="448" spans="1:6" x14ac:dyDescent="0.3">
      <c r="A448" s="1" t="s">
        <v>6</v>
      </c>
      <c r="B448" s="1" t="s">
        <v>10058</v>
      </c>
      <c r="C448" s="1" t="s">
        <v>21366</v>
      </c>
      <c r="D448" s="4">
        <v>3143649</v>
      </c>
      <c r="E448" s="1" t="s">
        <v>9</v>
      </c>
      <c r="F448" s="1" t="s">
        <v>10</v>
      </c>
    </row>
    <row r="449" spans="1:6" x14ac:dyDescent="0.3">
      <c r="A449" s="1" t="s">
        <v>6</v>
      </c>
      <c r="B449" s="1" t="s">
        <v>10055</v>
      </c>
      <c r="C449" s="1" t="s">
        <v>21363</v>
      </c>
      <c r="D449" s="4">
        <v>1081009.6499999999</v>
      </c>
      <c r="E449" s="1" t="s">
        <v>9</v>
      </c>
      <c r="F449" s="1" t="s">
        <v>10</v>
      </c>
    </row>
    <row r="450" spans="1:6" x14ac:dyDescent="0.3">
      <c r="A450" s="1" t="s">
        <v>6</v>
      </c>
      <c r="B450" s="1" t="s">
        <v>10053</v>
      </c>
      <c r="C450" s="1" t="s">
        <v>21361</v>
      </c>
      <c r="D450" s="4">
        <v>313797.78999999998</v>
      </c>
      <c r="E450" s="1" t="s">
        <v>9</v>
      </c>
      <c r="F450" s="1" t="s">
        <v>10</v>
      </c>
    </row>
    <row r="451" spans="1:6" x14ac:dyDescent="0.3">
      <c r="A451" s="1" t="s">
        <v>6</v>
      </c>
      <c r="B451" s="1" t="s">
        <v>10052</v>
      </c>
      <c r="C451" s="1" t="s">
        <v>21360</v>
      </c>
      <c r="D451" s="4">
        <v>1370922</v>
      </c>
      <c r="E451" s="1" t="s">
        <v>9</v>
      </c>
      <c r="F451" s="1" t="s">
        <v>10</v>
      </c>
    </row>
    <row r="452" spans="1:6" x14ac:dyDescent="0.3">
      <c r="A452" s="1" t="s">
        <v>6</v>
      </c>
      <c r="B452" s="1" t="s">
        <v>9960</v>
      </c>
      <c r="C452" s="1" t="s">
        <v>21268</v>
      </c>
      <c r="D452" s="4">
        <v>5241833.33</v>
      </c>
      <c r="E452" s="1" t="s">
        <v>9</v>
      </c>
      <c r="F452" s="1" t="s">
        <v>10</v>
      </c>
    </row>
    <row r="453" spans="1:6" x14ac:dyDescent="0.3">
      <c r="A453" s="1" t="s">
        <v>6</v>
      </c>
      <c r="B453" s="1" t="s">
        <v>10024</v>
      </c>
      <c r="C453" s="1" t="s">
        <v>21332</v>
      </c>
      <c r="D453" s="4">
        <v>1173332.3400000001</v>
      </c>
      <c r="E453" s="1" t="s">
        <v>9</v>
      </c>
      <c r="F453" s="1" t="s">
        <v>10</v>
      </c>
    </row>
    <row r="454" spans="1:6" x14ac:dyDescent="0.3">
      <c r="A454" s="1" t="s">
        <v>6</v>
      </c>
      <c r="B454" s="1" t="s">
        <v>9976</v>
      </c>
      <c r="C454" s="1" t="s">
        <v>21284</v>
      </c>
      <c r="D454" s="4">
        <v>9400000</v>
      </c>
      <c r="E454" s="1" t="s">
        <v>9</v>
      </c>
      <c r="F454" s="1" t="s">
        <v>10</v>
      </c>
    </row>
    <row r="455" spans="1:6" x14ac:dyDescent="0.3">
      <c r="A455" s="1" t="s">
        <v>6</v>
      </c>
      <c r="B455" s="1" t="s">
        <v>9975</v>
      </c>
      <c r="C455" s="1" t="s">
        <v>21283</v>
      </c>
      <c r="D455" s="4">
        <v>13400000</v>
      </c>
      <c r="E455" s="1" t="s">
        <v>9</v>
      </c>
      <c r="F455" s="1" t="s">
        <v>10</v>
      </c>
    </row>
    <row r="456" spans="1:6" x14ac:dyDescent="0.3">
      <c r="A456" s="1" t="s">
        <v>6</v>
      </c>
      <c r="B456" s="1" t="s">
        <v>9915</v>
      </c>
      <c r="C456" s="1" t="s">
        <v>21225</v>
      </c>
      <c r="D456" s="4">
        <v>340944.49</v>
      </c>
      <c r="E456" s="1" t="s">
        <v>9</v>
      </c>
      <c r="F456" s="1" t="s">
        <v>10</v>
      </c>
    </row>
    <row r="457" spans="1:6" x14ac:dyDescent="0.3">
      <c r="A457" s="1" t="s">
        <v>6</v>
      </c>
      <c r="B457" s="1" t="s">
        <v>9883</v>
      </c>
      <c r="C457" s="1" t="s">
        <v>21193</v>
      </c>
      <c r="D457" s="4">
        <v>2683666.67</v>
      </c>
      <c r="E457" s="1" t="s">
        <v>9</v>
      </c>
      <c r="F457" s="1" t="s">
        <v>10</v>
      </c>
    </row>
    <row r="458" spans="1:6" x14ac:dyDescent="0.3">
      <c r="A458" s="1" t="s">
        <v>6</v>
      </c>
      <c r="B458" s="1" t="s">
        <v>9866</v>
      </c>
      <c r="C458" s="1" t="s">
        <v>21180</v>
      </c>
      <c r="D458" s="4">
        <v>13999333.33</v>
      </c>
      <c r="E458" s="1" t="s">
        <v>9</v>
      </c>
      <c r="F458" s="1" t="s">
        <v>10</v>
      </c>
    </row>
    <row r="459" spans="1:6" x14ac:dyDescent="0.3">
      <c r="A459" s="1" t="s">
        <v>6</v>
      </c>
      <c r="B459" s="1" t="s">
        <v>9962</v>
      </c>
      <c r="C459" s="1" t="s">
        <v>21270</v>
      </c>
      <c r="D459" s="4">
        <v>2926366.68</v>
      </c>
      <c r="E459" s="1" t="s">
        <v>9</v>
      </c>
      <c r="F459" s="1" t="s">
        <v>10</v>
      </c>
    </row>
    <row r="460" spans="1:6" x14ac:dyDescent="0.3">
      <c r="A460" s="1" t="s">
        <v>6</v>
      </c>
      <c r="B460" s="1" t="s">
        <v>10263</v>
      </c>
      <c r="C460" s="1" t="s">
        <v>21556</v>
      </c>
      <c r="D460" s="4">
        <v>815113.91</v>
      </c>
      <c r="E460" s="1" t="s">
        <v>9</v>
      </c>
      <c r="F460" s="1" t="s">
        <v>10</v>
      </c>
    </row>
    <row r="461" spans="1:6" x14ac:dyDescent="0.3">
      <c r="A461" s="1" t="s">
        <v>6</v>
      </c>
      <c r="B461" s="1" t="s">
        <v>10394</v>
      </c>
      <c r="C461" s="1" t="s">
        <v>21660</v>
      </c>
      <c r="D461" s="4">
        <v>6047997.0599999996</v>
      </c>
      <c r="E461" s="1" t="s">
        <v>9</v>
      </c>
      <c r="F461" s="1" t="s">
        <v>10</v>
      </c>
    </row>
    <row r="462" spans="1:6" x14ac:dyDescent="0.3">
      <c r="A462" s="1" t="s">
        <v>6</v>
      </c>
      <c r="B462" s="1" t="s">
        <v>10091</v>
      </c>
      <c r="C462" s="1" t="s">
        <v>21395</v>
      </c>
      <c r="D462" s="4">
        <v>16000000</v>
      </c>
      <c r="E462" s="1" t="s">
        <v>9</v>
      </c>
      <c r="F462" s="1" t="s">
        <v>10</v>
      </c>
    </row>
    <row r="463" spans="1:6" x14ac:dyDescent="0.3">
      <c r="A463" s="1" t="s">
        <v>6</v>
      </c>
      <c r="B463" s="1" t="s">
        <v>10361</v>
      </c>
      <c r="C463" s="1" t="s">
        <v>21631</v>
      </c>
      <c r="D463" s="4">
        <v>114960</v>
      </c>
      <c r="E463" s="1" t="s">
        <v>9</v>
      </c>
      <c r="F463" s="1" t="s">
        <v>10</v>
      </c>
    </row>
    <row r="464" spans="1:6" x14ac:dyDescent="0.3">
      <c r="A464" s="1" t="s">
        <v>6</v>
      </c>
      <c r="B464" s="1" t="s">
        <v>10195</v>
      </c>
      <c r="C464" s="1" t="s">
        <v>21494</v>
      </c>
      <c r="D464" s="4">
        <v>3386666.7</v>
      </c>
      <c r="E464" s="1" t="s">
        <v>9</v>
      </c>
      <c r="F464" s="1" t="s">
        <v>10</v>
      </c>
    </row>
    <row r="465" spans="1:6" x14ac:dyDescent="0.3">
      <c r="A465" s="1" t="s">
        <v>6</v>
      </c>
      <c r="B465" s="1" t="s">
        <v>10399</v>
      </c>
      <c r="C465" s="1" t="s">
        <v>21664</v>
      </c>
      <c r="D465" s="4">
        <v>600000</v>
      </c>
      <c r="E465" s="1" t="s">
        <v>9</v>
      </c>
      <c r="F465" s="1" t="s">
        <v>10</v>
      </c>
    </row>
    <row r="466" spans="1:6" x14ac:dyDescent="0.3">
      <c r="A466" s="1" t="s">
        <v>6</v>
      </c>
      <c r="B466" s="1" t="s">
        <v>9844</v>
      </c>
      <c r="C466" s="1" t="s">
        <v>21158</v>
      </c>
      <c r="D466" s="4">
        <v>0</v>
      </c>
      <c r="E466" s="1" t="s">
        <v>9</v>
      </c>
      <c r="F466" s="1" t="s">
        <v>10</v>
      </c>
    </row>
    <row r="467" spans="1:6" x14ac:dyDescent="0.3">
      <c r="A467" s="1" t="s">
        <v>6</v>
      </c>
      <c r="B467" s="1" t="s">
        <v>10185</v>
      </c>
      <c r="C467" s="1" t="s">
        <v>21484</v>
      </c>
      <c r="D467" s="4">
        <v>14514964</v>
      </c>
      <c r="E467" s="1" t="s">
        <v>9</v>
      </c>
      <c r="F467" s="1" t="s">
        <v>10</v>
      </c>
    </row>
    <row r="468" spans="1:6" x14ac:dyDescent="0.3">
      <c r="A468" s="1" t="s">
        <v>6</v>
      </c>
      <c r="B468" s="1" t="s">
        <v>10045</v>
      </c>
      <c r="C468" s="1" t="s">
        <v>21353</v>
      </c>
      <c r="D468" s="4">
        <v>2889331.5</v>
      </c>
      <c r="E468" s="1" t="s">
        <v>9</v>
      </c>
      <c r="F468" s="1" t="s">
        <v>10</v>
      </c>
    </row>
    <row r="469" spans="1:6" x14ac:dyDescent="0.3">
      <c r="A469" s="1" t="s">
        <v>6</v>
      </c>
      <c r="B469" s="1" t="s">
        <v>9889</v>
      </c>
      <c r="C469" s="1" t="s">
        <v>21199</v>
      </c>
      <c r="D469" s="4">
        <v>600000</v>
      </c>
      <c r="E469" s="1" t="s">
        <v>9</v>
      </c>
      <c r="F469" s="1" t="s">
        <v>10</v>
      </c>
    </row>
    <row r="470" spans="1:6" x14ac:dyDescent="0.3">
      <c r="A470" s="1" t="s">
        <v>6</v>
      </c>
      <c r="B470" s="1" t="s">
        <v>10369</v>
      </c>
      <c r="C470" s="1" t="s">
        <v>21639</v>
      </c>
      <c r="D470" s="4">
        <v>877722.81</v>
      </c>
      <c r="E470" s="1" t="s">
        <v>9</v>
      </c>
      <c r="F470" s="1" t="s">
        <v>10</v>
      </c>
    </row>
    <row r="471" spans="1:6" x14ac:dyDescent="0.3">
      <c r="A471" s="1" t="s">
        <v>6</v>
      </c>
      <c r="B471" s="1" t="s">
        <v>10359</v>
      </c>
      <c r="C471" s="1" t="s">
        <v>21629</v>
      </c>
      <c r="D471" s="4">
        <v>725008</v>
      </c>
      <c r="E471" s="1" t="s">
        <v>9</v>
      </c>
      <c r="F471" s="1" t="s">
        <v>10</v>
      </c>
    </row>
    <row r="472" spans="1:6" x14ac:dyDescent="0.3">
      <c r="A472" s="1" t="s">
        <v>6</v>
      </c>
      <c r="B472" s="1" t="s">
        <v>10318</v>
      </c>
      <c r="C472" s="1" t="s">
        <v>21603</v>
      </c>
      <c r="D472" s="4">
        <v>2460762</v>
      </c>
      <c r="E472" s="1" t="s">
        <v>9</v>
      </c>
      <c r="F472" s="1" t="s">
        <v>10</v>
      </c>
    </row>
    <row r="473" spans="1:6" x14ac:dyDescent="0.3">
      <c r="A473" s="1" t="s">
        <v>6</v>
      </c>
      <c r="B473" s="1" t="s">
        <v>10312</v>
      </c>
      <c r="C473" s="1" t="s">
        <v>21597</v>
      </c>
      <c r="D473" s="4">
        <v>966706</v>
      </c>
      <c r="E473" s="1" t="s">
        <v>9</v>
      </c>
      <c r="F473" s="1" t="s">
        <v>10</v>
      </c>
    </row>
    <row r="474" spans="1:6" x14ac:dyDescent="0.3">
      <c r="A474" s="1" t="s">
        <v>6</v>
      </c>
      <c r="B474" s="1" t="s">
        <v>10311</v>
      </c>
      <c r="C474" s="1" t="s">
        <v>21596</v>
      </c>
      <c r="D474" s="4">
        <v>3917263</v>
      </c>
      <c r="E474" s="1" t="s">
        <v>9</v>
      </c>
      <c r="F474" s="1" t="s">
        <v>10</v>
      </c>
    </row>
    <row r="475" spans="1:6" x14ac:dyDescent="0.3">
      <c r="A475" s="1" t="s">
        <v>6</v>
      </c>
      <c r="B475" s="1" t="s">
        <v>10237</v>
      </c>
      <c r="C475" s="1" t="s">
        <v>21532</v>
      </c>
      <c r="D475" s="4">
        <v>3533870</v>
      </c>
      <c r="E475" s="1" t="s">
        <v>9</v>
      </c>
      <c r="F475" s="1" t="s">
        <v>10</v>
      </c>
    </row>
    <row r="476" spans="1:6" x14ac:dyDescent="0.3">
      <c r="A476" s="1" t="s">
        <v>6</v>
      </c>
      <c r="B476" s="1" t="s">
        <v>10217</v>
      </c>
      <c r="C476" s="1" t="s">
        <v>21512</v>
      </c>
      <c r="D476" s="4">
        <v>2026200</v>
      </c>
      <c r="E476" s="1" t="s">
        <v>9</v>
      </c>
      <c r="F476" s="1" t="s">
        <v>10</v>
      </c>
    </row>
    <row r="477" spans="1:6" x14ac:dyDescent="0.3">
      <c r="A477" s="1" t="s">
        <v>6</v>
      </c>
      <c r="B477" s="1" t="s">
        <v>10170</v>
      </c>
      <c r="C477" s="1" t="s">
        <v>21470</v>
      </c>
      <c r="D477" s="4">
        <v>7472542.1699999999</v>
      </c>
      <c r="E477" s="1" t="s">
        <v>9</v>
      </c>
      <c r="F477" s="1" t="s">
        <v>10</v>
      </c>
    </row>
    <row r="478" spans="1:6" x14ac:dyDescent="0.3">
      <c r="A478" s="1" t="s">
        <v>6</v>
      </c>
      <c r="B478" s="1" t="s">
        <v>10147</v>
      </c>
      <c r="C478" s="1" t="s">
        <v>21449</v>
      </c>
      <c r="D478" s="4">
        <v>3230899.77</v>
      </c>
      <c r="E478" s="1" t="s">
        <v>9</v>
      </c>
      <c r="F478" s="1" t="s">
        <v>10</v>
      </c>
    </row>
    <row r="479" spans="1:6" x14ac:dyDescent="0.3">
      <c r="A479" s="1" t="s">
        <v>6</v>
      </c>
      <c r="B479" s="1" t="s">
        <v>10115</v>
      </c>
      <c r="C479" s="1" t="s">
        <v>21419</v>
      </c>
      <c r="D479" s="4">
        <v>10059378.76</v>
      </c>
      <c r="E479" s="1" t="s">
        <v>9</v>
      </c>
      <c r="F479" s="1" t="s">
        <v>10</v>
      </c>
    </row>
    <row r="480" spans="1:6" x14ac:dyDescent="0.3">
      <c r="A480" s="1" t="s">
        <v>6</v>
      </c>
      <c r="B480" s="1" t="s">
        <v>10050</v>
      </c>
      <c r="C480" s="1" t="s">
        <v>21358</v>
      </c>
      <c r="D480" s="4">
        <v>315506</v>
      </c>
      <c r="E480" s="1" t="s">
        <v>9</v>
      </c>
      <c r="F480" s="1" t="s">
        <v>10</v>
      </c>
    </row>
    <row r="481" spans="1:6" x14ac:dyDescent="0.3">
      <c r="A481" s="1" t="s">
        <v>6</v>
      </c>
      <c r="B481" s="1" t="s">
        <v>10049</v>
      </c>
      <c r="C481" s="1" t="s">
        <v>21357</v>
      </c>
      <c r="D481" s="4">
        <v>448128</v>
      </c>
      <c r="E481" s="1" t="s">
        <v>9</v>
      </c>
      <c r="F481" s="1" t="s">
        <v>10</v>
      </c>
    </row>
    <row r="482" spans="1:6" x14ac:dyDescent="0.3">
      <c r="A482" s="1" t="s">
        <v>6</v>
      </c>
      <c r="B482" s="1" t="s">
        <v>9974</v>
      </c>
      <c r="C482" s="1" t="s">
        <v>21282</v>
      </c>
      <c r="D482" s="4">
        <v>3167597</v>
      </c>
      <c r="E482" s="1" t="s">
        <v>9</v>
      </c>
      <c r="F482" s="1" t="s">
        <v>10</v>
      </c>
    </row>
    <row r="483" spans="1:6" x14ac:dyDescent="0.3">
      <c r="A483" s="1" t="s">
        <v>6</v>
      </c>
      <c r="B483" s="1" t="s">
        <v>9973</v>
      </c>
      <c r="C483" s="1" t="s">
        <v>21281</v>
      </c>
      <c r="D483" s="4">
        <v>1027279.52</v>
      </c>
      <c r="E483" s="1" t="s">
        <v>9</v>
      </c>
      <c r="F483" s="1" t="s">
        <v>10</v>
      </c>
    </row>
    <row r="484" spans="1:6" x14ac:dyDescent="0.3">
      <c r="A484" s="1" t="s">
        <v>6</v>
      </c>
      <c r="B484" s="1" t="s">
        <v>9972</v>
      </c>
      <c r="C484" s="1" t="s">
        <v>21280</v>
      </c>
      <c r="D484" s="4">
        <v>429364</v>
      </c>
      <c r="E484" s="1" t="s">
        <v>9</v>
      </c>
      <c r="F484" s="1" t="s">
        <v>10</v>
      </c>
    </row>
    <row r="485" spans="1:6" x14ac:dyDescent="0.3">
      <c r="A485" s="1" t="s">
        <v>6</v>
      </c>
      <c r="B485" s="1" t="s">
        <v>9875</v>
      </c>
      <c r="C485" s="1" t="s">
        <v>21189</v>
      </c>
      <c r="D485" s="4">
        <v>224700</v>
      </c>
      <c r="E485" s="1" t="s">
        <v>9</v>
      </c>
      <c r="F485" s="1" t="s">
        <v>10</v>
      </c>
    </row>
    <row r="486" spans="1:6" x14ac:dyDescent="0.3">
      <c r="A486" s="1" t="s">
        <v>6</v>
      </c>
      <c r="B486" s="1" t="s">
        <v>10322</v>
      </c>
      <c r="C486" s="1" t="s">
        <v>21605</v>
      </c>
      <c r="D486" s="4">
        <v>1142818</v>
      </c>
      <c r="E486" s="1" t="s">
        <v>9</v>
      </c>
      <c r="F486" s="1" t="s">
        <v>10</v>
      </c>
    </row>
    <row r="487" spans="1:6" x14ac:dyDescent="0.3">
      <c r="A487" s="1" t="s">
        <v>6</v>
      </c>
      <c r="B487" s="1" t="s">
        <v>10276</v>
      </c>
      <c r="C487" s="1" t="s">
        <v>21569</v>
      </c>
      <c r="D487" s="4">
        <v>386400</v>
      </c>
      <c r="E487" s="1" t="s">
        <v>9</v>
      </c>
      <c r="F487" s="1" t="s">
        <v>10</v>
      </c>
    </row>
    <row r="488" spans="1:6" x14ac:dyDescent="0.3">
      <c r="A488" s="1" t="s">
        <v>6</v>
      </c>
      <c r="B488" s="1" t="s">
        <v>10370</v>
      </c>
      <c r="C488" s="1" t="s">
        <v>21640</v>
      </c>
      <c r="D488" s="4">
        <v>152806.62</v>
      </c>
      <c r="E488" s="1" t="s">
        <v>9</v>
      </c>
      <c r="F488" s="1" t="s">
        <v>10</v>
      </c>
    </row>
    <row r="489" spans="1:6" x14ac:dyDescent="0.3">
      <c r="A489" s="1" t="s">
        <v>6</v>
      </c>
      <c r="B489" s="1" t="s">
        <v>10373</v>
      </c>
      <c r="C489" s="1" t="s">
        <v>21643</v>
      </c>
      <c r="D489" s="4">
        <v>1164035.3999999999</v>
      </c>
      <c r="E489" s="1" t="s">
        <v>9</v>
      </c>
      <c r="F489" s="1" t="s">
        <v>10</v>
      </c>
    </row>
    <row r="490" spans="1:6" x14ac:dyDescent="0.3">
      <c r="A490" s="1" t="s">
        <v>6</v>
      </c>
      <c r="B490" s="1" t="s">
        <v>10295</v>
      </c>
      <c r="C490" s="1" t="s">
        <v>21584</v>
      </c>
      <c r="D490" s="4">
        <v>21000000</v>
      </c>
      <c r="E490" s="1" t="s">
        <v>9</v>
      </c>
      <c r="F490" s="1" t="s">
        <v>10</v>
      </c>
    </row>
    <row r="491" spans="1:6" x14ac:dyDescent="0.3">
      <c r="A491" s="1" t="s">
        <v>6</v>
      </c>
      <c r="B491" s="1" t="s">
        <v>9872</v>
      </c>
      <c r="C491" s="1" t="s">
        <v>21186</v>
      </c>
      <c r="D491" s="4">
        <v>1388390.03</v>
      </c>
      <c r="E491" s="1" t="s">
        <v>9</v>
      </c>
      <c r="F491" s="1" t="s">
        <v>10</v>
      </c>
    </row>
    <row r="492" spans="1:6" x14ac:dyDescent="0.3">
      <c r="A492" s="1" t="s">
        <v>6</v>
      </c>
      <c r="B492" s="1" t="s">
        <v>10234</v>
      </c>
      <c r="C492" s="1" t="s">
        <v>21529</v>
      </c>
      <c r="D492" s="4">
        <v>154800</v>
      </c>
      <c r="E492" s="1" t="s">
        <v>9</v>
      </c>
      <c r="F492" s="1" t="s">
        <v>10</v>
      </c>
    </row>
    <row r="493" spans="1:6" x14ac:dyDescent="0.3">
      <c r="A493" s="1" t="s">
        <v>6</v>
      </c>
      <c r="B493" s="1" t="s">
        <v>9917</v>
      </c>
      <c r="C493" s="1" t="s">
        <v>21227</v>
      </c>
      <c r="D493" s="4">
        <v>257091.88</v>
      </c>
      <c r="E493" s="1" t="s">
        <v>9</v>
      </c>
      <c r="F493" s="1" t="s">
        <v>10</v>
      </c>
    </row>
    <row r="494" spans="1:6" x14ac:dyDescent="0.3">
      <c r="A494" s="1" t="s">
        <v>6</v>
      </c>
      <c r="B494" s="1" t="s">
        <v>10356</v>
      </c>
      <c r="C494" s="1" t="s">
        <v>21626</v>
      </c>
      <c r="D494" s="4">
        <v>9500000</v>
      </c>
      <c r="E494" s="1" t="s">
        <v>9</v>
      </c>
      <c r="F494" s="1" t="s">
        <v>10</v>
      </c>
    </row>
    <row r="495" spans="1:6" x14ac:dyDescent="0.3">
      <c r="A495" s="1" t="s">
        <v>6</v>
      </c>
      <c r="B495" s="1" t="s">
        <v>9985</v>
      </c>
      <c r="C495" s="1" t="s">
        <v>21293</v>
      </c>
      <c r="D495" s="4">
        <v>609005</v>
      </c>
      <c r="E495" s="1" t="s">
        <v>9</v>
      </c>
      <c r="F495" s="1" t="s">
        <v>10</v>
      </c>
    </row>
    <row r="496" spans="1:6" x14ac:dyDescent="0.3">
      <c r="A496" s="1" t="s">
        <v>6</v>
      </c>
      <c r="B496" s="1" t="s">
        <v>10357</v>
      </c>
      <c r="C496" s="1" t="s">
        <v>21627</v>
      </c>
      <c r="D496" s="4">
        <v>81186.66</v>
      </c>
      <c r="E496" s="1" t="s">
        <v>9</v>
      </c>
      <c r="F496" s="1" t="s">
        <v>10</v>
      </c>
    </row>
    <row r="497" spans="1:6" x14ac:dyDescent="0.3">
      <c r="A497" s="1" t="s">
        <v>6</v>
      </c>
      <c r="B497" s="1" t="s">
        <v>10131</v>
      </c>
      <c r="C497" s="1" t="s">
        <v>21435</v>
      </c>
      <c r="D497" s="4">
        <v>40467.67</v>
      </c>
      <c r="E497" s="1" t="s">
        <v>9</v>
      </c>
      <c r="F497" s="1" t="s">
        <v>10</v>
      </c>
    </row>
    <row r="498" spans="1:6" x14ac:dyDescent="0.3">
      <c r="A498" s="1" t="s">
        <v>6</v>
      </c>
      <c r="B498" s="1" t="s">
        <v>10333</v>
      </c>
      <c r="C498" s="1" t="s">
        <v>21616</v>
      </c>
      <c r="D498" s="4">
        <v>1260400</v>
      </c>
      <c r="E498" s="1" t="s">
        <v>9</v>
      </c>
      <c r="F498" s="1" t="s">
        <v>10</v>
      </c>
    </row>
    <row r="499" spans="1:6" x14ac:dyDescent="0.3">
      <c r="A499" s="1" t="s">
        <v>6</v>
      </c>
      <c r="B499" s="1" t="s">
        <v>10030</v>
      </c>
      <c r="C499" s="1" t="s">
        <v>21338</v>
      </c>
      <c r="D499" s="4">
        <v>14368000</v>
      </c>
      <c r="E499" s="1" t="s">
        <v>9</v>
      </c>
      <c r="F499" s="1" t="s">
        <v>10</v>
      </c>
    </row>
    <row r="500" spans="1:6" x14ac:dyDescent="0.3">
      <c r="A500" s="1" t="s">
        <v>6</v>
      </c>
      <c r="B500" s="1" t="s">
        <v>9902</v>
      </c>
      <c r="C500" s="1" t="s">
        <v>21212</v>
      </c>
      <c r="D500" s="4">
        <v>800000</v>
      </c>
      <c r="E500" s="1" t="s">
        <v>9</v>
      </c>
      <c r="F500" s="1" t="s">
        <v>10</v>
      </c>
    </row>
    <row r="501" spans="1:6" x14ac:dyDescent="0.3">
      <c r="A501" s="1" t="s">
        <v>6</v>
      </c>
      <c r="B501" s="1" t="s">
        <v>10427</v>
      </c>
      <c r="C501" s="1" t="s">
        <v>21683</v>
      </c>
      <c r="D501" s="4">
        <v>709030</v>
      </c>
      <c r="E501" s="1" t="s">
        <v>9</v>
      </c>
      <c r="F501" s="1" t="s">
        <v>10</v>
      </c>
    </row>
    <row r="502" spans="1:6" x14ac:dyDescent="0.3">
      <c r="A502" s="1" t="s">
        <v>6</v>
      </c>
      <c r="B502" s="1" t="s">
        <v>9855</v>
      </c>
      <c r="C502" s="1" t="s">
        <v>21169</v>
      </c>
      <c r="D502" s="4">
        <v>139900</v>
      </c>
      <c r="E502" s="1" t="s">
        <v>9</v>
      </c>
      <c r="F502" s="1" t="s">
        <v>10</v>
      </c>
    </row>
    <row r="503" spans="1:6" x14ac:dyDescent="0.3">
      <c r="A503" s="1" t="s">
        <v>6</v>
      </c>
      <c r="B503" s="1" t="s">
        <v>10324</v>
      </c>
      <c r="C503" s="1" t="s">
        <v>21607</v>
      </c>
      <c r="D503" s="4">
        <v>615987.6</v>
      </c>
      <c r="E503" s="1" t="s">
        <v>9</v>
      </c>
      <c r="F503" s="1" t="s">
        <v>10</v>
      </c>
    </row>
    <row r="504" spans="1:6" x14ac:dyDescent="0.3">
      <c r="A504" s="1" t="s">
        <v>6</v>
      </c>
      <c r="B504" s="1" t="s">
        <v>10296</v>
      </c>
      <c r="C504" s="1" t="s">
        <v>21585</v>
      </c>
      <c r="D504" s="4">
        <v>484720</v>
      </c>
      <c r="E504" s="1" t="s">
        <v>9</v>
      </c>
      <c r="F504" s="1" t="s">
        <v>10</v>
      </c>
    </row>
    <row r="505" spans="1:6" x14ac:dyDescent="0.3">
      <c r="A505" s="1" t="s">
        <v>6</v>
      </c>
      <c r="B505" s="1" t="s">
        <v>10438</v>
      </c>
      <c r="C505" s="1" t="s">
        <v>21687</v>
      </c>
      <c r="D505" s="4">
        <v>498182</v>
      </c>
      <c r="E505" s="1" t="s">
        <v>9</v>
      </c>
      <c r="F505" s="1" t="s">
        <v>10</v>
      </c>
    </row>
    <row r="506" spans="1:6" x14ac:dyDescent="0.3">
      <c r="A506" s="1" t="s">
        <v>6</v>
      </c>
      <c r="B506" s="1" t="s">
        <v>10325</v>
      </c>
      <c r="C506" s="1" t="s">
        <v>21608</v>
      </c>
      <c r="D506" s="4">
        <v>205344</v>
      </c>
      <c r="E506" s="1" t="s">
        <v>9</v>
      </c>
      <c r="F506" s="1" t="s">
        <v>10</v>
      </c>
    </row>
    <row r="507" spans="1:6" x14ac:dyDescent="0.3">
      <c r="A507" s="1" t="s">
        <v>6</v>
      </c>
      <c r="B507" s="1" t="s">
        <v>10293</v>
      </c>
      <c r="C507" s="1" t="s">
        <v>21582</v>
      </c>
      <c r="D507" s="4">
        <v>1800000</v>
      </c>
      <c r="E507" s="1" t="s">
        <v>9</v>
      </c>
      <c r="F507" s="1" t="s">
        <v>10</v>
      </c>
    </row>
    <row r="508" spans="1:6" x14ac:dyDescent="0.3">
      <c r="A508" s="1" t="s">
        <v>6</v>
      </c>
      <c r="B508" s="1" t="s">
        <v>10413</v>
      </c>
      <c r="C508" s="1" t="s">
        <v>21673</v>
      </c>
      <c r="D508" s="4">
        <v>1877664</v>
      </c>
      <c r="E508" s="1" t="s">
        <v>9</v>
      </c>
      <c r="F508" s="1" t="s">
        <v>10</v>
      </c>
    </row>
    <row r="509" spans="1:6" x14ac:dyDescent="0.3">
      <c r="A509" s="1" t="s">
        <v>6</v>
      </c>
      <c r="B509" s="1" t="s">
        <v>10372</v>
      </c>
      <c r="C509" s="1" t="s">
        <v>21642</v>
      </c>
      <c r="D509" s="4">
        <v>4832000</v>
      </c>
      <c r="E509" s="1" t="s">
        <v>9</v>
      </c>
      <c r="F509" s="1" t="s">
        <v>10</v>
      </c>
    </row>
    <row r="510" spans="1:6" x14ac:dyDescent="0.3">
      <c r="A510" s="1" t="s">
        <v>6</v>
      </c>
      <c r="B510" s="1" t="s">
        <v>10262</v>
      </c>
      <c r="C510" s="1" t="s">
        <v>21555</v>
      </c>
      <c r="D510" s="4">
        <v>154422.32999999999</v>
      </c>
      <c r="E510" s="1" t="s">
        <v>9</v>
      </c>
      <c r="F510" s="1" t="s">
        <v>10</v>
      </c>
    </row>
    <row r="511" spans="1:6" x14ac:dyDescent="0.3">
      <c r="A511" s="1" t="s">
        <v>6</v>
      </c>
      <c r="B511" s="1" t="s">
        <v>10175</v>
      </c>
      <c r="C511" s="1" t="s">
        <v>21475</v>
      </c>
      <c r="D511" s="4">
        <v>2290258.67</v>
      </c>
      <c r="E511" s="1" t="s">
        <v>9</v>
      </c>
      <c r="F511" s="1" t="s">
        <v>10</v>
      </c>
    </row>
    <row r="512" spans="1:6" x14ac:dyDescent="0.3">
      <c r="A512" s="1" t="s">
        <v>6</v>
      </c>
      <c r="B512" s="1" t="s">
        <v>10419</v>
      </c>
      <c r="C512" s="1" t="s">
        <v>21679</v>
      </c>
      <c r="D512" s="4">
        <v>413200.16</v>
      </c>
      <c r="E512" s="1" t="s">
        <v>9</v>
      </c>
      <c r="F512" s="1" t="s">
        <v>10</v>
      </c>
    </row>
    <row r="513" spans="1:6" x14ac:dyDescent="0.3">
      <c r="A513" s="1" t="s">
        <v>6</v>
      </c>
      <c r="B513" s="1" t="s">
        <v>10364</v>
      </c>
      <c r="C513" s="1" t="s">
        <v>21634</v>
      </c>
      <c r="D513" s="4">
        <v>9500000</v>
      </c>
      <c r="E513" s="1" t="s">
        <v>9</v>
      </c>
      <c r="F513" s="1" t="s">
        <v>10</v>
      </c>
    </row>
    <row r="514" spans="1:6" x14ac:dyDescent="0.3">
      <c r="A514" s="1" t="s">
        <v>6</v>
      </c>
      <c r="B514" s="1" t="s">
        <v>10388</v>
      </c>
      <c r="C514" s="1" t="s">
        <v>21654</v>
      </c>
      <c r="D514" s="4">
        <v>970700.33</v>
      </c>
      <c r="E514" s="1" t="s">
        <v>9</v>
      </c>
      <c r="F514" s="1" t="s">
        <v>10</v>
      </c>
    </row>
    <row r="515" spans="1:6" x14ac:dyDescent="0.3">
      <c r="A515" s="1" t="s">
        <v>6</v>
      </c>
      <c r="B515" s="1" t="s">
        <v>10146</v>
      </c>
      <c r="C515" s="1" t="s">
        <v>21448</v>
      </c>
      <c r="D515" s="4">
        <v>490000</v>
      </c>
      <c r="E515" s="1" t="s">
        <v>9</v>
      </c>
      <c r="F515" s="1" t="s">
        <v>10</v>
      </c>
    </row>
    <row r="516" spans="1:6" x14ac:dyDescent="0.3">
      <c r="A516" s="1" t="s">
        <v>6</v>
      </c>
      <c r="B516" s="1" t="s">
        <v>10226</v>
      </c>
      <c r="C516" s="1" t="s">
        <v>21521</v>
      </c>
      <c r="D516" s="4">
        <v>4200000</v>
      </c>
      <c r="E516" s="1" t="s">
        <v>9</v>
      </c>
      <c r="F516" s="1" t="s">
        <v>10</v>
      </c>
    </row>
    <row r="517" spans="1:6" x14ac:dyDescent="0.3">
      <c r="A517" s="1" t="s">
        <v>6</v>
      </c>
      <c r="B517" s="1" t="s">
        <v>9876</v>
      </c>
      <c r="C517" s="1" t="s">
        <v>9877</v>
      </c>
      <c r="D517" s="4">
        <v>1811020</v>
      </c>
      <c r="E517" s="1" t="s">
        <v>9</v>
      </c>
      <c r="F517" s="1" t="s">
        <v>10</v>
      </c>
    </row>
    <row r="518" spans="1:6" x14ac:dyDescent="0.3">
      <c r="A518" s="1" t="s">
        <v>6</v>
      </c>
      <c r="B518" s="1" t="s">
        <v>10017</v>
      </c>
      <c r="C518" s="1" t="s">
        <v>21325</v>
      </c>
      <c r="D518" s="4">
        <v>110181.33</v>
      </c>
      <c r="E518" s="1" t="s">
        <v>9</v>
      </c>
      <c r="F518" s="1" t="s">
        <v>10</v>
      </c>
    </row>
    <row r="519" spans="1:6" x14ac:dyDescent="0.3">
      <c r="A519" s="1" t="s">
        <v>6</v>
      </c>
      <c r="B519" s="1" t="s">
        <v>10188</v>
      </c>
      <c r="C519" s="1" t="s">
        <v>21487</v>
      </c>
      <c r="D519" s="4">
        <v>150000</v>
      </c>
      <c r="E519" s="1" t="s">
        <v>9</v>
      </c>
      <c r="F519" s="1" t="s">
        <v>10</v>
      </c>
    </row>
    <row r="520" spans="1:6" x14ac:dyDescent="0.3">
      <c r="A520" s="1" t="s">
        <v>6</v>
      </c>
      <c r="B520" s="1" t="s">
        <v>10136</v>
      </c>
      <c r="C520" s="1" t="s">
        <v>21440</v>
      </c>
      <c r="D520" s="4">
        <v>4131064</v>
      </c>
      <c r="E520" s="1" t="s">
        <v>9</v>
      </c>
      <c r="F520" s="1" t="s">
        <v>10</v>
      </c>
    </row>
    <row r="521" spans="1:6" x14ac:dyDescent="0.3">
      <c r="A521" s="1" t="s">
        <v>6</v>
      </c>
      <c r="B521" s="1" t="s">
        <v>10164</v>
      </c>
      <c r="C521" s="1" t="s">
        <v>21466</v>
      </c>
      <c r="D521" s="4">
        <v>23990318.539999999</v>
      </c>
      <c r="E521" s="1" t="s">
        <v>9</v>
      </c>
      <c r="F521" s="1" t="s">
        <v>10</v>
      </c>
    </row>
    <row r="522" spans="1:6" x14ac:dyDescent="0.3">
      <c r="A522" s="1" t="s">
        <v>6</v>
      </c>
      <c r="B522" s="1" t="s">
        <v>9944</v>
      </c>
      <c r="C522" s="1" t="s">
        <v>9945</v>
      </c>
      <c r="D522" s="4">
        <v>88201.57</v>
      </c>
      <c r="E522" s="1" t="s">
        <v>9</v>
      </c>
      <c r="F522" s="1" t="s">
        <v>10</v>
      </c>
    </row>
    <row r="523" spans="1:6" x14ac:dyDescent="0.3">
      <c r="A523" s="1" t="s">
        <v>6</v>
      </c>
      <c r="B523" s="1" t="s">
        <v>9942</v>
      </c>
      <c r="C523" s="1" t="s">
        <v>21252</v>
      </c>
      <c r="D523" s="4">
        <v>698138</v>
      </c>
      <c r="E523" s="1" t="s">
        <v>9</v>
      </c>
      <c r="F523" s="1" t="s">
        <v>10</v>
      </c>
    </row>
    <row r="524" spans="1:6" x14ac:dyDescent="0.3">
      <c r="A524" s="1" t="s">
        <v>6</v>
      </c>
      <c r="B524" s="1" t="s">
        <v>10272</v>
      </c>
      <c r="C524" s="1" t="s">
        <v>21565</v>
      </c>
      <c r="D524" s="4">
        <v>228207.51</v>
      </c>
      <c r="E524" s="1" t="s">
        <v>9</v>
      </c>
      <c r="F524" s="1" t="s">
        <v>10</v>
      </c>
    </row>
    <row r="525" spans="1:6" x14ac:dyDescent="0.3">
      <c r="A525" s="1" t="s">
        <v>6</v>
      </c>
      <c r="B525" s="1" t="s">
        <v>9914</v>
      </c>
      <c r="C525" s="1" t="s">
        <v>21224</v>
      </c>
      <c r="D525" s="4">
        <v>309333.33</v>
      </c>
      <c r="E525" s="1" t="s">
        <v>9</v>
      </c>
      <c r="F525" s="1" t="s">
        <v>10</v>
      </c>
    </row>
    <row r="526" spans="1:6" x14ac:dyDescent="0.3">
      <c r="A526" s="1" t="s">
        <v>6</v>
      </c>
      <c r="B526" s="1" t="s">
        <v>9920</v>
      </c>
      <c r="C526" s="1" t="s">
        <v>21230</v>
      </c>
      <c r="D526" s="4">
        <v>80000</v>
      </c>
      <c r="E526" s="1" t="s">
        <v>9</v>
      </c>
      <c r="F526" s="1" t="s">
        <v>10</v>
      </c>
    </row>
    <row r="527" spans="1:6" x14ac:dyDescent="0.3">
      <c r="A527" s="1" t="s">
        <v>6</v>
      </c>
      <c r="B527" s="1" t="s">
        <v>10406</v>
      </c>
      <c r="C527" s="1" t="s">
        <v>21668</v>
      </c>
      <c r="D527" s="4">
        <v>137443.34</v>
      </c>
      <c r="E527" s="1" t="s">
        <v>9</v>
      </c>
      <c r="F527" s="1" t="s">
        <v>10</v>
      </c>
    </row>
    <row r="528" spans="1:6" x14ac:dyDescent="0.3">
      <c r="A528" s="1" t="s">
        <v>6</v>
      </c>
      <c r="B528" s="1" t="s">
        <v>10389</v>
      </c>
      <c r="C528" s="1" t="s">
        <v>21655</v>
      </c>
      <c r="D528" s="4">
        <v>241457.38</v>
      </c>
      <c r="E528" s="1" t="s">
        <v>9</v>
      </c>
      <c r="F528" s="1" t="s">
        <v>10</v>
      </c>
    </row>
    <row r="529" spans="1:6" x14ac:dyDescent="0.3">
      <c r="A529" s="1" t="s">
        <v>6</v>
      </c>
      <c r="B529" s="1" t="s">
        <v>9908</v>
      </c>
      <c r="C529" s="1" t="s">
        <v>21218</v>
      </c>
      <c r="D529" s="4">
        <v>1505235</v>
      </c>
      <c r="E529" s="1" t="s">
        <v>9</v>
      </c>
      <c r="F529" s="1" t="s">
        <v>10</v>
      </c>
    </row>
    <row r="530" spans="1:6" x14ac:dyDescent="0.3">
      <c r="A530" s="1" t="s">
        <v>6</v>
      </c>
      <c r="B530" s="1" t="s">
        <v>9978</v>
      </c>
      <c r="C530" s="1" t="s">
        <v>21286</v>
      </c>
      <c r="D530" s="4">
        <v>1466164.8</v>
      </c>
      <c r="E530" s="1" t="s">
        <v>9</v>
      </c>
      <c r="F530" s="1" t="s">
        <v>10</v>
      </c>
    </row>
    <row r="531" spans="1:6" x14ac:dyDescent="0.3">
      <c r="A531" s="1" t="s">
        <v>6</v>
      </c>
      <c r="B531" s="1" t="s">
        <v>10275</v>
      </c>
      <c r="C531" s="1" t="s">
        <v>21568</v>
      </c>
      <c r="D531" s="4">
        <v>847893.24</v>
      </c>
      <c r="E531" s="1" t="s">
        <v>9</v>
      </c>
      <c r="F531" s="1" t="s">
        <v>10</v>
      </c>
    </row>
    <row r="532" spans="1:6" x14ac:dyDescent="0.3">
      <c r="A532" s="1" t="s">
        <v>6</v>
      </c>
      <c r="B532" s="1" t="s">
        <v>10274</v>
      </c>
      <c r="C532" s="1" t="s">
        <v>21567</v>
      </c>
      <c r="D532" s="4">
        <v>6164396.5</v>
      </c>
      <c r="E532" s="1" t="s">
        <v>9</v>
      </c>
      <c r="F532" s="1" t="s">
        <v>10</v>
      </c>
    </row>
    <row r="533" spans="1:6" x14ac:dyDescent="0.3">
      <c r="A533" s="1" t="s">
        <v>6</v>
      </c>
      <c r="B533" s="1" t="s">
        <v>10187</v>
      </c>
      <c r="C533" s="1" t="s">
        <v>21486</v>
      </c>
      <c r="D533" s="4">
        <v>503330.5</v>
      </c>
      <c r="E533" s="1" t="s">
        <v>9</v>
      </c>
      <c r="F533" s="1" t="s">
        <v>10</v>
      </c>
    </row>
    <row r="534" spans="1:6" x14ac:dyDescent="0.3">
      <c r="A534" s="1" t="s">
        <v>6</v>
      </c>
      <c r="B534" s="1" t="s">
        <v>10070</v>
      </c>
      <c r="C534" s="1" t="s">
        <v>21378</v>
      </c>
      <c r="D534" s="4">
        <v>176491.8</v>
      </c>
      <c r="E534" s="1" t="s">
        <v>9</v>
      </c>
      <c r="F534" s="1" t="s">
        <v>10</v>
      </c>
    </row>
    <row r="535" spans="1:6" x14ac:dyDescent="0.3">
      <c r="A535" s="1" t="s">
        <v>6</v>
      </c>
      <c r="B535" s="1" t="s">
        <v>10069</v>
      </c>
      <c r="C535" s="1" t="s">
        <v>21377</v>
      </c>
      <c r="D535" s="4">
        <v>159935.34</v>
      </c>
      <c r="E535" s="1" t="s">
        <v>9</v>
      </c>
      <c r="F535" s="1" t="s">
        <v>10</v>
      </c>
    </row>
    <row r="536" spans="1:6" x14ac:dyDescent="0.3">
      <c r="A536" s="1" t="s">
        <v>6</v>
      </c>
      <c r="B536" s="1" t="s">
        <v>10022</v>
      </c>
      <c r="C536" s="1" t="s">
        <v>21330</v>
      </c>
      <c r="D536" s="4">
        <v>1674225.48</v>
      </c>
      <c r="E536" s="1" t="s">
        <v>9</v>
      </c>
      <c r="F536" s="1" t="s">
        <v>10</v>
      </c>
    </row>
    <row r="537" spans="1:6" x14ac:dyDescent="0.3">
      <c r="A537" s="1" t="s">
        <v>6</v>
      </c>
      <c r="B537" s="1" t="s">
        <v>9899</v>
      </c>
      <c r="C537" s="1" t="s">
        <v>21209</v>
      </c>
      <c r="D537" s="4">
        <v>1224872.8</v>
      </c>
      <c r="E537" s="1" t="s">
        <v>9</v>
      </c>
      <c r="F537" s="1" t="s">
        <v>10</v>
      </c>
    </row>
    <row r="538" spans="1:6" x14ac:dyDescent="0.3">
      <c r="A538" s="1" t="s">
        <v>6</v>
      </c>
      <c r="B538" s="1" t="s">
        <v>10073</v>
      </c>
      <c r="C538" s="1" t="s">
        <v>21381</v>
      </c>
      <c r="D538" s="4">
        <v>405330</v>
      </c>
      <c r="E538" s="1" t="s">
        <v>9</v>
      </c>
      <c r="F538" s="1" t="s">
        <v>10</v>
      </c>
    </row>
    <row r="539" spans="1:6" x14ac:dyDescent="0.3">
      <c r="A539" s="1" t="s">
        <v>6</v>
      </c>
      <c r="B539" s="1" t="s">
        <v>10309</v>
      </c>
      <c r="C539" s="1" t="s">
        <v>21594</v>
      </c>
      <c r="D539" s="4">
        <v>9150000</v>
      </c>
      <c r="E539" s="1" t="s">
        <v>9</v>
      </c>
      <c r="F539" s="1" t="s">
        <v>10</v>
      </c>
    </row>
    <row r="540" spans="1:6" x14ac:dyDescent="0.3">
      <c r="A540" s="1" t="s">
        <v>6</v>
      </c>
      <c r="B540" s="1" t="s">
        <v>10225</v>
      </c>
      <c r="C540" s="1" t="s">
        <v>21520</v>
      </c>
      <c r="D540" s="4">
        <v>2041500</v>
      </c>
      <c r="E540" s="1" t="s">
        <v>9</v>
      </c>
      <c r="F540" s="1" t="s">
        <v>10</v>
      </c>
    </row>
    <row r="541" spans="1:6" x14ac:dyDescent="0.3">
      <c r="A541" s="1" t="s">
        <v>6</v>
      </c>
      <c r="B541" s="1" t="s">
        <v>10228</v>
      </c>
      <c r="C541" s="1" t="s">
        <v>21523</v>
      </c>
      <c r="D541" s="4">
        <v>3270000</v>
      </c>
      <c r="E541" s="1" t="s">
        <v>9</v>
      </c>
      <c r="F541" s="1" t="s">
        <v>10</v>
      </c>
    </row>
    <row r="542" spans="1:6" x14ac:dyDescent="0.3">
      <c r="A542" s="1" t="s">
        <v>6</v>
      </c>
      <c r="B542" s="1" t="s">
        <v>10224</v>
      </c>
      <c r="C542" s="1" t="s">
        <v>21519</v>
      </c>
      <c r="D542" s="4">
        <v>700000</v>
      </c>
      <c r="E542" s="1" t="s">
        <v>9</v>
      </c>
      <c r="F542" s="1" t="s">
        <v>10</v>
      </c>
    </row>
    <row r="543" spans="1:6" x14ac:dyDescent="0.3">
      <c r="A543" s="1" t="s">
        <v>6</v>
      </c>
      <c r="B543" s="1" t="s">
        <v>10177</v>
      </c>
      <c r="C543" s="1" t="s">
        <v>21477</v>
      </c>
      <c r="D543" s="4">
        <v>5350000</v>
      </c>
      <c r="E543" s="1" t="s">
        <v>9</v>
      </c>
      <c r="F543" s="1" t="s">
        <v>10</v>
      </c>
    </row>
    <row r="544" spans="1:6" x14ac:dyDescent="0.3">
      <c r="A544" s="1" t="s">
        <v>6</v>
      </c>
      <c r="B544" s="1" t="s">
        <v>10080</v>
      </c>
      <c r="C544" s="1" t="s">
        <v>21384</v>
      </c>
      <c r="D544" s="4">
        <v>450034.04</v>
      </c>
      <c r="E544" s="1" t="s">
        <v>9</v>
      </c>
      <c r="F544" s="1" t="s">
        <v>10</v>
      </c>
    </row>
    <row r="545" spans="1:6" x14ac:dyDescent="0.3">
      <c r="A545" s="1" t="s">
        <v>6</v>
      </c>
      <c r="B545" s="1" t="s">
        <v>9881</v>
      </c>
      <c r="C545" s="1" t="s">
        <v>21191</v>
      </c>
      <c r="D545" s="4">
        <v>389319.78</v>
      </c>
      <c r="E545" s="1" t="s">
        <v>9</v>
      </c>
      <c r="F545" s="1" t="s">
        <v>10</v>
      </c>
    </row>
    <row r="546" spans="1:6" x14ac:dyDescent="0.3">
      <c r="A546" s="1" t="s">
        <v>6</v>
      </c>
      <c r="B546" s="1" t="s">
        <v>10077</v>
      </c>
      <c r="C546" s="1" t="s">
        <v>10078</v>
      </c>
      <c r="D546" s="4">
        <v>423361.86</v>
      </c>
      <c r="E546" s="1" t="s">
        <v>9</v>
      </c>
      <c r="F546" s="1" t="s">
        <v>10</v>
      </c>
    </row>
    <row r="547" spans="1:6" x14ac:dyDescent="0.3">
      <c r="A547" s="1" t="s">
        <v>6</v>
      </c>
      <c r="B547" s="1" t="s">
        <v>10056</v>
      </c>
      <c r="C547" s="1" t="s">
        <v>21364</v>
      </c>
      <c r="D547" s="4">
        <v>1750799.45</v>
      </c>
      <c r="E547" s="1" t="s">
        <v>9</v>
      </c>
      <c r="F547" s="1" t="s">
        <v>10</v>
      </c>
    </row>
    <row r="548" spans="1:6" x14ac:dyDescent="0.3">
      <c r="A548" s="1" t="s">
        <v>6</v>
      </c>
      <c r="B548" s="1" t="s">
        <v>10057</v>
      </c>
      <c r="C548" s="1" t="s">
        <v>21365</v>
      </c>
      <c r="D548" s="4">
        <v>363294.33</v>
      </c>
      <c r="E548" s="1" t="s">
        <v>9</v>
      </c>
      <c r="F548" s="1" t="s">
        <v>10</v>
      </c>
    </row>
    <row r="549" spans="1:6" x14ac:dyDescent="0.3">
      <c r="A549" s="1" t="s">
        <v>6</v>
      </c>
      <c r="B549" s="1" t="s">
        <v>10348</v>
      </c>
      <c r="C549" s="1" t="s">
        <v>21618</v>
      </c>
      <c r="D549" s="4">
        <v>696025</v>
      </c>
      <c r="E549" s="1" t="s">
        <v>9</v>
      </c>
      <c r="F549" s="1" t="s">
        <v>10</v>
      </c>
    </row>
    <row r="550" spans="1:6" x14ac:dyDescent="0.3">
      <c r="A550" s="1" t="s">
        <v>6</v>
      </c>
      <c r="B550" s="1" t="s">
        <v>10420</v>
      </c>
      <c r="C550" s="1" t="s">
        <v>21680</v>
      </c>
      <c r="D550" s="4">
        <v>513027.8</v>
      </c>
      <c r="E550" s="1" t="s">
        <v>9</v>
      </c>
      <c r="F550" s="1" t="s">
        <v>10</v>
      </c>
    </row>
    <row r="551" spans="1:6" x14ac:dyDescent="0.3">
      <c r="A551" s="1" t="s">
        <v>6</v>
      </c>
      <c r="B551" s="1" t="s">
        <v>10214</v>
      </c>
      <c r="C551" s="1" t="s">
        <v>21509</v>
      </c>
      <c r="D551" s="4">
        <v>6725973.7300000004</v>
      </c>
      <c r="E551" s="1" t="s">
        <v>9</v>
      </c>
      <c r="F551" s="1" t="s">
        <v>10</v>
      </c>
    </row>
    <row r="552" spans="1:6" x14ac:dyDescent="0.3">
      <c r="A552" s="1" t="s">
        <v>6</v>
      </c>
      <c r="B552" s="1" t="s">
        <v>9853</v>
      </c>
      <c r="C552" s="1" t="s">
        <v>21167</v>
      </c>
      <c r="D552" s="4">
        <v>368232.92</v>
      </c>
      <c r="E552" s="1" t="s">
        <v>9</v>
      </c>
      <c r="F552" s="1" t="s">
        <v>10</v>
      </c>
    </row>
    <row r="553" spans="1:6" x14ac:dyDescent="0.3">
      <c r="A553" s="1" t="s">
        <v>6</v>
      </c>
      <c r="B553" s="1" t="s">
        <v>10151</v>
      </c>
      <c r="C553" s="1" t="s">
        <v>21453</v>
      </c>
      <c r="D553" s="4">
        <v>2025222</v>
      </c>
      <c r="E553" s="1" t="s">
        <v>9</v>
      </c>
      <c r="F553" s="1" t="s">
        <v>10</v>
      </c>
    </row>
    <row r="554" spans="1:6" x14ac:dyDescent="0.3">
      <c r="A554" s="1" t="s">
        <v>6</v>
      </c>
      <c r="B554" s="1" t="s">
        <v>10411</v>
      </c>
      <c r="C554" s="1" t="s">
        <v>21671</v>
      </c>
      <c r="D554" s="4">
        <v>649500</v>
      </c>
      <c r="E554" s="1" t="s">
        <v>9</v>
      </c>
      <c r="F554" s="1" t="s">
        <v>10</v>
      </c>
    </row>
    <row r="555" spans="1:6" x14ac:dyDescent="0.3">
      <c r="A555" s="1" t="s">
        <v>6</v>
      </c>
      <c r="B555" s="1" t="s">
        <v>10329</v>
      </c>
      <c r="C555" s="1" t="s">
        <v>21612</v>
      </c>
      <c r="D555" s="4">
        <v>116900</v>
      </c>
      <c r="E555" s="1" t="s">
        <v>9</v>
      </c>
      <c r="F555" s="1" t="s">
        <v>10</v>
      </c>
    </row>
    <row r="556" spans="1:6" x14ac:dyDescent="0.3">
      <c r="A556" s="1" t="s">
        <v>6</v>
      </c>
      <c r="B556" s="1" t="s">
        <v>10299</v>
      </c>
      <c r="C556" s="1" t="s">
        <v>21588</v>
      </c>
      <c r="D556" s="4">
        <v>138965.67000000001</v>
      </c>
      <c r="E556" s="1" t="s">
        <v>9</v>
      </c>
      <c r="F556" s="1" t="s">
        <v>10</v>
      </c>
    </row>
    <row r="557" spans="1:6" x14ac:dyDescent="0.3">
      <c r="A557" s="1" t="s">
        <v>6</v>
      </c>
      <c r="B557" s="1" t="s">
        <v>10298</v>
      </c>
      <c r="C557" s="1" t="s">
        <v>21587</v>
      </c>
      <c r="D557" s="4">
        <v>17114537.920000002</v>
      </c>
      <c r="E557" s="1" t="s">
        <v>9</v>
      </c>
      <c r="F557" s="1" t="s">
        <v>10</v>
      </c>
    </row>
    <row r="558" spans="1:6" x14ac:dyDescent="0.3">
      <c r="A558" s="1" t="s">
        <v>6</v>
      </c>
      <c r="B558" s="1" t="s">
        <v>10232</v>
      </c>
      <c r="C558" s="1" t="s">
        <v>21527</v>
      </c>
      <c r="D558" s="4">
        <v>321678.34999999998</v>
      </c>
      <c r="E558" s="1" t="s">
        <v>9</v>
      </c>
      <c r="F558" s="1" t="s">
        <v>10</v>
      </c>
    </row>
    <row r="559" spans="1:6" x14ac:dyDescent="0.3">
      <c r="A559" s="1" t="s">
        <v>6</v>
      </c>
      <c r="B559" s="1" t="s">
        <v>10168</v>
      </c>
      <c r="C559" s="1" t="s">
        <v>21468</v>
      </c>
      <c r="D559" s="4">
        <v>1027333.33</v>
      </c>
      <c r="E559" s="1" t="s">
        <v>9</v>
      </c>
      <c r="F559" s="1" t="s">
        <v>10</v>
      </c>
    </row>
    <row r="560" spans="1:6" x14ac:dyDescent="0.3">
      <c r="A560" s="1" t="s">
        <v>6</v>
      </c>
      <c r="B560" s="1" t="s">
        <v>10095</v>
      </c>
      <c r="C560" s="1" t="s">
        <v>21399</v>
      </c>
      <c r="D560" s="4">
        <v>136190.67000000001</v>
      </c>
      <c r="E560" s="1" t="s">
        <v>9</v>
      </c>
      <c r="F560" s="1" t="s">
        <v>10</v>
      </c>
    </row>
    <row r="561" spans="1:6" x14ac:dyDescent="0.3">
      <c r="A561" s="1" t="s">
        <v>6</v>
      </c>
      <c r="B561" s="1" t="s">
        <v>10041</v>
      </c>
      <c r="C561" s="1" t="s">
        <v>21349</v>
      </c>
      <c r="D561" s="4">
        <v>312501.32</v>
      </c>
      <c r="E561" s="1" t="s">
        <v>9</v>
      </c>
      <c r="F561" s="1" t="s">
        <v>10</v>
      </c>
    </row>
    <row r="562" spans="1:6" x14ac:dyDescent="0.3">
      <c r="A562" s="1" t="s">
        <v>6</v>
      </c>
      <c r="B562" s="1" t="s">
        <v>10008</v>
      </c>
      <c r="C562" s="1" t="s">
        <v>21316</v>
      </c>
      <c r="D562" s="4">
        <v>1924560</v>
      </c>
      <c r="E562" s="1" t="s">
        <v>9</v>
      </c>
      <c r="F562" s="1" t="s">
        <v>10</v>
      </c>
    </row>
    <row r="563" spans="1:6" x14ac:dyDescent="0.3">
      <c r="A563" s="1" t="s">
        <v>6</v>
      </c>
      <c r="B563" s="1" t="s">
        <v>9843</v>
      </c>
      <c r="C563" s="1" t="s">
        <v>21157</v>
      </c>
      <c r="D563" s="4">
        <v>9014636.3200000003</v>
      </c>
      <c r="E563" s="1" t="s">
        <v>9</v>
      </c>
      <c r="F563" s="1" t="s">
        <v>10</v>
      </c>
    </row>
    <row r="564" spans="1:6" x14ac:dyDescent="0.3">
      <c r="A564" s="1" t="s">
        <v>6</v>
      </c>
      <c r="B564" s="1" t="s">
        <v>9968</v>
      </c>
      <c r="C564" s="1" t="s">
        <v>21276</v>
      </c>
      <c r="D564" s="4">
        <v>189320.8</v>
      </c>
      <c r="E564" s="1" t="s">
        <v>9</v>
      </c>
      <c r="F564" s="1" t="s">
        <v>10</v>
      </c>
    </row>
    <row r="565" spans="1:6" x14ac:dyDescent="0.3">
      <c r="A565" s="1" t="s">
        <v>6</v>
      </c>
      <c r="B565" s="1" t="s">
        <v>10338</v>
      </c>
      <c r="C565" s="1" t="s">
        <v>6365</v>
      </c>
      <c r="D565" s="4">
        <v>15000000</v>
      </c>
      <c r="E565" s="1" t="s">
        <v>9</v>
      </c>
      <c r="F565" s="1" t="s">
        <v>10</v>
      </c>
    </row>
    <row r="566" spans="1:6" x14ac:dyDescent="0.3">
      <c r="A566" s="1" t="s">
        <v>6</v>
      </c>
      <c r="B566" s="1" t="s">
        <v>10376</v>
      </c>
      <c r="C566" s="1" t="s">
        <v>21646</v>
      </c>
      <c r="D566" s="4">
        <v>9704675</v>
      </c>
      <c r="E566" s="1" t="s">
        <v>9</v>
      </c>
      <c r="F566" s="1" t="s">
        <v>10</v>
      </c>
    </row>
    <row r="567" spans="1:6" x14ac:dyDescent="0.3">
      <c r="A567" s="1" t="s">
        <v>6</v>
      </c>
      <c r="B567" s="1" t="s">
        <v>10319</v>
      </c>
      <c r="C567" s="1" t="s">
        <v>21604</v>
      </c>
      <c r="D567" s="4">
        <v>105372.48</v>
      </c>
      <c r="E567" s="1" t="s">
        <v>9</v>
      </c>
      <c r="F567" s="1" t="s">
        <v>10</v>
      </c>
    </row>
    <row r="568" spans="1:6" x14ac:dyDescent="0.3">
      <c r="A568" s="1" t="s">
        <v>6</v>
      </c>
      <c r="B568" s="1" t="s">
        <v>10252</v>
      </c>
      <c r="C568" s="1" t="s">
        <v>21545</v>
      </c>
      <c r="D568" s="4">
        <v>79117</v>
      </c>
      <c r="E568" s="1" t="s">
        <v>9</v>
      </c>
      <c r="F568" s="1" t="s">
        <v>10</v>
      </c>
    </row>
    <row r="569" spans="1:6" x14ac:dyDescent="0.3">
      <c r="A569" s="1" t="s">
        <v>6</v>
      </c>
      <c r="B569" s="1" t="s">
        <v>10265</v>
      </c>
      <c r="C569" s="1" t="s">
        <v>21558</v>
      </c>
      <c r="D569" s="4">
        <v>520452</v>
      </c>
      <c r="E569" s="1" t="s">
        <v>9</v>
      </c>
      <c r="F569" s="1" t="s">
        <v>10</v>
      </c>
    </row>
    <row r="570" spans="1:6" x14ac:dyDescent="0.3">
      <c r="A570" s="1" t="s">
        <v>6</v>
      </c>
      <c r="B570" s="1" t="s">
        <v>10258</v>
      </c>
      <c r="C570" s="1" t="s">
        <v>21551</v>
      </c>
      <c r="D570" s="4">
        <v>153000</v>
      </c>
      <c r="E570" s="1" t="s">
        <v>9</v>
      </c>
      <c r="F570" s="1" t="s">
        <v>10</v>
      </c>
    </row>
    <row r="571" spans="1:6" x14ac:dyDescent="0.3">
      <c r="A571" s="1" t="s">
        <v>6</v>
      </c>
      <c r="B571" s="1" t="s">
        <v>10216</v>
      </c>
      <c r="C571" s="1" t="s">
        <v>21511</v>
      </c>
      <c r="D571" s="4">
        <v>732366.66</v>
      </c>
      <c r="E571" s="1" t="s">
        <v>9</v>
      </c>
      <c r="F571" s="1" t="s">
        <v>10</v>
      </c>
    </row>
    <row r="572" spans="1:6" x14ac:dyDescent="0.3">
      <c r="A572" s="1" t="s">
        <v>6</v>
      </c>
      <c r="B572" s="1" t="s">
        <v>10235</v>
      </c>
      <c r="C572" s="1" t="s">
        <v>21530</v>
      </c>
      <c r="D572" s="4">
        <v>676333.33</v>
      </c>
      <c r="E572" s="1" t="s">
        <v>9</v>
      </c>
      <c r="F572" s="1" t="s">
        <v>10</v>
      </c>
    </row>
    <row r="573" spans="1:6" x14ac:dyDescent="0.3">
      <c r="A573" s="1" t="s">
        <v>6</v>
      </c>
      <c r="B573" s="1" t="s">
        <v>10165</v>
      </c>
      <c r="C573" s="1" t="s">
        <v>21467</v>
      </c>
      <c r="D573" s="4">
        <v>357109.88</v>
      </c>
      <c r="E573" s="1" t="s">
        <v>9</v>
      </c>
      <c r="F573" s="1" t="s">
        <v>10</v>
      </c>
    </row>
    <row r="574" spans="1:6" x14ac:dyDescent="0.3">
      <c r="A574" s="1" t="s">
        <v>6</v>
      </c>
      <c r="B574" s="1" t="s">
        <v>10012</v>
      </c>
      <c r="C574" s="1" t="s">
        <v>21320</v>
      </c>
      <c r="D574" s="4">
        <v>930750</v>
      </c>
      <c r="E574" s="1" t="s">
        <v>9</v>
      </c>
      <c r="F574" s="1" t="s">
        <v>10</v>
      </c>
    </row>
    <row r="575" spans="1:6" x14ac:dyDescent="0.3">
      <c r="A575" s="1" t="s">
        <v>6</v>
      </c>
      <c r="B575" s="1" t="s">
        <v>10003</v>
      </c>
      <c r="C575" s="1" t="s">
        <v>21311</v>
      </c>
      <c r="D575" s="4">
        <v>2668515.5499999998</v>
      </c>
      <c r="E575" s="1" t="s">
        <v>9</v>
      </c>
      <c r="F575" s="1" t="s">
        <v>10</v>
      </c>
    </row>
    <row r="576" spans="1:6" x14ac:dyDescent="0.3">
      <c r="A576" s="1" t="s">
        <v>6</v>
      </c>
      <c r="B576" s="1" t="s">
        <v>9887</v>
      </c>
      <c r="C576" s="1" t="s">
        <v>21197</v>
      </c>
      <c r="D576" s="4">
        <v>462520.8</v>
      </c>
      <c r="E576" s="1" t="s">
        <v>9</v>
      </c>
      <c r="F576" s="1" t="s">
        <v>10</v>
      </c>
    </row>
    <row r="577" spans="1:6" x14ac:dyDescent="0.3">
      <c r="A577" s="1" t="s">
        <v>6</v>
      </c>
      <c r="B577" s="1" t="s">
        <v>9941</v>
      </c>
      <c r="C577" s="1" t="s">
        <v>21251</v>
      </c>
      <c r="D577" s="4">
        <v>1354909.25</v>
      </c>
      <c r="E577" s="1" t="s">
        <v>9</v>
      </c>
      <c r="F577" s="1" t="s">
        <v>10</v>
      </c>
    </row>
    <row r="578" spans="1:6" x14ac:dyDescent="0.3">
      <c r="A578" s="1" t="s">
        <v>6</v>
      </c>
      <c r="B578" s="1" t="s">
        <v>9837</v>
      </c>
      <c r="C578" s="1" t="s">
        <v>21151</v>
      </c>
      <c r="D578" s="4">
        <v>200237.4</v>
      </c>
      <c r="E578" s="1" t="s">
        <v>9</v>
      </c>
      <c r="F578" s="1" t="s">
        <v>10</v>
      </c>
    </row>
    <row r="579" spans="1:6" x14ac:dyDescent="0.3">
      <c r="A579" s="1" t="s">
        <v>6</v>
      </c>
      <c r="B579" s="1" t="s">
        <v>10113</v>
      </c>
      <c r="C579" s="1" t="s">
        <v>21417</v>
      </c>
      <c r="D579" s="4">
        <v>6788400</v>
      </c>
      <c r="E579" s="1" t="s">
        <v>9</v>
      </c>
      <c r="F579" s="1" t="s">
        <v>10</v>
      </c>
    </row>
    <row r="580" spans="1:6" x14ac:dyDescent="0.3">
      <c r="A580" s="1" t="s">
        <v>6</v>
      </c>
      <c r="B580" s="1" t="s">
        <v>10286</v>
      </c>
      <c r="C580" s="1" t="s">
        <v>10287</v>
      </c>
      <c r="D580" s="4">
        <v>4253507</v>
      </c>
      <c r="E580" s="1" t="s">
        <v>9</v>
      </c>
      <c r="F580" s="1" t="s">
        <v>10</v>
      </c>
    </row>
    <row r="581" spans="1:6" x14ac:dyDescent="0.3">
      <c r="A581" s="1" t="s">
        <v>6</v>
      </c>
      <c r="B581" s="1" t="s">
        <v>10212</v>
      </c>
      <c r="C581" s="1" t="s">
        <v>10213</v>
      </c>
      <c r="D581" s="4">
        <v>1646414</v>
      </c>
      <c r="E581" s="1" t="s">
        <v>9</v>
      </c>
      <c r="F581" s="1" t="s">
        <v>10</v>
      </c>
    </row>
    <row r="582" spans="1:6" x14ac:dyDescent="0.3">
      <c r="A582" s="1" t="s">
        <v>6</v>
      </c>
      <c r="B582" s="1" t="s">
        <v>10266</v>
      </c>
      <c r="C582" s="1" t="s">
        <v>21559</v>
      </c>
      <c r="D582" s="4">
        <v>627833.32999999996</v>
      </c>
      <c r="E582" s="1" t="s">
        <v>9</v>
      </c>
      <c r="F582" s="1" t="s">
        <v>10</v>
      </c>
    </row>
    <row r="583" spans="1:6" x14ac:dyDescent="0.3">
      <c r="A583" s="1" t="s">
        <v>6</v>
      </c>
      <c r="B583" s="1" t="s">
        <v>10422</v>
      </c>
      <c r="C583" s="1" t="s">
        <v>10423</v>
      </c>
      <c r="D583" s="4">
        <v>988627</v>
      </c>
      <c r="E583" s="1" t="s">
        <v>9</v>
      </c>
      <c r="F583" s="1" t="s">
        <v>10</v>
      </c>
    </row>
    <row r="584" spans="1:6" x14ac:dyDescent="0.3">
      <c r="A584" s="1" t="s">
        <v>6</v>
      </c>
      <c r="B584" s="1" t="s">
        <v>10241</v>
      </c>
      <c r="C584" s="1" t="s">
        <v>10242</v>
      </c>
      <c r="D584" s="4">
        <v>70720</v>
      </c>
      <c r="E584" s="1" t="s">
        <v>9</v>
      </c>
      <c r="F584" s="1" t="s">
        <v>10</v>
      </c>
    </row>
    <row r="585" spans="1:6" x14ac:dyDescent="0.3">
      <c r="A585" s="1" t="s">
        <v>6</v>
      </c>
      <c r="B585" s="1" t="s">
        <v>10305</v>
      </c>
      <c r="C585" s="1" t="s">
        <v>10306</v>
      </c>
      <c r="D585" s="4">
        <v>15000000</v>
      </c>
      <c r="E585" s="1" t="s">
        <v>9</v>
      </c>
      <c r="F585" s="1" t="s">
        <v>10</v>
      </c>
    </row>
    <row r="586" spans="1:6" x14ac:dyDescent="0.3">
      <c r="A586" s="1" t="s">
        <v>6</v>
      </c>
      <c r="B586" s="1" t="s">
        <v>10405</v>
      </c>
      <c r="C586" s="1" t="s">
        <v>10306</v>
      </c>
      <c r="D586" s="4">
        <v>19250000</v>
      </c>
      <c r="E586" s="1" t="s">
        <v>9</v>
      </c>
      <c r="F586" s="1" t="s">
        <v>10</v>
      </c>
    </row>
    <row r="587" spans="1:6" x14ac:dyDescent="0.3">
      <c r="A587" s="1" t="s">
        <v>6</v>
      </c>
      <c r="B587" s="1" t="s">
        <v>10444</v>
      </c>
      <c r="C587" s="1" t="s">
        <v>10306</v>
      </c>
      <c r="D587" s="4">
        <v>2000000</v>
      </c>
      <c r="E587" s="1" t="s">
        <v>9</v>
      </c>
      <c r="F587" s="1" t="s">
        <v>10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00"/>
  <sheetViews>
    <sheetView topLeftCell="B1" zoomScale="75" workbookViewId="0">
      <selection activeCell="I12" sqref="I12:J12"/>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69921875" bestFit="1" customWidth="1"/>
    <col min="9" max="9" width="23.5" style="4" customWidth="1"/>
  </cols>
  <sheetData>
    <row r="1" spans="1:9" x14ac:dyDescent="0.3">
      <c r="A1" t="s">
        <v>944</v>
      </c>
      <c r="B1" t="s">
        <v>945</v>
      </c>
      <c r="C1" t="s">
        <v>946</v>
      </c>
      <c r="D1" s="4" t="s">
        <v>947</v>
      </c>
      <c r="E1" t="s">
        <v>948</v>
      </c>
      <c r="F1" t="s">
        <v>949</v>
      </c>
    </row>
    <row r="2" spans="1:9" x14ac:dyDescent="0.3">
      <c r="A2" s="1" t="s">
        <v>6</v>
      </c>
      <c r="B2" s="1" t="s">
        <v>11041</v>
      </c>
      <c r="C2" s="1" t="s">
        <v>11042</v>
      </c>
      <c r="D2" s="4">
        <v>364272</v>
      </c>
      <c r="E2" s="1" t="s">
        <v>9</v>
      </c>
      <c r="F2" s="1" t="s">
        <v>10</v>
      </c>
      <c r="H2" t="s">
        <v>23525</v>
      </c>
      <c r="I2" s="4">
        <f>SUM(D3:D1000)</f>
        <v>2522797731.0599995</v>
      </c>
    </row>
    <row r="3" spans="1:9" x14ac:dyDescent="0.3">
      <c r="A3" s="1" t="s">
        <v>328</v>
      </c>
      <c r="B3" s="1" t="s">
        <v>11115</v>
      </c>
      <c r="C3" s="1" t="s">
        <v>11116</v>
      </c>
      <c r="D3" s="4">
        <v>1968725</v>
      </c>
      <c r="E3" s="1" t="s">
        <v>9</v>
      </c>
      <c r="F3" s="1" t="s">
        <v>332</v>
      </c>
    </row>
    <row r="4" spans="1:9" x14ac:dyDescent="0.3">
      <c r="A4" s="1" t="s">
        <v>6</v>
      </c>
      <c r="B4" s="1" t="s">
        <v>11742</v>
      </c>
      <c r="C4" s="1" t="s">
        <v>11743</v>
      </c>
      <c r="D4" s="4">
        <v>18000000</v>
      </c>
      <c r="E4" s="1" t="s">
        <v>9</v>
      </c>
      <c r="F4" s="1" t="s">
        <v>10</v>
      </c>
      <c r="H4" t="s">
        <v>23566</v>
      </c>
      <c r="I4" s="4">
        <v>734606355.71000004</v>
      </c>
    </row>
    <row r="5" spans="1:9" x14ac:dyDescent="0.3">
      <c r="A5" s="1" t="s">
        <v>6</v>
      </c>
      <c r="B5" s="1" t="s">
        <v>11665</v>
      </c>
      <c r="C5" s="1" t="s">
        <v>11666</v>
      </c>
      <c r="D5" s="4">
        <v>3750000</v>
      </c>
      <c r="E5" s="1" t="s">
        <v>9</v>
      </c>
      <c r="F5" s="1" t="s">
        <v>10</v>
      </c>
      <c r="H5" t="s">
        <v>23567</v>
      </c>
      <c r="I5" s="4">
        <v>1788191375.3499994</v>
      </c>
    </row>
    <row r="6" spans="1:9" x14ac:dyDescent="0.3">
      <c r="A6" s="1" t="s">
        <v>6</v>
      </c>
      <c r="B6" s="1" t="s">
        <v>11618</v>
      </c>
      <c r="C6" s="1" t="s">
        <v>21735</v>
      </c>
      <c r="D6" s="4">
        <v>300000</v>
      </c>
      <c r="E6" s="1" t="s">
        <v>9</v>
      </c>
      <c r="F6" s="1" t="s">
        <v>10</v>
      </c>
    </row>
    <row r="7" spans="1:9" x14ac:dyDescent="0.3">
      <c r="A7" s="1" t="s">
        <v>6</v>
      </c>
      <c r="B7" s="1" t="s">
        <v>11581</v>
      </c>
      <c r="C7" s="1" t="s">
        <v>11582</v>
      </c>
      <c r="D7" s="4">
        <v>120000</v>
      </c>
      <c r="E7" s="1" t="s">
        <v>9</v>
      </c>
      <c r="F7" s="1" t="s">
        <v>10</v>
      </c>
    </row>
    <row r="8" spans="1:9" x14ac:dyDescent="0.3">
      <c r="A8" s="1" t="s">
        <v>6</v>
      </c>
      <c r="B8" s="1" t="s">
        <v>11616</v>
      </c>
      <c r="C8" s="1" t="s">
        <v>11617</v>
      </c>
      <c r="D8" s="4">
        <v>235000</v>
      </c>
      <c r="E8" s="1" t="s">
        <v>9</v>
      </c>
      <c r="F8" s="1" t="s">
        <v>10</v>
      </c>
    </row>
    <row r="9" spans="1:9" x14ac:dyDescent="0.3">
      <c r="A9" s="1" t="s">
        <v>6</v>
      </c>
      <c r="B9" s="1" t="s">
        <v>11612</v>
      </c>
      <c r="C9" s="1" t="s">
        <v>11613</v>
      </c>
      <c r="D9" s="4">
        <v>500000</v>
      </c>
      <c r="E9" s="1" t="s">
        <v>9</v>
      </c>
      <c r="F9" s="1" t="s">
        <v>10</v>
      </c>
    </row>
    <row r="10" spans="1:9" x14ac:dyDescent="0.3">
      <c r="A10" s="1" t="s">
        <v>6</v>
      </c>
      <c r="B10" s="1" t="s">
        <v>11045</v>
      </c>
      <c r="C10" s="1" t="s">
        <v>11046</v>
      </c>
      <c r="D10" s="4">
        <v>175440</v>
      </c>
      <c r="E10" s="1" t="s">
        <v>9</v>
      </c>
      <c r="F10" s="1" t="s">
        <v>10</v>
      </c>
    </row>
    <row r="11" spans="1:9" x14ac:dyDescent="0.3">
      <c r="A11" s="1" t="s">
        <v>6</v>
      </c>
      <c r="B11" s="1" t="s">
        <v>11138</v>
      </c>
      <c r="C11" s="1" t="s">
        <v>11139</v>
      </c>
      <c r="D11" s="4">
        <v>452000</v>
      </c>
      <c r="E11" s="1" t="s">
        <v>9</v>
      </c>
      <c r="F11" s="1" t="s">
        <v>10</v>
      </c>
    </row>
    <row r="12" spans="1:9" x14ac:dyDescent="0.3">
      <c r="A12" s="1" t="s">
        <v>6</v>
      </c>
      <c r="B12" s="1" t="s">
        <v>11660</v>
      </c>
      <c r="C12" s="1" t="s">
        <v>11661</v>
      </c>
      <c r="D12" s="4">
        <v>3600000</v>
      </c>
      <c r="E12" s="1" t="s">
        <v>9</v>
      </c>
      <c r="F12" s="1" t="s">
        <v>10</v>
      </c>
    </row>
    <row r="13" spans="1:9" x14ac:dyDescent="0.3">
      <c r="A13" s="1" t="s">
        <v>6</v>
      </c>
      <c r="B13" s="1" t="s">
        <v>10808</v>
      </c>
      <c r="C13" s="1" t="s">
        <v>10809</v>
      </c>
      <c r="D13" s="4">
        <v>3400000</v>
      </c>
      <c r="E13" s="1" t="s">
        <v>9</v>
      </c>
      <c r="F13" s="1" t="s">
        <v>10</v>
      </c>
    </row>
    <row r="14" spans="1:9" x14ac:dyDescent="0.3">
      <c r="A14" s="1" t="s">
        <v>6</v>
      </c>
      <c r="B14" s="1" t="s">
        <v>11411</v>
      </c>
      <c r="C14" s="1" t="s">
        <v>11412</v>
      </c>
      <c r="D14" s="4">
        <v>151200</v>
      </c>
      <c r="E14" s="1" t="s">
        <v>9</v>
      </c>
      <c r="F14" s="1" t="s">
        <v>10</v>
      </c>
    </row>
    <row r="15" spans="1:9" x14ac:dyDescent="0.3">
      <c r="A15" s="1" t="s">
        <v>6</v>
      </c>
      <c r="B15" s="1" t="s">
        <v>11614</v>
      </c>
      <c r="C15" s="1" t="s">
        <v>11615</v>
      </c>
      <c r="D15" s="4">
        <v>371358</v>
      </c>
      <c r="E15" s="1" t="s">
        <v>9</v>
      </c>
      <c r="F15" s="1" t="s">
        <v>10</v>
      </c>
    </row>
    <row r="16" spans="1:9" x14ac:dyDescent="0.3">
      <c r="A16" s="1" t="s">
        <v>6</v>
      </c>
      <c r="B16" s="1" t="s">
        <v>11782</v>
      </c>
      <c r="C16" s="1" t="s">
        <v>11783</v>
      </c>
      <c r="D16" s="4">
        <v>2000000</v>
      </c>
      <c r="E16" s="1" t="s">
        <v>9</v>
      </c>
      <c r="F16" s="1" t="s">
        <v>10</v>
      </c>
    </row>
    <row r="17" spans="1:6" x14ac:dyDescent="0.3">
      <c r="A17" s="1" t="s">
        <v>6</v>
      </c>
      <c r="B17" s="1" t="s">
        <v>11513</v>
      </c>
      <c r="C17" s="1" t="s">
        <v>11514</v>
      </c>
      <c r="D17" s="4">
        <v>500000</v>
      </c>
      <c r="E17" s="1" t="s">
        <v>9</v>
      </c>
      <c r="F17" s="1" t="s">
        <v>10</v>
      </c>
    </row>
    <row r="18" spans="1:6" x14ac:dyDescent="0.3">
      <c r="A18" s="1" t="s">
        <v>6</v>
      </c>
      <c r="B18" s="1" t="s">
        <v>11417</v>
      </c>
      <c r="C18" s="1" t="s">
        <v>11418</v>
      </c>
      <c r="D18" s="4">
        <v>250000</v>
      </c>
      <c r="E18" s="1" t="s">
        <v>9</v>
      </c>
      <c r="F18" s="1" t="s">
        <v>10</v>
      </c>
    </row>
    <row r="19" spans="1:6" x14ac:dyDescent="0.3">
      <c r="A19" s="1" t="s">
        <v>6</v>
      </c>
      <c r="B19" s="1" t="s">
        <v>11717</v>
      </c>
      <c r="C19" s="1" t="s">
        <v>11718</v>
      </c>
      <c r="D19" s="4">
        <v>500000</v>
      </c>
      <c r="E19" s="1" t="s">
        <v>9</v>
      </c>
      <c r="F19" s="1" t="s">
        <v>10</v>
      </c>
    </row>
    <row r="20" spans="1:6" x14ac:dyDescent="0.3">
      <c r="A20" s="1" t="s">
        <v>6</v>
      </c>
      <c r="B20" s="1" t="s">
        <v>11715</v>
      </c>
      <c r="C20" s="1" t="s">
        <v>11716</v>
      </c>
      <c r="D20" s="4">
        <v>500000</v>
      </c>
      <c r="E20" s="1" t="s">
        <v>9</v>
      </c>
      <c r="F20" s="1" t="s">
        <v>10</v>
      </c>
    </row>
    <row r="21" spans="1:6" x14ac:dyDescent="0.3">
      <c r="A21" s="1" t="s">
        <v>6</v>
      </c>
      <c r="B21" s="1" t="s">
        <v>10930</v>
      </c>
      <c r="C21" s="1" t="s">
        <v>10931</v>
      </c>
      <c r="D21" s="4">
        <v>250000</v>
      </c>
      <c r="E21" s="1" t="s">
        <v>9</v>
      </c>
      <c r="F21" s="1" t="s">
        <v>10</v>
      </c>
    </row>
    <row r="22" spans="1:6" x14ac:dyDescent="0.3">
      <c r="A22" s="1" t="s">
        <v>6</v>
      </c>
      <c r="B22" s="1" t="s">
        <v>10713</v>
      </c>
      <c r="C22" s="1" t="s">
        <v>10714</v>
      </c>
      <c r="D22" s="4">
        <v>290700</v>
      </c>
      <c r="E22" s="1" t="s">
        <v>9</v>
      </c>
      <c r="F22" s="1" t="s">
        <v>10</v>
      </c>
    </row>
    <row r="23" spans="1:6" x14ac:dyDescent="0.3">
      <c r="A23" s="1" t="s">
        <v>6</v>
      </c>
      <c r="B23" s="1" t="s">
        <v>10715</v>
      </c>
      <c r="C23" s="1" t="s">
        <v>10714</v>
      </c>
      <c r="D23" s="4">
        <v>325980</v>
      </c>
      <c r="E23" s="1" t="s">
        <v>9</v>
      </c>
      <c r="F23" s="1" t="s">
        <v>10</v>
      </c>
    </row>
    <row r="24" spans="1:6" x14ac:dyDescent="0.3">
      <c r="A24" s="1" t="s">
        <v>6</v>
      </c>
      <c r="B24" s="1" t="s">
        <v>10716</v>
      </c>
      <c r="C24" s="1" t="s">
        <v>10714</v>
      </c>
      <c r="D24" s="4">
        <v>314950</v>
      </c>
      <c r="E24" s="1" t="s">
        <v>9</v>
      </c>
      <c r="F24" s="1" t="s">
        <v>10</v>
      </c>
    </row>
    <row r="25" spans="1:6" x14ac:dyDescent="0.3">
      <c r="A25" s="1" t="s">
        <v>6</v>
      </c>
      <c r="B25" s="1" t="s">
        <v>10590</v>
      </c>
      <c r="C25" s="1" t="s">
        <v>10591</v>
      </c>
      <c r="D25" s="4">
        <v>248613.45</v>
      </c>
      <c r="E25" s="1" t="s">
        <v>9</v>
      </c>
      <c r="F25" s="1" t="s">
        <v>10</v>
      </c>
    </row>
    <row r="26" spans="1:6" x14ac:dyDescent="0.3">
      <c r="A26" s="1" t="s">
        <v>6</v>
      </c>
      <c r="B26" s="1" t="s">
        <v>10592</v>
      </c>
      <c r="C26" s="1" t="s">
        <v>10591</v>
      </c>
      <c r="D26" s="4">
        <v>318136.40000000002</v>
      </c>
      <c r="E26" s="1" t="s">
        <v>9</v>
      </c>
      <c r="F26" s="1" t="s">
        <v>10</v>
      </c>
    </row>
    <row r="27" spans="1:6" x14ac:dyDescent="0.3">
      <c r="A27" s="1" t="s">
        <v>6</v>
      </c>
      <c r="B27" s="1" t="s">
        <v>10593</v>
      </c>
      <c r="C27" s="1" t="s">
        <v>10591</v>
      </c>
      <c r="D27" s="4">
        <v>163850</v>
      </c>
      <c r="E27" s="1" t="s">
        <v>9</v>
      </c>
      <c r="F27" s="1" t="s">
        <v>10</v>
      </c>
    </row>
    <row r="28" spans="1:6" x14ac:dyDescent="0.3">
      <c r="A28" s="1" t="s">
        <v>6</v>
      </c>
      <c r="B28" s="1" t="s">
        <v>10594</v>
      </c>
      <c r="C28" s="1" t="s">
        <v>10595</v>
      </c>
      <c r="D28" s="4">
        <v>163850</v>
      </c>
      <c r="E28" s="1" t="s">
        <v>9</v>
      </c>
      <c r="F28" s="1" t="s">
        <v>10</v>
      </c>
    </row>
    <row r="29" spans="1:6" x14ac:dyDescent="0.3">
      <c r="A29" s="1" t="s">
        <v>328</v>
      </c>
      <c r="B29" s="1" t="s">
        <v>11104</v>
      </c>
      <c r="C29" s="1" t="s">
        <v>11105</v>
      </c>
      <c r="D29" s="4">
        <v>4000000</v>
      </c>
      <c r="E29" s="1" t="s">
        <v>9</v>
      </c>
      <c r="F29" s="1" t="s">
        <v>332</v>
      </c>
    </row>
    <row r="30" spans="1:6" x14ac:dyDescent="0.3">
      <c r="A30" s="1" t="s">
        <v>6</v>
      </c>
      <c r="B30" s="1" t="s">
        <v>10874</v>
      </c>
      <c r="C30" s="1" t="s">
        <v>10875</v>
      </c>
      <c r="D30" s="4">
        <v>129311.57</v>
      </c>
      <c r="E30" s="1" t="s">
        <v>9</v>
      </c>
      <c r="F30" s="1" t="s">
        <v>10</v>
      </c>
    </row>
    <row r="31" spans="1:6" x14ac:dyDescent="0.3">
      <c r="A31" s="1" t="s">
        <v>6</v>
      </c>
      <c r="B31" s="1" t="s">
        <v>10876</v>
      </c>
      <c r="C31" s="1" t="s">
        <v>10877</v>
      </c>
      <c r="D31" s="4">
        <v>221275.99</v>
      </c>
      <c r="E31" s="1" t="s">
        <v>9</v>
      </c>
      <c r="F31" s="1" t="s">
        <v>10</v>
      </c>
    </row>
    <row r="32" spans="1:6" x14ac:dyDescent="0.3">
      <c r="A32" s="1" t="s">
        <v>6</v>
      </c>
      <c r="B32" s="1" t="s">
        <v>11391</v>
      </c>
      <c r="C32" s="1" t="s">
        <v>21721</v>
      </c>
      <c r="D32" s="4">
        <v>285852</v>
      </c>
      <c r="E32" s="1" t="s">
        <v>9</v>
      </c>
      <c r="F32" s="1" t="s">
        <v>10</v>
      </c>
    </row>
    <row r="33" spans="1:6" x14ac:dyDescent="0.3">
      <c r="A33" s="1" t="s">
        <v>6</v>
      </c>
      <c r="B33" s="1" t="s">
        <v>10928</v>
      </c>
      <c r="C33" s="1" t="s">
        <v>21709</v>
      </c>
      <c r="D33" s="4">
        <v>495000</v>
      </c>
      <c r="E33" s="1" t="s">
        <v>9</v>
      </c>
      <c r="F33" s="1" t="s">
        <v>10</v>
      </c>
    </row>
    <row r="34" spans="1:6" x14ac:dyDescent="0.3">
      <c r="A34" s="1" t="s">
        <v>6</v>
      </c>
      <c r="B34" s="1" t="s">
        <v>11500</v>
      </c>
      <c r="C34" s="1" t="s">
        <v>21709</v>
      </c>
      <c r="D34" s="4">
        <v>495000</v>
      </c>
      <c r="E34" s="1" t="s">
        <v>9</v>
      </c>
      <c r="F34" s="1" t="s">
        <v>10</v>
      </c>
    </row>
    <row r="35" spans="1:6" x14ac:dyDescent="0.3">
      <c r="A35" s="1" t="s">
        <v>6</v>
      </c>
      <c r="B35" s="1" t="s">
        <v>11758</v>
      </c>
      <c r="C35" s="1" t="s">
        <v>21709</v>
      </c>
      <c r="D35" s="4">
        <v>495000</v>
      </c>
      <c r="E35" s="1" t="s">
        <v>9</v>
      </c>
      <c r="F35" s="1" t="s">
        <v>10</v>
      </c>
    </row>
    <row r="36" spans="1:6" x14ac:dyDescent="0.3">
      <c r="A36" s="1" t="s">
        <v>6</v>
      </c>
      <c r="B36" s="1" t="s">
        <v>10929</v>
      </c>
      <c r="C36" s="1" t="s">
        <v>21710</v>
      </c>
      <c r="D36" s="4">
        <v>435000</v>
      </c>
      <c r="E36" s="1" t="s">
        <v>9</v>
      </c>
      <c r="F36" s="1" t="s">
        <v>10</v>
      </c>
    </row>
    <row r="37" spans="1:6" x14ac:dyDescent="0.3">
      <c r="A37" s="1" t="s">
        <v>6</v>
      </c>
      <c r="B37" s="1" t="s">
        <v>11499</v>
      </c>
      <c r="C37" s="1" t="s">
        <v>21710</v>
      </c>
      <c r="D37" s="4">
        <v>435000</v>
      </c>
      <c r="E37" s="1" t="s">
        <v>9</v>
      </c>
      <c r="F37" s="1" t="s">
        <v>10</v>
      </c>
    </row>
    <row r="38" spans="1:6" x14ac:dyDescent="0.3">
      <c r="A38" s="1" t="s">
        <v>6</v>
      </c>
      <c r="B38" s="1" t="s">
        <v>11759</v>
      </c>
      <c r="C38" s="1" t="s">
        <v>21710</v>
      </c>
      <c r="D38" s="4">
        <v>435000</v>
      </c>
      <c r="E38" s="1" t="s">
        <v>9</v>
      </c>
      <c r="F38" s="1" t="s">
        <v>10</v>
      </c>
    </row>
    <row r="39" spans="1:6" x14ac:dyDescent="0.3">
      <c r="A39" s="1" t="s">
        <v>6</v>
      </c>
      <c r="B39" s="1" t="s">
        <v>10659</v>
      </c>
      <c r="C39" s="1" t="s">
        <v>21702</v>
      </c>
      <c r="D39" s="4">
        <v>425000</v>
      </c>
      <c r="E39" s="1" t="s">
        <v>9</v>
      </c>
      <c r="F39" s="1" t="s">
        <v>10</v>
      </c>
    </row>
    <row r="40" spans="1:6" x14ac:dyDescent="0.3">
      <c r="A40" s="1" t="s">
        <v>6</v>
      </c>
      <c r="B40" s="1" t="s">
        <v>11498</v>
      </c>
      <c r="C40" s="1" t="s">
        <v>21702</v>
      </c>
      <c r="D40" s="4">
        <v>425000</v>
      </c>
      <c r="E40" s="1" t="s">
        <v>9</v>
      </c>
      <c r="F40" s="1" t="s">
        <v>10</v>
      </c>
    </row>
    <row r="41" spans="1:6" x14ac:dyDescent="0.3">
      <c r="A41" s="1" t="s">
        <v>6</v>
      </c>
      <c r="B41" s="1" t="s">
        <v>11907</v>
      </c>
      <c r="C41" s="1" t="s">
        <v>21756</v>
      </c>
      <c r="D41" s="4">
        <v>425000</v>
      </c>
      <c r="E41" s="1" t="s">
        <v>9</v>
      </c>
      <c r="F41" s="1" t="s">
        <v>10</v>
      </c>
    </row>
    <row r="42" spans="1:6" x14ac:dyDescent="0.3">
      <c r="A42" s="1" t="s">
        <v>328</v>
      </c>
      <c r="B42" s="1" t="s">
        <v>11602</v>
      </c>
      <c r="C42" s="1" t="s">
        <v>11603</v>
      </c>
      <c r="D42" s="4">
        <v>1261236.17</v>
      </c>
      <c r="E42" s="1" t="s">
        <v>9</v>
      </c>
      <c r="F42" s="1" t="s">
        <v>332</v>
      </c>
    </row>
    <row r="43" spans="1:6" x14ac:dyDescent="0.3">
      <c r="A43" s="1" t="s">
        <v>6</v>
      </c>
      <c r="B43" s="1" t="s">
        <v>10686</v>
      </c>
      <c r="C43" s="1" t="s">
        <v>10687</v>
      </c>
      <c r="D43" s="4">
        <v>125675</v>
      </c>
      <c r="E43" s="1" t="s">
        <v>9</v>
      </c>
      <c r="F43" s="1" t="s">
        <v>10</v>
      </c>
    </row>
    <row r="44" spans="1:6" x14ac:dyDescent="0.3">
      <c r="A44" s="1" t="s">
        <v>328</v>
      </c>
      <c r="B44" s="1" t="s">
        <v>11553</v>
      </c>
      <c r="C44" s="1" t="s">
        <v>21729</v>
      </c>
      <c r="D44" s="4">
        <v>2553000</v>
      </c>
      <c r="E44" s="1" t="s">
        <v>9</v>
      </c>
      <c r="F44" s="1" t="s">
        <v>332</v>
      </c>
    </row>
    <row r="45" spans="1:6" x14ac:dyDescent="0.3">
      <c r="A45" s="1" t="s">
        <v>328</v>
      </c>
      <c r="B45" s="1" t="s">
        <v>11664</v>
      </c>
      <c r="C45" s="1" t="s">
        <v>21736</v>
      </c>
      <c r="D45" s="4">
        <v>806876</v>
      </c>
      <c r="E45" s="1" t="s">
        <v>9</v>
      </c>
      <c r="F45" s="1" t="s">
        <v>332</v>
      </c>
    </row>
    <row r="46" spans="1:6" x14ac:dyDescent="0.3">
      <c r="A46" s="1" t="s">
        <v>6</v>
      </c>
      <c r="B46" s="1" t="s">
        <v>11459</v>
      </c>
      <c r="C46" s="1" t="s">
        <v>11460</v>
      </c>
      <c r="D46" s="4">
        <v>499237.94</v>
      </c>
      <c r="E46" s="1" t="s">
        <v>9</v>
      </c>
      <c r="F46" s="1" t="s">
        <v>10</v>
      </c>
    </row>
    <row r="47" spans="1:6" x14ac:dyDescent="0.3">
      <c r="A47" s="1" t="s">
        <v>6</v>
      </c>
      <c r="B47" s="1" t="s">
        <v>11461</v>
      </c>
      <c r="C47" s="1" t="s">
        <v>11460</v>
      </c>
      <c r="D47" s="4">
        <v>498151.34</v>
      </c>
      <c r="E47" s="1" t="s">
        <v>9</v>
      </c>
      <c r="F47" s="1" t="s">
        <v>10</v>
      </c>
    </row>
    <row r="48" spans="1:6" x14ac:dyDescent="0.3">
      <c r="A48" s="1" t="s">
        <v>328</v>
      </c>
      <c r="B48" s="1" t="s">
        <v>10890</v>
      </c>
      <c r="C48" s="1" t="s">
        <v>10891</v>
      </c>
      <c r="D48" s="4">
        <v>4165043.51</v>
      </c>
      <c r="E48" s="1" t="s">
        <v>9</v>
      </c>
      <c r="F48" s="1" t="s">
        <v>332</v>
      </c>
    </row>
    <row r="49" spans="1:6" x14ac:dyDescent="0.3">
      <c r="A49" s="1" t="s">
        <v>6</v>
      </c>
      <c r="B49" s="1" t="s">
        <v>11467</v>
      </c>
      <c r="C49" s="1" t="s">
        <v>11468</v>
      </c>
      <c r="D49" s="4">
        <v>480936</v>
      </c>
      <c r="E49" s="1" t="s">
        <v>9</v>
      </c>
      <c r="F49" s="1" t="s">
        <v>10</v>
      </c>
    </row>
    <row r="50" spans="1:6" x14ac:dyDescent="0.3">
      <c r="A50" s="1" t="s">
        <v>6</v>
      </c>
      <c r="B50" s="1" t="s">
        <v>11816</v>
      </c>
      <c r="C50" s="1" t="s">
        <v>11817</v>
      </c>
      <c r="D50" s="4">
        <v>205417.46</v>
      </c>
      <c r="E50" s="1" t="s">
        <v>9</v>
      </c>
      <c r="F50" s="1" t="s">
        <v>10</v>
      </c>
    </row>
    <row r="51" spans="1:6" x14ac:dyDescent="0.3">
      <c r="A51" s="1" t="s">
        <v>6</v>
      </c>
      <c r="B51" s="1" t="s">
        <v>11965</v>
      </c>
      <c r="C51" s="1" t="s">
        <v>11966</v>
      </c>
      <c r="D51" s="4">
        <v>117530</v>
      </c>
      <c r="E51" s="1" t="s">
        <v>9</v>
      </c>
      <c r="F51" s="1" t="s">
        <v>10</v>
      </c>
    </row>
    <row r="52" spans="1:6" x14ac:dyDescent="0.3">
      <c r="A52" s="1" t="s">
        <v>6</v>
      </c>
      <c r="B52" s="1" t="s">
        <v>11963</v>
      </c>
      <c r="C52" s="1" t="s">
        <v>11964</v>
      </c>
      <c r="D52" s="4">
        <v>241701</v>
      </c>
      <c r="E52" s="1" t="s">
        <v>9</v>
      </c>
      <c r="F52" s="1" t="s">
        <v>10</v>
      </c>
    </row>
    <row r="53" spans="1:6" x14ac:dyDescent="0.3">
      <c r="A53" s="1" t="s">
        <v>328</v>
      </c>
      <c r="B53" s="1" t="s">
        <v>11604</v>
      </c>
      <c r="C53" s="1" t="s">
        <v>11605</v>
      </c>
      <c r="D53" s="4">
        <v>1597509.88</v>
      </c>
      <c r="E53" s="1" t="s">
        <v>9</v>
      </c>
      <c r="F53" s="1" t="s">
        <v>332</v>
      </c>
    </row>
    <row r="54" spans="1:6" x14ac:dyDescent="0.3">
      <c r="A54" s="1" t="s">
        <v>6</v>
      </c>
      <c r="B54" s="1" t="s">
        <v>11988</v>
      </c>
      <c r="C54" s="1" t="s">
        <v>11989</v>
      </c>
      <c r="D54" s="4">
        <v>138562</v>
      </c>
      <c r="E54" s="1" t="s">
        <v>9</v>
      </c>
      <c r="F54" s="1" t="s">
        <v>10</v>
      </c>
    </row>
    <row r="55" spans="1:6" x14ac:dyDescent="0.3">
      <c r="A55" s="1" t="s">
        <v>6</v>
      </c>
      <c r="B55" s="1" t="s">
        <v>10816</v>
      </c>
      <c r="C55" s="1" t="s">
        <v>10817</v>
      </c>
      <c r="D55" s="4">
        <v>107200</v>
      </c>
      <c r="E55" s="1" t="s">
        <v>9</v>
      </c>
      <c r="F55" s="1" t="s">
        <v>10</v>
      </c>
    </row>
    <row r="56" spans="1:6" x14ac:dyDescent="0.3">
      <c r="A56" s="1" t="s">
        <v>6</v>
      </c>
      <c r="B56" s="1" t="s">
        <v>11595</v>
      </c>
      <c r="C56" s="1" t="s">
        <v>11596</v>
      </c>
      <c r="D56" s="4">
        <v>1521412</v>
      </c>
      <c r="E56" s="1" t="s">
        <v>9</v>
      </c>
      <c r="F56" s="1" t="s">
        <v>10</v>
      </c>
    </row>
    <row r="57" spans="1:6" x14ac:dyDescent="0.3">
      <c r="A57" s="1" t="s">
        <v>6</v>
      </c>
      <c r="B57" s="1" t="s">
        <v>10858</v>
      </c>
      <c r="C57" s="1" t="s">
        <v>10859</v>
      </c>
      <c r="D57" s="4">
        <v>381396</v>
      </c>
      <c r="E57" s="1" t="s">
        <v>9</v>
      </c>
      <c r="F57" s="1" t="s">
        <v>10</v>
      </c>
    </row>
    <row r="58" spans="1:6" x14ac:dyDescent="0.3">
      <c r="A58" s="1" t="s">
        <v>6</v>
      </c>
      <c r="B58" s="1" t="s">
        <v>11860</v>
      </c>
      <c r="C58" s="1" t="s">
        <v>11861</v>
      </c>
      <c r="D58" s="4">
        <v>19350000</v>
      </c>
      <c r="E58" s="1" t="s">
        <v>9</v>
      </c>
      <c r="F58" s="1" t="s">
        <v>10</v>
      </c>
    </row>
    <row r="59" spans="1:6" x14ac:dyDescent="0.3">
      <c r="A59" s="1" t="s">
        <v>6</v>
      </c>
      <c r="B59" s="1" t="s">
        <v>11867</v>
      </c>
      <c r="C59" s="1" t="s">
        <v>11868</v>
      </c>
      <c r="D59" s="4">
        <v>47166666.670000002</v>
      </c>
      <c r="E59" s="1" t="s">
        <v>9</v>
      </c>
      <c r="F59" s="1" t="s">
        <v>10</v>
      </c>
    </row>
    <row r="60" spans="1:6" x14ac:dyDescent="0.3">
      <c r="A60" s="1" t="s">
        <v>6</v>
      </c>
      <c r="B60" s="1" t="s">
        <v>11497</v>
      </c>
      <c r="C60" s="1" t="s">
        <v>21726</v>
      </c>
      <c r="D60" s="4">
        <v>496000</v>
      </c>
      <c r="E60" s="1" t="s">
        <v>9</v>
      </c>
      <c r="F60" s="1" t="s">
        <v>10</v>
      </c>
    </row>
    <row r="61" spans="1:6" x14ac:dyDescent="0.3">
      <c r="A61" s="1" t="s">
        <v>328</v>
      </c>
      <c r="B61" s="1" t="s">
        <v>11521</v>
      </c>
      <c r="C61" s="1" t="s">
        <v>21727</v>
      </c>
      <c r="D61" s="4">
        <v>419632859.58999997</v>
      </c>
      <c r="E61" s="1" t="s">
        <v>9</v>
      </c>
      <c r="F61" s="1" t="s">
        <v>332</v>
      </c>
    </row>
    <row r="62" spans="1:6" x14ac:dyDescent="0.3">
      <c r="A62" s="1" t="s">
        <v>328</v>
      </c>
      <c r="B62" s="1" t="s">
        <v>11760</v>
      </c>
      <c r="C62" s="1" t="s">
        <v>21745</v>
      </c>
      <c r="D62" s="4">
        <v>15562465.73</v>
      </c>
      <c r="E62" s="1" t="s">
        <v>9</v>
      </c>
      <c r="F62" s="1" t="s">
        <v>332</v>
      </c>
    </row>
    <row r="63" spans="1:6" x14ac:dyDescent="0.3">
      <c r="A63" s="1" t="s">
        <v>328</v>
      </c>
      <c r="B63" s="1" t="s">
        <v>11858</v>
      </c>
      <c r="C63" s="1" t="s">
        <v>11859</v>
      </c>
      <c r="D63" s="4">
        <v>5803932</v>
      </c>
      <c r="E63" s="1" t="s">
        <v>9</v>
      </c>
      <c r="F63" s="1" t="s">
        <v>332</v>
      </c>
    </row>
    <row r="64" spans="1:6" x14ac:dyDescent="0.3">
      <c r="A64" s="1" t="s">
        <v>328</v>
      </c>
      <c r="B64" s="1" t="s">
        <v>11106</v>
      </c>
      <c r="C64" s="1" t="s">
        <v>11107</v>
      </c>
      <c r="D64" s="4">
        <v>3180000</v>
      </c>
      <c r="E64" s="1" t="s">
        <v>9</v>
      </c>
      <c r="F64" s="1" t="s">
        <v>332</v>
      </c>
    </row>
    <row r="65" spans="1:6" x14ac:dyDescent="0.3">
      <c r="A65" s="1" t="s">
        <v>6</v>
      </c>
      <c r="B65" s="1" t="s">
        <v>11475</v>
      </c>
      <c r="C65" s="1" t="s">
        <v>11476</v>
      </c>
      <c r="D65" s="4">
        <v>135000</v>
      </c>
      <c r="E65" s="1" t="s">
        <v>9</v>
      </c>
      <c r="F65" s="1" t="s">
        <v>10</v>
      </c>
    </row>
    <row r="66" spans="1:6" x14ac:dyDescent="0.3">
      <c r="A66" s="1" t="s">
        <v>328</v>
      </c>
      <c r="B66" s="1" t="s">
        <v>10653</v>
      </c>
      <c r="C66" s="1" t="s">
        <v>10654</v>
      </c>
      <c r="D66" s="4">
        <v>728500</v>
      </c>
      <c r="E66" s="1" t="s">
        <v>9</v>
      </c>
      <c r="F66" s="1" t="s">
        <v>332</v>
      </c>
    </row>
    <row r="67" spans="1:6" x14ac:dyDescent="0.3">
      <c r="A67" s="1" t="s">
        <v>328</v>
      </c>
      <c r="B67" s="1" t="s">
        <v>11454</v>
      </c>
      <c r="C67" s="1" t="s">
        <v>21724</v>
      </c>
      <c r="D67" s="4">
        <v>600954.48</v>
      </c>
      <c r="E67" s="1" t="s">
        <v>9</v>
      </c>
      <c r="F67" s="1" t="s">
        <v>332</v>
      </c>
    </row>
    <row r="68" spans="1:6" x14ac:dyDescent="0.3">
      <c r="A68" s="1" t="s">
        <v>328</v>
      </c>
      <c r="B68" s="1" t="s">
        <v>11435</v>
      </c>
      <c r="C68" s="1" t="s">
        <v>21723</v>
      </c>
      <c r="D68" s="4">
        <v>908726</v>
      </c>
      <c r="E68" s="1" t="s">
        <v>9</v>
      </c>
      <c r="F68" s="1" t="s">
        <v>332</v>
      </c>
    </row>
    <row r="69" spans="1:6" x14ac:dyDescent="0.3">
      <c r="A69" s="1" t="s">
        <v>6</v>
      </c>
      <c r="B69" s="1" t="s">
        <v>11570</v>
      </c>
      <c r="C69" s="1" t="s">
        <v>21731</v>
      </c>
      <c r="D69" s="4">
        <v>258587</v>
      </c>
      <c r="E69" s="1" t="s">
        <v>9</v>
      </c>
      <c r="F69" s="1" t="s">
        <v>10</v>
      </c>
    </row>
    <row r="70" spans="1:6" x14ac:dyDescent="0.3">
      <c r="A70" s="1" t="s">
        <v>6</v>
      </c>
      <c r="B70" s="1" t="s">
        <v>11572</v>
      </c>
      <c r="C70" s="1" t="s">
        <v>21733</v>
      </c>
      <c r="D70" s="4">
        <v>333752</v>
      </c>
      <c r="E70" s="1" t="s">
        <v>9</v>
      </c>
      <c r="F70" s="1" t="s">
        <v>10</v>
      </c>
    </row>
    <row r="71" spans="1:6" x14ac:dyDescent="0.3">
      <c r="A71" s="1" t="s">
        <v>6</v>
      </c>
      <c r="B71" s="1" t="s">
        <v>11571</v>
      </c>
      <c r="C71" s="1" t="s">
        <v>21732</v>
      </c>
      <c r="D71" s="4">
        <v>283172</v>
      </c>
      <c r="E71" s="1" t="s">
        <v>9</v>
      </c>
      <c r="F71" s="1" t="s">
        <v>10</v>
      </c>
    </row>
    <row r="72" spans="1:6" x14ac:dyDescent="0.3">
      <c r="A72" s="1" t="s">
        <v>6</v>
      </c>
      <c r="B72" s="1" t="s">
        <v>11727</v>
      </c>
      <c r="C72" s="1" t="s">
        <v>11728</v>
      </c>
      <c r="D72" s="4">
        <v>250000</v>
      </c>
      <c r="E72" s="1" t="s">
        <v>9</v>
      </c>
      <c r="F72" s="1" t="s">
        <v>10</v>
      </c>
    </row>
    <row r="73" spans="1:6" x14ac:dyDescent="0.3">
      <c r="A73" s="1" t="s">
        <v>6</v>
      </c>
      <c r="B73" s="1" t="s">
        <v>11699</v>
      </c>
      <c r="C73" s="1" t="s">
        <v>21741</v>
      </c>
      <c r="D73" s="4">
        <v>225000</v>
      </c>
      <c r="E73" s="1" t="s">
        <v>9</v>
      </c>
      <c r="F73" s="1" t="s">
        <v>10</v>
      </c>
    </row>
    <row r="74" spans="1:6" x14ac:dyDescent="0.3">
      <c r="A74" s="1" t="s">
        <v>6</v>
      </c>
      <c r="B74" s="1" t="s">
        <v>10539</v>
      </c>
      <c r="C74" s="1" t="s">
        <v>10540</v>
      </c>
      <c r="D74" s="4">
        <v>250000</v>
      </c>
      <c r="E74" s="1" t="s">
        <v>9</v>
      </c>
      <c r="F74" s="1" t="s">
        <v>10</v>
      </c>
    </row>
    <row r="75" spans="1:6" x14ac:dyDescent="0.3">
      <c r="A75" s="1" t="s">
        <v>6</v>
      </c>
      <c r="B75" s="1" t="s">
        <v>11637</v>
      </c>
      <c r="C75" s="1" t="s">
        <v>11638</v>
      </c>
      <c r="D75" s="4">
        <v>150000</v>
      </c>
      <c r="E75" s="1" t="s">
        <v>9</v>
      </c>
      <c r="F75" s="1" t="s">
        <v>10</v>
      </c>
    </row>
    <row r="76" spans="1:6" x14ac:dyDescent="0.3">
      <c r="A76" s="1" t="s">
        <v>6</v>
      </c>
      <c r="B76" s="1" t="s">
        <v>11635</v>
      </c>
      <c r="C76" s="1" t="s">
        <v>11636</v>
      </c>
      <c r="D76" s="4">
        <v>150000</v>
      </c>
      <c r="E76" s="1" t="s">
        <v>9</v>
      </c>
      <c r="F76" s="1" t="s">
        <v>10</v>
      </c>
    </row>
    <row r="77" spans="1:6" x14ac:dyDescent="0.3">
      <c r="A77" s="1" t="s">
        <v>6</v>
      </c>
      <c r="B77" s="1" t="s">
        <v>11350</v>
      </c>
      <c r="C77" s="1" t="s">
        <v>11351</v>
      </c>
      <c r="D77" s="4">
        <v>215250.85</v>
      </c>
      <c r="E77" s="1" t="s">
        <v>9</v>
      </c>
      <c r="F77" s="1" t="s">
        <v>10</v>
      </c>
    </row>
    <row r="78" spans="1:6" x14ac:dyDescent="0.3">
      <c r="A78" s="1" t="s">
        <v>6</v>
      </c>
      <c r="B78" s="1" t="s">
        <v>11990</v>
      </c>
      <c r="C78" s="1" t="s">
        <v>11991</v>
      </c>
      <c r="D78" s="4">
        <v>238605.34</v>
      </c>
      <c r="E78" s="1" t="s">
        <v>9</v>
      </c>
      <c r="F78" s="1" t="s">
        <v>10</v>
      </c>
    </row>
    <row r="79" spans="1:6" x14ac:dyDescent="0.3">
      <c r="A79" s="1" t="s">
        <v>6</v>
      </c>
      <c r="B79" s="1" t="s">
        <v>11888</v>
      </c>
      <c r="C79" s="1" t="s">
        <v>11889</v>
      </c>
      <c r="D79" s="4">
        <v>362901.84</v>
      </c>
      <c r="E79" s="1" t="s">
        <v>9</v>
      </c>
      <c r="F79" s="1" t="s">
        <v>10</v>
      </c>
    </row>
    <row r="80" spans="1:6" x14ac:dyDescent="0.3">
      <c r="A80" s="1" t="s">
        <v>6</v>
      </c>
      <c r="B80" s="1" t="s">
        <v>10761</v>
      </c>
      <c r="C80" s="1" t="s">
        <v>10762</v>
      </c>
      <c r="D80" s="4">
        <v>485000</v>
      </c>
      <c r="E80" s="1" t="s">
        <v>9</v>
      </c>
      <c r="F80" s="1" t="s">
        <v>10</v>
      </c>
    </row>
    <row r="81" spans="1:6" x14ac:dyDescent="0.3">
      <c r="A81" s="1" t="s">
        <v>6</v>
      </c>
      <c r="B81" s="1" t="s">
        <v>11203</v>
      </c>
      <c r="C81" s="1" t="s">
        <v>21715</v>
      </c>
      <c r="D81" s="4">
        <v>280000</v>
      </c>
      <c r="E81" s="1" t="s">
        <v>9</v>
      </c>
      <c r="F81" s="1" t="s">
        <v>10</v>
      </c>
    </row>
    <row r="82" spans="1:6" x14ac:dyDescent="0.3">
      <c r="A82" s="1" t="s">
        <v>6</v>
      </c>
      <c r="B82" s="1" t="s">
        <v>11847</v>
      </c>
      <c r="C82" s="1" t="s">
        <v>21749</v>
      </c>
      <c r="D82" s="4">
        <v>181523</v>
      </c>
      <c r="E82" s="1" t="s">
        <v>9</v>
      </c>
      <c r="F82" s="1" t="s">
        <v>10</v>
      </c>
    </row>
    <row r="83" spans="1:6" x14ac:dyDescent="0.3">
      <c r="A83" s="1" t="s">
        <v>6</v>
      </c>
      <c r="B83" s="1" t="s">
        <v>11883</v>
      </c>
      <c r="C83" s="1" t="s">
        <v>21751</v>
      </c>
      <c r="D83" s="4">
        <v>301420</v>
      </c>
      <c r="E83" s="1" t="s">
        <v>9</v>
      </c>
      <c r="F83" s="1" t="s">
        <v>10</v>
      </c>
    </row>
    <row r="84" spans="1:6" x14ac:dyDescent="0.3">
      <c r="A84" s="1" t="s">
        <v>6</v>
      </c>
      <c r="B84" s="1" t="s">
        <v>11885</v>
      </c>
      <c r="C84" s="1" t="s">
        <v>21752</v>
      </c>
      <c r="D84" s="4">
        <v>300220</v>
      </c>
      <c r="E84" s="1" t="s">
        <v>9</v>
      </c>
      <c r="F84" s="1" t="s">
        <v>10</v>
      </c>
    </row>
    <row r="85" spans="1:6" x14ac:dyDescent="0.3">
      <c r="A85" s="1" t="s">
        <v>6</v>
      </c>
      <c r="B85" s="1" t="s">
        <v>11886</v>
      </c>
      <c r="C85" s="1" t="s">
        <v>21753</v>
      </c>
      <c r="D85" s="4">
        <v>207630</v>
      </c>
      <c r="E85" s="1" t="s">
        <v>9</v>
      </c>
      <c r="F85" s="1" t="s">
        <v>10</v>
      </c>
    </row>
    <row r="86" spans="1:6" x14ac:dyDescent="0.3">
      <c r="A86" s="1" t="s">
        <v>6</v>
      </c>
      <c r="B86" s="1" t="s">
        <v>11074</v>
      </c>
      <c r="C86" s="1" t="s">
        <v>21711</v>
      </c>
      <c r="D86" s="4">
        <v>282000</v>
      </c>
      <c r="E86" s="1" t="s">
        <v>9</v>
      </c>
      <c r="F86" s="1" t="s">
        <v>10</v>
      </c>
    </row>
    <row r="87" spans="1:6" x14ac:dyDescent="0.3">
      <c r="A87" s="1" t="s">
        <v>6</v>
      </c>
      <c r="B87" s="1" t="s">
        <v>11737</v>
      </c>
      <c r="C87" s="1" t="s">
        <v>21742</v>
      </c>
      <c r="D87" s="4">
        <v>300000</v>
      </c>
      <c r="E87" s="1" t="s">
        <v>9</v>
      </c>
      <c r="F87" s="1" t="s">
        <v>10</v>
      </c>
    </row>
    <row r="88" spans="1:6" x14ac:dyDescent="0.3">
      <c r="A88" s="1" t="s">
        <v>6</v>
      </c>
      <c r="B88" s="1" t="s">
        <v>11079</v>
      </c>
      <c r="C88" s="1" t="s">
        <v>21712</v>
      </c>
      <c r="D88" s="4">
        <v>303000</v>
      </c>
      <c r="E88" s="1" t="s">
        <v>9</v>
      </c>
      <c r="F88" s="1" t="s">
        <v>10</v>
      </c>
    </row>
    <row r="89" spans="1:6" x14ac:dyDescent="0.3">
      <c r="A89" s="1" t="s">
        <v>6</v>
      </c>
      <c r="B89" s="1" t="s">
        <v>11339</v>
      </c>
      <c r="C89" s="1" t="s">
        <v>21718</v>
      </c>
      <c r="D89" s="4">
        <v>454204.8</v>
      </c>
      <c r="E89" s="1" t="s">
        <v>9</v>
      </c>
      <c r="F89" s="1" t="s">
        <v>10</v>
      </c>
    </row>
    <row r="90" spans="1:6" x14ac:dyDescent="0.3">
      <c r="A90" s="1" t="s">
        <v>6</v>
      </c>
      <c r="B90" s="1" t="s">
        <v>11088</v>
      </c>
      <c r="C90" s="1" t="s">
        <v>21713</v>
      </c>
      <c r="D90" s="4">
        <v>1108483.2</v>
      </c>
      <c r="E90" s="1" t="s">
        <v>9</v>
      </c>
      <c r="F90" s="1" t="s">
        <v>10</v>
      </c>
    </row>
    <row r="91" spans="1:6" x14ac:dyDescent="0.3">
      <c r="A91" s="1" t="s">
        <v>6</v>
      </c>
      <c r="B91" s="1" t="s">
        <v>11756</v>
      </c>
      <c r="C91" s="1" t="s">
        <v>21743</v>
      </c>
      <c r="D91" s="4">
        <v>493000</v>
      </c>
      <c r="E91" s="1" t="s">
        <v>9</v>
      </c>
      <c r="F91" s="1" t="s">
        <v>10</v>
      </c>
    </row>
    <row r="92" spans="1:6" x14ac:dyDescent="0.3">
      <c r="A92" s="1" t="s">
        <v>6</v>
      </c>
      <c r="B92" s="1" t="s">
        <v>11757</v>
      </c>
      <c r="C92" s="1" t="s">
        <v>21744</v>
      </c>
      <c r="D92" s="4">
        <v>493000</v>
      </c>
      <c r="E92" s="1" t="s">
        <v>9</v>
      </c>
      <c r="F92" s="1" t="s">
        <v>10</v>
      </c>
    </row>
    <row r="93" spans="1:6" x14ac:dyDescent="0.3">
      <c r="A93" s="1" t="s">
        <v>6</v>
      </c>
      <c r="B93" s="1" t="s">
        <v>11691</v>
      </c>
      <c r="C93" s="1" t="s">
        <v>21738</v>
      </c>
      <c r="D93" s="4">
        <v>486000</v>
      </c>
      <c r="E93" s="1" t="s">
        <v>9</v>
      </c>
      <c r="F93" s="1" t="s">
        <v>10</v>
      </c>
    </row>
    <row r="94" spans="1:6" x14ac:dyDescent="0.3">
      <c r="A94" s="1" t="s">
        <v>6</v>
      </c>
      <c r="B94" s="1" t="s">
        <v>11496</v>
      </c>
      <c r="C94" s="1" t="s">
        <v>21725</v>
      </c>
      <c r="D94" s="4">
        <v>133000</v>
      </c>
      <c r="E94" s="1" t="s">
        <v>9</v>
      </c>
      <c r="F94" s="1" t="s">
        <v>10</v>
      </c>
    </row>
    <row r="95" spans="1:6" x14ac:dyDescent="0.3">
      <c r="A95" s="1" t="s">
        <v>6</v>
      </c>
      <c r="B95" s="1" t="s">
        <v>11692</v>
      </c>
      <c r="C95" s="1" t="s">
        <v>21739</v>
      </c>
      <c r="D95" s="4">
        <v>469000</v>
      </c>
      <c r="E95" s="1" t="s">
        <v>9</v>
      </c>
      <c r="F95" s="1" t="s">
        <v>10</v>
      </c>
    </row>
    <row r="96" spans="1:6" x14ac:dyDescent="0.3">
      <c r="A96" s="1" t="s">
        <v>6</v>
      </c>
      <c r="B96" s="1" t="s">
        <v>10711</v>
      </c>
      <c r="C96" s="1" t="s">
        <v>10712</v>
      </c>
      <c r="D96" s="4">
        <v>250032.7</v>
      </c>
      <c r="E96" s="1" t="s">
        <v>9</v>
      </c>
      <c r="F96" s="1" t="s">
        <v>10</v>
      </c>
    </row>
    <row r="97" spans="1:6" x14ac:dyDescent="0.3">
      <c r="A97" s="1" t="s">
        <v>6</v>
      </c>
      <c r="B97" s="1" t="s">
        <v>10651</v>
      </c>
      <c r="C97" s="1" t="s">
        <v>10652</v>
      </c>
      <c r="D97" s="4">
        <v>350112.46</v>
      </c>
      <c r="E97" s="1" t="s">
        <v>9</v>
      </c>
      <c r="F97" s="1" t="s">
        <v>10</v>
      </c>
    </row>
    <row r="98" spans="1:6" x14ac:dyDescent="0.3">
      <c r="A98" s="1" t="s">
        <v>6</v>
      </c>
      <c r="B98" s="1" t="s">
        <v>11465</v>
      </c>
      <c r="C98" s="1" t="s">
        <v>11466</v>
      </c>
      <c r="D98" s="4">
        <v>158418</v>
      </c>
      <c r="E98" s="1" t="s">
        <v>9</v>
      </c>
      <c r="F98" s="1" t="s">
        <v>10</v>
      </c>
    </row>
    <row r="99" spans="1:6" x14ac:dyDescent="0.3">
      <c r="A99" s="1" t="s">
        <v>6</v>
      </c>
      <c r="B99" s="1" t="s">
        <v>11503</v>
      </c>
      <c r="C99" s="1" t="s">
        <v>11504</v>
      </c>
      <c r="D99" s="4">
        <v>350134</v>
      </c>
      <c r="E99" s="1" t="s">
        <v>9</v>
      </c>
      <c r="F99" s="1" t="s">
        <v>10</v>
      </c>
    </row>
    <row r="100" spans="1:6" x14ac:dyDescent="0.3">
      <c r="A100" s="1" t="s">
        <v>6</v>
      </c>
      <c r="B100" s="1" t="s">
        <v>10763</v>
      </c>
      <c r="C100" s="1" t="s">
        <v>10764</v>
      </c>
      <c r="D100" s="4">
        <v>225000</v>
      </c>
      <c r="E100" s="1" t="s">
        <v>9</v>
      </c>
      <c r="F100" s="1" t="s">
        <v>10</v>
      </c>
    </row>
    <row r="101" spans="1:6" x14ac:dyDescent="0.3">
      <c r="A101" s="1" t="s">
        <v>6</v>
      </c>
      <c r="B101" s="1" t="s">
        <v>11284</v>
      </c>
      <c r="C101" s="1" t="s">
        <v>11285</v>
      </c>
      <c r="D101" s="4">
        <v>400000</v>
      </c>
      <c r="E101" s="1" t="s">
        <v>9</v>
      </c>
      <c r="F101" s="1" t="s">
        <v>10</v>
      </c>
    </row>
    <row r="102" spans="1:6" x14ac:dyDescent="0.3">
      <c r="A102" s="1" t="s">
        <v>6</v>
      </c>
      <c r="B102" s="1" t="s">
        <v>11705</v>
      </c>
      <c r="C102" s="1" t="s">
        <v>11706</v>
      </c>
      <c r="D102" s="4">
        <v>475200</v>
      </c>
      <c r="E102" s="1" t="s">
        <v>9</v>
      </c>
      <c r="F102" s="1" t="s">
        <v>10</v>
      </c>
    </row>
    <row r="103" spans="1:6" x14ac:dyDescent="0.3">
      <c r="A103" s="1" t="s">
        <v>6</v>
      </c>
      <c r="B103" s="1" t="s">
        <v>11707</v>
      </c>
      <c r="C103" s="1" t="s">
        <v>11706</v>
      </c>
      <c r="D103" s="4">
        <v>336600</v>
      </c>
      <c r="E103" s="1" t="s">
        <v>9</v>
      </c>
      <c r="F103" s="1" t="s">
        <v>10</v>
      </c>
    </row>
    <row r="104" spans="1:6" x14ac:dyDescent="0.3">
      <c r="A104" s="1" t="s">
        <v>6</v>
      </c>
      <c r="B104" s="1" t="s">
        <v>11708</v>
      </c>
      <c r="C104" s="1" t="s">
        <v>11709</v>
      </c>
      <c r="D104" s="4">
        <v>455400</v>
      </c>
      <c r="E104" s="1" t="s">
        <v>9</v>
      </c>
      <c r="F104" s="1" t="s">
        <v>10</v>
      </c>
    </row>
    <row r="105" spans="1:6" x14ac:dyDescent="0.3">
      <c r="A105" s="1" t="s">
        <v>6</v>
      </c>
      <c r="B105" s="1" t="s">
        <v>11710</v>
      </c>
      <c r="C105" s="1" t="s">
        <v>11709</v>
      </c>
      <c r="D105" s="4">
        <v>382272</v>
      </c>
      <c r="E105" s="1" t="s">
        <v>9</v>
      </c>
      <c r="F105" s="1" t="s">
        <v>10</v>
      </c>
    </row>
    <row r="106" spans="1:6" x14ac:dyDescent="0.3">
      <c r="A106" s="1" t="s">
        <v>6</v>
      </c>
      <c r="B106" s="1" t="s">
        <v>11713</v>
      </c>
      <c r="C106" s="1" t="s">
        <v>11714</v>
      </c>
      <c r="D106" s="4">
        <v>372000</v>
      </c>
      <c r="E106" s="1" t="s">
        <v>9</v>
      </c>
      <c r="F106" s="1" t="s">
        <v>10</v>
      </c>
    </row>
    <row r="107" spans="1:6" x14ac:dyDescent="0.3">
      <c r="A107" s="1" t="s">
        <v>6</v>
      </c>
      <c r="B107" s="1" t="s">
        <v>11469</v>
      </c>
      <c r="C107" s="1" t="s">
        <v>11470</v>
      </c>
      <c r="D107" s="4">
        <v>422779</v>
      </c>
      <c r="E107" s="1" t="s">
        <v>9</v>
      </c>
      <c r="F107" s="1" t="s">
        <v>10</v>
      </c>
    </row>
    <row r="108" spans="1:6" x14ac:dyDescent="0.3">
      <c r="A108" s="1" t="s">
        <v>6</v>
      </c>
      <c r="B108" s="1" t="s">
        <v>11286</v>
      </c>
      <c r="C108" s="1" t="s">
        <v>11287</v>
      </c>
      <c r="D108" s="4">
        <v>420000</v>
      </c>
      <c r="E108" s="1" t="s">
        <v>9</v>
      </c>
      <c r="F108" s="1" t="s">
        <v>10</v>
      </c>
    </row>
    <row r="109" spans="1:6" x14ac:dyDescent="0.3">
      <c r="A109" s="1" t="s">
        <v>6</v>
      </c>
      <c r="B109" s="1" t="s">
        <v>11711</v>
      </c>
      <c r="C109" s="1" t="s">
        <v>11712</v>
      </c>
      <c r="D109" s="4">
        <v>494640</v>
      </c>
      <c r="E109" s="1" t="s">
        <v>9</v>
      </c>
      <c r="F109" s="1" t="s">
        <v>10</v>
      </c>
    </row>
    <row r="110" spans="1:6" x14ac:dyDescent="0.3">
      <c r="A110" s="1" t="s">
        <v>6</v>
      </c>
      <c r="B110" s="1" t="s">
        <v>11693</v>
      </c>
      <c r="C110" s="1" t="s">
        <v>21740</v>
      </c>
      <c r="D110" s="4">
        <v>140000</v>
      </c>
      <c r="E110" s="1" t="s">
        <v>9</v>
      </c>
      <c r="F110" s="1" t="s">
        <v>10</v>
      </c>
    </row>
    <row r="111" spans="1:6" x14ac:dyDescent="0.3">
      <c r="A111" s="1" t="s">
        <v>6</v>
      </c>
      <c r="B111" s="1" t="s">
        <v>11801</v>
      </c>
      <c r="C111" s="1" t="s">
        <v>11802</v>
      </c>
      <c r="D111" s="4">
        <v>200000</v>
      </c>
      <c r="E111" s="1" t="s">
        <v>9</v>
      </c>
      <c r="F111" s="1" t="s">
        <v>10</v>
      </c>
    </row>
    <row r="112" spans="1:6" x14ac:dyDescent="0.3">
      <c r="A112" s="1" t="s">
        <v>6</v>
      </c>
      <c r="B112" s="1" t="s">
        <v>10602</v>
      </c>
      <c r="C112" s="1" t="s">
        <v>21700</v>
      </c>
      <c r="D112" s="4">
        <v>170000</v>
      </c>
      <c r="E112" s="1" t="s">
        <v>9</v>
      </c>
      <c r="F112" s="1" t="s">
        <v>10</v>
      </c>
    </row>
    <row r="113" spans="1:6" x14ac:dyDescent="0.3">
      <c r="A113" s="1" t="s">
        <v>6</v>
      </c>
      <c r="B113" s="1" t="s">
        <v>11767</v>
      </c>
      <c r="C113" s="1" t="s">
        <v>21746</v>
      </c>
      <c r="D113" s="4">
        <v>497184</v>
      </c>
      <c r="E113" s="1" t="s">
        <v>9</v>
      </c>
      <c r="F113" s="1" t="s">
        <v>10</v>
      </c>
    </row>
    <row r="114" spans="1:6" x14ac:dyDescent="0.3">
      <c r="A114" s="1" t="s">
        <v>6</v>
      </c>
      <c r="B114" s="1" t="s">
        <v>11768</v>
      </c>
      <c r="C114" s="1" t="s">
        <v>21746</v>
      </c>
      <c r="D114" s="4">
        <v>496120</v>
      </c>
      <c r="E114" s="1" t="s">
        <v>9</v>
      </c>
      <c r="F114" s="1" t="s">
        <v>10</v>
      </c>
    </row>
    <row r="115" spans="1:6" x14ac:dyDescent="0.3">
      <c r="A115" s="1" t="s">
        <v>6</v>
      </c>
      <c r="B115" s="1" t="s">
        <v>11769</v>
      </c>
      <c r="C115" s="1" t="s">
        <v>21746</v>
      </c>
      <c r="D115" s="4">
        <v>494250</v>
      </c>
      <c r="E115" s="1" t="s">
        <v>9</v>
      </c>
      <c r="F115" s="1" t="s">
        <v>10</v>
      </c>
    </row>
    <row r="116" spans="1:6" x14ac:dyDescent="0.3">
      <c r="A116" s="1" t="s">
        <v>6</v>
      </c>
      <c r="B116" s="1" t="s">
        <v>11299</v>
      </c>
      <c r="C116" s="1" t="s">
        <v>11300</v>
      </c>
      <c r="D116" s="4">
        <v>165000</v>
      </c>
      <c r="E116" s="1" t="s">
        <v>9</v>
      </c>
      <c r="F116" s="1" t="s">
        <v>10</v>
      </c>
    </row>
    <row r="117" spans="1:6" x14ac:dyDescent="0.3">
      <c r="A117" s="1" t="s">
        <v>6</v>
      </c>
      <c r="B117" s="1" t="s">
        <v>10575</v>
      </c>
      <c r="C117" s="1" t="s">
        <v>10576</v>
      </c>
      <c r="D117" s="4">
        <v>290000</v>
      </c>
      <c r="E117" s="1" t="s">
        <v>9</v>
      </c>
      <c r="F117" s="1" t="s">
        <v>10</v>
      </c>
    </row>
    <row r="118" spans="1:6" x14ac:dyDescent="0.3">
      <c r="A118" s="1" t="s">
        <v>6</v>
      </c>
      <c r="B118" s="1" t="s">
        <v>10577</v>
      </c>
      <c r="C118" s="1" t="s">
        <v>10576</v>
      </c>
      <c r="D118" s="4">
        <v>160000</v>
      </c>
      <c r="E118" s="1" t="s">
        <v>9</v>
      </c>
      <c r="F118" s="1" t="s">
        <v>10</v>
      </c>
    </row>
    <row r="119" spans="1:6" x14ac:dyDescent="0.3">
      <c r="A119" s="1" t="s">
        <v>6</v>
      </c>
      <c r="B119" s="1" t="s">
        <v>11272</v>
      </c>
      <c r="C119" s="1" t="s">
        <v>11273</v>
      </c>
      <c r="D119" s="4">
        <v>170000</v>
      </c>
      <c r="E119" s="1" t="s">
        <v>9</v>
      </c>
      <c r="F119" s="1" t="s">
        <v>10</v>
      </c>
    </row>
    <row r="120" spans="1:6" x14ac:dyDescent="0.3">
      <c r="A120" s="1" t="s">
        <v>6</v>
      </c>
      <c r="B120" s="1" t="s">
        <v>10614</v>
      </c>
      <c r="C120" s="1" t="s">
        <v>10615</v>
      </c>
      <c r="D120" s="4">
        <v>250000</v>
      </c>
      <c r="E120" s="1" t="s">
        <v>9</v>
      </c>
      <c r="F120" s="1" t="s">
        <v>10</v>
      </c>
    </row>
    <row r="121" spans="1:6" x14ac:dyDescent="0.3">
      <c r="A121" s="1" t="s">
        <v>6</v>
      </c>
      <c r="B121" s="1" t="s">
        <v>11176</v>
      </c>
      <c r="C121" s="1" t="s">
        <v>11177</v>
      </c>
      <c r="D121" s="4">
        <v>392000</v>
      </c>
      <c r="E121" s="1" t="s">
        <v>9</v>
      </c>
      <c r="F121" s="1" t="s">
        <v>10</v>
      </c>
    </row>
    <row r="122" spans="1:6" x14ac:dyDescent="0.3">
      <c r="A122" s="1" t="s">
        <v>328</v>
      </c>
      <c r="B122" s="1" t="s">
        <v>11804</v>
      </c>
      <c r="C122" s="1" t="s">
        <v>11805</v>
      </c>
      <c r="D122" s="4">
        <v>951141.1</v>
      </c>
      <c r="E122" s="1" t="s">
        <v>9</v>
      </c>
      <c r="F122" s="1" t="s">
        <v>332</v>
      </c>
    </row>
    <row r="123" spans="1:6" x14ac:dyDescent="0.3">
      <c r="A123" s="1" t="s">
        <v>6</v>
      </c>
      <c r="B123" s="1" t="s">
        <v>11352</v>
      </c>
      <c r="C123" s="1" t="s">
        <v>11353</v>
      </c>
      <c r="D123" s="4">
        <v>415168.8</v>
      </c>
      <c r="E123" s="1" t="s">
        <v>9</v>
      </c>
      <c r="F123" s="1" t="s">
        <v>10</v>
      </c>
    </row>
    <row r="124" spans="1:6" x14ac:dyDescent="0.3">
      <c r="A124" s="1" t="s">
        <v>6</v>
      </c>
      <c r="B124" s="1" t="s">
        <v>11573</v>
      </c>
      <c r="C124" s="1" t="s">
        <v>21734</v>
      </c>
      <c r="D124" s="4">
        <v>394658.5</v>
      </c>
      <c r="E124" s="1" t="s">
        <v>9</v>
      </c>
      <c r="F124" s="1" t="s">
        <v>10</v>
      </c>
    </row>
    <row r="125" spans="1:6" x14ac:dyDescent="0.3">
      <c r="A125" s="1" t="s">
        <v>6</v>
      </c>
      <c r="B125" s="1" t="s">
        <v>10612</v>
      </c>
      <c r="C125" s="1" t="s">
        <v>10613</v>
      </c>
      <c r="D125" s="4">
        <v>460000</v>
      </c>
      <c r="E125" s="1" t="s">
        <v>9</v>
      </c>
      <c r="F125" s="1" t="s">
        <v>10</v>
      </c>
    </row>
    <row r="126" spans="1:6" x14ac:dyDescent="0.3">
      <c r="A126" s="1" t="s">
        <v>6</v>
      </c>
      <c r="B126" s="1" t="s">
        <v>11252</v>
      </c>
      <c r="C126" s="1" t="s">
        <v>21716</v>
      </c>
      <c r="D126" s="4">
        <v>298329</v>
      </c>
      <c r="E126" s="1" t="s">
        <v>9</v>
      </c>
      <c r="F126" s="1" t="s">
        <v>10</v>
      </c>
    </row>
    <row r="127" spans="1:6" x14ac:dyDescent="0.3">
      <c r="A127" s="1" t="s">
        <v>6</v>
      </c>
      <c r="B127" s="1" t="s">
        <v>11779</v>
      </c>
      <c r="C127" s="1" t="s">
        <v>21716</v>
      </c>
      <c r="D127" s="4">
        <v>290803.44</v>
      </c>
      <c r="E127" s="1" t="s">
        <v>9</v>
      </c>
      <c r="F127" s="1" t="s">
        <v>10</v>
      </c>
    </row>
    <row r="128" spans="1:6" x14ac:dyDescent="0.3">
      <c r="A128" s="1" t="s">
        <v>6</v>
      </c>
      <c r="B128" s="1" t="s">
        <v>10509</v>
      </c>
      <c r="C128" s="1" t="s">
        <v>10510</v>
      </c>
      <c r="D128" s="4">
        <v>4650000</v>
      </c>
      <c r="E128" s="1" t="s">
        <v>9</v>
      </c>
      <c r="F128" s="1" t="s">
        <v>10</v>
      </c>
    </row>
    <row r="129" spans="1:6" x14ac:dyDescent="0.3">
      <c r="A129" s="1" t="s">
        <v>6</v>
      </c>
      <c r="B129" s="1" t="s">
        <v>11199</v>
      </c>
      <c r="C129" s="1" t="s">
        <v>11200</v>
      </c>
      <c r="D129" s="4">
        <v>138996</v>
      </c>
      <c r="E129" s="1" t="s">
        <v>9</v>
      </c>
      <c r="F129" s="1" t="s">
        <v>10</v>
      </c>
    </row>
    <row r="130" spans="1:6" x14ac:dyDescent="0.3">
      <c r="A130" s="1" t="s">
        <v>328</v>
      </c>
      <c r="B130" s="1" t="s">
        <v>11123</v>
      </c>
      <c r="C130" s="1" t="s">
        <v>11124</v>
      </c>
      <c r="D130" s="4">
        <v>1716000</v>
      </c>
      <c r="E130" s="1" t="s">
        <v>9</v>
      </c>
      <c r="F130" s="1" t="s">
        <v>332</v>
      </c>
    </row>
    <row r="131" spans="1:6" x14ac:dyDescent="0.3">
      <c r="A131" s="1" t="s">
        <v>6</v>
      </c>
      <c r="B131" s="1" t="s">
        <v>11559</v>
      </c>
      <c r="C131" s="1" t="s">
        <v>11560</v>
      </c>
      <c r="D131" s="4">
        <v>115500</v>
      </c>
      <c r="E131" s="1" t="s">
        <v>9</v>
      </c>
      <c r="F131" s="1" t="s">
        <v>10</v>
      </c>
    </row>
    <row r="132" spans="1:6" x14ac:dyDescent="0.3">
      <c r="A132" s="1" t="s">
        <v>6</v>
      </c>
      <c r="B132" s="1" t="s">
        <v>11235</v>
      </c>
      <c r="C132" s="1" t="s">
        <v>11236</v>
      </c>
      <c r="D132" s="4">
        <v>360000</v>
      </c>
      <c r="E132" s="1" t="s">
        <v>9</v>
      </c>
      <c r="F132" s="1" t="s">
        <v>10</v>
      </c>
    </row>
    <row r="133" spans="1:6" x14ac:dyDescent="0.3">
      <c r="A133" s="1" t="s">
        <v>6</v>
      </c>
      <c r="B133" s="1" t="s">
        <v>11765</v>
      </c>
      <c r="C133" s="1" t="s">
        <v>11766</v>
      </c>
      <c r="D133" s="4">
        <v>240000</v>
      </c>
      <c r="E133" s="1" t="s">
        <v>9</v>
      </c>
      <c r="F133" s="1" t="s">
        <v>10</v>
      </c>
    </row>
    <row r="134" spans="1:6" x14ac:dyDescent="0.3">
      <c r="A134" s="1" t="s">
        <v>6</v>
      </c>
      <c r="B134" s="1" t="s">
        <v>11072</v>
      </c>
      <c r="C134" s="1" t="s">
        <v>11073</v>
      </c>
      <c r="D134" s="4">
        <v>201952</v>
      </c>
      <c r="E134" s="1" t="s">
        <v>9</v>
      </c>
      <c r="F134" s="1" t="s">
        <v>10</v>
      </c>
    </row>
    <row r="135" spans="1:6" x14ac:dyDescent="0.3">
      <c r="A135" s="1" t="s">
        <v>328</v>
      </c>
      <c r="B135" s="1" t="s">
        <v>11206</v>
      </c>
      <c r="C135" s="1" t="s">
        <v>11207</v>
      </c>
      <c r="D135" s="4">
        <v>4200000</v>
      </c>
      <c r="E135" s="1" t="s">
        <v>9</v>
      </c>
      <c r="F135" s="1" t="s">
        <v>332</v>
      </c>
    </row>
    <row r="136" spans="1:6" x14ac:dyDescent="0.3">
      <c r="A136" s="1" t="s">
        <v>6</v>
      </c>
      <c r="B136" s="1" t="s">
        <v>11358</v>
      </c>
      <c r="C136" s="1" t="s">
        <v>11359</v>
      </c>
      <c r="D136" s="4">
        <v>551000</v>
      </c>
      <c r="E136" s="1" t="s">
        <v>9</v>
      </c>
      <c r="F136" s="1" t="s">
        <v>10</v>
      </c>
    </row>
    <row r="137" spans="1:6" x14ac:dyDescent="0.3">
      <c r="A137" s="1" t="s">
        <v>6</v>
      </c>
      <c r="B137" s="1" t="s">
        <v>11360</v>
      </c>
      <c r="C137" s="1" t="s">
        <v>11359</v>
      </c>
      <c r="D137" s="4">
        <v>551000</v>
      </c>
      <c r="E137" s="1" t="s">
        <v>9</v>
      </c>
      <c r="F137" s="1" t="s">
        <v>10</v>
      </c>
    </row>
    <row r="138" spans="1:6" x14ac:dyDescent="0.3">
      <c r="A138" s="1" t="s">
        <v>6</v>
      </c>
      <c r="B138" s="1" t="s">
        <v>11361</v>
      </c>
      <c r="C138" s="1" t="s">
        <v>11359</v>
      </c>
      <c r="D138" s="4">
        <v>576500</v>
      </c>
      <c r="E138" s="1" t="s">
        <v>9</v>
      </c>
      <c r="F138" s="1" t="s">
        <v>10</v>
      </c>
    </row>
    <row r="139" spans="1:6" x14ac:dyDescent="0.3">
      <c r="A139" s="1" t="s">
        <v>6</v>
      </c>
      <c r="B139" s="1" t="s">
        <v>11362</v>
      </c>
      <c r="C139" s="1" t="s">
        <v>11359</v>
      </c>
      <c r="D139" s="4">
        <v>576500</v>
      </c>
      <c r="E139" s="1" t="s">
        <v>9</v>
      </c>
      <c r="F139" s="1" t="s">
        <v>10</v>
      </c>
    </row>
    <row r="140" spans="1:6" x14ac:dyDescent="0.3">
      <c r="A140" s="1" t="s">
        <v>6</v>
      </c>
      <c r="B140" s="1" t="s">
        <v>11363</v>
      </c>
      <c r="C140" s="1" t="s">
        <v>11359</v>
      </c>
      <c r="D140" s="4">
        <v>577000</v>
      </c>
      <c r="E140" s="1" t="s">
        <v>9</v>
      </c>
      <c r="F140" s="1" t="s">
        <v>10</v>
      </c>
    </row>
    <row r="141" spans="1:6" x14ac:dyDescent="0.3">
      <c r="A141" s="1" t="s">
        <v>6</v>
      </c>
      <c r="B141" s="1" t="s">
        <v>11402</v>
      </c>
      <c r="C141" s="1" t="s">
        <v>11359</v>
      </c>
      <c r="D141" s="4">
        <v>118000</v>
      </c>
      <c r="E141" s="1" t="s">
        <v>9</v>
      </c>
      <c r="F141" s="1" t="s">
        <v>10</v>
      </c>
    </row>
    <row r="142" spans="1:6" x14ac:dyDescent="0.3">
      <c r="A142" s="1" t="s">
        <v>6</v>
      </c>
      <c r="B142" s="1" t="s">
        <v>11795</v>
      </c>
      <c r="C142" s="1" t="s">
        <v>11796</v>
      </c>
      <c r="D142" s="4">
        <v>24000000</v>
      </c>
      <c r="E142" s="1" t="s">
        <v>9</v>
      </c>
      <c r="F142" s="1" t="s">
        <v>10</v>
      </c>
    </row>
    <row r="143" spans="1:6" x14ac:dyDescent="0.3">
      <c r="A143" s="1" t="s">
        <v>6</v>
      </c>
      <c r="B143" s="1" t="s">
        <v>11976</v>
      </c>
      <c r="C143" s="1" t="s">
        <v>11977</v>
      </c>
      <c r="D143" s="4">
        <v>148978.79999999999</v>
      </c>
      <c r="E143" s="1" t="s">
        <v>9</v>
      </c>
      <c r="F143" s="1" t="s">
        <v>10</v>
      </c>
    </row>
    <row r="144" spans="1:6" x14ac:dyDescent="0.3">
      <c r="A144" s="1" t="s">
        <v>6</v>
      </c>
      <c r="B144" s="1" t="s">
        <v>11331</v>
      </c>
      <c r="C144" s="1" t="s">
        <v>11332</v>
      </c>
      <c r="D144" s="4">
        <v>495000</v>
      </c>
      <c r="E144" s="1" t="s">
        <v>9</v>
      </c>
      <c r="F144" s="1" t="s">
        <v>10</v>
      </c>
    </row>
    <row r="145" spans="1:6" x14ac:dyDescent="0.3">
      <c r="A145" s="1" t="s">
        <v>6</v>
      </c>
      <c r="B145" s="1" t="s">
        <v>11436</v>
      </c>
      <c r="C145" s="1" t="s">
        <v>11437</v>
      </c>
      <c r="D145" s="4">
        <v>1400000</v>
      </c>
      <c r="E145" s="1" t="s">
        <v>9</v>
      </c>
      <c r="F145" s="1" t="s">
        <v>10</v>
      </c>
    </row>
    <row r="146" spans="1:6" x14ac:dyDescent="0.3">
      <c r="A146" s="1" t="s">
        <v>6</v>
      </c>
      <c r="B146" s="1" t="s">
        <v>11392</v>
      </c>
      <c r="C146" s="1" t="s">
        <v>11393</v>
      </c>
      <c r="D146" s="4">
        <v>1000000</v>
      </c>
      <c r="E146" s="1" t="s">
        <v>9</v>
      </c>
      <c r="F146" s="1" t="s">
        <v>10</v>
      </c>
    </row>
    <row r="147" spans="1:6" x14ac:dyDescent="0.3">
      <c r="A147" s="1" t="s">
        <v>6</v>
      </c>
      <c r="B147" s="1" t="s">
        <v>11979</v>
      </c>
      <c r="C147" s="1" t="s">
        <v>11980</v>
      </c>
      <c r="D147" s="4">
        <v>2530128.63</v>
      </c>
      <c r="E147" s="1" t="s">
        <v>9</v>
      </c>
      <c r="F147" s="1" t="s">
        <v>10</v>
      </c>
    </row>
    <row r="148" spans="1:6" x14ac:dyDescent="0.3">
      <c r="A148" s="1" t="s">
        <v>6</v>
      </c>
      <c r="B148" s="1" t="s">
        <v>11554</v>
      </c>
      <c r="C148" s="1" t="s">
        <v>21730</v>
      </c>
      <c r="D148" s="4">
        <v>25700000</v>
      </c>
      <c r="E148" s="1" t="s">
        <v>9</v>
      </c>
      <c r="F148" s="1" t="s">
        <v>10</v>
      </c>
    </row>
    <row r="149" spans="1:6" x14ac:dyDescent="0.3">
      <c r="A149" s="1" t="s">
        <v>0</v>
      </c>
      <c r="B149" s="1" t="s">
        <v>1</v>
      </c>
      <c r="C149" s="1" t="s">
        <v>2</v>
      </c>
      <c r="D149" s="4" t="s">
        <v>3</v>
      </c>
      <c r="E149" s="1" t="s">
        <v>4</v>
      </c>
      <c r="F149" s="1" t="s">
        <v>5</v>
      </c>
    </row>
    <row r="150" spans="1:6" x14ac:dyDescent="0.3">
      <c r="A150" s="1" t="s">
        <v>328</v>
      </c>
      <c r="B150" s="1" t="s">
        <v>11674</v>
      </c>
      <c r="C150" s="1" t="s">
        <v>11675</v>
      </c>
      <c r="D150" s="4">
        <v>147409920</v>
      </c>
      <c r="E150" s="1" t="s">
        <v>9</v>
      </c>
      <c r="F150" s="1" t="s">
        <v>332</v>
      </c>
    </row>
    <row r="151" spans="1:6" x14ac:dyDescent="0.3">
      <c r="A151" s="1" t="s">
        <v>6</v>
      </c>
      <c r="B151" s="1" t="s">
        <v>10635</v>
      </c>
      <c r="C151" s="1" t="s">
        <v>10636</v>
      </c>
      <c r="D151" s="4">
        <v>326000</v>
      </c>
      <c r="E151" s="1" t="s">
        <v>9</v>
      </c>
      <c r="F151" s="1" t="s">
        <v>10</v>
      </c>
    </row>
    <row r="152" spans="1:6" x14ac:dyDescent="0.3">
      <c r="A152" s="1" t="s">
        <v>6</v>
      </c>
      <c r="B152" s="1" t="s">
        <v>11371</v>
      </c>
      <c r="C152" s="1" t="s">
        <v>11372</v>
      </c>
      <c r="D152" s="4">
        <v>246000</v>
      </c>
      <c r="E152" s="1" t="s">
        <v>9</v>
      </c>
      <c r="F152" s="1" t="s">
        <v>10</v>
      </c>
    </row>
    <row r="153" spans="1:6" x14ac:dyDescent="0.3">
      <c r="A153" s="1" t="s">
        <v>6</v>
      </c>
      <c r="B153" s="1" t="s">
        <v>11373</v>
      </c>
      <c r="C153" s="1" t="s">
        <v>11374</v>
      </c>
      <c r="D153" s="4">
        <v>274000</v>
      </c>
      <c r="E153" s="1" t="s">
        <v>9</v>
      </c>
      <c r="F153" s="1" t="s">
        <v>10</v>
      </c>
    </row>
    <row r="154" spans="1:6" x14ac:dyDescent="0.3">
      <c r="A154" s="1" t="s">
        <v>6</v>
      </c>
      <c r="B154" s="1" t="s">
        <v>11910</v>
      </c>
      <c r="C154" s="1" t="s">
        <v>11911</v>
      </c>
      <c r="D154" s="4">
        <v>261000</v>
      </c>
      <c r="E154" s="1" t="s">
        <v>9</v>
      </c>
      <c r="F154" s="1" t="s">
        <v>10</v>
      </c>
    </row>
    <row r="155" spans="1:6" x14ac:dyDescent="0.3">
      <c r="A155" s="1" t="s">
        <v>6</v>
      </c>
      <c r="B155" s="1" t="s">
        <v>10655</v>
      </c>
      <c r="C155" s="1" t="s">
        <v>10656</v>
      </c>
      <c r="D155" s="4">
        <v>300000</v>
      </c>
      <c r="E155" s="1" t="s">
        <v>9</v>
      </c>
      <c r="F155" s="1" t="s">
        <v>10</v>
      </c>
    </row>
    <row r="156" spans="1:6" x14ac:dyDescent="0.3">
      <c r="A156" s="1" t="s">
        <v>6</v>
      </c>
      <c r="B156" s="1" t="s">
        <v>10814</v>
      </c>
      <c r="C156" s="1" t="s">
        <v>10815</v>
      </c>
      <c r="D156" s="4">
        <v>137200</v>
      </c>
      <c r="E156" s="1" t="s">
        <v>9</v>
      </c>
      <c r="F156" s="1" t="s">
        <v>10</v>
      </c>
    </row>
    <row r="157" spans="1:6" x14ac:dyDescent="0.3">
      <c r="A157" s="1" t="s">
        <v>6</v>
      </c>
      <c r="B157" s="1" t="s">
        <v>11962</v>
      </c>
      <c r="C157" s="1" t="s">
        <v>10815</v>
      </c>
      <c r="D157" s="4">
        <v>12500000</v>
      </c>
      <c r="E157" s="1" t="s">
        <v>9</v>
      </c>
      <c r="F157" s="1" t="s">
        <v>10</v>
      </c>
    </row>
    <row r="158" spans="1:6" x14ac:dyDescent="0.3">
      <c r="A158" s="1" t="s">
        <v>6</v>
      </c>
      <c r="B158" s="1" t="s">
        <v>11377</v>
      </c>
      <c r="C158" s="1" t="s">
        <v>11378</v>
      </c>
      <c r="D158" s="4">
        <v>430000</v>
      </c>
      <c r="E158" s="1" t="s">
        <v>9</v>
      </c>
      <c r="F158" s="1" t="s">
        <v>10</v>
      </c>
    </row>
    <row r="159" spans="1:6" x14ac:dyDescent="0.3">
      <c r="A159" s="1" t="s">
        <v>6</v>
      </c>
      <c r="B159" s="1" t="s">
        <v>10703</v>
      </c>
      <c r="C159" s="1" t="s">
        <v>10704</v>
      </c>
      <c r="D159" s="4">
        <v>320000</v>
      </c>
      <c r="E159" s="1" t="s">
        <v>9</v>
      </c>
      <c r="F159" s="1" t="s">
        <v>10</v>
      </c>
    </row>
    <row r="160" spans="1:6" x14ac:dyDescent="0.3">
      <c r="A160" s="1" t="s">
        <v>6</v>
      </c>
      <c r="B160" s="1" t="s">
        <v>10705</v>
      </c>
      <c r="C160" s="1" t="s">
        <v>10706</v>
      </c>
      <c r="D160" s="4">
        <v>105000</v>
      </c>
      <c r="E160" s="1" t="s">
        <v>9</v>
      </c>
      <c r="F160" s="1" t="s">
        <v>10</v>
      </c>
    </row>
    <row r="161" spans="1:6" x14ac:dyDescent="0.3">
      <c r="A161" s="1" t="s">
        <v>6</v>
      </c>
      <c r="B161" s="1" t="s">
        <v>10707</v>
      </c>
      <c r="C161" s="1" t="s">
        <v>10708</v>
      </c>
      <c r="D161" s="4">
        <v>175000</v>
      </c>
      <c r="E161" s="1" t="s">
        <v>9</v>
      </c>
      <c r="F161" s="1" t="s">
        <v>10</v>
      </c>
    </row>
    <row r="162" spans="1:6" x14ac:dyDescent="0.3">
      <c r="A162" s="1" t="s">
        <v>6</v>
      </c>
      <c r="B162" s="1" t="s">
        <v>10775</v>
      </c>
      <c r="C162" s="1" t="s">
        <v>10776</v>
      </c>
      <c r="D162" s="4">
        <v>311600</v>
      </c>
      <c r="E162" s="1" t="s">
        <v>9</v>
      </c>
      <c r="F162" s="1" t="s">
        <v>10</v>
      </c>
    </row>
    <row r="163" spans="1:6" x14ac:dyDescent="0.3">
      <c r="A163" s="1" t="s">
        <v>6</v>
      </c>
      <c r="B163" s="1" t="s">
        <v>10773</v>
      </c>
      <c r="C163" s="1" t="s">
        <v>10774</v>
      </c>
      <c r="D163" s="4">
        <v>654460</v>
      </c>
      <c r="E163" s="1" t="s">
        <v>9</v>
      </c>
      <c r="F163" s="1" t="s">
        <v>10</v>
      </c>
    </row>
    <row r="164" spans="1:6" x14ac:dyDescent="0.3">
      <c r="A164" s="1" t="s">
        <v>6</v>
      </c>
      <c r="B164" s="1" t="s">
        <v>10771</v>
      </c>
      <c r="C164" s="1" t="s">
        <v>10772</v>
      </c>
      <c r="D164" s="4">
        <v>360000</v>
      </c>
      <c r="E164" s="1" t="s">
        <v>9</v>
      </c>
      <c r="F164" s="1" t="s">
        <v>10</v>
      </c>
    </row>
    <row r="165" spans="1:6" x14ac:dyDescent="0.3">
      <c r="A165" s="1" t="s">
        <v>6</v>
      </c>
      <c r="B165" s="1" t="s">
        <v>10769</v>
      </c>
      <c r="C165" s="1" t="s">
        <v>10770</v>
      </c>
      <c r="D165" s="4">
        <v>236340</v>
      </c>
      <c r="E165" s="1" t="s">
        <v>9</v>
      </c>
      <c r="F165" s="1" t="s">
        <v>10</v>
      </c>
    </row>
    <row r="166" spans="1:6" x14ac:dyDescent="0.3">
      <c r="A166" s="1" t="s">
        <v>6</v>
      </c>
      <c r="B166" s="1" t="s">
        <v>10767</v>
      </c>
      <c r="C166" s="1" t="s">
        <v>10768</v>
      </c>
      <c r="D166" s="4">
        <v>816000</v>
      </c>
      <c r="E166" s="1" t="s">
        <v>9</v>
      </c>
      <c r="F166" s="1" t="s">
        <v>10</v>
      </c>
    </row>
    <row r="167" spans="1:6" x14ac:dyDescent="0.3">
      <c r="A167" s="1" t="s">
        <v>6</v>
      </c>
      <c r="B167" s="1" t="s">
        <v>10777</v>
      </c>
      <c r="C167" s="1" t="s">
        <v>10778</v>
      </c>
      <c r="D167" s="4">
        <v>450000</v>
      </c>
      <c r="E167" s="1" t="s">
        <v>9</v>
      </c>
      <c r="F167" s="1" t="s">
        <v>10</v>
      </c>
    </row>
    <row r="168" spans="1:6" x14ac:dyDescent="0.3">
      <c r="A168" s="1" t="s">
        <v>6</v>
      </c>
      <c r="B168" s="1" t="s">
        <v>10779</v>
      </c>
      <c r="C168" s="1" t="s">
        <v>10780</v>
      </c>
      <c r="D168" s="4">
        <v>788800</v>
      </c>
      <c r="E168" s="1" t="s">
        <v>9</v>
      </c>
      <c r="F168" s="1" t="s">
        <v>10</v>
      </c>
    </row>
    <row r="169" spans="1:6" x14ac:dyDescent="0.3">
      <c r="A169" s="1" t="s">
        <v>6</v>
      </c>
      <c r="B169" s="1" t="s">
        <v>10765</v>
      </c>
      <c r="C169" s="1" t="s">
        <v>10766</v>
      </c>
      <c r="D169" s="4">
        <v>217560</v>
      </c>
      <c r="E169" s="1" t="s">
        <v>9</v>
      </c>
      <c r="F169" s="1" t="s">
        <v>10</v>
      </c>
    </row>
    <row r="170" spans="1:6" x14ac:dyDescent="0.3">
      <c r="A170" s="1" t="s">
        <v>6</v>
      </c>
      <c r="B170" s="1" t="s">
        <v>10783</v>
      </c>
      <c r="C170" s="1" t="s">
        <v>10784</v>
      </c>
      <c r="D170" s="4">
        <v>280000</v>
      </c>
      <c r="E170" s="1" t="s">
        <v>9</v>
      </c>
      <c r="F170" s="1" t="s">
        <v>10</v>
      </c>
    </row>
    <row r="171" spans="1:6" x14ac:dyDescent="0.3">
      <c r="A171" s="1" t="s">
        <v>6</v>
      </c>
      <c r="B171" s="1" t="s">
        <v>10781</v>
      </c>
      <c r="C171" s="1" t="s">
        <v>10782</v>
      </c>
      <c r="D171" s="4">
        <v>630240</v>
      </c>
      <c r="E171" s="1" t="s">
        <v>9</v>
      </c>
      <c r="F171" s="1" t="s">
        <v>10</v>
      </c>
    </row>
    <row r="172" spans="1:6" x14ac:dyDescent="0.3">
      <c r="A172" s="1" t="s">
        <v>6</v>
      </c>
      <c r="B172" s="1" t="s">
        <v>10785</v>
      </c>
      <c r="C172" s="1" t="s">
        <v>10786</v>
      </c>
      <c r="D172" s="4">
        <v>255000</v>
      </c>
      <c r="E172" s="1" t="s">
        <v>9</v>
      </c>
      <c r="F172" s="1" t="s">
        <v>10</v>
      </c>
    </row>
    <row r="173" spans="1:6" x14ac:dyDescent="0.3">
      <c r="A173" s="1" t="s">
        <v>6</v>
      </c>
      <c r="B173" s="1" t="s">
        <v>10724</v>
      </c>
      <c r="C173" s="1" t="s">
        <v>10725</v>
      </c>
      <c r="D173" s="4">
        <v>500000</v>
      </c>
      <c r="E173" s="1" t="s">
        <v>9</v>
      </c>
      <c r="F173" s="1" t="s">
        <v>10</v>
      </c>
    </row>
    <row r="174" spans="1:6" x14ac:dyDescent="0.3">
      <c r="A174" s="1" t="s">
        <v>6</v>
      </c>
      <c r="B174" s="1" t="s">
        <v>11908</v>
      </c>
      <c r="C174" s="1" t="s">
        <v>11909</v>
      </c>
      <c r="D174" s="4">
        <v>160000</v>
      </c>
      <c r="E174" s="1" t="s">
        <v>9</v>
      </c>
      <c r="F174" s="1" t="s">
        <v>10</v>
      </c>
    </row>
    <row r="175" spans="1:6" x14ac:dyDescent="0.3">
      <c r="A175" s="1" t="s">
        <v>6</v>
      </c>
      <c r="B175" s="1" t="s">
        <v>10755</v>
      </c>
      <c r="C175" s="1" t="s">
        <v>10756</v>
      </c>
      <c r="D175" s="4">
        <v>2900000</v>
      </c>
      <c r="E175" s="1" t="s">
        <v>9</v>
      </c>
      <c r="F175" s="1" t="s">
        <v>10</v>
      </c>
    </row>
    <row r="176" spans="1:6" x14ac:dyDescent="0.3">
      <c r="A176" s="1" t="s">
        <v>6</v>
      </c>
      <c r="B176" s="1" t="s">
        <v>10749</v>
      </c>
      <c r="C176" s="1" t="s">
        <v>10750</v>
      </c>
      <c r="D176" s="4">
        <v>1304000</v>
      </c>
      <c r="E176" s="1" t="s">
        <v>9</v>
      </c>
      <c r="F176" s="1" t="s">
        <v>10</v>
      </c>
    </row>
    <row r="177" spans="1:6" x14ac:dyDescent="0.3">
      <c r="A177" s="1" t="s">
        <v>6</v>
      </c>
      <c r="B177" s="1" t="s">
        <v>10753</v>
      </c>
      <c r="C177" s="1" t="s">
        <v>10754</v>
      </c>
      <c r="D177" s="4">
        <v>1044000</v>
      </c>
      <c r="E177" s="1" t="s">
        <v>9</v>
      </c>
      <c r="F177" s="1" t="s">
        <v>10</v>
      </c>
    </row>
    <row r="178" spans="1:6" x14ac:dyDescent="0.3">
      <c r="A178" s="1" t="s">
        <v>6</v>
      </c>
      <c r="B178" s="1" t="s">
        <v>10751</v>
      </c>
      <c r="C178" s="1" t="s">
        <v>10752</v>
      </c>
      <c r="D178" s="4">
        <v>4752000</v>
      </c>
      <c r="E178" s="1" t="s">
        <v>9</v>
      </c>
      <c r="F178" s="1" t="s">
        <v>10</v>
      </c>
    </row>
    <row r="179" spans="1:6" x14ac:dyDescent="0.3">
      <c r="A179" s="1" t="s">
        <v>6</v>
      </c>
      <c r="B179" s="1" t="s">
        <v>10530</v>
      </c>
      <c r="C179" s="1" t="s">
        <v>10531</v>
      </c>
      <c r="D179" s="4">
        <v>600000</v>
      </c>
      <c r="E179" s="1" t="s">
        <v>9</v>
      </c>
      <c r="F179" s="1" t="s">
        <v>10</v>
      </c>
    </row>
    <row r="180" spans="1:6" x14ac:dyDescent="0.3">
      <c r="A180" s="1" t="s">
        <v>6</v>
      </c>
      <c r="B180" s="1" t="s">
        <v>11957</v>
      </c>
      <c r="C180" s="1" t="s">
        <v>11958</v>
      </c>
      <c r="D180" s="4">
        <v>600000</v>
      </c>
      <c r="E180" s="1" t="s">
        <v>9</v>
      </c>
      <c r="F180" s="1" t="s">
        <v>10</v>
      </c>
    </row>
    <row r="181" spans="1:6" x14ac:dyDescent="0.3">
      <c r="A181" s="1" t="s">
        <v>6</v>
      </c>
      <c r="B181" s="1" t="s">
        <v>11515</v>
      </c>
      <c r="C181" s="1" t="s">
        <v>11516</v>
      </c>
      <c r="D181" s="4">
        <v>700000</v>
      </c>
      <c r="E181" s="1" t="s">
        <v>9</v>
      </c>
      <c r="F181" s="1" t="s">
        <v>10</v>
      </c>
    </row>
    <row r="182" spans="1:6" x14ac:dyDescent="0.3">
      <c r="A182" s="1" t="s">
        <v>6</v>
      </c>
      <c r="B182" s="1" t="s">
        <v>11600</v>
      </c>
      <c r="C182" s="1" t="s">
        <v>11601</v>
      </c>
      <c r="D182" s="4">
        <v>700000</v>
      </c>
      <c r="E182" s="1" t="s">
        <v>9</v>
      </c>
      <c r="F182" s="1" t="s">
        <v>10</v>
      </c>
    </row>
    <row r="183" spans="1:6" x14ac:dyDescent="0.3">
      <c r="A183" s="1" t="s">
        <v>6</v>
      </c>
      <c r="B183" s="1" t="s">
        <v>11916</v>
      </c>
      <c r="C183" s="1" t="s">
        <v>11601</v>
      </c>
      <c r="D183" s="4">
        <v>700000</v>
      </c>
      <c r="E183" s="1" t="s">
        <v>9</v>
      </c>
      <c r="F183" s="1" t="s">
        <v>10</v>
      </c>
    </row>
    <row r="184" spans="1:6" x14ac:dyDescent="0.3">
      <c r="A184" s="1" t="s">
        <v>6</v>
      </c>
      <c r="B184" s="1" t="s">
        <v>10547</v>
      </c>
      <c r="C184" s="1" t="s">
        <v>10548</v>
      </c>
      <c r="D184" s="4">
        <v>730000</v>
      </c>
      <c r="E184" s="1" t="s">
        <v>9</v>
      </c>
      <c r="F184" s="1" t="s">
        <v>10</v>
      </c>
    </row>
    <row r="185" spans="1:6" x14ac:dyDescent="0.3">
      <c r="A185" s="1" t="s">
        <v>6</v>
      </c>
      <c r="B185" s="1" t="s">
        <v>10797</v>
      </c>
      <c r="C185" s="1" t="s">
        <v>10798</v>
      </c>
      <c r="D185" s="4">
        <v>1500000</v>
      </c>
      <c r="E185" s="1" t="s">
        <v>9</v>
      </c>
      <c r="F185" s="1" t="s">
        <v>10</v>
      </c>
    </row>
    <row r="186" spans="1:6" x14ac:dyDescent="0.3">
      <c r="A186" s="1" t="s">
        <v>6</v>
      </c>
      <c r="B186" s="1" t="s">
        <v>10549</v>
      </c>
      <c r="C186" s="1" t="s">
        <v>10550</v>
      </c>
      <c r="D186" s="4">
        <v>300000</v>
      </c>
      <c r="E186" s="1" t="s">
        <v>9</v>
      </c>
      <c r="F186" s="1" t="s">
        <v>10</v>
      </c>
    </row>
    <row r="187" spans="1:6" x14ac:dyDescent="0.3">
      <c r="A187" s="1" t="s">
        <v>6</v>
      </c>
      <c r="B187" s="1" t="s">
        <v>11731</v>
      </c>
      <c r="C187" s="1" t="s">
        <v>11732</v>
      </c>
      <c r="D187" s="4">
        <v>108800</v>
      </c>
      <c r="E187" s="1" t="s">
        <v>9</v>
      </c>
      <c r="F187" s="1" t="s">
        <v>10</v>
      </c>
    </row>
    <row r="188" spans="1:6" x14ac:dyDescent="0.3">
      <c r="A188" s="1" t="s">
        <v>6</v>
      </c>
      <c r="B188" s="1" t="s">
        <v>11955</v>
      </c>
      <c r="C188" s="1" t="s">
        <v>11956</v>
      </c>
      <c r="D188" s="4">
        <v>405000</v>
      </c>
      <c r="E188" s="1" t="s">
        <v>9</v>
      </c>
      <c r="F188" s="1" t="s">
        <v>10</v>
      </c>
    </row>
    <row r="189" spans="1:6" x14ac:dyDescent="0.3">
      <c r="A189" s="1" t="s">
        <v>6</v>
      </c>
      <c r="B189" s="1" t="s">
        <v>11375</v>
      </c>
      <c r="C189" s="1" t="s">
        <v>11376</v>
      </c>
      <c r="D189" s="4">
        <v>196000</v>
      </c>
      <c r="E189" s="1" t="s">
        <v>9</v>
      </c>
      <c r="F189" s="1" t="s">
        <v>10</v>
      </c>
    </row>
    <row r="190" spans="1:6" x14ac:dyDescent="0.3">
      <c r="A190" s="1" t="s">
        <v>6</v>
      </c>
      <c r="B190" s="1" t="s">
        <v>10603</v>
      </c>
      <c r="C190" s="1" t="s">
        <v>10604</v>
      </c>
      <c r="D190" s="4">
        <v>300000</v>
      </c>
      <c r="E190" s="1" t="s">
        <v>9</v>
      </c>
      <c r="F190" s="1" t="s">
        <v>10</v>
      </c>
    </row>
    <row r="191" spans="1:6" x14ac:dyDescent="0.3">
      <c r="A191" s="1" t="s">
        <v>6</v>
      </c>
      <c r="B191" s="1" t="s">
        <v>10533</v>
      </c>
      <c r="C191" s="1" t="s">
        <v>21696</v>
      </c>
      <c r="D191" s="4">
        <v>143829.6</v>
      </c>
      <c r="E191" s="1" t="s">
        <v>9</v>
      </c>
      <c r="F191" s="1" t="s">
        <v>10</v>
      </c>
    </row>
    <row r="192" spans="1:6" x14ac:dyDescent="0.3">
      <c r="A192" s="1" t="s">
        <v>328</v>
      </c>
      <c r="B192" s="1" t="s">
        <v>10801</v>
      </c>
      <c r="C192" s="1" t="s">
        <v>21707</v>
      </c>
      <c r="D192" s="4">
        <v>3991680</v>
      </c>
      <c r="E192" s="1" t="s">
        <v>9</v>
      </c>
      <c r="F192" s="1" t="s">
        <v>332</v>
      </c>
    </row>
    <row r="193" spans="1:6" x14ac:dyDescent="0.3">
      <c r="A193" s="1" t="s">
        <v>328</v>
      </c>
      <c r="B193" s="1" t="s">
        <v>11824</v>
      </c>
      <c r="C193" s="1" t="s">
        <v>21707</v>
      </c>
      <c r="D193" s="4">
        <v>2046840</v>
      </c>
      <c r="E193" s="1" t="s">
        <v>9</v>
      </c>
      <c r="F193" s="1" t="s">
        <v>332</v>
      </c>
    </row>
    <row r="194" spans="1:6" x14ac:dyDescent="0.3">
      <c r="A194" s="1" t="s">
        <v>6</v>
      </c>
      <c r="B194" s="1" t="s">
        <v>11509</v>
      </c>
      <c r="C194" s="1" t="s">
        <v>11510</v>
      </c>
      <c r="D194" s="4">
        <v>300000</v>
      </c>
      <c r="E194" s="1" t="s">
        <v>9</v>
      </c>
      <c r="F194" s="1" t="s">
        <v>10</v>
      </c>
    </row>
    <row r="195" spans="1:6" x14ac:dyDescent="0.3">
      <c r="A195" s="1" t="s">
        <v>6</v>
      </c>
      <c r="B195" s="1" t="s">
        <v>11151</v>
      </c>
      <c r="C195" s="1" t="s">
        <v>11152</v>
      </c>
      <c r="D195" s="4">
        <v>398000</v>
      </c>
      <c r="E195" s="1" t="s">
        <v>9</v>
      </c>
      <c r="F195" s="1" t="s">
        <v>10</v>
      </c>
    </row>
    <row r="196" spans="1:6" x14ac:dyDescent="0.3">
      <c r="A196" s="1" t="s">
        <v>6</v>
      </c>
      <c r="B196" s="1" t="s">
        <v>10998</v>
      </c>
      <c r="C196" s="1" t="s">
        <v>10999</v>
      </c>
      <c r="D196" s="4">
        <v>112140</v>
      </c>
      <c r="E196" s="1" t="s">
        <v>9</v>
      </c>
      <c r="F196" s="1" t="s">
        <v>10</v>
      </c>
    </row>
    <row r="197" spans="1:6" x14ac:dyDescent="0.3">
      <c r="A197" s="1" t="s">
        <v>6</v>
      </c>
      <c r="B197" s="1" t="s">
        <v>10688</v>
      </c>
      <c r="C197" s="1" t="s">
        <v>10689</v>
      </c>
      <c r="D197" s="4">
        <v>190000</v>
      </c>
      <c r="E197" s="1" t="s">
        <v>9</v>
      </c>
      <c r="F197" s="1" t="s">
        <v>10</v>
      </c>
    </row>
    <row r="198" spans="1:6" x14ac:dyDescent="0.3">
      <c r="A198" s="1" t="s">
        <v>6</v>
      </c>
      <c r="B198" s="1" t="s">
        <v>11946</v>
      </c>
      <c r="C198" s="1" t="s">
        <v>11947</v>
      </c>
      <c r="D198" s="4">
        <v>190000</v>
      </c>
      <c r="E198" s="1" t="s">
        <v>9</v>
      </c>
      <c r="F198" s="1" t="s">
        <v>10</v>
      </c>
    </row>
    <row r="199" spans="1:6" x14ac:dyDescent="0.3">
      <c r="A199" s="1" t="s">
        <v>6</v>
      </c>
      <c r="B199" s="1" t="s">
        <v>10955</v>
      </c>
      <c r="C199" s="1" t="s">
        <v>10956</v>
      </c>
      <c r="D199" s="4">
        <v>499500</v>
      </c>
      <c r="E199" s="1" t="s">
        <v>9</v>
      </c>
      <c r="F199" s="1" t="s">
        <v>10</v>
      </c>
    </row>
    <row r="200" spans="1:6" x14ac:dyDescent="0.3">
      <c r="A200" s="1" t="s">
        <v>6</v>
      </c>
      <c r="B200" s="1" t="s">
        <v>10843</v>
      </c>
      <c r="C200" s="1" t="s">
        <v>10844</v>
      </c>
      <c r="D200" s="4">
        <v>4500000</v>
      </c>
      <c r="E200" s="1" t="s">
        <v>9</v>
      </c>
      <c r="F200" s="1" t="s">
        <v>10</v>
      </c>
    </row>
    <row r="201" spans="1:6" x14ac:dyDescent="0.3">
      <c r="A201" s="1" t="s">
        <v>6</v>
      </c>
      <c r="B201" s="1" t="s">
        <v>11557</v>
      </c>
      <c r="C201" s="1" t="s">
        <v>11558</v>
      </c>
      <c r="D201" s="4">
        <v>662881.31000000006</v>
      </c>
      <c r="E201" s="1" t="s">
        <v>9</v>
      </c>
      <c r="F201" s="1" t="s">
        <v>10</v>
      </c>
    </row>
    <row r="202" spans="1:6" x14ac:dyDescent="0.3">
      <c r="A202" s="1" t="s">
        <v>328</v>
      </c>
      <c r="B202" s="1" t="s">
        <v>10471</v>
      </c>
      <c r="C202" s="1" t="s">
        <v>10472</v>
      </c>
      <c r="D202" s="4">
        <v>400000</v>
      </c>
      <c r="E202" s="1" t="s">
        <v>9</v>
      </c>
      <c r="F202" s="1" t="s">
        <v>332</v>
      </c>
    </row>
    <row r="203" spans="1:6" x14ac:dyDescent="0.3">
      <c r="A203" s="1" t="s">
        <v>328</v>
      </c>
      <c r="B203" s="1" t="s">
        <v>11311</v>
      </c>
      <c r="C203" s="1" t="s">
        <v>10472</v>
      </c>
      <c r="D203" s="4">
        <v>300000</v>
      </c>
      <c r="E203" s="1" t="s">
        <v>9</v>
      </c>
      <c r="F203" s="1" t="s">
        <v>332</v>
      </c>
    </row>
    <row r="204" spans="1:6" x14ac:dyDescent="0.3">
      <c r="A204" s="1" t="s">
        <v>328</v>
      </c>
      <c r="B204" s="1" t="s">
        <v>10526</v>
      </c>
      <c r="C204" s="1" t="s">
        <v>10527</v>
      </c>
      <c r="D204" s="4">
        <v>1802500</v>
      </c>
      <c r="E204" s="1" t="s">
        <v>9</v>
      </c>
      <c r="F204" s="1" t="s">
        <v>332</v>
      </c>
    </row>
    <row r="205" spans="1:6" x14ac:dyDescent="0.3">
      <c r="A205" s="1" t="s">
        <v>6</v>
      </c>
      <c r="B205" s="1" t="s">
        <v>10605</v>
      </c>
      <c r="C205" s="1" t="s">
        <v>10606</v>
      </c>
      <c r="D205" s="4">
        <v>240000</v>
      </c>
      <c r="E205" s="1" t="s">
        <v>9</v>
      </c>
      <c r="F205" s="1" t="s">
        <v>10</v>
      </c>
    </row>
    <row r="206" spans="1:6" x14ac:dyDescent="0.3">
      <c r="A206" s="1" t="s">
        <v>6</v>
      </c>
      <c r="B206" s="1" t="s">
        <v>10598</v>
      </c>
      <c r="C206" s="1" t="s">
        <v>10599</v>
      </c>
      <c r="D206" s="4">
        <v>2003009.88</v>
      </c>
      <c r="E206" s="1" t="s">
        <v>9</v>
      </c>
      <c r="F206" s="1" t="s">
        <v>10</v>
      </c>
    </row>
    <row r="207" spans="1:6" x14ac:dyDescent="0.3">
      <c r="A207" s="1" t="s">
        <v>6</v>
      </c>
      <c r="B207" s="1" t="s">
        <v>10669</v>
      </c>
      <c r="C207" s="1" t="s">
        <v>10670</v>
      </c>
      <c r="D207" s="4">
        <v>353404.8</v>
      </c>
      <c r="E207" s="1" t="s">
        <v>9</v>
      </c>
      <c r="F207" s="1" t="s">
        <v>10</v>
      </c>
    </row>
    <row r="208" spans="1:6" x14ac:dyDescent="0.3">
      <c r="A208" s="1" t="s">
        <v>328</v>
      </c>
      <c r="B208" s="1" t="s">
        <v>10460</v>
      </c>
      <c r="C208" s="1" t="s">
        <v>10461</v>
      </c>
      <c r="D208" s="4">
        <v>1782000</v>
      </c>
      <c r="E208" s="1" t="s">
        <v>9</v>
      </c>
      <c r="F208" s="1" t="s">
        <v>332</v>
      </c>
    </row>
    <row r="209" spans="1:6" x14ac:dyDescent="0.3">
      <c r="A209" s="1" t="s">
        <v>6</v>
      </c>
      <c r="B209" s="1" t="s">
        <v>10731</v>
      </c>
      <c r="C209" s="1" t="s">
        <v>10732</v>
      </c>
      <c r="D209" s="4">
        <v>378344.4</v>
      </c>
      <c r="E209" s="1" t="s">
        <v>9</v>
      </c>
      <c r="F209" s="1" t="s">
        <v>10</v>
      </c>
    </row>
    <row r="210" spans="1:6" x14ac:dyDescent="0.3">
      <c r="A210" s="1" t="s">
        <v>6</v>
      </c>
      <c r="B210" s="1" t="s">
        <v>10822</v>
      </c>
      <c r="C210" s="1" t="s">
        <v>10732</v>
      </c>
      <c r="D210" s="4">
        <v>378344.4</v>
      </c>
      <c r="E210" s="1" t="s">
        <v>9</v>
      </c>
      <c r="F210" s="1" t="s">
        <v>10</v>
      </c>
    </row>
    <row r="211" spans="1:6" x14ac:dyDescent="0.3">
      <c r="A211" s="1" t="s">
        <v>6</v>
      </c>
      <c r="B211" s="1" t="s">
        <v>11569</v>
      </c>
      <c r="C211" s="1" t="s">
        <v>10732</v>
      </c>
      <c r="D211" s="4">
        <v>315287</v>
      </c>
      <c r="E211" s="1" t="s">
        <v>9</v>
      </c>
      <c r="F211" s="1" t="s">
        <v>10</v>
      </c>
    </row>
    <row r="212" spans="1:6" x14ac:dyDescent="0.3">
      <c r="A212" s="1" t="s">
        <v>6</v>
      </c>
      <c r="B212" s="1" t="s">
        <v>10744</v>
      </c>
      <c r="C212" s="1" t="s">
        <v>21706</v>
      </c>
      <c r="D212" s="4">
        <v>216196.8</v>
      </c>
      <c r="E212" s="1" t="s">
        <v>9</v>
      </c>
      <c r="F212" s="1" t="s">
        <v>10</v>
      </c>
    </row>
    <row r="213" spans="1:6" x14ac:dyDescent="0.3">
      <c r="A213" s="1" t="s">
        <v>6</v>
      </c>
      <c r="B213" s="1" t="s">
        <v>11075</v>
      </c>
      <c r="C213" s="1" t="s">
        <v>11076</v>
      </c>
      <c r="D213" s="4">
        <v>108098.4</v>
      </c>
      <c r="E213" s="1" t="s">
        <v>9</v>
      </c>
      <c r="F213" s="1" t="s">
        <v>10</v>
      </c>
    </row>
    <row r="214" spans="1:6" x14ac:dyDescent="0.3">
      <c r="A214" s="1" t="s">
        <v>6</v>
      </c>
      <c r="B214" s="1" t="s">
        <v>10820</v>
      </c>
      <c r="C214" s="1" t="s">
        <v>10821</v>
      </c>
      <c r="D214" s="4">
        <v>486442.8</v>
      </c>
      <c r="E214" s="1" t="s">
        <v>9</v>
      </c>
      <c r="F214" s="1" t="s">
        <v>10</v>
      </c>
    </row>
    <row r="215" spans="1:6" x14ac:dyDescent="0.3">
      <c r="A215" s="1" t="s">
        <v>6</v>
      </c>
      <c r="B215" s="1" t="s">
        <v>11243</v>
      </c>
      <c r="C215" s="1" t="s">
        <v>11244</v>
      </c>
      <c r="D215" s="4">
        <v>160000</v>
      </c>
      <c r="E215" s="1" t="s">
        <v>9</v>
      </c>
      <c r="F215" s="1" t="s">
        <v>10</v>
      </c>
    </row>
    <row r="216" spans="1:6" x14ac:dyDescent="0.3">
      <c r="A216" s="1" t="s">
        <v>328</v>
      </c>
      <c r="B216" s="1" t="s">
        <v>11606</v>
      </c>
      <c r="C216" s="1" t="s">
        <v>11607</v>
      </c>
      <c r="D216" s="4">
        <v>10476827.300000001</v>
      </c>
      <c r="E216" s="1" t="s">
        <v>9</v>
      </c>
      <c r="F216" s="1" t="s">
        <v>332</v>
      </c>
    </row>
    <row r="217" spans="1:6" x14ac:dyDescent="0.3">
      <c r="A217" s="1" t="s">
        <v>328</v>
      </c>
      <c r="B217" s="1" t="s">
        <v>11121</v>
      </c>
      <c r="C217" s="1" t="s">
        <v>11122</v>
      </c>
      <c r="D217" s="4">
        <v>1680200</v>
      </c>
      <c r="E217" s="1" t="s">
        <v>9</v>
      </c>
      <c r="F217" s="1" t="s">
        <v>332</v>
      </c>
    </row>
    <row r="218" spans="1:6" x14ac:dyDescent="0.3">
      <c r="A218" s="1" t="s">
        <v>6</v>
      </c>
      <c r="B218" s="1" t="s">
        <v>11276</v>
      </c>
      <c r="C218" s="1" t="s">
        <v>11277</v>
      </c>
      <c r="D218" s="4">
        <v>251200</v>
      </c>
      <c r="E218" s="1" t="s">
        <v>9</v>
      </c>
      <c r="F218" s="1" t="s">
        <v>10</v>
      </c>
    </row>
    <row r="219" spans="1:6" x14ac:dyDescent="0.3">
      <c r="A219" s="1" t="s">
        <v>6</v>
      </c>
      <c r="B219" s="1" t="s">
        <v>10566</v>
      </c>
      <c r="C219" s="1" t="s">
        <v>10567</v>
      </c>
      <c r="D219" s="4">
        <v>452967</v>
      </c>
      <c r="E219" s="1" t="s">
        <v>9</v>
      </c>
      <c r="F219" s="1" t="s">
        <v>10</v>
      </c>
    </row>
    <row r="220" spans="1:6" x14ac:dyDescent="0.3">
      <c r="A220" s="1" t="s">
        <v>6</v>
      </c>
      <c r="B220" s="1" t="s">
        <v>10648</v>
      </c>
      <c r="C220" s="1" t="s">
        <v>10567</v>
      </c>
      <c r="D220" s="4">
        <v>452967</v>
      </c>
      <c r="E220" s="1" t="s">
        <v>9</v>
      </c>
      <c r="F220" s="1" t="s">
        <v>10</v>
      </c>
    </row>
    <row r="221" spans="1:6" x14ac:dyDescent="0.3">
      <c r="A221" s="1" t="s">
        <v>6</v>
      </c>
      <c r="B221" s="1" t="s">
        <v>11172</v>
      </c>
      <c r="C221" s="1" t="s">
        <v>10567</v>
      </c>
      <c r="D221" s="4">
        <v>452967</v>
      </c>
      <c r="E221" s="1" t="s">
        <v>9</v>
      </c>
      <c r="F221" s="1" t="s">
        <v>10</v>
      </c>
    </row>
    <row r="222" spans="1:6" x14ac:dyDescent="0.3">
      <c r="A222" s="1" t="s">
        <v>6</v>
      </c>
      <c r="B222" s="1" t="s">
        <v>11530</v>
      </c>
      <c r="C222" s="1" t="s">
        <v>10567</v>
      </c>
      <c r="D222" s="4">
        <v>452967</v>
      </c>
      <c r="E222" s="1" t="s">
        <v>9</v>
      </c>
      <c r="F222" s="1" t="s">
        <v>10</v>
      </c>
    </row>
    <row r="223" spans="1:6" x14ac:dyDescent="0.3">
      <c r="A223" s="1" t="s">
        <v>6</v>
      </c>
      <c r="B223" s="1" t="s">
        <v>11884</v>
      </c>
      <c r="C223" s="1" t="s">
        <v>10567</v>
      </c>
      <c r="D223" s="4">
        <v>452967</v>
      </c>
      <c r="E223" s="1" t="s">
        <v>9</v>
      </c>
      <c r="F223" s="1" t="s">
        <v>10</v>
      </c>
    </row>
    <row r="224" spans="1:6" x14ac:dyDescent="0.3">
      <c r="A224" s="1" t="s">
        <v>6</v>
      </c>
      <c r="B224" s="1" t="s">
        <v>10564</v>
      </c>
      <c r="C224" s="1" t="s">
        <v>10565</v>
      </c>
      <c r="D224" s="4">
        <v>414000</v>
      </c>
      <c r="E224" s="1" t="s">
        <v>9</v>
      </c>
      <c r="F224" s="1" t="s">
        <v>10</v>
      </c>
    </row>
    <row r="225" spans="1:6" x14ac:dyDescent="0.3">
      <c r="A225" s="1" t="s">
        <v>6</v>
      </c>
      <c r="B225" s="1" t="s">
        <v>11173</v>
      </c>
      <c r="C225" s="1" t="s">
        <v>10565</v>
      </c>
      <c r="D225" s="4">
        <v>414000</v>
      </c>
      <c r="E225" s="1" t="s">
        <v>9</v>
      </c>
      <c r="F225" s="1" t="s">
        <v>10</v>
      </c>
    </row>
    <row r="226" spans="1:6" x14ac:dyDescent="0.3">
      <c r="A226" s="1" t="s">
        <v>6</v>
      </c>
      <c r="B226" s="1" t="s">
        <v>11887</v>
      </c>
      <c r="C226" s="1" t="s">
        <v>10565</v>
      </c>
      <c r="D226" s="4">
        <v>414000</v>
      </c>
      <c r="E226" s="1" t="s">
        <v>9</v>
      </c>
      <c r="F226" s="1" t="s">
        <v>10</v>
      </c>
    </row>
    <row r="227" spans="1:6" x14ac:dyDescent="0.3">
      <c r="A227" s="1" t="s">
        <v>6</v>
      </c>
      <c r="B227" s="1" t="s">
        <v>12021</v>
      </c>
      <c r="C227" s="1" t="s">
        <v>10565</v>
      </c>
      <c r="D227" s="4">
        <v>414000</v>
      </c>
      <c r="E227" s="1" t="s">
        <v>9</v>
      </c>
      <c r="F227" s="1" t="s">
        <v>10</v>
      </c>
    </row>
    <row r="228" spans="1:6" x14ac:dyDescent="0.3">
      <c r="A228" s="1" t="s">
        <v>6</v>
      </c>
      <c r="B228" s="1" t="s">
        <v>11440</v>
      </c>
      <c r="C228" s="1" t="s">
        <v>11441</v>
      </c>
      <c r="D228" s="4">
        <v>414000</v>
      </c>
      <c r="E228" s="1" t="s">
        <v>9</v>
      </c>
      <c r="F228" s="1" t="s">
        <v>10</v>
      </c>
    </row>
    <row r="229" spans="1:6" x14ac:dyDescent="0.3">
      <c r="A229" s="1" t="s">
        <v>328</v>
      </c>
      <c r="B229" s="1" t="s">
        <v>10497</v>
      </c>
      <c r="C229" s="1" t="s">
        <v>10498</v>
      </c>
      <c r="D229" s="4">
        <v>1685833.75</v>
      </c>
      <c r="E229" s="1" t="s">
        <v>9</v>
      </c>
      <c r="F229" s="1" t="s">
        <v>332</v>
      </c>
    </row>
    <row r="230" spans="1:6" x14ac:dyDescent="0.3">
      <c r="A230" s="1" t="s">
        <v>6</v>
      </c>
      <c r="B230" s="1" t="s">
        <v>10573</v>
      </c>
      <c r="C230" s="1" t="s">
        <v>10574</v>
      </c>
      <c r="D230" s="4">
        <v>490137.67</v>
      </c>
      <c r="E230" s="1" t="s">
        <v>9</v>
      </c>
      <c r="F230" s="1" t="s">
        <v>10</v>
      </c>
    </row>
    <row r="231" spans="1:6" x14ac:dyDescent="0.3">
      <c r="A231" s="1" t="s">
        <v>6</v>
      </c>
      <c r="B231" s="1" t="s">
        <v>10580</v>
      </c>
      <c r="C231" s="1" t="s">
        <v>10581</v>
      </c>
      <c r="D231" s="4">
        <v>487360</v>
      </c>
      <c r="E231" s="1" t="s">
        <v>9</v>
      </c>
      <c r="F231" s="1" t="s">
        <v>10</v>
      </c>
    </row>
    <row r="232" spans="1:6" x14ac:dyDescent="0.3">
      <c r="A232" s="1" t="s">
        <v>328</v>
      </c>
      <c r="B232" s="1" t="s">
        <v>11314</v>
      </c>
      <c r="C232" s="1" t="s">
        <v>21717</v>
      </c>
      <c r="D232" s="4">
        <v>646444.67000000004</v>
      </c>
      <c r="E232" s="1" t="s">
        <v>9</v>
      </c>
      <c r="F232" s="1" t="s">
        <v>332</v>
      </c>
    </row>
    <row r="233" spans="1:6" x14ac:dyDescent="0.3">
      <c r="A233" s="1" t="s">
        <v>328</v>
      </c>
      <c r="B233" s="1" t="s">
        <v>10469</v>
      </c>
      <c r="C233" s="1" t="s">
        <v>10470</v>
      </c>
      <c r="D233" s="4">
        <v>300000</v>
      </c>
      <c r="E233" s="1" t="s">
        <v>9</v>
      </c>
      <c r="F233" s="1" t="s">
        <v>332</v>
      </c>
    </row>
    <row r="234" spans="1:6" x14ac:dyDescent="0.3">
      <c r="A234" s="1" t="s">
        <v>328</v>
      </c>
      <c r="B234" s="1" t="s">
        <v>11313</v>
      </c>
      <c r="C234" s="1" t="s">
        <v>10470</v>
      </c>
      <c r="D234" s="4">
        <v>200000</v>
      </c>
      <c r="E234" s="1" t="s">
        <v>9</v>
      </c>
      <c r="F234" s="1" t="s">
        <v>332</v>
      </c>
    </row>
    <row r="235" spans="1:6" x14ac:dyDescent="0.3">
      <c r="A235" s="1" t="s">
        <v>328</v>
      </c>
      <c r="B235" s="1" t="s">
        <v>10839</v>
      </c>
      <c r="C235" s="1" t="s">
        <v>10840</v>
      </c>
      <c r="D235" s="4">
        <v>3500000</v>
      </c>
      <c r="E235" s="1" t="s">
        <v>9</v>
      </c>
      <c r="F235" s="1" t="s">
        <v>332</v>
      </c>
    </row>
    <row r="236" spans="1:6" x14ac:dyDescent="0.3">
      <c r="A236" s="1" t="s">
        <v>328</v>
      </c>
      <c r="B236" s="1" t="s">
        <v>11308</v>
      </c>
      <c r="C236" s="1" t="s">
        <v>11309</v>
      </c>
      <c r="D236" s="4">
        <v>135000</v>
      </c>
      <c r="E236" s="1" t="s">
        <v>9</v>
      </c>
      <c r="F236" s="1" t="s">
        <v>332</v>
      </c>
    </row>
    <row r="237" spans="1:6" x14ac:dyDescent="0.3">
      <c r="A237" s="1" t="s">
        <v>6</v>
      </c>
      <c r="B237" s="1" t="s">
        <v>10682</v>
      </c>
      <c r="C237" s="1" t="s">
        <v>10683</v>
      </c>
      <c r="D237" s="4">
        <v>418400</v>
      </c>
      <c r="E237" s="1" t="s">
        <v>9</v>
      </c>
      <c r="F237" s="1" t="s">
        <v>10</v>
      </c>
    </row>
    <row r="238" spans="1:6" x14ac:dyDescent="0.3">
      <c r="A238" s="1" t="s">
        <v>6</v>
      </c>
      <c r="B238" s="1" t="s">
        <v>11549</v>
      </c>
      <c r="C238" s="1" t="s">
        <v>10683</v>
      </c>
      <c r="D238" s="4">
        <v>474500</v>
      </c>
      <c r="E238" s="1" t="s">
        <v>9</v>
      </c>
      <c r="F238" s="1" t="s">
        <v>10</v>
      </c>
    </row>
    <row r="239" spans="1:6" x14ac:dyDescent="0.3">
      <c r="A239" s="1" t="s">
        <v>6</v>
      </c>
      <c r="B239" s="1" t="s">
        <v>11627</v>
      </c>
      <c r="C239" s="1" t="s">
        <v>10683</v>
      </c>
      <c r="D239" s="4">
        <v>374550</v>
      </c>
      <c r="E239" s="1" t="s">
        <v>9</v>
      </c>
      <c r="F239" s="1" t="s">
        <v>10</v>
      </c>
    </row>
    <row r="240" spans="1:6" x14ac:dyDescent="0.3">
      <c r="A240" s="1" t="s">
        <v>328</v>
      </c>
      <c r="B240" s="1" t="s">
        <v>11682</v>
      </c>
      <c r="C240" s="1" t="s">
        <v>11683</v>
      </c>
      <c r="D240" s="4">
        <v>1519848</v>
      </c>
      <c r="E240" s="1" t="s">
        <v>9</v>
      </c>
      <c r="F240" s="1" t="s">
        <v>332</v>
      </c>
    </row>
    <row r="241" spans="1:6" x14ac:dyDescent="0.3">
      <c r="A241" s="1" t="s">
        <v>6</v>
      </c>
      <c r="B241" s="1" t="s">
        <v>11985</v>
      </c>
      <c r="C241" s="1" t="s">
        <v>11986</v>
      </c>
      <c r="D241" s="4">
        <v>200000</v>
      </c>
      <c r="E241" s="1" t="s">
        <v>9</v>
      </c>
      <c r="F241" s="1" t="s">
        <v>10</v>
      </c>
    </row>
    <row r="242" spans="1:6" x14ac:dyDescent="0.3">
      <c r="A242" s="1" t="s">
        <v>6</v>
      </c>
      <c r="B242" s="1" t="s">
        <v>11425</v>
      </c>
      <c r="C242" s="1" t="s">
        <v>11426</v>
      </c>
      <c r="D242" s="4">
        <v>120952.8</v>
      </c>
      <c r="E242" s="1" t="s">
        <v>9</v>
      </c>
      <c r="F242" s="1" t="s">
        <v>10</v>
      </c>
    </row>
    <row r="243" spans="1:6" x14ac:dyDescent="0.3">
      <c r="A243" s="1" t="s">
        <v>6</v>
      </c>
      <c r="B243" s="1" t="s">
        <v>11024</v>
      </c>
      <c r="C243" s="1" t="s">
        <v>11025</v>
      </c>
      <c r="D243" s="4">
        <v>486000</v>
      </c>
      <c r="E243" s="1" t="s">
        <v>9</v>
      </c>
      <c r="F243" s="1" t="s">
        <v>10</v>
      </c>
    </row>
    <row r="244" spans="1:6" x14ac:dyDescent="0.3">
      <c r="A244" s="1" t="s">
        <v>6</v>
      </c>
      <c r="B244" s="1" t="s">
        <v>11777</v>
      </c>
      <c r="C244" s="1" t="s">
        <v>11025</v>
      </c>
      <c r="D244" s="4">
        <v>486000</v>
      </c>
      <c r="E244" s="1" t="s">
        <v>9</v>
      </c>
      <c r="F244" s="1" t="s">
        <v>10</v>
      </c>
    </row>
    <row r="245" spans="1:6" x14ac:dyDescent="0.3">
      <c r="A245" s="1" t="s">
        <v>6</v>
      </c>
      <c r="B245" s="1" t="s">
        <v>10568</v>
      </c>
      <c r="C245" s="1" t="s">
        <v>21699</v>
      </c>
      <c r="D245" s="4">
        <v>490000</v>
      </c>
      <c r="E245" s="1" t="s">
        <v>9</v>
      </c>
      <c r="F245" s="1" t="s">
        <v>10</v>
      </c>
    </row>
    <row r="246" spans="1:6" x14ac:dyDescent="0.3">
      <c r="A246" s="1" t="s">
        <v>6</v>
      </c>
      <c r="B246" s="1" t="s">
        <v>10647</v>
      </c>
      <c r="C246" s="1" t="s">
        <v>21699</v>
      </c>
      <c r="D246" s="4">
        <v>490000</v>
      </c>
      <c r="E246" s="1" t="s">
        <v>9</v>
      </c>
      <c r="F246" s="1" t="s">
        <v>10</v>
      </c>
    </row>
    <row r="247" spans="1:6" x14ac:dyDescent="0.3">
      <c r="A247" s="1" t="s">
        <v>6</v>
      </c>
      <c r="B247" s="1" t="s">
        <v>11065</v>
      </c>
      <c r="C247" s="1" t="s">
        <v>21699</v>
      </c>
      <c r="D247" s="4">
        <v>490000</v>
      </c>
      <c r="E247" s="1" t="s">
        <v>9</v>
      </c>
      <c r="F247" s="1" t="s">
        <v>10</v>
      </c>
    </row>
    <row r="248" spans="1:6" x14ac:dyDescent="0.3">
      <c r="A248" s="1" t="s">
        <v>6</v>
      </c>
      <c r="B248" s="1" t="s">
        <v>11066</v>
      </c>
      <c r="C248" s="1" t="s">
        <v>21699</v>
      </c>
      <c r="D248" s="4">
        <v>122500</v>
      </c>
      <c r="E248" s="1" t="s">
        <v>9</v>
      </c>
      <c r="F248" s="1" t="s">
        <v>10</v>
      </c>
    </row>
    <row r="249" spans="1:6" x14ac:dyDescent="0.3">
      <c r="A249" s="1" t="s">
        <v>6</v>
      </c>
      <c r="B249" s="1" t="s">
        <v>11810</v>
      </c>
      <c r="C249" s="1" t="s">
        <v>21699</v>
      </c>
      <c r="D249" s="4">
        <v>490000</v>
      </c>
      <c r="E249" s="1" t="s">
        <v>9</v>
      </c>
      <c r="F249" s="1" t="s">
        <v>10</v>
      </c>
    </row>
    <row r="250" spans="1:6" x14ac:dyDescent="0.3">
      <c r="A250" s="1" t="s">
        <v>6</v>
      </c>
      <c r="B250" s="1" t="s">
        <v>11987</v>
      </c>
      <c r="C250" s="1" t="s">
        <v>21759</v>
      </c>
      <c r="D250" s="4">
        <v>490000</v>
      </c>
      <c r="E250" s="1" t="s">
        <v>9</v>
      </c>
      <c r="F250" s="1" t="s">
        <v>10</v>
      </c>
    </row>
    <row r="251" spans="1:6" x14ac:dyDescent="0.3">
      <c r="A251" s="1" t="s">
        <v>6</v>
      </c>
      <c r="B251" s="1" t="s">
        <v>11340</v>
      </c>
      <c r="C251" s="1" t="s">
        <v>21719</v>
      </c>
      <c r="D251" s="4">
        <v>490000</v>
      </c>
      <c r="E251" s="1" t="s">
        <v>9</v>
      </c>
      <c r="F251" s="1" t="s">
        <v>10</v>
      </c>
    </row>
    <row r="252" spans="1:6" x14ac:dyDescent="0.3">
      <c r="A252" s="1" t="s">
        <v>6</v>
      </c>
      <c r="B252" s="1" t="s">
        <v>11579</v>
      </c>
      <c r="C252" s="1" t="s">
        <v>21719</v>
      </c>
      <c r="D252" s="4">
        <v>490000</v>
      </c>
      <c r="E252" s="1" t="s">
        <v>9</v>
      </c>
      <c r="F252" s="1" t="s">
        <v>10</v>
      </c>
    </row>
    <row r="253" spans="1:6" x14ac:dyDescent="0.3">
      <c r="A253" s="1" t="s">
        <v>6</v>
      </c>
      <c r="B253" s="1" t="s">
        <v>11820</v>
      </c>
      <c r="C253" s="1" t="s">
        <v>11821</v>
      </c>
      <c r="D253" s="4">
        <v>190718.26</v>
      </c>
      <c r="E253" s="1" t="s">
        <v>9</v>
      </c>
      <c r="F253" s="1" t="s">
        <v>10</v>
      </c>
    </row>
    <row r="254" spans="1:6" x14ac:dyDescent="0.3">
      <c r="A254" s="1" t="s">
        <v>328</v>
      </c>
      <c r="B254" s="1" t="s">
        <v>10802</v>
      </c>
      <c r="C254" s="1" t="s">
        <v>10803</v>
      </c>
      <c r="D254" s="4">
        <v>13481640</v>
      </c>
      <c r="E254" s="1" t="s">
        <v>9</v>
      </c>
      <c r="F254" s="1" t="s">
        <v>332</v>
      </c>
    </row>
    <row r="255" spans="1:6" x14ac:dyDescent="0.3">
      <c r="A255" s="1" t="s">
        <v>328</v>
      </c>
      <c r="B255" s="1" t="s">
        <v>10841</v>
      </c>
      <c r="C255" s="1" t="s">
        <v>10842</v>
      </c>
      <c r="D255" s="4">
        <v>1697280</v>
      </c>
      <c r="E255" s="1" t="s">
        <v>9</v>
      </c>
      <c r="F255" s="1" t="s">
        <v>332</v>
      </c>
    </row>
    <row r="256" spans="1:6" x14ac:dyDescent="0.3">
      <c r="A256" s="1" t="s">
        <v>328</v>
      </c>
      <c r="B256" s="1" t="s">
        <v>11452</v>
      </c>
      <c r="C256" s="1" t="s">
        <v>11453</v>
      </c>
      <c r="D256" s="4">
        <v>131398848</v>
      </c>
      <c r="E256" s="1" t="s">
        <v>9</v>
      </c>
      <c r="F256" s="1" t="s">
        <v>332</v>
      </c>
    </row>
    <row r="257" spans="1:6" x14ac:dyDescent="0.3">
      <c r="A257" s="1" t="s">
        <v>328</v>
      </c>
      <c r="B257" s="1" t="s">
        <v>10467</v>
      </c>
      <c r="C257" s="1" t="s">
        <v>10468</v>
      </c>
      <c r="D257" s="4">
        <v>1200060</v>
      </c>
      <c r="E257" s="1" t="s">
        <v>9</v>
      </c>
      <c r="F257" s="1" t="s">
        <v>332</v>
      </c>
    </row>
    <row r="258" spans="1:6" x14ac:dyDescent="0.3">
      <c r="A258" s="1" t="s">
        <v>328</v>
      </c>
      <c r="B258" s="1" t="s">
        <v>11305</v>
      </c>
      <c r="C258" s="1" t="s">
        <v>11306</v>
      </c>
      <c r="D258" s="4">
        <v>137410560</v>
      </c>
      <c r="E258" s="1" t="s">
        <v>9</v>
      </c>
      <c r="F258" s="1" t="s">
        <v>332</v>
      </c>
    </row>
    <row r="259" spans="1:6" x14ac:dyDescent="0.3">
      <c r="A259" s="1" t="s">
        <v>6</v>
      </c>
      <c r="B259" s="1" t="s">
        <v>11585</v>
      </c>
      <c r="C259" s="1" t="s">
        <v>11586</v>
      </c>
      <c r="D259" s="4">
        <v>463309.8</v>
      </c>
      <c r="E259" s="1" t="s">
        <v>9</v>
      </c>
      <c r="F259" s="1" t="s">
        <v>10</v>
      </c>
    </row>
    <row r="260" spans="1:6" x14ac:dyDescent="0.3">
      <c r="A260" s="1" t="s">
        <v>6</v>
      </c>
      <c r="B260" s="1" t="s">
        <v>12010</v>
      </c>
      <c r="C260" s="1" t="s">
        <v>11586</v>
      </c>
      <c r="D260" s="4">
        <v>411336</v>
      </c>
      <c r="E260" s="1" t="s">
        <v>9</v>
      </c>
      <c r="F260" s="1" t="s">
        <v>10</v>
      </c>
    </row>
    <row r="261" spans="1:6" x14ac:dyDescent="0.3">
      <c r="A261" s="1" t="s">
        <v>6</v>
      </c>
      <c r="B261" s="1" t="s">
        <v>10633</v>
      </c>
      <c r="C261" s="1" t="s">
        <v>10634</v>
      </c>
      <c r="D261" s="4">
        <v>476520</v>
      </c>
      <c r="E261" s="1" t="s">
        <v>9</v>
      </c>
      <c r="F261" s="1" t="s">
        <v>10</v>
      </c>
    </row>
    <row r="262" spans="1:6" x14ac:dyDescent="0.3">
      <c r="A262" s="1" t="s">
        <v>6</v>
      </c>
      <c r="B262" s="1" t="s">
        <v>11464</v>
      </c>
      <c r="C262" s="1" t="s">
        <v>10634</v>
      </c>
      <c r="D262" s="4">
        <v>476520</v>
      </c>
      <c r="E262" s="1" t="s">
        <v>9</v>
      </c>
      <c r="F262" s="1" t="s">
        <v>10</v>
      </c>
    </row>
    <row r="263" spans="1:6" x14ac:dyDescent="0.3">
      <c r="A263" s="1" t="s">
        <v>6</v>
      </c>
      <c r="B263" s="1" t="s">
        <v>10729</v>
      </c>
      <c r="C263" s="1" t="s">
        <v>10730</v>
      </c>
      <c r="D263" s="4">
        <v>143000</v>
      </c>
      <c r="E263" s="1" t="s">
        <v>9</v>
      </c>
      <c r="F263" s="1" t="s">
        <v>10</v>
      </c>
    </row>
    <row r="264" spans="1:6" x14ac:dyDescent="0.3">
      <c r="A264" s="1" t="s">
        <v>6</v>
      </c>
      <c r="B264" s="1" t="s">
        <v>11959</v>
      </c>
      <c r="C264" s="1" t="s">
        <v>11960</v>
      </c>
      <c r="D264" s="4">
        <v>170082</v>
      </c>
      <c r="E264" s="1" t="s">
        <v>9</v>
      </c>
      <c r="F264" s="1" t="s">
        <v>10</v>
      </c>
    </row>
    <row r="265" spans="1:6" x14ac:dyDescent="0.3">
      <c r="A265" s="1" t="s">
        <v>6</v>
      </c>
      <c r="B265" s="1" t="s">
        <v>10664</v>
      </c>
      <c r="C265" s="1" t="s">
        <v>21703</v>
      </c>
      <c r="D265" s="4">
        <v>153548.64000000001</v>
      </c>
      <c r="E265" s="1" t="s">
        <v>9</v>
      </c>
      <c r="F265" s="1" t="s">
        <v>10</v>
      </c>
    </row>
    <row r="266" spans="1:6" x14ac:dyDescent="0.3">
      <c r="A266" s="1" t="s">
        <v>6</v>
      </c>
      <c r="B266" s="1" t="s">
        <v>12014</v>
      </c>
      <c r="C266" s="1" t="s">
        <v>12015</v>
      </c>
      <c r="D266" s="4">
        <v>176725.2</v>
      </c>
      <c r="E266" s="1" t="s">
        <v>9</v>
      </c>
      <c r="F266" s="1" t="s">
        <v>10</v>
      </c>
    </row>
    <row r="267" spans="1:6" x14ac:dyDescent="0.3">
      <c r="A267" s="1" t="s">
        <v>6</v>
      </c>
      <c r="B267" s="1" t="s">
        <v>11387</v>
      </c>
      <c r="C267" s="1" t="s">
        <v>11388</v>
      </c>
      <c r="D267" s="4">
        <v>101500</v>
      </c>
      <c r="E267" s="1" t="s">
        <v>9</v>
      </c>
      <c r="F267" s="1" t="s">
        <v>10</v>
      </c>
    </row>
    <row r="268" spans="1:6" x14ac:dyDescent="0.3">
      <c r="A268" s="1" t="s">
        <v>6</v>
      </c>
      <c r="B268" s="1" t="s">
        <v>11053</v>
      </c>
      <c r="C268" s="1" t="s">
        <v>11054</v>
      </c>
      <c r="D268" s="4">
        <v>8994307.1999999993</v>
      </c>
      <c r="E268" s="1" t="s">
        <v>9</v>
      </c>
      <c r="F268" s="1" t="s">
        <v>10</v>
      </c>
    </row>
    <row r="269" spans="1:6" x14ac:dyDescent="0.3">
      <c r="A269" s="1" t="s">
        <v>6</v>
      </c>
      <c r="B269" s="1" t="s">
        <v>11983</v>
      </c>
      <c r="C269" s="1" t="s">
        <v>11984</v>
      </c>
      <c r="D269" s="4">
        <v>226800</v>
      </c>
      <c r="E269" s="1" t="s">
        <v>9</v>
      </c>
      <c r="F269" s="1" t="s">
        <v>10</v>
      </c>
    </row>
    <row r="270" spans="1:6" x14ac:dyDescent="0.3">
      <c r="A270" s="1" t="s">
        <v>6</v>
      </c>
      <c r="B270" s="1" t="s">
        <v>11445</v>
      </c>
      <c r="C270" s="1" t="s">
        <v>11446</v>
      </c>
      <c r="D270" s="4">
        <v>350000</v>
      </c>
      <c r="E270" s="1" t="s">
        <v>9</v>
      </c>
      <c r="F270" s="1" t="s">
        <v>10</v>
      </c>
    </row>
    <row r="271" spans="1:6" x14ac:dyDescent="0.3">
      <c r="A271" s="1" t="s">
        <v>6</v>
      </c>
      <c r="B271" s="1" t="s">
        <v>11141</v>
      </c>
      <c r="C271" s="1" t="s">
        <v>11142</v>
      </c>
      <c r="D271" s="4">
        <v>121818</v>
      </c>
      <c r="E271" s="1" t="s">
        <v>9</v>
      </c>
      <c r="F271" s="1" t="s">
        <v>10</v>
      </c>
    </row>
    <row r="272" spans="1:6" x14ac:dyDescent="0.3">
      <c r="A272" s="1" t="s">
        <v>6</v>
      </c>
      <c r="B272" s="1" t="s">
        <v>10534</v>
      </c>
      <c r="C272" s="1" t="s">
        <v>21697</v>
      </c>
      <c r="D272" s="4">
        <v>180000</v>
      </c>
      <c r="E272" s="1" t="s">
        <v>9</v>
      </c>
      <c r="F272" s="1" t="s">
        <v>10</v>
      </c>
    </row>
    <row r="273" spans="1:6" x14ac:dyDescent="0.3">
      <c r="A273" s="1" t="s">
        <v>6</v>
      </c>
      <c r="B273" s="1" t="s">
        <v>10934</v>
      </c>
      <c r="C273" s="1" t="s">
        <v>10935</v>
      </c>
      <c r="D273" s="4">
        <v>2500000</v>
      </c>
      <c r="E273" s="1" t="s">
        <v>9</v>
      </c>
      <c r="F273" s="1" t="s">
        <v>10</v>
      </c>
    </row>
    <row r="274" spans="1:6" x14ac:dyDescent="0.3">
      <c r="A274" s="1" t="s">
        <v>328</v>
      </c>
      <c r="B274" s="1" t="s">
        <v>11180</v>
      </c>
      <c r="C274" s="1" t="s">
        <v>11181</v>
      </c>
      <c r="D274" s="4">
        <v>2288000</v>
      </c>
      <c r="E274" s="1" t="s">
        <v>9</v>
      </c>
      <c r="F274" s="1" t="s">
        <v>332</v>
      </c>
    </row>
    <row r="275" spans="1:6" x14ac:dyDescent="0.3">
      <c r="A275" s="1" t="s">
        <v>328</v>
      </c>
      <c r="B275" s="1" t="s">
        <v>10462</v>
      </c>
      <c r="C275" s="1" t="s">
        <v>10463</v>
      </c>
      <c r="D275" s="4">
        <v>7747015</v>
      </c>
      <c r="E275" s="1" t="s">
        <v>9</v>
      </c>
      <c r="F275" s="1" t="s">
        <v>332</v>
      </c>
    </row>
    <row r="276" spans="1:6" x14ac:dyDescent="0.3">
      <c r="A276" s="1" t="s">
        <v>328</v>
      </c>
      <c r="B276" s="1" t="s">
        <v>10458</v>
      </c>
      <c r="C276" s="1" t="s">
        <v>10459</v>
      </c>
      <c r="D276" s="4">
        <v>5443836.6699999999</v>
      </c>
      <c r="E276" s="1" t="s">
        <v>9</v>
      </c>
      <c r="F276" s="1" t="s">
        <v>332</v>
      </c>
    </row>
    <row r="277" spans="1:6" x14ac:dyDescent="0.3">
      <c r="A277" s="1" t="s">
        <v>6</v>
      </c>
      <c r="B277" s="1" t="s">
        <v>11658</v>
      </c>
      <c r="C277" s="1" t="s">
        <v>11659</v>
      </c>
      <c r="D277" s="4">
        <v>385175</v>
      </c>
      <c r="E277" s="1" t="s">
        <v>9</v>
      </c>
      <c r="F277" s="1" t="s">
        <v>10</v>
      </c>
    </row>
    <row r="278" spans="1:6" x14ac:dyDescent="0.3">
      <c r="A278" s="1" t="s">
        <v>6</v>
      </c>
      <c r="B278" s="1" t="s">
        <v>11511</v>
      </c>
      <c r="C278" s="1" t="s">
        <v>11512</v>
      </c>
      <c r="D278" s="4">
        <v>351438</v>
      </c>
      <c r="E278" s="1" t="s">
        <v>9</v>
      </c>
      <c r="F278" s="1" t="s">
        <v>10</v>
      </c>
    </row>
    <row r="279" spans="1:6" x14ac:dyDescent="0.3">
      <c r="A279" s="1" t="s">
        <v>6</v>
      </c>
      <c r="B279" s="1" t="s">
        <v>11012</v>
      </c>
      <c r="C279" s="1" t="s">
        <v>12</v>
      </c>
      <c r="D279" s="4">
        <v>114000</v>
      </c>
      <c r="E279" s="1" t="s">
        <v>9</v>
      </c>
      <c r="F279" s="1" t="s">
        <v>10</v>
      </c>
    </row>
    <row r="280" spans="1:6" x14ac:dyDescent="0.3">
      <c r="A280" s="1" t="s">
        <v>6</v>
      </c>
      <c r="B280" s="1" t="s">
        <v>11167</v>
      </c>
      <c r="C280" s="1" t="s">
        <v>12</v>
      </c>
      <c r="D280" s="4">
        <v>500000</v>
      </c>
      <c r="E280" s="1" t="s">
        <v>9</v>
      </c>
      <c r="F280" s="1" t="s">
        <v>10</v>
      </c>
    </row>
    <row r="281" spans="1:6" x14ac:dyDescent="0.3">
      <c r="A281" s="1" t="s">
        <v>6</v>
      </c>
      <c r="B281" s="1" t="s">
        <v>11641</v>
      </c>
      <c r="C281" s="1" t="s">
        <v>12</v>
      </c>
      <c r="D281" s="4">
        <v>499500</v>
      </c>
      <c r="E281" s="1" t="s">
        <v>9</v>
      </c>
      <c r="F281" s="1" t="s">
        <v>10</v>
      </c>
    </row>
    <row r="282" spans="1:6" x14ac:dyDescent="0.3">
      <c r="A282" s="1" t="s">
        <v>6</v>
      </c>
      <c r="B282" s="1" t="s">
        <v>11690</v>
      </c>
      <c r="C282" s="1" t="s">
        <v>12</v>
      </c>
      <c r="D282" s="4">
        <v>114000</v>
      </c>
      <c r="E282" s="1" t="s">
        <v>9</v>
      </c>
      <c r="F282" s="1" t="s">
        <v>10</v>
      </c>
    </row>
    <row r="283" spans="1:6" x14ac:dyDescent="0.3">
      <c r="A283" s="1" t="s">
        <v>6</v>
      </c>
      <c r="B283" s="1" t="s">
        <v>11722</v>
      </c>
      <c r="C283" s="1" t="s">
        <v>12</v>
      </c>
      <c r="D283" s="4">
        <v>381780</v>
      </c>
      <c r="E283" s="1" t="s">
        <v>9</v>
      </c>
      <c r="F283" s="1" t="s">
        <v>10</v>
      </c>
    </row>
    <row r="284" spans="1:6" x14ac:dyDescent="0.3">
      <c r="A284" s="1" t="s">
        <v>6</v>
      </c>
      <c r="B284" s="1" t="s">
        <v>11748</v>
      </c>
      <c r="C284" s="1" t="s">
        <v>12</v>
      </c>
      <c r="D284" s="4">
        <v>398426.4</v>
      </c>
      <c r="E284" s="1" t="s">
        <v>9</v>
      </c>
      <c r="F284" s="1" t="s">
        <v>10</v>
      </c>
    </row>
    <row r="285" spans="1:6" x14ac:dyDescent="0.3">
      <c r="A285" s="1" t="s">
        <v>6</v>
      </c>
      <c r="B285" s="1" t="s">
        <v>11918</v>
      </c>
      <c r="C285" s="1" t="s">
        <v>12</v>
      </c>
      <c r="D285" s="4">
        <v>371870.58</v>
      </c>
      <c r="E285" s="1" t="s">
        <v>9</v>
      </c>
      <c r="F285" s="1" t="s">
        <v>10</v>
      </c>
    </row>
    <row r="286" spans="1:6" x14ac:dyDescent="0.3">
      <c r="A286" s="1" t="s">
        <v>6</v>
      </c>
      <c r="B286" s="1" t="s">
        <v>11919</v>
      </c>
      <c r="C286" s="1" t="s">
        <v>12</v>
      </c>
      <c r="D286" s="4">
        <v>451694.88</v>
      </c>
      <c r="E286" s="1" t="s">
        <v>9</v>
      </c>
      <c r="F286" s="1" t="s">
        <v>10</v>
      </c>
    </row>
    <row r="287" spans="1:6" x14ac:dyDescent="0.3">
      <c r="A287" s="1" t="s">
        <v>6</v>
      </c>
      <c r="B287" s="1" t="s">
        <v>11920</v>
      </c>
      <c r="C287" s="1" t="s">
        <v>12</v>
      </c>
      <c r="D287" s="4">
        <v>460451.76</v>
      </c>
      <c r="E287" s="1" t="s">
        <v>9</v>
      </c>
      <c r="F287" s="1" t="s">
        <v>10</v>
      </c>
    </row>
    <row r="288" spans="1:6" x14ac:dyDescent="0.3">
      <c r="A288" s="1" t="s">
        <v>6</v>
      </c>
      <c r="B288" s="1" t="s">
        <v>11368</v>
      </c>
      <c r="C288" s="1" t="s">
        <v>11369</v>
      </c>
      <c r="D288" s="4">
        <v>442465</v>
      </c>
      <c r="E288" s="1" t="s">
        <v>9</v>
      </c>
      <c r="F288" s="1" t="s">
        <v>10</v>
      </c>
    </row>
    <row r="289" spans="1:6" x14ac:dyDescent="0.3">
      <c r="A289" s="1" t="s">
        <v>6</v>
      </c>
      <c r="B289" s="1" t="s">
        <v>11587</v>
      </c>
      <c r="C289" s="1" t="s">
        <v>11369</v>
      </c>
      <c r="D289" s="4">
        <v>456400</v>
      </c>
      <c r="E289" s="1" t="s">
        <v>9</v>
      </c>
      <c r="F289" s="1" t="s">
        <v>10</v>
      </c>
    </row>
    <row r="290" spans="1:6" x14ac:dyDescent="0.3">
      <c r="A290" s="1" t="s">
        <v>6</v>
      </c>
      <c r="B290" s="1" t="s">
        <v>11921</v>
      </c>
      <c r="C290" s="1" t="s">
        <v>11922</v>
      </c>
      <c r="D290" s="4">
        <v>495000</v>
      </c>
      <c r="E290" s="1" t="s">
        <v>9</v>
      </c>
      <c r="F290" s="1" t="s">
        <v>10</v>
      </c>
    </row>
    <row r="291" spans="1:6" x14ac:dyDescent="0.3">
      <c r="A291" s="1" t="s">
        <v>6</v>
      </c>
      <c r="B291" s="1" t="s">
        <v>11224</v>
      </c>
      <c r="C291" s="1" t="s">
        <v>11225</v>
      </c>
      <c r="D291" s="4">
        <v>499400</v>
      </c>
      <c r="E291" s="1" t="s">
        <v>9</v>
      </c>
      <c r="F291" s="1" t="s">
        <v>10</v>
      </c>
    </row>
    <row r="292" spans="1:6" x14ac:dyDescent="0.3">
      <c r="A292" s="1" t="s">
        <v>6</v>
      </c>
      <c r="B292" s="1" t="s">
        <v>11226</v>
      </c>
      <c r="C292" s="1" t="s">
        <v>11225</v>
      </c>
      <c r="D292" s="4">
        <v>499400</v>
      </c>
      <c r="E292" s="1" t="s">
        <v>9</v>
      </c>
      <c r="F292" s="1" t="s">
        <v>10</v>
      </c>
    </row>
    <row r="293" spans="1:6" x14ac:dyDescent="0.3">
      <c r="A293" s="1" t="s">
        <v>6</v>
      </c>
      <c r="B293" s="1" t="s">
        <v>11227</v>
      </c>
      <c r="C293" s="1" t="s">
        <v>11225</v>
      </c>
      <c r="D293" s="4">
        <v>499400</v>
      </c>
      <c r="E293" s="1" t="s">
        <v>9</v>
      </c>
      <c r="F293" s="1" t="s">
        <v>10</v>
      </c>
    </row>
    <row r="294" spans="1:6" x14ac:dyDescent="0.3">
      <c r="A294" s="1" t="s">
        <v>6</v>
      </c>
      <c r="B294" s="1" t="s">
        <v>11228</v>
      </c>
      <c r="C294" s="1" t="s">
        <v>11225</v>
      </c>
      <c r="D294" s="4">
        <v>499400</v>
      </c>
      <c r="E294" s="1" t="s">
        <v>9</v>
      </c>
      <c r="F294" s="1" t="s">
        <v>10</v>
      </c>
    </row>
    <row r="295" spans="1:6" x14ac:dyDescent="0.3">
      <c r="A295" s="1" t="s">
        <v>6</v>
      </c>
      <c r="B295" s="1" t="s">
        <v>11229</v>
      </c>
      <c r="C295" s="1" t="s">
        <v>11225</v>
      </c>
      <c r="D295" s="4">
        <v>499400</v>
      </c>
      <c r="E295" s="1" t="s">
        <v>9</v>
      </c>
      <c r="F295" s="1" t="s">
        <v>10</v>
      </c>
    </row>
    <row r="296" spans="1:6" x14ac:dyDescent="0.3">
      <c r="A296" s="1" t="s">
        <v>6</v>
      </c>
      <c r="B296" s="1" t="s">
        <v>11333</v>
      </c>
      <c r="C296" s="1" t="s">
        <v>11225</v>
      </c>
      <c r="D296" s="4">
        <v>499400</v>
      </c>
      <c r="E296" s="1" t="s">
        <v>9</v>
      </c>
      <c r="F296" s="1" t="s">
        <v>10</v>
      </c>
    </row>
    <row r="297" spans="1:6" x14ac:dyDescent="0.3">
      <c r="A297" s="1" t="s">
        <v>6</v>
      </c>
      <c r="B297" s="1" t="s">
        <v>11336</v>
      </c>
      <c r="C297" s="1" t="s">
        <v>11225</v>
      </c>
      <c r="D297" s="4">
        <v>499400</v>
      </c>
      <c r="E297" s="1" t="s">
        <v>9</v>
      </c>
      <c r="F297" s="1" t="s">
        <v>10</v>
      </c>
    </row>
    <row r="298" spans="1:6" x14ac:dyDescent="0.3">
      <c r="A298" s="1" t="s">
        <v>6</v>
      </c>
      <c r="B298" s="1" t="s">
        <v>11337</v>
      </c>
      <c r="C298" s="1" t="s">
        <v>11225</v>
      </c>
      <c r="D298" s="4">
        <v>499400</v>
      </c>
      <c r="E298" s="1" t="s">
        <v>9</v>
      </c>
      <c r="F298" s="1" t="s">
        <v>10</v>
      </c>
    </row>
    <row r="299" spans="1:6" x14ac:dyDescent="0.3">
      <c r="A299" s="1" t="s">
        <v>6</v>
      </c>
      <c r="B299" s="1" t="s">
        <v>11338</v>
      </c>
      <c r="C299" s="1" t="s">
        <v>11225</v>
      </c>
      <c r="D299" s="4">
        <v>499400</v>
      </c>
      <c r="E299" s="1" t="s">
        <v>9</v>
      </c>
      <c r="F299" s="1" t="s">
        <v>10</v>
      </c>
    </row>
    <row r="300" spans="1:6" x14ac:dyDescent="0.3">
      <c r="A300" s="1" t="s">
        <v>6</v>
      </c>
      <c r="B300" s="1" t="s">
        <v>11405</v>
      </c>
      <c r="C300" s="1" t="s">
        <v>11225</v>
      </c>
      <c r="D300" s="4">
        <v>499400</v>
      </c>
      <c r="E300" s="1" t="s">
        <v>9</v>
      </c>
      <c r="F300" s="1" t="s">
        <v>10</v>
      </c>
    </row>
    <row r="301" spans="1:6" x14ac:dyDescent="0.3">
      <c r="A301" s="1" t="s">
        <v>6</v>
      </c>
      <c r="B301" s="1" t="s">
        <v>11406</v>
      </c>
      <c r="C301" s="1" t="s">
        <v>11225</v>
      </c>
      <c r="D301" s="4">
        <v>499400</v>
      </c>
      <c r="E301" s="1" t="s">
        <v>9</v>
      </c>
      <c r="F301" s="1" t="s">
        <v>10</v>
      </c>
    </row>
    <row r="302" spans="1:6" x14ac:dyDescent="0.3">
      <c r="A302" s="1" t="s">
        <v>6</v>
      </c>
      <c r="B302" s="1" t="s">
        <v>11407</v>
      </c>
      <c r="C302" s="1" t="s">
        <v>11225</v>
      </c>
      <c r="D302" s="4">
        <v>499400</v>
      </c>
      <c r="E302" s="1" t="s">
        <v>9</v>
      </c>
      <c r="F302" s="1" t="s">
        <v>10</v>
      </c>
    </row>
    <row r="303" spans="1:6" x14ac:dyDescent="0.3">
      <c r="A303" s="1" t="s">
        <v>6</v>
      </c>
      <c r="B303" s="1" t="s">
        <v>11408</v>
      </c>
      <c r="C303" s="1" t="s">
        <v>11225</v>
      </c>
      <c r="D303" s="4">
        <v>499400</v>
      </c>
      <c r="E303" s="1" t="s">
        <v>9</v>
      </c>
      <c r="F303" s="1" t="s">
        <v>10</v>
      </c>
    </row>
    <row r="304" spans="1:6" x14ac:dyDescent="0.3">
      <c r="A304" s="1" t="s">
        <v>6</v>
      </c>
      <c r="B304" s="1" t="s">
        <v>11409</v>
      </c>
      <c r="C304" s="1" t="s">
        <v>11225</v>
      </c>
      <c r="D304" s="4">
        <v>499400</v>
      </c>
      <c r="E304" s="1" t="s">
        <v>9</v>
      </c>
      <c r="F304" s="1" t="s">
        <v>10</v>
      </c>
    </row>
    <row r="305" spans="1:6" x14ac:dyDescent="0.3">
      <c r="A305" s="1" t="s">
        <v>6</v>
      </c>
      <c r="B305" s="1" t="s">
        <v>11410</v>
      </c>
      <c r="C305" s="1" t="s">
        <v>11225</v>
      </c>
      <c r="D305" s="4">
        <v>499400</v>
      </c>
      <c r="E305" s="1" t="s">
        <v>9</v>
      </c>
      <c r="F305" s="1" t="s">
        <v>10</v>
      </c>
    </row>
    <row r="306" spans="1:6" x14ac:dyDescent="0.3">
      <c r="A306" s="1" t="s">
        <v>328</v>
      </c>
      <c r="B306" s="1" t="s">
        <v>11825</v>
      </c>
      <c r="C306" s="1" t="s">
        <v>11225</v>
      </c>
      <c r="D306" s="4">
        <v>8793960</v>
      </c>
      <c r="E306" s="1" t="s">
        <v>9</v>
      </c>
      <c r="F306" s="1" t="s">
        <v>332</v>
      </c>
    </row>
    <row r="307" spans="1:6" x14ac:dyDescent="0.3">
      <c r="A307" s="1" t="s">
        <v>6</v>
      </c>
      <c r="B307" s="1" t="s">
        <v>11334</v>
      </c>
      <c r="C307" s="1" t="s">
        <v>11335</v>
      </c>
      <c r="D307" s="4">
        <v>499400</v>
      </c>
      <c r="E307" s="1" t="s">
        <v>9</v>
      </c>
      <c r="F307" s="1" t="s">
        <v>10</v>
      </c>
    </row>
    <row r="308" spans="1:6" x14ac:dyDescent="0.3">
      <c r="A308" s="1" t="s">
        <v>6</v>
      </c>
      <c r="B308" s="1" t="s">
        <v>11194</v>
      </c>
      <c r="C308" s="1" t="s">
        <v>11195</v>
      </c>
      <c r="D308" s="4">
        <v>318693</v>
      </c>
      <c r="E308" s="1" t="s">
        <v>9</v>
      </c>
      <c r="F308" s="1" t="s">
        <v>10</v>
      </c>
    </row>
    <row r="309" spans="1:6" x14ac:dyDescent="0.3">
      <c r="A309" s="1" t="s">
        <v>6</v>
      </c>
      <c r="B309" s="1" t="s">
        <v>11892</v>
      </c>
      <c r="C309" s="1" t="s">
        <v>11893</v>
      </c>
      <c r="D309" s="4">
        <v>195000</v>
      </c>
      <c r="E309" s="1" t="s">
        <v>9</v>
      </c>
      <c r="F309" s="1" t="s">
        <v>10</v>
      </c>
    </row>
    <row r="310" spans="1:6" x14ac:dyDescent="0.3">
      <c r="A310" s="1" t="s">
        <v>6</v>
      </c>
      <c r="B310" s="1" t="s">
        <v>11208</v>
      </c>
      <c r="C310" s="1" t="s">
        <v>11209</v>
      </c>
      <c r="D310" s="4">
        <v>300000</v>
      </c>
      <c r="E310" s="1" t="s">
        <v>9</v>
      </c>
      <c r="F310" s="1" t="s">
        <v>10</v>
      </c>
    </row>
    <row r="311" spans="1:6" x14ac:dyDescent="0.3">
      <c r="A311" s="1" t="s">
        <v>6</v>
      </c>
      <c r="B311" s="1" t="s">
        <v>11703</v>
      </c>
      <c r="C311" s="1" t="s">
        <v>11704</v>
      </c>
      <c r="D311" s="4">
        <v>120000</v>
      </c>
      <c r="E311" s="1" t="s">
        <v>9</v>
      </c>
      <c r="F311" s="1" t="s">
        <v>10</v>
      </c>
    </row>
    <row r="312" spans="1:6" x14ac:dyDescent="0.3">
      <c r="A312" s="1" t="s">
        <v>6</v>
      </c>
      <c r="B312" s="1" t="s">
        <v>11784</v>
      </c>
      <c r="C312" s="1" t="s">
        <v>11704</v>
      </c>
      <c r="D312" s="4">
        <v>1086000</v>
      </c>
      <c r="E312" s="1" t="s">
        <v>9</v>
      </c>
      <c r="F312" s="1" t="s">
        <v>10</v>
      </c>
    </row>
    <row r="313" spans="1:6" x14ac:dyDescent="0.3">
      <c r="A313" s="1" t="s">
        <v>6</v>
      </c>
      <c r="B313" s="1" t="s">
        <v>10739</v>
      </c>
      <c r="C313" s="1" t="s">
        <v>10740</v>
      </c>
      <c r="D313" s="4">
        <v>850000</v>
      </c>
      <c r="E313" s="1" t="s">
        <v>9</v>
      </c>
      <c r="F313" s="1" t="s">
        <v>10</v>
      </c>
    </row>
    <row r="314" spans="1:6" x14ac:dyDescent="0.3">
      <c r="A314" s="1" t="s">
        <v>6</v>
      </c>
      <c r="B314" s="1" t="s">
        <v>11489</v>
      </c>
      <c r="C314" s="1" t="s">
        <v>11490</v>
      </c>
      <c r="D314" s="4">
        <v>108000</v>
      </c>
      <c r="E314" s="1" t="s">
        <v>9</v>
      </c>
      <c r="F314" s="1" t="s">
        <v>10</v>
      </c>
    </row>
    <row r="315" spans="1:6" x14ac:dyDescent="0.3">
      <c r="A315" s="1" t="s">
        <v>6</v>
      </c>
      <c r="B315" s="1" t="s">
        <v>10887</v>
      </c>
      <c r="C315" s="1" t="s">
        <v>10888</v>
      </c>
      <c r="D315" s="4">
        <v>498728</v>
      </c>
      <c r="E315" s="1" t="s">
        <v>9</v>
      </c>
      <c r="F315" s="1" t="s">
        <v>10</v>
      </c>
    </row>
    <row r="316" spans="1:6" x14ac:dyDescent="0.3">
      <c r="A316" s="1" t="s">
        <v>328</v>
      </c>
      <c r="B316" s="1" t="s">
        <v>10465</v>
      </c>
      <c r="C316" s="1" t="s">
        <v>10466</v>
      </c>
      <c r="D316" s="4">
        <v>3550590</v>
      </c>
      <c r="E316" s="1" t="s">
        <v>9</v>
      </c>
      <c r="F316" s="1" t="s">
        <v>332</v>
      </c>
    </row>
    <row r="317" spans="1:6" x14ac:dyDescent="0.3">
      <c r="A317" s="1" t="s">
        <v>328</v>
      </c>
      <c r="B317" s="1" t="s">
        <v>10474</v>
      </c>
      <c r="C317" s="1" t="s">
        <v>10475</v>
      </c>
      <c r="D317" s="4">
        <v>400000</v>
      </c>
      <c r="E317" s="1" t="s">
        <v>9</v>
      </c>
      <c r="F317" s="1" t="s">
        <v>332</v>
      </c>
    </row>
    <row r="318" spans="1:6" x14ac:dyDescent="0.3">
      <c r="A318" s="1" t="s">
        <v>328</v>
      </c>
      <c r="B318" s="1" t="s">
        <v>11310</v>
      </c>
      <c r="C318" s="1" t="s">
        <v>10475</v>
      </c>
      <c r="D318" s="4">
        <v>200000</v>
      </c>
      <c r="E318" s="1" t="s">
        <v>9</v>
      </c>
      <c r="F318" s="1" t="s">
        <v>332</v>
      </c>
    </row>
    <row r="319" spans="1:6" x14ac:dyDescent="0.3">
      <c r="A319" s="1" t="s">
        <v>6</v>
      </c>
      <c r="B319" s="1" t="s">
        <v>10818</v>
      </c>
      <c r="C319" s="1" t="s">
        <v>10819</v>
      </c>
      <c r="D319" s="4">
        <v>272000</v>
      </c>
      <c r="E319" s="1" t="s">
        <v>9</v>
      </c>
      <c r="F319" s="1" t="s">
        <v>10</v>
      </c>
    </row>
    <row r="320" spans="1:6" x14ac:dyDescent="0.3">
      <c r="A320" s="1" t="s">
        <v>6</v>
      </c>
      <c r="B320" s="1" t="s">
        <v>11845</v>
      </c>
      <c r="C320" s="1" t="s">
        <v>11846</v>
      </c>
      <c r="D320" s="4">
        <v>341250</v>
      </c>
      <c r="E320" s="1" t="s">
        <v>9</v>
      </c>
      <c r="F320" s="1" t="s">
        <v>10</v>
      </c>
    </row>
    <row r="321" spans="1:6" x14ac:dyDescent="0.3">
      <c r="A321" s="1" t="s">
        <v>328</v>
      </c>
      <c r="B321" s="1" t="s">
        <v>11111</v>
      </c>
      <c r="C321" s="1" t="s">
        <v>11112</v>
      </c>
      <c r="D321" s="4">
        <v>2114212.2000000002</v>
      </c>
      <c r="E321" s="1" t="s">
        <v>9</v>
      </c>
      <c r="F321" s="1" t="s">
        <v>332</v>
      </c>
    </row>
    <row r="322" spans="1:6" x14ac:dyDescent="0.3">
      <c r="A322" s="1" t="s">
        <v>328</v>
      </c>
      <c r="B322" s="1" t="s">
        <v>11267</v>
      </c>
      <c r="C322" s="1" t="s">
        <v>11268</v>
      </c>
      <c r="D322" s="4">
        <v>5128600</v>
      </c>
      <c r="E322" s="1" t="s">
        <v>9</v>
      </c>
      <c r="F322" s="1" t="s">
        <v>332</v>
      </c>
    </row>
    <row r="323" spans="1:6" x14ac:dyDescent="0.3">
      <c r="A323" s="1" t="s">
        <v>6</v>
      </c>
      <c r="B323" s="1" t="s">
        <v>11597</v>
      </c>
      <c r="C323" s="1" t="s">
        <v>11598</v>
      </c>
      <c r="D323" s="4">
        <v>450000</v>
      </c>
      <c r="E323" s="1" t="s">
        <v>9</v>
      </c>
      <c r="F323" s="1" t="s">
        <v>10</v>
      </c>
    </row>
    <row r="324" spans="1:6" x14ac:dyDescent="0.3">
      <c r="A324" s="1" t="s">
        <v>6</v>
      </c>
      <c r="B324" s="1" t="s">
        <v>11621</v>
      </c>
      <c r="C324" s="1" t="s">
        <v>11622</v>
      </c>
      <c r="D324" s="4">
        <v>500000</v>
      </c>
      <c r="E324" s="1" t="s">
        <v>9</v>
      </c>
      <c r="F324" s="1" t="s">
        <v>10</v>
      </c>
    </row>
    <row r="325" spans="1:6" x14ac:dyDescent="0.3">
      <c r="A325" s="1" t="s">
        <v>6</v>
      </c>
      <c r="B325" s="1" t="s">
        <v>11608</v>
      </c>
      <c r="C325" s="1" t="s">
        <v>11609</v>
      </c>
      <c r="D325" s="4">
        <v>202435.5</v>
      </c>
      <c r="E325" s="1" t="s">
        <v>9</v>
      </c>
      <c r="F325" s="1" t="s">
        <v>10</v>
      </c>
    </row>
    <row r="326" spans="1:6" x14ac:dyDescent="0.3">
      <c r="A326" s="1" t="s">
        <v>6</v>
      </c>
      <c r="B326" s="1" t="s">
        <v>11969</v>
      </c>
      <c r="C326" s="1" t="s">
        <v>21758</v>
      </c>
      <c r="D326" s="4">
        <v>350877.96</v>
      </c>
      <c r="E326" s="1" t="s">
        <v>9</v>
      </c>
      <c r="F326" s="1" t="s">
        <v>10</v>
      </c>
    </row>
    <row r="327" spans="1:6" x14ac:dyDescent="0.3">
      <c r="A327" s="1" t="s">
        <v>6</v>
      </c>
      <c r="B327" s="1" t="s">
        <v>10680</v>
      </c>
      <c r="C327" s="1" t="s">
        <v>10681</v>
      </c>
      <c r="D327" s="4">
        <v>482850</v>
      </c>
      <c r="E327" s="1" t="s">
        <v>9</v>
      </c>
      <c r="F327" s="1" t="s">
        <v>10</v>
      </c>
    </row>
    <row r="328" spans="1:6" x14ac:dyDescent="0.3">
      <c r="A328" s="1" t="s">
        <v>6</v>
      </c>
      <c r="B328" s="1" t="s">
        <v>11628</v>
      </c>
      <c r="C328" s="1" t="s">
        <v>10681</v>
      </c>
      <c r="D328" s="4">
        <v>482850</v>
      </c>
      <c r="E328" s="1" t="s">
        <v>9</v>
      </c>
      <c r="F328" s="1" t="s">
        <v>10</v>
      </c>
    </row>
    <row r="329" spans="1:6" x14ac:dyDescent="0.3">
      <c r="A329" s="1" t="s">
        <v>6</v>
      </c>
      <c r="B329" s="1" t="s">
        <v>11849</v>
      </c>
      <c r="C329" s="1" t="s">
        <v>11850</v>
      </c>
      <c r="D329" s="4">
        <v>165155.12</v>
      </c>
      <c r="E329" s="1" t="s">
        <v>9</v>
      </c>
      <c r="F329" s="1" t="s">
        <v>10</v>
      </c>
    </row>
    <row r="330" spans="1:6" x14ac:dyDescent="0.3">
      <c r="A330" s="1" t="s">
        <v>6</v>
      </c>
      <c r="B330" s="1" t="s">
        <v>10596</v>
      </c>
      <c r="C330" s="1" t="s">
        <v>10597</v>
      </c>
      <c r="D330" s="4">
        <v>102960</v>
      </c>
      <c r="E330" s="1" t="s">
        <v>9</v>
      </c>
      <c r="F330" s="1" t="s">
        <v>10</v>
      </c>
    </row>
    <row r="331" spans="1:6" x14ac:dyDescent="0.3">
      <c r="A331" s="1" t="s">
        <v>6</v>
      </c>
      <c r="B331" s="1" t="s">
        <v>11848</v>
      </c>
      <c r="C331" s="1" t="s">
        <v>21750</v>
      </c>
      <c r="D331" s="4">
        <v>580682.47</v>
      </c>
      <c r="E331" s="1" t="s">
        <v>9</v>
      </c>
      <c r="F331" s="1" t="s">
        <v>10</v>
      </c>
    </row>
    <row r="332" spans="1:6" x14ac:dyDescent="0.3">
      <c r="A332" s="1" t="s">
        <v>328</v>
      </c>
      <c r="B332" s="1" t="s">
        <v>10837</v>
      </c>
      <c r="C332" s="1" t="s">
        <v>10838</v>
      </c>
      <c r="D332" s="4">
        <v>2264779.91</v>
      </c>
      <c r="E332" s="1" t="s">
        <v>9</v>
      </c>
      <c r="F332" s="1" t="s">
        <v>332</v>
      </c>
    </row>
    <row r="333" spans="1:6" x14ac:dyDescent="0.3">
      <c r="A333" s="1" t="s">
        <v>6</v>
      </c>
      <c r="B333" s="1" t="s">
        <v>10812</v>
      </c>
      <c r="C333" s="1" t="s">
        <v>10813</v>
      </c>
      <c r="D333" s="4">
        <v>9000000</v>
      </c>
      <c r="E333" s="1" t="s">
        <v>9</v>
      </c>
      <c r="F333" s="1" t="s">
        <v>10</v>
      </c>
    </row>
    <row r="334" spans="1:6" x14ac:dyDescent="0.3">
      <c r="A334" s="1" t="s">
        <v>6</v>
      </c>
      <c r="B334" s="1" t="s">
        <v>11917</v>
      </c>
      <c r="C334" s="1" t="s">
        <v>10813</v>
      </c>
      <c r="D334" s="4">
        <v>141809.29</v>
      </c>
      <c r="E334" s="1" t="s">
        <v>9</v>
      </c>
      <c r="F334" s="1" t="s">
        <v>10</v>
      </c>
    </row>
    <row r="335" spans="1:6" x14ac:dyDescent="0.3">
      <c r="A335" s="1" t="s">
        <v>6</v>
      </c>
      <c r="B335" s="1" t="s">
        <v>10626</v>
      </c>
      <c r="C335" s="1" t="s">
        <v>10627</v>
      </c>
      <c r="D335" s="4">
        <v>141809.29</v>
      </c>
      <c r="E335" s="1" t="s">
        <v>9</v>
      </c>
      <c r="F335" s="1" t="s">
        <v>10</v>
      </c>
    </row>
    <row r="336" spans="1:6" x14ac:dyDescent="0.3">
      <c r="A336" s="1" t="s">
        <v>6</v>
      </c>
      <c r="B336" s="1" t="s">
        <v>11394</v>
      </c>
      <c r="C336" s="1" t="s">
        <v>10627</v>
      </c>
      <c r="D336" s="4">
        <v>788198.69</v>
      </c>
      <c r="E336" s="1" t="s">
        <v>9</v>
      </c>
      <c r="F336" s="1" t="s">
        <v>10</v>
      </c>
    </row>
    <row r="337" spans="1:6" x14ac:dyDescent="0.3">
      <c r="A337" s="1" t="s">
        <v>6</v>
      </c>
      <c r="B337" s="1" t="s">
        <v>10787</v>
      </c>
      <c r="C337" s="1" t="s">
        <v>10788</v>
      </c>
      <c r="D337" s="4">
        <v>243600</v>
      </c>
      <c r="E337" s="1" t="s">
        <v>9</v>
      </c>
      <c r="F337" s="1" t="s">
        <v>10</v>
      </c>
    </row>
    <row r="338" spans="1:6" x14ac:dyDescent="0.3">
      <c r="A338" s="1" t="s">
        <v>6</v>
      </c>
      <c r="B338" s="1" t="s">
        <v>11650</v>
      </c>
      <c r="C338" s="1" t="s">
        <v>11651</v>
      </c>
      <c r="D338" s="4">
        <v>500000</v>
      </c>
      <c r="E338" s="1" t="s">
        <v>9</v>
      </c>
      <c r="F338" s="1" t="s">
        <v>10</v>
      </c>
    </row>
    <row r="339" spans="1:6" x14ac:dyDescent="0.3">
      <c r="A339" s="1" t="s">
        <v>6</v>
      </c>
      <c r="B339" s="1" t="s">
        <v>11761</v>
      </c>
      <c r="C339" s="1" t="s">
        <v>11651</v>
      </c>
      <c r="D339" s="4">
        <v>500000</v>
      </c>
      <c r="E339" s="1" t="s">
        <v>9</v>
      </c>
      <c r="F339" s="1" t="s">
        <v>10</v>
      </c>
    </row>
    <row r="340" spans="1:6" x14ac:dyDescent="0.3">
      <c r="A340" s="1" t="s">
        <v>6</v>
      </c>
      <c r="B340" s="1" t="s">
        <v>11301</v>
      </c>
      <c r="C340" s="1" t="s">
        <v>11302</v>
      </c>
      <c r="D340" s="4">
        <v>126000</v>
      </c>
      <c r="E340" s="1" t="s">
        <v>9</v>
      </c>
      <c r="F340" s="1" t="s">
        <v>10</v>
      </c>
    </row>
    <row r="341" spans="1:6" x14ac:dyDescent="0.3">
      <c r="A341" s="1" t="s">
        <v>6</v>
      </c>
      <c r="B341" s="1" t="s">
        <v>10662</v>
      </c>
      <c r="C341" s="1" t="s">
        <v>10663</v>
      </c>
      <c r="D341" s="4">
        <v>500000</v>
      </c>
      <c r="E341" s="1" t="s">
        <v>9</v>
      </c>
      <c r="F341" s="1" t="s">
        <v>10</v>
      </c>
    </row>
    <row r="342" spans="1:6" x14ac:dyDescent="0.3">
      <c r="A342" s="1" t="s">
        <v>6</v>
      </c>
      <c r="B342" s="1" t="s">
        <v>11380</v>
      </c>
      <c r="C342" s="1" t="s">
        <v>10663</v>
      </c>
      <c r="D342" s="4">
        <v>500000</v>
      </c>
      <c r="E342" s="1" t="s">
        <v>9</v>
      </c>
      <c r="F342" s="1" t="s">
        <v>10</v>
      </c>
    </row>
    <row r="343" spans="1:6" x14ac:dyDescent="0.3">
      <c r="A343" s="1" t="s">
        <v>6</v>
      </c>
      <c r="B343" s="1" t="s">
        <v>10795</v>
      </c>
      <c r="C343" s="1" t="s">
        <v>10796</v>
      </c>
      <c r="D343" s="4">
        <v>341000</v>
      </c>
      <c r="E343" s="1" t="s">
        <v>9</v>
      </c>
      <c r="F343" s="1" t="s">
        <v>10</v>
      </c>
    </row>
    <row r="344" spans="1:6" x14ac:dyDescent="0.3">
      <c r="A344" s="1" t="s">
        <v>328</v>
      </c>
      <c r="B344" s="1" t="s">
        <v>11109</v>
      </c>
      <c r="C344" s="1" t="s">
        <v>11110</v>
      </c>
      <c r="D344" s="4">
        <v>1000731</v>
      </c>
      <c r="E344" s="1" t="s">
        <v>9</v>
      </c>
      <c r="F344" s="1" t="s">
        <v>332</v>
      </c>
    </row>
    <row r="345" spans="1:6" x14ac:dyDescent="0.3">
      <c r="A345" s="1" t="s">
        <v>6</v>
      </c>
      <c r="B345" s="1" t="s">
        <v>10723</v>
      </c>
      <c r="C345" s="1" t="s">
        <v>21704</v>
      </c>
      <c r="D345" s="4">
        <v>5735000</v>
      </c>
      <c r="E345" s="1" t="s">
        <v>9</v>
      </c>
      <c r="F345" s="1" t="s">
        <v>10</v>
      </c>
    </row>
    <row r="346" spans="1:6" x14ac:dyDescent="0.3">
      <c r="A346" s="1" t="s">
        <v>6</v>
      </c>
      <c r="B346" s="1" t="s">
        <v>10690</v>
      </c>
      <c r="C346" s="1" t="s">
        <v>10691</v>
      </c>
      <c r="D346" s="4">
        <v>3999974.84</v>
      </c>
      <c r="E346" s="1" t="s">
        <v>9</v>
      </c>
      <c r="F346" s="1" t="s">
        <v>10</v>
      </c>
    </row>
    <row r="347" spans="1:6" x14ac:dyDescent="0.3">
      <c r="A347" s="1" t="s">
        <v>6</v>
      </c>
      <c r="B347" s="1" t="s">
        <v>10862</v>
      </c>
      <c r="C347" s="1" t="s">
        <v>10691</v>
      </c>
      <c r="D347" s="4">
        <v>30660028.800000001</v>
      </c>
      <c r="E347" s="1" t="s">
        <v>9</v>
      </c>
      <c r="F347" s="1" t="s">
        <v>10</v>
      </c>
    </row>
    <row r="348" spans="1:6" x14ac:dyDescent="0.3">
      <c r="A348" s="1" t="s">
        <v>6</v>
      </c>
      <c r="B348" s="1" t="s">
        <v>11205</v>
      </c>
      <c r="C348" s="1" t="s">
        <v>10691</v>
      </c>
      <c r="D348" s="4">
        <v>3746544</v>
      </c>
      <c r="E348" s="1" t="s">
        <v>9</v>
      </c>
      <c r="F348" s="1" t="s">
        <v>10</v>
      </c>
    </row>
    <row r="349" spans="1:6" x14ac:dyDescent="0.3">
      <c r="A349" s="1" t="s">
        <v>6</v>
      </c>
      <c r="B349" s="1" t="s">
        <v>11210</v>
      </c>
      <c r="C349" s="1" t="s">
        <v>10691</v>
      </c>
      <c r="D349" s="4">
        <v>3746544</v>
      </c>
      <c r="E349" s="1" t="s">
        <v>9</v>
      </c>
      <c r="F349" s="1" t="s">
        <v>10</v>
      </c>
    </row>
    <row r="350" spans="1:6" x14ac:dyDescent="0.3">
      <c r="A350" s="1" t="s">
        <v>6</v>
      </c>
      <c r="B350" s="1" t="s">
        <v>10582</v>
      </c>
      <c r="C350" s="1" t="s">
        <v>10583</v>
      </c>
      <c r="D350" s="4">
        <v>3999974.84</v>
      </c>
      <c r="E350" s="1" t="s">
        <v>9</v>
      </c>
      <c r="F350" s="1" t="s">
        <v>10</v>
      </c>
    </row>
    <row r="351" spans="1:6" x14ac:dyDescent="0.3">
      <c r="A351" s="1" t="s">
        <v>6</v>
      </c>
      <c r="B351" s="1" t="s">
        <v>10900</v>
      </c>
      <c r="C351" s="1" t="s">
        <v>10901</v>
      </c>
      <c r="D351" s="4">
        <v>24492027</v>
      </c>
      <c r="E351" s="1" t="s">
        <v>9</v>
      </c>
      <c r="F351" s="1" t="s">
        <v>10</v>
      </c>
    </row>
    <row r="352" spans="1:6" x14ac:dyDescent="0.3">
      <c r="A352" s="1" t="s">
        <v>6</v>
      </c>
      <c r="B352" s="1" t="s">
        <v>10869</v>
      </c>
      <c r="C352" s="1" t="s">
        <v>10870</v>
      </c>
      <c r="D352" s="4">
        <v>4000000</v>
      </c>
      <c r="E352" s="1" t="s">
        <v>9</v>
      </c>
      <c r="F352" s="1" t="s">
        <v>10</v>
      </c>
    </row>
    <row r="353" spans="1:6" x14ac:dyDescent="0.3">
      <c r="A353" s="1" t="s">
        <v>6</v>
      </c>
      <c r="B353" s="1" t="s">
        <v>10845</v>
      </c>
      <c r="C353" s="1" t="s">
        <v>10846</v>
      </c>
      <c r="D353" s="4">
        <v>188000</v>
      </c>
      <c r="E353" s="1" t="s">
        <v>9</v>
      </c>
      <c r="F353" s="1" t="s">
        <v>10</v>
      </c>
    </row>
    <row r="354" spans="1:6" x14ac:dyDescent="0.3">
      <c r="A354" s="1" t="s">
        <v>6</v>
      </c>
      <c r="B354" s="1" t="s">
        <v>10727</v>
      </c>
      <c r="C354" s="1" t="s">
        <v>10728</v>
      </c>
      <c r="D354" s="4">
        <v>2370000</v>
      </c>
      <c r="E354" s="1" t="s">
        <v>9</v>
      </c>
      <c r="F354" s="1" t="s">
        <v>10</v>
      </c>
    </row>
    <row r="355" spans="1:6" x14ac:dyDescent="0.3">
      <c r="A355" s="1" t="s">
        <v>6</v>
      </c>
      <c r="B355" s="1" t="s">
        <v>11738</v>
      </c>
      <c r="C355" s="1" t="s">
        <v>11739</v>
      </c>
      <c r="D355" s="4">
        <v>1943200</v>
      </c>
      <c r="E355" s="1" t="s">
        <v>9</v>
      </c>
      <c r="F355" s="1" t="s">
        <v>10</v>
      </c>
    </row>
    <row r="356" spans="1:6" x14ac:dyDescent="0.3">
      <c r="A356" s="1" t="s">
        <v>328</v>
      </c>
      <c r="B356" s="1" t="s">
        <v>11091</v>
      </c>
      <c r="C356" s="1" t="s">
        <v>11092</v>
      </c>
      <c r="D356" s="4">
        <v>3519000</v>
      </c>
      <c r="E356" s="1" t="s">
        <v>9</v>
      </c>
      <c r="F356" s="1" t="s">
        <v>332</v>
      </c>
    </row>
    <row r="357" spans="1:6" x14ac:dyDescent="0.3">
      <c r="A357" s="1" t="s">
        <v>6</v>
      </c>
      <c r="B357" s="1" t="s">
        <v>10719</v>
      </c>
      <c r="C357" s="1" t="s">
        <v>10720</v>
      </c>
      <c r="D357" s="4">
        <v>133000</v>
      </c>
      <c r="E357" s="1" t="s">
        <v>9</v>
      </c>
      <c r="F357" s="1" t="s">
        <v>10</v>
      </c>
    </row>
    <row r="358" spans="1:6" x14ac:dyDescent="0.3">
      <c r="A358" s="1" t="s">
        <v>6</v>
      </c>
      <c r="B358" s="1" t="s">
        <v>11934</v>
      </c>
      <c r="C358" s="1" t="s">
        <v>11935</v>
      </c>
      <c r="D358" s="4">
        <v>229630</v>
      </c>
      <c r="E358" s="1" t="s">
        <v>9</v>
      </c>
      <c r="F358" s="1" t="s">
        <v>10</v>
      </c>
    </row>
    <row r="359" spans="1:6" x14ac:dyDescent="0.3">
      <c r="A359" s="1" t="s">
        <v>6</v>
      </c>
      <c r="B359" s="1" t="s">
        <v>11146</v>
      </c>
      <c r="C359" s="1" t="s">
        <v>21714</v>
      </c>
      <c r="D359" s="4">
        <v>180900</v>
      </c>
      <c r="E359" s="1" t="s">
        <v>9</v>
      </c>
      <c r="F359" s="1" t="s">
        <v>10</v>
      </c>
    </row>
    <row r="360" spans="1:6" x14ac:dyDescent="0.3">
      <c r="A360" s="1" t="s">
        <v>6</v>
      </c>
      <c r="B360" s="1" t="s">
        <v>11574</v>
      </c>
      <c r="C360" s="1" t="s">
        <v>11575</v>
      </c>
      <c r="D360" s="4">
        <v>288000</v>
      </c>
      <c r="E360" s="1" t="s">
        <v>9</v>
      </c>
      <c r="F360" s="1" t="s">
        <v>10</v>
      </c>
    </row>
    <row r="361" spans="1:6" x14ac:dyDescent="0.3">
      <c r="A361" s="1" t="s">
        <v>6</v>
      </c>
      <c r="B361" s="1" t="s">
        <v>10726</v>
      </c>
      <c r="C361" s="1" t="s">
        <v>21705</v>
      </c>
      <c r="D361" s="4">
        <v>103215</v>
      </c>
      <c r="E361" s="1" t="s">
        <v>9</v>
      </c>
      <c r="F361" s="1" t="s">
        <v>10</v>
      </c>
    </row>
    <row r="362" spans="1:6" x14ac:dyDescent="0.3">
      <c r="A362" s="1" t="s">
        <v>6</v>
      </c>
      <c r="B362" s="1" t="s">
        <v>10528</v>
      </c>
      <c r="C362" s="1" t="s">
        <v>10529</v>
      </c>
      <c r="D362" s="4">
        <v>15503000</v>
      </c>
      <c r="E362" s="1" t="s">
        <v>9</v>
      </c>
      <c r="F362" s="1" t="s">
        <v>10</v>
      </c>
    </row>
    <row r="363" spans="1:6" x14ac:dyDescent="0.3">
      <c r="A363" s="1" t="s">
        <v>6</v>
      </c>
      <c r="B363" s="1" t="s">
        <v>10904</v>
      </c>
      <c r="C363" s="1" t="s">
        <v>10905</v>
      </c>
      <c r="D363" s="4">
        <v>29980536</v>
      </c>
      <c r="E363" s="1" t="s">
        <v>9</v>
      </c>
      <c r="F363" s="1" t="s">
        <v>10</v>
      </c>
    </row>
    <row r="364" spans="1:6" x14ac:dyDescent="0.3">
      <c r="A364" s="1" t="s">
        <v>6</v>
      </c>
      <c r="B364" s="1" t="s">
        <v>10678</v>
      </c>
      <c r="C364" s="1" t="s">
        <v>10679</v>
      </c>
      <c r="D364" s="4">
        <v>576000</v>
      </c>
      <c r="E364" s="1" t="s">
        <v>9</v>
      </c>
      <c r="F364" s="1" t="s">
        <v>10</v>
      </c>
    </row>
    <row r="365" spans="1:6" x14ac:dyDescent="0.3">
      <c r="A365" s="1" t="s">
        <v>6</v>
      </c>
      <c r="B365" s="1" t="s">
        <v>11213</v>
      </c>
      <c r="C365" s="1" t="s">
        <v>11214</v>
      </c>
      <c r="D365" s="4">
        <v>2500000</v>
      </c>
      <c r="E365" s="1" t="s">
        <v>9</v>
      </c>
      <c r="F365" s="1" t="s">
        <v>10</v>
      </c>
    </row>
    <row r="366" spans="1:6" x14ac:dyDescent="0.3">
      <c r="A366" s="1" t="s">
        <v>6</v>
      </c>
      <c r="B366" s="1" t="s">
        <v>11583</v>
      </c>
      <c r="C366" s="1" t="s">
        <v>11584</v>
      </c>
      <c r="D366" s="4">
        <v>200000</v>
      </c>
      <c r="E366" s="1" t="s">
        <v>9</v>
      </c>
      <c r="F366" s="1" t="s">
        <v>10</v>
      </c>
    </row>
    <row r="367" spans="1:6" x14ac:dyDescent="0.3">
      <c r="A367" s="1" t="s">
        <v>6</v>
      </c>
      <c r="B367" s="1" t="s">
        <v>11077</v>
      </c>
      <c r="C367" s="1" t="s">
        <v>11078</v>
      </c>
      <c r="D367" s="4">
        <v>500000</v>
      </c>
      <c r="E367" s="1" t="s">
        <v>9</v>
      </c>
      <c r="F367" s="1" t="s">
        <v>10</v>
      </c>
    </row>
    <row r="368" spans="1:6" x14ac:dyDescent="0.3">
      <c r="A368" s="1" t="s">
        <v>6</v>
      </c>
      <c r="B368" s="1" t="s">
        <v>11695</v>
      </c>
      <c r="C368" s="1" t="s">
        <v>11696</v>
      </c>
      <c r="D368" s="4">
        <v>500000</v>
      </c>
      <c r="E368" s="1" t="s">
        <v>9</v>
      </c>
      <c r="F368" s="1" t="s">
        <v>10</v>
      </c>
    </row>
    <row r="369" spans="1:6" x14ac:dyDescent="0.3">
      <c r="A369" s="1" t="s">
        <v>6</v>
      </c>
      <c r="B369" s="1" t="s">
        <v>11998</v>
      </c>
      <c r="C369" s="1" t="s">
        <v>11999</v>
      </c>
      <c r="D369" s="4">
        <v>500000</v>
      </c>
      <c r="E369" s="1" t="s">
        <v>9</v>
      </c>
      <c r="F369" s="1" t="s">
        <v>10</v>
      </c>
    </row>
    <row r="370" spans="1:6" x14ac:dyDescent="0.3">
      <c r="A370" s="1" t="s">
        <v>6</v>
      </c>
      <c r="B370" s="1" t="s">
        <v>11588</v>
      </c>
      <c r="C370" s="1" t="s">
        <v>11589</v>
      </c>
      <c r="D370" s="4">
        <v>500000</v>
      </c>
      <c r="E370" s="1" t="s">
        <v>9</v>
      </c>
      <c r="F370" s="1" t="s">
        <v>10</v>
      </c>
    </row>
    <row r="371" spans="1:6" x14ac:dyDescent="0.3">
      <c r="A371" s="1" t="s">
        <v>6</v>
      </c>
      <c r="B371" s="1" t="s">
        <v>11896</v>
      </c>
      <c r="C371" s="1" t="s">
        <v>11897</v>
      </c>
      <c r="D371" s="4">
        <v>500000</v>
      </c>
      <c r="E371" s="1" t="s">
        <v>9</v>
      </c>
      <c r="F371" s="1" t="s">
        <v>10</v>
      </c>
    </row>
    <row r="372" spans="1:6" x14ac:dyDescent="0.3">
      <c r="A372" s="1" t="s">
        <v>6</v>
      </c>
      <c r="B372" s="1" t="s">
        <v>11900</v>
      </c>
      <c r="C372" s="1" t="s">
        <v>21754</v>
      </c>
      <c r="D372" s="4">
        <v>500000</v>
      </c>
      <c r="E372" s="1" t="s">
        <v>9</v>
      </c>
      <c r="F372" s="1" t="s">
        <v>10</v>
      </c>
    </row>
    <row r="373" spans="1:6" x14ac:dyDescent="0.3">
      <c r="A373" s="1" t="s">
        <v>6</v>
      </c>
      <c r="B373" s="1" t="s">
        <v>11898</v>
      </c>
      <c r="C373" s="1" t="s">
        <v>11899</v>
      </c>
      <c r="D373" s="4">
        <v>500000</v>
      </c>
      <c r="E373" s="1" t="s">
        <v>9</v>
      </c>
      <c r="F373" s="1" t="s">
        <v>10</v>
      </c>
    </row>
    <row r="374" spans="1:6" x14ac:dyDescent="0.3">
      <c r="A374" s="1" t="s">
        <v>6</v>
      </c>
      <c r="B374" s="1" t="s">
        <v>11903</v>
      </c>
      <c r="C374" s="1" t="s">
        <v>11904</v>
      </c>
      <c r="D374" s="4">
        <v>500000</v>
      </c>
      <c r="E374" s="1" t="s">
        <v>9</v>
      </c>
      <c r="F374" s="1" t="s">
        <v>10</v>
      </c>
    </row>
    <row r="375" spans="1:6" x14ac:dyDescent="0.3">
      <c r="A375" s="1" t="s">
        <v>6</v>
      </c>
      <c r="B375" s="1" t="s">
        <v>11812</v>
      </c>
      <c r="C375" s="1" t="s">
        <v>11813</v>
      </c>
      <c r="D375" s="4">
        <v>500000</v>
      </c>
      <c r="E375" s="1" t="s">
        <v>9</v>
      </c>
      <c r="F375" s="1" t="s">
        <v>10</v>
      </c>
    </row>
    <row r="376" spans="1:6" x14ac:dyDescent="0.3">
      <c r="A376" s="1" t="s">
        <v>6</v>
      </c>
      <c r="B376" s="1" t="s">
        <v>12000</v>
      </c>
      <c r="C376" s="1" t="s">
        <v>12001</v>
      </c>
      <c r="D376" s="4">
        <v>500000</v>
      </c>
      <c r="E376" s="1" t="s">
        <v>9</v>
      </c>
      <c r="F376" s="1" t="s">
        <v>10</v>
      </c>
    </row>
    <row r="377" spans="1:6" x14ac:dyDescent="0.3">
      <c r="A377" s="1" t="s">
        <v>6</v>
      </c>
      <c r="B377" s="1" t="s">
        <v>12006</v>
      </c>
      <c r="C377" s="1" t="s">
        <v>12007</v>
      </c>
      <c r="D377" s="4">
        <v>500000</v>
      </c>
      <c r="E377" s="1" t="s">
        <v>9</v>
      </c>
      <c r="F377" s="1" t="s">
        <v>10</v>
      </c>
    </row>
    <row r="378" spans="1:6" x14ac:dyDescent="0.3">
      <c r="A378" s="1" t="s">
        <v>6</v>
      </c>
      <c r="B378" s="1" t="s">
        <v>11996</v>
      </c>
      <c r="C378" s="1" t="s">
        <v>11997</v>
      </c>
      <c r="D378" s="4">
        <v>500000</v>
      </c>
      <c r="E378" s="1" t="s">
        <v>9</v>
      </c>
      <c r="F378" s="1" t="s">
        <v>10</v>
      </c>
    </row>
    <row r="379" spans="1:6" x14ac:dyDescent="0.3">
      <c r="A379" s="1" t="s">
        <v>6</v>
      </c>
      <c r="B379" s="1" t="s">
        <v>12002</v>
      </c>
      <c r="C379" s="1" t="s">
        <v>12003</v>
      </c>
      <c r="D379" s="4">
        <v>500000</v>
      </c>
      <c r="E379" s="1" t="s">
        <v>9</v>
      </c>
      <c r="F379" s="1" t="s">
        <v>10</v>
      </c>
    </row>
    <row r="380" spans="1:6" x14ac:dyDescent="0.3">
      <c r="A380" s="1" t="s">
        <v>6</v>
      </c>
      <c r="B380" s="1" t="s">
        <v>12008</v>
      </c>
      <c r="C380" s="1" t="s">
        <v>12009</v>
      </c>
      <c r="D380" s="4">
        <v>500000</v>
      </c>
      <c r="E380" s="1" t="s">
        <v>9</v>
      </c>
      <c r="F380" s="1" t="s">
        <v>10</v>
      </c>
    </row>
    <row r="381" spans="1:6" x14ac:dyDescent="0.3">
      <c r="A381" s="1" t="s">
        <v>6</v>
      </c>
      <c r="B381" s="1" t="s">
        <v>11992</v>
      </c>
      <c r="C381" s="1" t="s">
        <v>11993</v>
      </c>
      <c r="D381" s="4">
        <v>500000</v>
      </c>
      <c r="E381" s="1" t="s">
        <v>9</v>
      </c>
      <c r="F381" s="1" t="s">
        <v>10</v>
      </c>
    </row>
    <row r="382" spans="1:6" x14ac:dyDescent="0.3">
      <c r="A382" s="1" t="s">
        <v>6</v>
      </c>
      <c r="B382" s="1" t="s">
        <v>11344</v>
      </c>
      <c r="C382" s="1" t="s">
        <v>11345</v>
      </c>
      <c r="D382" s="4">
        <v>500000</v>
      </c>
      <c r="E382" s="1" t="s">
        <v>9</v>
      </c>
      <c r="F382" s="1" t="s">
        <v>10</v>
      </c>
    </row>
    <row r="383" spans="1:6" x14ac:dyDescent="0.3">
      <c r="A383" s="1" t="s">
        <v>6</v>
      </c>
      <c r="B383" s="1" t="s">
        <v>11438</v>
      </c>
      <c r="C383" s="1" t="s">
        <v>11439</v>
      </c>
      <c r="D383" s="4">
        <v>500000</v>
      </c>
      <c r="E383" s="1" t="s">
        <v>9</v>
      </c>
      <c r="F383" s="1" t="s">
        <v>10</v>
      </c>
    </row>
    <row r="384" spans="1:6" x14ac:dyDescent="0.3">
      <c r="A384" s="1" t="s">
        <v>6</v>
      </c>
      <c r="B384" s="1" t="s">
        <v>11901</v>
      </c>
      <c r="C384" s="1" t="s">
        <v>11902</v>
      </c>
      <c r="D384" s="4">
        <v>500000</v>
      </c>
      <c r="E384" s="1" t="s">
        <v>9</v>
      </c>
      <c r="F384" s="1" t="s">
        <v>10</v>
      </c>
    </row>
    <row r="385" spans="1:6" x14ac:dyDescent="0.3">
      <c r="A385" s="1" t="s">
        <v>6</v>
      </c>
      <c r="B385" s="1" t="s">
        <v>12004</v>
      </c>
      <c r="C385" s="1" t="s">
        <v>12005</v>
      </c>
      <c r="D385" s="4">
        <v>500000</v>
      </c>
      <c r="E385" s="1" t="s">
        <v>9</v>
      </c>
      <c r="F385" s="1" t="s">
        <v>10</v>
      </c>
    </row>
    <row r="386" spans="1:6" x14ac:dyDescent="0.3">
      <c r="A386" s="1" t="s">
        <v>6</v>
      </c>
      <c r="B386" s="1" t="s">
        <v>10543</v>
      </c>
      <c r="C386" s="1" t="s">
        <v>10544</v>
      </c>
      <c r="D386" s="4">
        <v>500000</v>
      </c>
      <c r="E386" s="1" t="s">
        <v>9</v>
      </c>
      <c r="F386" s="1" t="s">
        <v>10</v>
      </c>
    </row>
    <row r="387" spans="1:6" x14ac:dyDescent="0.3">
      <c r="A387" s="1" t="s">
        <v>6</v>
      </c>
      <c r="B387" s="1" t="s">
        <v>10545</v>
      </c>
      <c r="C387" s="1" t="s">
        <v>10546</v>
      </c>
      <c r="D387" s="4">
        <v>500000</v>
      </c>
      <c r="E387" s="1" t="s">
        <v>9</v>
      </c>
      <c r="F387" s="1" t="s">
        <v>10</v>
      </c>
    </row>
    <row r="388" spans="1:6" x14ac:dyDescent="0.3">
      <c r="A388" s="1" t="s">
        <v>6</v>
      </c>
      <c r="B388" s="1" t="s">
        <v>10541</v>
      </c>
      <c r="C388" s="1" t="s">
        <v>10542</v>
      </c>
      <c r="D388" s="4">
        <v>500000</v>
      </c>
      <c r="E388" s="1" t="s">
        <v>9</v>
      </c>
      <c r="F388" s="1" t="s">
        <v>10</v>
      </c>
    </row>
    <row r="389" spans="1:6" x14ac:dyDescent="0.3">
      <c r="A389" s="1" t="s">
        <v>6</v>
      </c>
      <c r="B389" s="1" t="s">
        <v>11762</v>
      </c>
      <c r="C389" s="1" t="s">
        <v>11763</v>
      </c>
      <c r="D389" s="4">
        <v>499500</v>
      </c>
      <c r="E389" s="1" t="s">
        <v>9</v>
      </c>
      <c r="F389" s="1" t="s">
        <v>10</v>
      </c>
    </row>
    <row r="390" spans="1:6" x14ac:dyDescent="0.3">
      <c r="A390" s="1" t="s">
        <v>6</v>
      </c>
      <c r="B390" s="1" t="s">
        <v>10569</v>
      </c>
      <c r="C390" s="1" t="s">
        <v>10570</v>
      </c>
      <c r="D390" s="4">
        <v>499964</v>
      </c>
      <c r="E390" s="1" t="s">
        <v>9</v>
      </c>
      <c r="F390" s="1" t="s">
        <v>10</v>
      </c>
    </row>
    <row r="391" spans="1:6" x14ac:dyDescent="0.3">
      <c r="A391" s="1" t="s">
        <v>6</v>
      </c>
      <c r="B391" s="1" t="s">
        <v>10806</v>
      </c>
      <c r="C391" s="1" t="s">
        <v>10807</v>
      </c>
      <c r="D391" s="4">
        <v>499964</v>
      </c>
      <c r="E391" s="1" t="s">
        <v>9</v>
      </c>
      <c r="F391" s="1" t="s">
        <v>10</v>
      </c>
    </row>
    <row r="392" spans="1:6" x14ac:dyDescent="0.3">
      <c r="A392" s="1" t="s">
        <v>6</v>
      </c>
      <c r="B392" s="1" t="s">
        <v>11242</v>
      </c>
      <c r="C392" s="1" t="s">
        <v>10807</v>
      </c>
      <c r="D392" s="4">
        <v>497000</v>
      </c>
      <c r="E392" s="1" t="s">
        <v>9</v>
      </c>
      <c r="F392" s="1" t="s">
        <v>10</v>
      </c>
    </row>
    <row r="393" spans="1:6" x14ac:dyDescent="0.3">
      <c r="A393" s="1" t="s">
        <v>6</v>
      </c>
      <c r="B393" s="1" t="s">
        <v>11702</v>
      </c>
      <c r="C393" s="1" t="s">
        <v>10570</v>
      </c>
      <c r="D393" s="4">
        <v>497000</v>
      </c>
      <c r="E393" s="1" t="s">
        <v>9</v>
      </c>
      <c r="F393" s="1" t="s">
        <v>10</v>
      </c>
    </row>
    <row r="394" spans="1:6" x14ac:dyDescent="0.3">
      <c r="A394" s="1" t="s">
        <v>6</v>
      </c>
      <c r="B394" s="1" t="s">
        <v>11961</v>
      </c>
      <c r="C394" s="1" t="s">
        <v>10570</v>
      </c>
      <c r="D394" s="4">
        <v>497000</v>
      </c>
      <c r="E394" s="1" t="s">
        <v>9</v>
      </c>
      <c r="F394" s="1" t="s">
        <v>10</v>
      </c>
    </row>
    <row r="395" spans="1:6" x14ac:dyDescent="0.3">
      <c r="A395" s="1" t="s">
        <v>6</v>
      </c>
      <c r="B395" s="1" t="s">
        <v>10789</v>
      </c>
      <c r="C395" s="1" t="s">
        <v>10790</v>
      </c>
      <c r="D395" s="4">
        <v>11000000</v>
      </c>
      <c r="E395" s="1" t="s">
        <v>9</v>
      </c>
      <c r="F395" s="1" t="s">
        <v>10</v>
      </c>
    </row>
    <row r="396" spans="1:6" x14ac:dyDescent="0.3">
      <c r="A396" s="1" t="s">
        <v>6</v>
      </c>
      <c r="B396" s="1" t="s">
        <v>11022</v>
      </c>
      <c r="C396" s="1" t="s">
        <v>11023</v>
      </c>
      <c r="D396" s="4">
        <v>662881.31000000006</v>
      </c>
      <c r="E396" s="1" t="s">
        <v>9</v>
      </c>
      <c r="F396" s="1" t="s">
        <v>10</v>
      </c>
    </row>
    <row r="397" spans="1:6" x14ac:dyDescent="0.3">
      <c r="A397" s="1" t="s">
        <v>6</v>
      </c>
      <c r="B397" s="1" t="s">
        <v>10555</v>
      </c>
      <c r="C397" s="1" t="s">
        <v>21698</v>
      </c>
      <c r="D397" s="4">
        <v>104000</v>
      </c>
      <c r="E397" s="1" t="s">
        <v>9</v>
      </c>
      <c r="F397" s="1" t="s">
        <v>10</v>
      </c>
    </row>
    <row r="398" spans="1:6" x14ac:dyDescent="0.3">
      <c r="A398" s="1" t="s">
        <v>6</v>
      </c>
      <c r="B398" s="1" t="s">
        <v>10586</v>
      </c>
      <c r="C398" s="1" t="s">
        <v>10587</v>
      </c>
      <c r="D398" s="4">
        <v>200000</v>
      </c>
      <c r="E398" s="1" t="s">
        <v>9</v>
      </c>
      <c r="F398" s="1" t="s">
        <v>10</v>
      </c>
    </row>
    <row r="399" spans="1:6" x14ac:dyDescent="0.3">
      <c r="A399" s="1" t="s">
        <v>6</v>
      </c>
      <c r="B399" s="1" t="s">
        <v>11776</v>
      </c>
      <c r="C399" s="1" t="s">
        <v>10587</v>
      </c>
      <c r="D399" s="4">
        <v>200000</v>
      </c>
      <c r="E399" s="1" t="s">
        <v>9</v>
      </c>
      <c r="F399" s="1" t="s">
        <v>10</v>
      </c>
    </row>
    <row r="400" spans="1:6" x14ac:dyDescent="0.3">
      <c r="A400" s="1" t="s">
        <v>6</v>
      </c>
      <c r="B400" s="1" t="s">
        <v>11797</v>
      </c>
      <c r="C400" s="1" t="s">
        <v>11798</v>
      </c>
      <c r="D400" s="4">
        <v>750000</v>
      </c>
      <c r="E400" s="1" t="s">
        <v>9</v>
      </c>
      <c r="F400" s="1" t="s">
        <v>10</v>
      </c>
    </row>
    <row r="401" spans="1:6" x14ac:dyDescent="0.3">
      <c r="A401" s="1" t="s">
        <v>6</v>
      </c>
      <c r="B401" s="1" t="s">
        <v>11192</v>
      </c>
      <c r="C401" s="1" t="s">
        <v>11193</v>
      </c>
      <c r="D401" s="4">
        <v>762000</v>
      </c>
      <c r="E401" s="1" t="s">
        <v>9</v>
      </c>
      <c r="F401" s="1" t="s">
        <v>10</v>
      </c>
    </row>
    <row r="402" spans="1:6" x14ac:dyDescent="0.3">
      <c r="A402" s="1" t="s">
        <v>6</v>
      </c>
      <c r="B402" s="1" t="s">
        <v>11505</v>
      </c>
      <c r="C402" s="1" t="s">
        <v>11506</v>
      </c>
      <c r="D402" s="4">
        <v>230000</v>
      </c>
      <c r="E402" s="1" t="s">
        <v>9</v>
      </c>
      <c r="F402" s="1" t="s">
        <v>10</v>
      </c>
    </row>
    <row r="403" spans="1:6" x14ac:dyDescent="0.3">
      <c r="A403" s="1" t="s">
        <v>6</v>
      </c>
      <c r="B403" s="1" t="s">
        <v>11197</v>
      </c>
      <c r="C403" s="1" t="s">
        <v>11198</v>
      </c>
      <c r="D403" s="4">
        <v>150000</v>
      </c>
      <c r="E403" s="1" t="s">
        <v>9</v>
      </c>
      <c r="F403" s="1" t="s">
        <v>10</v>
      </c>
    </row>
    <row r="404" spans="1:6" x14ac:dyDescent="0.3">
      <c r="A404" s="1" t="s">
        <v>6</v>
      </c>
      <c r="B404" s="1" t="s">
        <v>11905</v>
      </c>
      <c r="C404" s="1" t="s">
        <v>21755</v>
      </c>
      <c r="D404" s="4">
        <v>271470</v>
      </c>
      <c r="E404" s="1" t="s">
        <v>9</v>
      </c>
      <c r="F404" s="1" t="s">
        <v>10</v>
      </c>
    </row>
    <row r="405" spans="1:6" x14ac:dyDescent="0.3">
      <c r="A405" s="1" t="s">
        <v>6</v>
      </c>
      <c r="B405" s="1" t="s">
        <v>11906</v>
      </c>
      <c r="C405" s="1" t="s">
        <v>21755</v>
      </c>
      <c r="D405" s="4">
        <v>256545</v>
      </c>
      <c r="E405" s="1" t="s">
        <v>9</v>
      </c>
      <c r="F405" s="1" t="s">
        <v>10</v>
      </c>
    </row>
    <row r="406" spans="1:6" x14ac:dyDescent="0.3">
      <c r="A406" s="1" t="s">
        <v>6</v>
      </c>
      <c r="B406" s="1" t="s">
        <v>10600</v>
      </c>
      <c r="C406" s="1" t="s">
        <v>10601</v>
      </c>
      <c r="D406" s="4">
        <v>180000</v>
      </c>
      <c r="E406" s="1" t="s">
        <v>9</v>
      </c>
      <c r="F406" s="1" t="s">
        <v>10</v>
      </c>
    </row>
    <row r="407" spans="1:6" x14ac:dyDescent="0.3">
      <c r="A407" s="1" t="s">
        <v>6</v>
      </c>
      <c r="B407" s="1" t="s">
        <v>11792</v>
      </c>
      <c r="C407" s="1" t="s">
        <v>11793</v>
      </c>
      <c r="D407" s="4">
        <v>689655.18</v>
      </c>
      <c r="E407" s="1" t="s">
        <v>9</v>
      </c>
      <c r="F407" s="1" t="s">
        <v>10</v>
      </c>
    </row>
    <row r="408" spans="1:6" x14ac:dyDescent="0.3">
      <c r="A408" s="1" t="s">
        <v>6</v>
      </c>
      <c r="B408" s="1" t="s">
        <v>11790</v>
      </c>
      <c r="C408" s="1" t="s">
        <v>11791</v>
      </c>
      <c r="D408" s="4">
        <v>620689.66</v>
      </c>
      <c r="E408" s="1" t="s">
        <v>9</v>
      </c>
      <c r="F408" s="1" t="s">
        <v>10</v>
      </c>
    </row>
    <row r="409" spans="1:6" x14ac:dyDescent="0.3">
      <c r="A409" s="1" t="s">
        <v>6</v>
      </c>
      <c r="B409" s="1" t="s">
        <v>11619</v>
      </c>
      <c r="C409" s="1" t="s">
        <v>11620</v>
      </c>
      <c r="D409" s="4">
        <v>154000</v>
      </c>
      <c r="E409" s="1" t="s">
        <v>9</v>
      </c>
      <c r="F409" s="1" t="s">
        <v>10</v>
      </c>
    </row>
    <row r="410" spans="1:6" x14ac:dyDescent="0.3">
      <c r="A410" s="1" t="s">
        <v>6</v>
      </c>
      <c r="B410" s="1" t="s">
        <v>11770</v>
      </c>
      <c r="C410" s="1" t="s">
        <v>11771</v>
      </c>
      <c r="D410" s="4">
        <v>155438.39999999999</v>
      </c>
      <c r="E410" s="1" t="s">
        <v>9</v>
      </c>
      <c r="F410" s="1" t="s">
        <v>10</v>
      </c>
    </row>
    <row r="411" spans="1:6" x14ac:dyDescent="0.3">
      <c r="A411" s="1" t="s">
        <v>6</v>
      </c>
      <c r="B411" s="1" t="s">
        <v>11117</v>
      </c>
      <c r="C411" s="1" t="s">
        <v>11118</v>
      </c>
      <c r="D411" s="4">
        <v>1400000</v>
      </c>
      <c r="E411" s="1" t="s">
        <v>9</v>
      </c>
      <c r="F411" s="1" t="s">
        <v>10</v>
      </c>
    </row>
    <row r="412" spans="1:6" x14ac:dyDescent="0.3">
      <c r="A412" s="1" t="s">
        <v>6</v>
      </c>
      <c r="B412" s="1" t="s">
        <v>11401</v>
      </c>
      <c r="C412" s="1" t="s">
        <v>21722</v>
      </c>
      <c r="D412" s="4">
        <v>163200</v>
      </c>
      <c r="E412" s="1" t="s">
        <v>9</v>
      </c>
      <c r="F412" s="1" t="s">
        <v>10</v>
      </c>
    </row>
    <row r="413" spans="1:6" x14ac:dyDescent="0.3">
      <c r="A413" s="1" t="s">
        <v>6</v>
      </c>
      <c r="B413" s="1" t="s">
        <v>11008</v>
      </c>
      <c r="C413" s="1" t="s">
        <v>11009</v>
      </c>
      <c r="D413" s="4">
        <v>463000</v>
      </c>
      <c r="E413" s="1" t="s">
        <v>9</v>
      </c>
      <c r="F413" s="1" t="s">
        <v>10</v>
      </c>
    </row>
    <row r="414" spans="1:6" x14ac:dyDescent="0.3">
      <c r="A414" s="1" t="s">
        <v>6</v>
      </c>
      <c r="B414" s="1" t="s">
        <v>11006</v>
      </c>
      <c r="C414" s="1" t="s">
        <v>11007</v>
      </c>
      <c r="D414" s="4">
        <v>450000</v>
      </c>
      <c r="E414" s="1" t="s">
        <v>9</v>
      </c>
      <c r="F414" s="1" t="s">
        <v>10</v>
      </c>
    </row>
    <row r="415" spans="1:6" x14ac:dyDescent="0.3">
      <c r="A415" s="1" t="s">
        <v>6</v>
      </c>
      <c r="B415" s="1" t="s">
        <v>11648</v>
      </c>
      <c r="C415" s="1" t="s">
        <v>11649</v>
      </c>
      <c r="D415" s="4">
        <v>131760</v>
      </c>
      <c r="E415" s="1" t="s">
        <v>9</v>
      </c>
      <c r="F415" s="1" t="s">
        <v>10</v>
      </c>
    </row>
    <row r="416" spans="1:6" x14ac:dyDescent="0.3">
      <c r="A416" s="1" t="s">
        <v>6</v>
      </c>
      <c r="B416" s="1" t="s">
        <v>10551</v>
      </c>
      <c r="C416" s="1" t="s">
        <v>10552</v>
      </c>
      <c r="D416" s="4">
        <v>2310000</v>
      </c>
      <c r="E416" s="1" t="s">
        <v>9</v>
      </c>
      <c r="F416" s="1" t="s">
        <v>10</v>
      </c>
    </row>
    <row r="417" spans="1:6" x14ac:dyDescent="0.3">
      <c r="A417" s="1" t="s">
        <v>328</v>
      </c>
      <c r="B417" s="1" t="s">
        <v>11153</v>
      </c>
      <c r="C417" s="1" t="s">
        <v>11154</v>
      </c>
      <c r="D417" s="4">
        <v>400000</v>
      </c>
      <c r="E417" s="1" t="s">
        <v>9</v>
      </c>
      <c r="F417" s="1" t="s">
        <v>332</v>
      </c>
    </row>
    <row r="418" spans="1:6" x14ac:dyDescent="0.3">
      <c r="A418" s="1" t="s">
        <v>6</v>
      </c>
      <c r="B418" s="1" t="s">
        <v>11914</v>
      </c>
      <c r="C418" s="1" t="s">
        <v>11915</v>
      </c>
      <c r="D418" s="4">
        <v>310000</v>
      </c>
      <c r="E418" s="1" t="s">
        <v>9</v>
      </c>
      <c r="F418" s="1" t="s">
        <v>10</v>
      </c>
    </row>
    <row r="419" spans="1:6" x14ac:dyDescent="0.3">
      <c r="A419" s="1" t="s">
        <v>6</v>
      </c>
      <c r="B419" s="1" t="s">
        <v>11740</v>
      </c>
      <c r="C419" s="1" t="s">
        <v>11741</v>
      </c>
      <c r="D419" s="4">
        <v>250000</v>
      </c>
      <c r="E419" s="1" t="s">
        <v>9</v>
      </c>
      <c r="F419" s="1" t="s">
        <v>10</v>
      </c>
    </row>
    <row r="420" spans="1:6" x14ac:dyDescent="0.3">
      <c r="A420" s="1" t="s">
        <v>6</v>
      </c>
      <c r="B420" s="1" t="s">
        <v>10578</v>
      </c>
      <c r="C420" s="1" t="s">
        <v>10579</v>
      </c>
      <c r="D420" s="4">
        <v>496423</v>
      </c>
      <c r="E420" s="1" t="s">
        <v>9</v>
      </c>
      <c r="F420" s="1" t="s">
        <v>10</v>
      </c>
    </row>
    <row r="421" spans="1:6" x14ac:dyDescent="0.3">
      <c r="A421" s="1" t="s">
        <v>328</v>
      </c>
      <c r="B421" s="1" t="s">
        <v>10449</v>
      </c>
      <c r="C421" s="1" t="s">
        <v>10450</v>
      </c>
      <c r="D421" s="4">
        <v>17000000</v>
      </c>
      <c r="E421" s="1" t="s">
        <v>9</v>
      </c>
      <c r="F421" s="1" t="s">
        <v>332</v>
      </c>
    </row>
    <row r="422" spans="1:6" x14ac:dyDescent="0.3">
      <c r="A422" s="1" t="s">
        <v>6</v>
      </c>
      <c r="B422" s="1" t="s">
        <v>11678</v>
      </c>
      <c r="C422" s="1" t="s">
        <v>21737</v>
      </c>
      <c r="D422" s="4">
        <v>460005</v>
      </c>
      <c r="E422" s="1" t="s">
        <v>9</v>
      </c>
      <c r="F422" s="1" t="s">
        <v>10</v>
      </c>
    </row>
    <row r="423" spans="1:6" x14ac:dyDescent="0.3">
      <c r="A423" s="1" t="s">
        <v>6</v>
      </c>
      <c r="B423" s="1" t="s">
        <v>11948</v>
      </c>
      <c r="C423" s="1" t="s">
        <v>11949</v>
      </c>
      <c r="D423" s="4">
        <v>360000</v>
      </c>
      <c r="E423" s="1" t="s">
        <v>9</v>
      </c>
      <c r="F423" s="1" t="s">
        <v>10</v>
      </c>
    </row>
    <row r="424" spans="1:6" x14ac:dyDescent="0.3">
      <c r="A424" s="1" t="s">
        <v>6</v>
      </c>
      <c r="B424" s="1" t="s">
        <v>10556</v>
      </c>
      <c r="C424" s="1" t="s">
        <v>10557</v>
      </c>
      <c r="D424" s="4">
        <v>3200000</v>
      </c>
      <c r="E424" s="1" t="s">
        <v>9</v>
      </c>
      <c r="F424" s="1" t="s">
        <v>10</v>
      </c>
    </row>
    <row r="425" spans="1:6" x14ac:dyDescent="0.3">
      <c r="A425" s="1" t="s">
        <v>328</v>
      </c>
      <c r="B425" s="1" t="s">
        <v>11662</v>
      </c>
      <c r="C425" s="1" t="s">
        <v>11663</v>
      </c>
      <c r="D425" s="4">
        <v>543264.12</v>
      </c>
      <c r="E425" s="1" t="s">
        <v>9</v>
      </c>
      <c r="F425" s="1" t="s">
        <v>332</v>
      </c>
    </row>
    <row r="426" spans="1:6" x14ac:dyDescent="0.3">
      <c r="A426" s="1" t="s">
        <v>328</v>
      </c>
      <c r="B426" s="1" t="s">
        <v>11807</v>
      </c>
      <c r="C426" s="1" t="s">
        <v>11663</v>
      </c>
      <c r="D426" s="4">
        <v>3210000</v>
      </c>
      <c r="E426" s="1" t="s">
        <v>9</v>
      </c>
      <c r="F426" s="1" t="s">
        <v>332</v>
      </c>
    </row>
    <row r="427" spans="1:6" x14ac:dyDescent="0.3">
      <c r="A427" s="1" t="s">
        <v>6</v>
      </c>
      <c r="B427" s="1" t="s">
        <v>11912</v>
      </c>
      <c r="C427" s="1" t="s">
        <v>11913</v>
      </c>
      <c r="D427" s="4">
        <v>280000</v>
      </c>
      <c r="E427" s="1" t="s">
        <v>9</v>
      </c>
      <c r="F427" s="1" t="s">
        <v>10</v>
      </c>
    </row>
    <row r="428" spans="1:6" x14ac:dyDescent="0.3">
      <c r="A428" s="1" t="s">
        <v>6</v>
      </c>
      <c r="B428" s="1" t="s">
        <v>11449</v>
      </c>
      <c r="C428" s="1" t="s">
        <v>11450</v>
      </c>
      <c r="D428" s="4">
        <v>418000</v>
      </c>
      <c r="E428" s="1" t="s">
        <v>9</v>
      </c>
      <c r="F428" s="1" t="s">
        <v>10</v>
      </c>
    </row>
    <row r="429" spans="1:6" x14ac:dyDescent="0.3">
      <c r="A429" s="1" t="s">
        <v>6</v>
      </c>
      <c r="B429" s="1" t="s">
        <v>11451</v>
      </c>
      <c r="C429" s="1" t="s">
        <v>11450</v>
      </c>
      <c r="D429" s="4">
        <v>441060</v>
      </c>
      <c r="E429" s="1" t="s">
        <v>9</v>
      </c>
      <c r="F429" s="1" t="s">
        <v>10</v>
      </c>
    </row>
    <row r="430" spans="1:6" x14ac:dyDescent="0.3">
      <c r="A430" s="1" t="s">
        <v>6</v>
      </c>
      <c r="B430" s="1" t="s">
        <v>11890</v>
      </c>
      <c r="C430" s="1" t="s">
        <v>11891</v>
      </c>
      <c r="D430" s="4">
        <v>392896.68</v>
      </c>
      <c r="E430" s="1" t="s">
        <v>9</v>
      </c>
      <c r="F430" s="1" t="s">
        <v>10</v>
      </c>
    </row>
    <row r="431" spans="1:6" x14ac:dyDescent="0.3">
      <c r="A431" s="1" t="s">
        <v>6</v>
      </c>
      <c r="B431" s="1" t="s">
        <v>11577</v>
      </c>
      <c r="C431" s="1" t="s">
        <v>11578</v>
      </c>
      <c r="D431" s="4">
        <v>176000</v>
      </c>
      <c r="E431" s="1" t="s">
        <v>9</v>
      </c>
      <c r="F431" s="1" t="s">
        <v>10</v>
      </c>
    </row>
    <row r="432" spans="1:6" x14ac:dyDescent="0.3">
      <c r="A432" s="1" t="s">
        <v>6</v>
      </c>
      <c r="B432" s="1" t="s">
        <v>10717</v>
      </c>
      <c r="C432" s="1" t="s">
        <v>10718</v>
      </c>
      <c r="D432" s="4">
        <v>300000</v>
      </c>
      <c r="E432" s="1" t="s">
        <v>9</v>
      </c>
      <c r="F432" s="1" t="s">
        <v>10</v>
      </c>
    </row>
    <row r="433" spans="1:6" x14ac:dyDescent="0.3">
      <c r="A433" s="1" t="s">
        <v>6</v>
      </c>
      <c r="B433" s="1" t="s">
        <v>11967</v>
      </c>
      <c r="C433" s="1" t="s">
        <v>11968</v>
      </c>
      <c r="D433" s="4">
        <v>392000</v>
      </c>
      <c r="E433" s="1" t="s">
        <v>9</v>
      </c>
      <c r="F433" s="1" t="s">
        <v>10</v>
      </c>
    </row>
    <row r="434" spans="1:6" x14ac:dyDescent="0.3">
      <c r="A434" s="1" t="s">
        <v>6</v>
      </c>
      <c r="B434" s="1" t="s">
        <v>11346</v>
      </c>
      <c r="C434" s="1" t="s">
        <v>11347</v>
      </c>
      <c r="D434" s="4">
        <v>238700</v>
      </c>
      <c r="E434" s="1" t="s">
        <v>9</v>
      </c>
      <c r="F434" s="1" t="s">
        <v>10</v>
      </c>
    </row>
    <row r="435" spans="1:6" x14ac:dyDescent="0.3">
      <c r="A435" s="1" t="s">
        <v>6</v>
      </c>
      <c r="B435" s="1" t="s">
        <v>10953</v>
      </c>
      <c r="C435" s="1" t="s">
        <v>10954</v>
      </c>
      <c r="D435" s="4">
        <v>169140</v>
      </c>
      <c r="E435" s="1" t="s">
        <v>9</v>
      </c>
      <c r="F435" s="1" t="s">
        <v>10</v>
      </c>
    </row>
    <row r="436" spans="1:6" x14ac:dyDescent="0.3">
      <c r="A436" s="1" t="s">
        <v>6</v>
      </c>
      <c r="B436" s="1" t="s">
        <v>12020</v>
      </c>
      <c r="C436" s="1" t="s">
        <v>10954</v>
      </c>
      <c r="D436" s="4">
        <v>169140</v>
      </c>
      <c r="E436" s="1" t="s">
        <v>9</v>
      </c>
      <c r="F436" s="1" t="s">
        <v>10</v>
      </c>
    </row>
    <row r="437" spans="1:6" x14ac:dyDescent="0.3">
      <c r="A437" s="1" t="s">
        <v>6</v>
      </c>
      <c r="B437" s="1" t="s">
        <v>11799</v>
      </c>
      <c r="C437" s="1" t="s">
        <v>11800</v>
      </c>
      <c r="D437" s="4">
        <v>204000</v>
      </c>
      <c r="E437" s="1" t="s">
        <v>9</v>
      </c>
      <c r="F437" s="1" t="s">
        <v>10</v>
      </c>
    </row>
    <row r="438" spans="1:6" x14ac:dyDescent="0.3">
      <c r="A438" s="1" t="s">
        <v>6</v>
      </c>
      <c r="B438" s="1" t="s">
        <v>10856</v>
      </c>
      <c r="C438" s="1" t="s">
        <v>10857</v>
      </c>
      <c r="D438" s="4">
        <v>402780</v>
      </c>
      <c r="E438" s="1" t="s">
        <v>9</v>
      </c>
      <c r="F438" s="1" t="s">
        <v>10</v>
      </c>
    </row>
    <row r="439" spans="1:6" x14ac:dyDescent="0.3">
      <c r="A439" s="1" t="s">
        <v>6</v>
      </c>
      <c r="B439" s="1" t="s">
        <v>11871</v>
      </c>
      <c r="C439" s="1" t="s">
        <v>10857</v>
      </c>
      <c r="D439" s="4">
        <v>369900</v>
      </c>
      <c r="E439" s="1" t="s">
        <v>9</v>
      </c>
      <c r="F439" s="1" t="s">
        <v>10</v>
      </c>
    </row>
    <row r="440" spans="1:6" x14ac:dyDescent="0.3">
      <c r="A440" s="1" t="s">
        <v>6</v>
      </c>
      <c r="B440" s="1" t="s">
        <v>11639</v>
      </c>
      <c r="C440" s="1" t="s">
        <v>11640</v>
      </c>
      <c r="D440" s="4">
        <v>225000</v>
      </c>
      <c r="E440" s="1" t="s">
        <v>9</v>
      </c>
      <c r="F440" s="1" t="s">
        <v>10</v>
      </c>
    </row>
    <row r="441" spans="1:6" x14ac:dyDescent="0.3">
      <c r="A441" s="1" t="s">
        <v>6</v>
      </c>
      <c r="B441" s="1" t="s">
        <v>10560</v>
      </c>
      <c r="C441" s="1" t="s">
        <v>10561</v>
      </c>
      <c r="D441" s="4">
        <v>498560</v>
      </c>
      <c r="E441" s="1" t="s">
        <v>9</v>
      </c>
      <c r="F441" s="1" t="s">
        <v>10</v>
      </c>
    </row>
    <row r="442" spans="1:6" x14ac:dyDescent="0.3">
      <c r="A442" s="1" t="s">
        <v>6</v>
      </c>
      <c r="B442" s="1" t="s">
        <v>10791</v>
      </c>
      <c r="C442" s="1" t="s">
        <v>10792</v>
      </c>
      <c r="D442" s="4">
        <v>313500</v>
      </c>
      <c r="E442" s="1" t="s">
        <v>9</v>
      </c>
      <c r="F442" s="1" t="s">
        <v>10</v>
      </c>
    </row>
    <row r="443" spans="1:6" x14ac:dyDescent="0.3">
      <c r="A443" s="1" t="s">
        <v>6</v>
      </c>
      <c r="B443" s="1" t="s">
        <v>11366</v>
      </c>
      <c r="C443" s="1" t="s">
        <v>11367</v>
      </c>
      <c r="D443" s="4">
        <v>162000</v>
      </c>
      <c r="E443" s="1" t="s">
        <v>9</v>
      </c>
      <c r="F443" s="1" t="s">
        <v>10</v>
      </c>
    </row>
    <row r="444" spans="1:6" x14ac:dyDescent="0.3">
      <c r="A444" s="1" t="s">
        <v>328</v>
      </c>
      <c r="B444" s="1" t="s">
        <v>11155</v>
      </c>
      <c r="C444" s="1" t="s">
        <v>11156</v>
      </c>
      <c r="D444" s="4">
        <v>511000</v>
      </c>
      <c r="E444" s="1" t="s">
        <v>9</v>
      </c>
      <c r="F444" s="1" t="s">
        <v>332</v>
      </c>
    </row>
    <row r="445" spans="1:6" x14ac:dyDescent="0.3">
      <c r="A445" s="1" t="s">
        <v>6</v>
      </c>
      <c r="B445" s="1" t="s">
        <v>11413</v>
      </c>
      <c r="C445" s="1" t="s">
        <v>11414</v>
      </c>
      <c r="D445" s="4">
        <v>134950</v>
      </c>
      <c r="E445" s="1" t="s">
        <v>9</v>
      </c>
      <c r="F445" s="1" t="s">
        <v>10</v>
      </c>
    </row>
    <row r="446" spans="1:6" x14ac:dyDescent="0.3">
      <c r="A446" s="1" t="s">
        <v>6</v>
      </c>
      <c r="B446" s="1" t="s">
        <v>11068</v>
      </c>
      <c r="C446" s="1" t="s">
        <v>11069</v>
      </c>
      <c r="D446" s="4">
        <v>297600</v>
      </c>
      <c r="E446" s="1" t="s">
        <v>9</v>
      </c>
      <c r="F446" s="1" t="s">
        <v>10</v>
      </c>
    </row>
    <row r="447" spans="1:6" x14ac:dyDescent="0.3">
      <c r="A447" s="1" t="s">
        <v>328</v>
      </c>
      <c r="B447" s="1" t="s">
        <v>11455</v>
      </c>
      <c r="C447" s="1" t="s">
        <v>11456</v>
      </c>
      <c r="D447" s="4">
        <v>2200000</v>
      </c>
      <c r="E447" s="1" t="s">
        <v>9</v>
      </c>
      <c r="F447" s="1" t="s">
        <v>332</v>
      </c>
    </row>
    <row r="448" spans="1:6" x14ac:dyDescent="0.3">
      <c r="A448" s="1" t="s">
        <v>328</v>
      </c>
      <c r="B448" s="1" t="s">
        <v>10883</v>
      </c>
      <c r="C448" s="1" t="s">
        <v>10884</v>
      </c>
      <c r="D448" s="4">
        <v>999999</v>
      </c>
      <c r="E448" s="1" t="s">
        <v>9</v>
      </c>
      <c r="F448" s="1" t="s">
        <v>332</v>
      </c>
    </row>
    <row r="449" spans="1:6" x14ac:dyDescent="0.3">
      <c r="A449" s="1" t="s">
        <v>6</v>
      </c>
      <c r="B449" s="1" t="s">
        <v>11629</v>
      </c>
      <c r="C449" s="1" t="s">
        <v>11630</v>
      </c>
      <c r="D449" s="4">
        <v>122400</v>
      </c>
      <c r="E449" s="1" t="s">
        <v>9</v>
      </c>
      <c r="F449" s="1" t="s">
        <v>10</v>
      </c>
    </row>
    <row r="450" spans="1:6" x14ac:dyDescent="0.3">
      <c r="A450" s="1" t="s">
        <v>6</v>
      </c>
      <c r="B450" s="1" t="s">
        <v>11017</v>
      </c>
      <c r="C450" s="1" t="s">
        <v>11018</v>
      </c>
      <c r="D450" s="4">
        <v>330000</v>
      </c>
      <c r="E450" s="1" t="s">
        <v>9</v>
      </c>
      <c r="F450" s="1" t="s">
        <v>10</v>
      </c>
    </row>
    <row r="451" spans="1:6" x14ac:dyDescent="0.3">
      <c r="A451" s="1" t="s">
        <v>6</v>
      </c>
      <c r="B451" s="1" t="s">
        <v>11019</v>
      </c>
      <c r="C451" s="1" t="s">
        <v>11018</v>
      </c>
      <c r="D451" s="4">
        <v>285000</v>
      </c>
      <c r="E451" s="1" t="s">
        <v>9</v>
      </c>
      <c r="F451" s="1" t="s">
        <v>10</v>
      </c>
    </row>
    <row r="452" spans="1:6" x14ac:dyDescent="0.3">
      <c r="A452" s="1" t="s">
        <v>6</v>
      </c>
      <c r="B452" s="1" t="s">
        <v>11169</v>
      </c>
      <c r="C452" s="1" t="s">
        <v>11018</v>
      </c>
      <c r="D452" s="4">
        <v>285000</v>
      </c>
      <c r="E452" s="1" t="s">
        <v>9</v>
      </c>
      <c r="F452" s="1" t="s">
        <v>10</v>
      </c>
    </row>
    <row r="453" spans="1:6" x14ac:dyDescent="0.3">
      <c r="A453" s="1" t="s">
        <v>328</v>
      </c>
      <c r="B453" s="1" t="s">
        <v>11113</v>
      </c>
      <c r="C453" s="1" t="s">
        <v>11114</v>
      </c>
      <c r="D453" s="4">
        <v>3000000</v>
      </c>
      <c r="E453" s="1" t="s">
        <v>9</v>
      </c>
      <c r="F453" s="1" t="s">
        <v>332</v>
      </c>
    </row>
    <row r="454" spans="1:6" x14ac:dyDescent="0.3">
      <c r="A454" s="1" t="s">
        <v>6</v>
      </c>
      <c r="B454" s="1" t="s">
        <v>11348</v>
      </c>
      <c r="C454" s="1" t="s">
        <v>11349</v>
      </c>
      <c r="D454" s="4">
        <v>404910</v>
      </c>
      <c r="E454" s="1" t="s">
        <v>9</v>
      </c>
      <c r="F454" s="1" t="s">
        <v>10</v>
      </c>
    </row>
    <row r="455" spans="1:6" x14ac:dyDescent="0.3">
      <c r="A455" s="1" t="s">
        <v>6</v>
      </c>
      <c r="B455" s="1" t="s">
        <v>11281</v>
      </c>
      <c r="C455" s="1" t="s">
        <v>11282</v>
      </c>
      <c r="D455" s="4">
        <v>187900</v>
      </c>
      <c r="E455" s="1" t="s">
        <v>9</v>
      </c>
      <c r="F455" s="1" t="s">
        <v>10</v>
      </c>
    </row>
    <row r="456" spans="1:6" x14ac:dyDescent="0.3">
      <c r="A456" s="1" t="s">
        <v>6</v>
      </c>
      <c r="B456" s="1" t="s">
        <v>10699</v>
      </c>
      <c r="C456" s="1" t="s">
        <v>10700</v>
      </c>
      <c r="D456" s="4">
        <v>666795.53</v>
      </c>
      <c r="E456" s="1" t="s">
        <v>9</v>
      </c>
      <c r="F456" s="1" t="s">
        <v>10</v>
      </c>
    </row>
    <row r="457" spans="1:6" x14ac:dyDescent="0.3">
      <c r="A457" s="1" t="s">
        <v>6</v>
      </c>
      <c r="B457" s="1" t="s">
        <v>11814</v>
      </c>
      <c r="C457" s="1" t="s">
        <v>11815</v>
      </c>
      <c r="D457" s="4">
        <v>250000</v>
      </c>
      <c r="E457" s="1" t="s">
        <v>9</v>
      </c>
      <c r="F457" s="1" t="s">
        <v>10</v>
      </c>
    </row>
    <row r="458" spans="1:6" x14ac:dyDescent="0.3">
      <c r="A458" s="1" t="s">
        <v>6</v>
      </c>
      <c r="B458" s="1" t="s">
        <v>11944</v>
      </c>
      <c r="C458" s="1" t="s">
        <v>11945</v>
      </c>
      <c r="D458" s="4">
        <v>730322.89</v>
      </c>
      <c r="E458" s="1" t="s">
        <v>9</v>
      </c>
      <c r="F458" s="1" t="s">
        <v>10</v>
      </c>
    </row>
    <row r="459" spans="1:6" x14ac:dyDescent="0.3">
      <c r="A459" s="1" t="s">
        <v>6</v>
      </c>
      <c r="B459" s="1" t="s">
        <v>10624</v>
      </c>
      <c r="C459" s="1" t="s">
        <v>10625</v>
      </c>
      <c r="D459" s="4">
        <v>1300000</v>
      </c>
      <c r="E459" s="1" t="s">
        <v>9</v>
      </c>
      <c r="F459" s="1" t="s">
        <v>10</v>
      </c>
    </row>
    <row r="460" spans="1:6" x14ac:dyDescent="0.3">
      <c r="A460" s="1" t="s">
        <v>6</v>
      </c>
      <c r="B460" s="1" t="s">
        <v>11822</v>
      </c>
      <c r="C460" s="1" t="s">
        <v>11823</v>
      </c>
      <c r="D460" s="4">
        <v>264000</v>
      </c>
      <c r="E460" s="1" t="s">
        <v>9</v>
      </c>
      <c r="F460" s="1" t="s">
        <v>10</v>
      </c>
    </row>
    <row r="461" spans="1:6" x14ac:dyDescent="0.3">
      <c r="A461" s="1" t="s">
        <v>6</v>
      </c>
      <c r="B461" s="1" t="s">
        <v>10660</v>
      </c>
      <c r="C461" s="1" t="s">
        <v>10661</v>
      </c>
      <c r="D461" s="4">
        <v>1000000</v>
      </c>
      <c r="E461" s="1" t="s">
        <v>9</v>
      </c>
      <c r="F461" s="1" t="s">
        <v>10</v>
      </c>
    </row>
    <row r="462" spans="1:6" x14ac:dyDescent="0.3">
      <c r="A462" s="1" t="s">
        <v>6</v>
      </c>
      <c r="B462" s="1" t="s">
        <v>10860</v>
      </c>
      <c r="C462" s="1" t="s">
        <v>10861</v>
      </c>
      <c r="D462" s="4">
        <v>250000</v>
      </c>
      <c r="E462" s="1" t="s">
        <v>9</v>
      </c>
      <c r="F462" s="1" t="s">
        <v>10</v>
      </c>
    </row>
    <row r="463" spans="1:6" x14ac:dyDescent="0.3">
      <c r="A463" s="1" t="s">
        <v>6</v>
      </c>
      <c r="B463" s="1" t="s">
        <v>10863</v>
      </c>
      <c r="C463" s="1" t="s">
        <v>10861</v>
      </c>
      <c r="D463" s="4">
        <v>230000</v>
      </c>
      <c r="E463" s="1" t="s">
        <v>9</v>
      </c>
      <c r="F463" s="1" t="s">
        <v>10</v>
      </c>
    </row>
    <row r="464" spans="1:6" x14ac:dyDescent="0.3">
      <c r="A464" s="1" t="s">
        <v>6</v>
      </c>
      <c r="B464" s="1" t="s">
        <v>10864</v>
      </c>
      <c r="C464" s="1" t="s">
        <v>10861</v>
      </c>
      <c r="D464" s="4">
        <v>540000</v>
      </c>
      <c r="E464" s="1" t="s">
        <v>9</v>
      </c>
      <c r="F464" s="1" t="s">
        <v>10</v>
      </c>
    </row>
    <row r="465" spans="1:6" x14ac:dyDescent="0.3">
      <c r="A465" s="1" t="s">
        <v>6</v>
      </c>
      <c r="B465" s="1" t="s">
        <v>10865</v>
      </c>
      <c r="C465" s="1" t="s">
        <v>10861</v>
      </c>
      <c r="D465" s="4">
        <v>1200000</v>
      </c>
      <c r="E465" s="1" t="s">
        <v>9</v>
      </c>
      <c r="F465" s="1" t="s">
        <v>10</v>
      </c>
    </row>
    <row r="466" spans="1:6" x14ac:dyDescent="0.3">
      <c r="A466" s="1" t="s">
        <v>6</v>
      </c>
      <c r="B466" s="1" t="s">
        <v>10866</v>
      </c>
      <c r="C466" s="1" t="s">
        <v>10861</v>
      </c>
      <c r="D466" s="4">
        <v>450000</v>
      </c>
      <c r="E466" s="1" t="s">
        <v>9</v>
      </c>
      <c r="F466" s="1" t="s">
        <v>10</v>
      </c>
    </row>
    <row r="467" spans="1:6" x14ac:dyDescent="0.3">
      <c r="A467" s="1" t="s">
        <v>6</v>
      </c>
      <c r="B467" s="1" t="s">
        <v>10867</v>
      </c>
      <c r="C467" s="1" t="s">
        <v>10861</v>
      </c>
      <c r="D467" s="4">
        <v>150000</v>
      </c>
      <c r="E467" s="1" t="s">
        <v>9</v>
      </c>
      <c r="F467" s="1" t="s">
        <v>10</v>
      </c>
    </row>
    <row r="468" spans="1:6" x14ac:dyDescent="0.3">
      <c r="A468" s="1" t="s">
        <v>6</v>
      </c>
      <c r="B468" s="1" t="s">
        <v>10588</v>
      </c>
      <c r="C468" s="1" t="s">
        <v>10589</v>
      </c>
      <c r="D468" s="4">
        <v>120000</v>
      </c>
      <c r="E468" s="1" t="s">
        <v>9</v>
      </c>
      <c r="F468" s="1" t="s">
        <v>10</v>
      </c>
    </row>
    <row r="469" spans="1:6" x14ac:dyDescent="0.3">
      <c r="A469" s="1" t="s">
        <v>6</v>
      </c>
      <c r="B469" s="1" t="s">
        <v>10649</v>
      </c>
      <c r="C469" s="1" t="s">
        <v>21701</v>
      </c>
      <c r="D469" s="4">
        <v>152460</v>
      </c>
      <c r="E469" s="1" t="s">
        <v>9</v>
      </c>
      <c r="F469" s="1" t="s">
        <v>10</v>
      </c>
    </row>
    <row r="470" spans="1:6" x14ac:dyDescent="0.3">
      <c r="A470" s="1" t="s">
        <v>6</v>
      </c>
      <c r="B470" s="1" t="s">
        <v>10823</v>
      </c>
      <c r="C470" s="1" t="s">
        <v>21708</v>
      </c>
      <c r="D470" s="4">
        <v>185000</v>
      </c>
      <c r="E470" s="1" t="s">
        <v>9</v>
      </c>
      <c r="F470" s="1" t="s">
        <v>10</v>
      </c>
    </row>
    <row r="471" spans="1:6" x14ac:dyDescent="0.3">
      <c r="A471" s="1" t="s">
        <v>6</v>
      </c>
      <c r="B471" s="1" t="s">
        <v>10553</v>
      </c>
      <c r="C471" s="1" t="s">
        <v>10554</v>
      </c>
      <c r="D471" s="4">
        <v>283343</v>
      </c>
      <c r="E471" s="1" t="s">
        <v>9</v>
      </c>
      <c r="F471" s="1" t="s">
        <v>10</v>
      </c>
    </row>
    <row r="472" spans="1:6" x14ac:dyDescent="0.3">
      <c r="A472" s="1" t="s">
        <v>6</v>
      </c>
      <c r="B472" s="1" t="s">
        <v>11994</v>
      </c>
      <c r="C472" s="1" t="s">
        <v>11995</v>
      </c>
      <c r="D472" s="4">
        <v>283343</v>
      </c>
      <c r="E472" s="1" t="s">
        <v>9</v>
      </c>
      <c r="F472" s="1" t="s">
        <v>10</v>
      </c>
    </row>
    <row r="473" spans="1:6" x14ac:dyDescent="0.3">
      <c r="A473" s="1" t="s">
        <v>6</v>
      </c>
      <c r="B473" s="1" t="s">
        <v>11000</v>
      </c>
      <c r="C473" s="1" t="s">
        <v>11001</v>
      </c>
      <c r="D473" s="4">
        <v>113470</v>
      </c>
      <c r="E473" s="1" t="s">
        <v>9</v>
      </c>
      <c r="F473" s="1" t="s">
        <v>10</v>
      </c>
    </row>
    <row r="474" spans="1:6" x14ac:dyDescent="0.3">
      <c r="A474" s="1" t="s">
        <v>328</v>
      </c>
      <c r="B474" s="1" t="s">
        <v>11253</v>
      </c>
      <c r="C474" s="1" t="s">
        <v>11254</v>
      </c>
      <c r="D474" s="4">
        <v>15694012</v>
      </c>
      <c r="E474" s="1" t="s">
        <v>9</v>
      </c>
      <c r="F474" s="1" t="s">
        <v>332</v>
      </c>
    </row>
    <row r="475" spans="1:6" x14ac:dyDescent="0.3">
      <c r="A475" s="1" t="s">
        <v>328</v>
      </c>
      <c r="B475" s="1" t="s">
        <v>11431</v>
      </c>
      <c r="C475" s="1" t="s">
        <v>11254</v>
      </c>
      <c r="D475" s="4">
        <v>15694012</v>
      </c>
      <c r="E475" s="1" t="s">
        <v>9</v>
      </c>
      <c r="F475" s="1" t="s">
        <v>332</v>
      </c>
    </row>
    <row r="476" spans="1:6" x14ac:dyDescent="0.3">
      <c r="A476" s="1" t="s">
        <v>6</v>
      </c>
      <c r="B476" s="1" t="s">
        <v>11403</v>
      </c>
      <c r="C476" s="1" t="s">
        <v>11404</v>
      </c>
      <c r="D476" s="4">
        <v>490941.36</v>
      </c>
      <c r="E476" s="1" t="s">
        <v>9</v>
      </c>
      <c r="F476" s="1" t="s">
        <v>10</v>
      </c>
    </row>
    <row r="477" spans="1:6" x14ac:dyDescent="0.3">
      <c r="A477" s="1" t="s">
        <v>6</v>
      </c>
      <c r="B477" s="1" t="s">
        <v>11550</v>
      </c>
      <c r="C477" s="1" t="s">
        <v>21728</v>
      </c>
      <c r="D477" s="4">
        <v>300000</v>
      </c>
      <c r="E477" s="1" t="s">
        <v>9</v>
      </c>
      <c r="F477" s="1" t="s">
        <v>10</v>
      </c>
    </row>
    <row r="478" spans="1:6" x14ac:dyDescent="0.3">
      <c r="A478" s="1" t="s">
        <v>6</v>
      </c>
      <c r="B478" s="1" t="s">
        <v>10619</v>
      </c>
      <c r="C478" s="1" t="s">
        <v>108</v>
      </c>
      <c r="D478" s="4">
        <v>499000</v>
      </c>
      <c r="E478" s="1" t="s">
        <v>9</v>
      </c>
      <c r="F478" s="1" t="s">
        <v>10</v>
      </c>
    </row>
    <row r="479" spans="1:6" x14ac:dyDescent="0.3">
      <c r="A479" s="1" t="s">
        <v>6</v>
      </c>
      <c r="B479" s="1" t="s">
        <v>10558</v>
      </c>
      <c r="C479" s="1" t="s">
        <v>10559</v>
      </c>
      <c r="D479" s="4">
        <v>235000</v>
      </c>
      <c r="E479" s="1" t="s">
        <v>9</v>
      </c>
      <c r="F479" s="1" t="s">
        <v>10</v>
      </c>
    </row>
    <row r="480" spans="1:6" x14ac:dyDescent="0.3">
      <c r="A480" s="1" t="s">
        <v>6</v>
      </c>
      <c r="B480" s="1" t="s">
        <v>11364</v>
      </c>
      <c r="C480" s="1" t="s">
        <v>11365</v>
      </c>
      <c r="D480" s="4">
        <v>233500</v>
      </c>
      <c r="E480" s="1" t="s">
        <v>9</v>
      </c>
      <c r="F480" s="1" t="s">
        <v>10</v>
      </c>
    </row>
    <row r="481" spans="1:6" x14ac:dyDescent="0.3">
      <c r="A481" s="1" t="s">
        <v>6</v>
      </c>
      <c r="B481" s="1" t="s">
        <v>10939</v>
      </c>
      <c r="C481" s="1" t="s">
        <v>10940</v>
      </c>
      <c r="D481" s="4">
        <v>883350</v>
      </c>
      <c r="E481" s="1" t="s">
        <v>9</v>
      </c>
      <c r="F481" s="1" t="s">
        <v>10</v>
      </c>
    </row>
    <row r="482" spans="1:6" x14ac:dyDescent="0.3">
      <c r="A482" s="1" t="s">
        <v>6</v>
      </c>
      <c r="B482" s="1" t="s">
        <v>11655</v>
      </c>
      <c r="C482" s="1" t="s">
        <v>11656</v>
      </c>
      <c r="D482" s="4">
        <v>383808</v>
      </c>
      <c r="E482" s="1" t="s">
        <v>9</v>
      </c>
      <c r="F482" s="1" t="s">
        <v>10</v>
      </c>
    </row>
    <row r="483" spans="1:6" x14ac:dyDescent="0.3">
      <c r="A483" s="1" t="s">
        <v>328</v>
      </c>
      <c r="B483" s="1" t="s">
        <v>11096</v>
      </c>
      <c r="C483" s="1" t="s">
        <v>11097</v>
      </c>
      <c r="D483" s="4">
        <v>1320000</v>
      </c>
      <c r="E483" s="1" t="s">
        <v>9</v>
      </c>
      <c r="F483" s="1" t="s">
        <v>332</v>
      </c>
    </row>
    <row r="484" spans="1:6" x14ac:dyDescent="0.3">
      <c r="A484" s="1" t="s">
        <v>6</v>
      </c>
      <c r="B484" s="1" t="s">
        <v>10671</v>
      </c>
      <c r="C484" s="1" t="s">
        <v>10672</v>
      </c>
      <c r="D484" s="4">
        <v>172800</v>
      </c>
      <c r="E484" s="1" t="s">
        <v>9</v>
      </c>
      <c r="F484" s="1" t="s">
        <v>10</v>
      </c>
    </row>
    <row r="485" spans="1:6" x14ac:dyDescent="0.3">
      <c r="A485" s="1" t="s">
        <v>6</v>
      </c>
      <c r="B485" s="1" t="s">
        <v>11026</v>
      </c>
      <c r="C485" s="1" t="s">
        <v>11027</v>
      </c>
      <c r="D485" s="4">
        <v>499980</v>
      </c>
      <c r="E485" s="1" t="s">
        <v>9</v>
      </c>
      <c r="F485" s="1" t="s">
        <v>10</v>
      </c>
    </row>
    <row r="486" spans="1:6" x14ac:dyDescent="0.3">
      <c r="A486" s="1" t="s">
        <v>6</v>
      </c>
      <c r="B486" s="1" t="s">
        <v>11084</v>
      </c>
      <c r="C486" s="1" t="s">
        <v>11027</v>
      </c>
      <c r="D486" s="4">
        <v>499900</v>
      </c>
      <c r="E486" s="1" t="s">
        <v>9</v>
      </c>
      <c r="F486" s="1" t="s">
        <v>10</v>
      </c>
    </row>
    <row r="487" spans="1:6" x14ac:dyDescent="0.3">
      <c r="A487" s="1" t="s">
        <v>6</v>
      </c>
      <c r="B487" s="1" t="s">
        <v>11679</v>
      </c>
      <c r="C487" s="1" t="s">
        <v>11027</v>
      </c>
      <c r="D487" s="4">
        <v>499780</v>
      </c>
      <c r="E487" s="1" t="s">
        <v>9</v>
      </c>
      <c r="F487" s="1" t="s">
        <v>10</v>
      </c>
    </row>
    <row r="488" spans="1:6" x14ac:dyDescent="0.3">
      <c r="A488" s="1" t="s">
        <v>6</v>
      </c>
      <c r="B488" s="1" t="s">
        <v>11981</v>
      </c>
      <c r="C488" s="1" t="s">
        <v>11027</v>
      </c>
      <c r="D488" s="4">
        <v>499997</v>
      </c>
      <c r="E488" s="1" t="s">
        <v>9</v>
      </c>
      <c r="F488" s="1" t="s">
        <v>10</v>
      </c>
    </row>
    <row r="489" spans="1:6" x14ac:dyDescent="0.3">
      <c r="A489" s="1" t="s">
        <v>328</v>
      </c>
      <c r="B489" s="1" t="s">
        <v>10799</v>
      </c>
      <c r="C489" s="1" t="s">
        <v>10800</v>
      </c>
      <c r="D489" s="4">
        <v>4691700</v>
      </c>
      <c r="E489" s="1" t="s">
        <v>9</v>
      </c>
      <c r="F489" s="1" t="s">
        <v>332</v>
      </c>
    </row>
    <row r="490" spans="1:6" x14ac:dyDescent="0.3">
      <c r="A490" s="1" t="s">
        <v>6</v>
      </c>
      <c r="B490" s="1" t="s">
        <v>10989</v>
      </c>
      <c r="C490" s="1" t="s">
        <v>10990</v>
      </c>
      <c r="D490" s="4">
        <v>10131480</v>
      </c>
      <c r="E490" s="1" t="s">
        <v>9</v>
      </c>
      <c r="F490" s="1" t="s">
        <v>10</v>
      </c>
    </row>
    <row r="491" spans="1:6" x14ac:dyDescent="0.3">
      <c r="A491" s="1" t="s">
        <v>6</v>
      </c>
      <c r="B491" s="1" t="s">
        <v>10987</v>
      </c>
      <c r="C491" s="1" t="s">
        <v>10988</v>
      </c>
      <c r="D491" s="4">
        <v>3179400</v>
      </c>
      <c r="E491" s="1" t="s">
        <v>9</v>
      </c>
      <c r="F491" s="1" t="s">
        <v>10</v>
      </c>
    </row>
    <row r="492" spans="1:6" x14ac:dyDescent="0.3">
      <c r="A492" s="1" t="s">
        <v>6</v>
      </c>
      <c r="B492" s="1" t="s">
        <v>11303</v>
      </c>
      <c r="C492" s="1" t="s">
        <v>11304</v>
      </c>
      <c r="D492" s="4">
        <v>9700000</v>
      </c>
      <c r="E492" s="1" t="s">
        <v>9</v>
      </c>
      <c r="F492" s="1" t="s">
        <v>10</v>
      </c>
    </row>
    <row r="493" spans="1:6" x14ac:dyDescent="0.3">
      <c r="A493" s="1" t="s">
        <v>328</v>
      </c>
      <c r="B493" s="1" t="s">
        <v>10972</v>
      </c>
      <c r="C493" s="1" t="s">
        <v>10973</v>
      </c>
      <c r="D493" s="4">
        <v>3918550</v>
      </c>
      <c r="E493" s="1" t="s">
        <v>9</v>
      </c>
      <c r="F493" s="1" t="s">
        <v>332</v>
      </c>
    </row>
    <row r="494" spans="1:6" x14ac:dyDescent="0.3">
      <c r="A494" s="1" t="s">
        <v>328</v>
      </c>
      <c r="B494" s="1" t="s">
        <v>11047</v>
      </c>
      <c r="C494" s="1" t="s">
        <v>10973</v>
      </c>
      <c r="D494" s="4">
        <v>3119200</v>
      </c>
      <c r="E494" s="1" t="s">
        <v>9</v>
      </c>
      <c r="F494" s="1" t="s">
        <v>332</v>
      </c>
    </row>
    <row r="495" spans="1:6" x14ac:dyDescent="0.3">
      <c r="A495" s="1" t="s">
        <v>328</v>
      </c>
      <c r="B495" s="1" t="s">
        <v>11178</v>
      </c>
      <c r="C495" s="1" t="s">
        <v>10973</v>
      </c>
      <c r="D495" s="4">
        <v>2319866.67</v>
      </c>
      <c r="E495" s="1" t="s">
        <v>9</v>
      </c>
      <c r="F495" s="1" t="s">
        <v>332</v>
      </c>
    </row>
    <row r="496" spans="1:6" x14ac:dyDescent="0.3">
      <c r="A496" s="1" t="s">
        <v>328</v>
      </c>
      <c r="B496" s="1" t="s">
        <v>11179</v>
      </c>
      <c r="C496" s="1" t="s">
        <v>10973</v>
      </c>
      <c r="D496" s="4">
        <v>2488866.67</v>
      </c>
      <c r="E496" s="1" t="s">
        <v>9</v>
      </c>
      <c r="F496" s="1" t="s">
        <v>332</v>
      </c>
    </row>
    <row r="497" spans="1:6" x14ac:dyDescent="0.3">
      <c r="A497" s="1" t="s">
        <v>6</v>
      </c>
      <c r="B497" s="1" t="s">
        <v>11419</v>
      </c>
      <c r="C497" s="1" t="s">
        <v>11420</v>
      </c>
      <c r="D497" s="4">
        <v>486560</v>
      </c>
      <c r="E497" s="1" t="s">
        <v>9</v>
      </c>
      <c r="F497" s="1" t="s">
        <v>10</v>
      </c>
    </row>
    <row r="498" spans="1:6" x14ac:dyDescent="0.3">
      <c r="A498" s="1" t="s">
        <v>6</v>
      </c>
      <c r="B498" s="1" t="s">
        <v>10967</v>
      </c>
      <c r="C498" s="1" t="s">
        <v>4296</v>
      </c>
      <c r="D498" s="4">
        <v>533081.68999999994</v>
      </c>
      <c r="E498" s="1" t="s">
        <v>9</v>
      </c>
      <c r="F498" s="1" t="s">
        <v>10</v>
      </c>
    </row>
    <row r="499" spans="1:6" x14ac:dyDescent="0.3">
      <c r="A499" s="1" t="s">
        <v>6</v>
      </c>
      <c r="B499" s="1" t="s">
        <v>11642</v>
      </c>
      <c r="C499" s="1" t="s">
        <v>11643</v>
      </c>
      <c r="D499" s="4">
        <v>171481.60000000001</v>
      </c>
      <c r="E499" s="1" t="s">
        <v>9</v>
      </c>
      <c r="F499" s="1" t="s">
        <v>10</v>
      </c>
    </row>
    <row r="500" spans="1:6" x14ac:dyDescent="0.3">
      <c r="A500" s="1" t="s">
        <v>6</v>
      </c>
      <c r="B500" s="1" t="s">
        <v>11354</v>
      </c>
      <c r="C500" s="1" t="s">
        <v>11355</v>
      </c>
      <c r="D500" s="4">
        <v>431608.8</v>
      </c>
      <c r="E500" s="1" t="s">
        <v>9</v>
      </c>
      <c r="F500" s="1" t="s">
        <v>10</v>
      </c>
    </row>
    <row r="501" spans="1:6" x14ac:dyDescent="0.3">
      <c r="A501" s="1" t="s">
        <v>6</v>
      </c>
      <c r="B501" s="1" t="s">
        <v>11532</v>
      </c>
      <c r="C501" s="1" t="s">
        <v>11533</v>
      </c>
      <c r="D501" s="4">
        <v>127300</v>
      </c>
      <c r="E501" s="1" t="s">
        <v>9</v>
      </c>
      <c r="F501" s="1" t="s">
        <v>10</v>
      </c>
    </row>
    <row r="502" spans="1:6" x14ac:dyDescent="0.3">
      <c r="A502" s="1" t="s">
        <v>6</v>
      </c>
      <c r="B502" s="1" t="s">
        <v>11733</v>
      </c>
      <c r="C502" s="1" t="s">
        <v>11734</v>
      </c>
      <c r="D502" s="4">
        <v>391080</v>
      </c>
      <c r="E502" s="1" t="s">
        <v>9</v>
      </c>
      <c r="F502" s="1" t="s">
        <v>10</v>
      </c>
    </row>
    <row r="503" spans="1:6" x14ac:dyDescent="0.3">
      <c r="A503" s="1" t="s">
        <v>6</v>
      </c>
      <c r="B503" s="1" t="s">
        <v>11270</v>
      </c>
      <c r="C503" s="1" t="s">
        <v>11271</v>
      </c>
      <c r="D503" s="4">
        <v>283221.40000000002</v>
      </c>
      <c r="E503" s="1" t="s">
        <v>9</v>
      </c>
      <c r="F503" s="1" t="s">
        <v>10</v>
      </c>
    </row>
    <row r="504" spans="1:6" x14ac:dyDescent="0.3">
      <c r="A504" s="1" t="s">
        <v>6</v>
      </c>
      <c r="B504" s="1" t="s">
        <v>11746</v>
      </c>
      <c r="C504" s="1" t="s">
        <v>11747</v>
      </c>
      <c r="D504" s="4">
        <v>303380</v>
      </c>
      <c r="E504" s="1" t="s">
        <v>9</v>
      </c>
      <c r="F504" s="1" t="s">
        <v>10</v>
      </c>
    </row>
    <row r="505" spans="1:6" x14ac:dyDescent="0.3">
      <c r="A505" s="1" t="s">
        <v>6</v>
      </c>
      <c r="B505" s="1" t="s">
        <v>11477</v>
      </c>
      <c r="C505" s="1" t="s">
        <v>11478</v>
      </c>
      <c r="D505" s="4">
        <v>420500</v>
      </c>
      <c r="E505" s="1" t="s">
        <v>9</v>
      </c>
      <c r="F505" s="1" t="s">
        <v>10</v>
      </c>
    </row>
    <row r="506" spans="1:6" x14ac:dyDescent="0.3">
      <c r="A506" s="1" t="s">
        <v>6</v>
      </c>
      <c r="B506" s="1" t="s">
        <v>11473</v>
      </c>
      <c r="C506" s="1" t="s">
        <v>11474</v>
      </c>
      <c r="D506" s="4">
        <v>584900</v>
      </c>
      <c r="E506" s="1" t="s">
        <v>9</v>
      </c>
      <c r="F506" s="1" t="s">
        <v>10</v>
      </c>
    </row>
    <row r="507" spans="1:6" x14ac:dyDescent="0.3">
      <c r="A507" s="1" t="s">
        <v>6</v>
      </c>
      <c r="B507" s="1" t="s">
        <v>10926</v>
      </c>
      <c r="C507" s="1" t="s">
        <v>10927</v>
      </c>
      <c r="D507" s="4">
        <v>210000</v>
      </c>
      <c r="E507" s="1" t="s">
        <v>9</v>
      </c>
      <c r="F507" s="1" t="s">
        <v>10</v>
      </c>
    </row>
    <row r="508" spans="1:6" x14ac:dyDescent="0.3">
      <c r="A508" s="1" t="s">
        <v>328</v>
      </c>
      <c r="B508" s="1" t="s">
        <v>11862</v>
      </c>
      <c r="C508" s="1" t="s">
        <v>112</v>
      </c>
      <c r="D508" s="4">
        <v>3000000</v>
      </c>
      <c r="E508" s="1" t="s">
        <v>9</v>
      </c>
      <c r="F508" s="1" t="s">
        <v>332</v>
      </c>
    </row>
    <row r="509" spans="1:6" x14ac:dyDescent="0.3">
      <c r="A509" s="1" t="s">
        <v>328</v>
      </c>
      <c r="B509" s="1" t="s">
        <v>10464</v>
      </c>
      <c r="C509" s="1" t="s">
        <v>5653</v>
      </c>
      <c r="D509" s="4">
        <v>4202250</v>
      </c>
      <c r="E509" s="1" t="s">
        <v>9</v>
      </c>
      <c r="F509" s="1" t="s">
        <v>332</v>
      </c>
    </row>
    <row r="510" spans="1:6" x14ac:dyDescent="0.3">
      <c r="A510" s="1" t="s">
        <v>6</v>
      </c>
      <c r="B510" s="1" t="s">
        <v>11279</v>
      </c>
      <c r="C510" s="1" t="s">
        <v>11280</v>
      </c>
      <c r="D510" s="4">
        <v>194323</v>
      </c>
      <c r="E510" s="1" t="s">
        <v>9</v>
      </c>
      <c r="F510" s="1" t="s">
        <v>10</v>
      </c>
    </row>
    <row r="511" spans="1:6" x14ac:dyDescent="0.3">
      <c r="A511" s="1" t="s">
        <v>6</v>
      </c>
      <c r="B511" s="1" t="s">
        <v>11667</v>
      </c>
      <c r="C511" s="1" t="s">
        <v>11668</v>
      </c>
      <c r="D511" s="4">
        <v>291354.8</v>
      </c>
      <c r="E511" s="1" t="s">
        <v>9</v>
      </c>
      <c r="F511" s="1" t="s">
        <v>10</v>
      </c>
    </row>
    <row r="512" spans="1:6" x14ac:dyDescent="0.3">
      <c r="A512" s="1" t="s">
        <v>6</v>
      </c>
      <c r="B512" s="1" t="s">
        <v>10993</v>
      </c>
      <c r="C512" s="1" t="s">
        <v>10994</v>
      </c>
      <c r="D512" s="4">
        <v>395010</v>
      </c>
      <c r="E512" s="1" t="s">
        <v>9</v>
      </c>
      <c r="F512" s="1" t="s">
        <v>10</v>
      </c>
    </row>
    <row r="513" spans="1:6" x14ac:dyDescent="0.3">
      <c r="A513" s="1" t="s">
        <v>6</v>
      </c>
      <c r="B513" s="1" t="s">
        <v>10995</v>
      </c>
      <c r="C513" s="1" t="s">
        <v>10994</v>
      </c>
      <c r="D513" s="4">
        <v>347214.78</v>
      </c>
      <c r="E513" s="1" t="s">
        <v>9</v>
      </c>
      <c r="F513" s="1" t="s">
        <v>10</v>
      </c>
    </row>
    <row r="514" spans="1:6" x14ac:dyDescent="0.3">
      <c r="A514" s="1" t="s">
        <v>6</v>
      </c>
      <c r="B514" s="1" t="s">
        <v>11103</v>
      </c>
      <c r="C514" s="1" t="s">
        <v>10994</v>
      </c>
      <c r="D514" s="4">
        <v>742224.78</v>
      </c>
      <c r="E514" s="1" t="s">
        <v>9</v>
      </c>
      <c r="F514" s="1" t="s">
        <v>10</v>
      </c>
    </row>
    <row r="515" spans="1:6" x14ac:dyDescent="0.3">
      <c r="A515" s="1" t="s">
        <v>6</v>
      </c>
      <c r="B515" s="1" t="s">
        <v>11238</v>
      </c>
      <c r="C515" s="1" t="s">
        <v>11239</v>
      </c>
      <c r="D515" s="4">
        <v>136602</v>
      </c>
      <c r="E515" s="1" t="s">
        <v>9</v>
      </c>
      <c r="F515" s="1" t="s">
        <v>10</v>
      </c>
    </row>
    <row r="516" spans="1:6" x14ac:dyDescent="0.3">
      <c r="A516" s="1" t="s">
        <v>6</v>
      </c>
      <c r="B516" s="1" t="s">
        <v>11385</v>
      </c>
      <c r="C516" s="1" t="s">
        <v>11386</v>
      </c>
      <c r="D516" s="4">
        <v>170093.99</v>
      </c>
      <c r="E516" s="1" t="s">
        <v>9</v>
      </c>
      <c r="F516" s="1" t="s">
        <v>10</v>
      </c>
    </row>
    <row r="517" spans="1:6" x14ac:dyDescent="0.3">
      <c r="A517" s="1" t="s">
        <v>6</v>
      </c>
      <c r="B517" s="1" t="s">
        <v>10914</v>
      </c>
      <c r="C517" s="1" t="s">
        <v>2593</v>
      </c>
      <c r="D517" s="4">
        <v>706059</v>
      </c>
      <c r="E517" s="1" t="s">
        <v>9</v>
      </c>
      <c r="F517" s="1" t="s">
        <v>10</v>
      </c>
    </row>
    <row r="518" spans="1:6" x14ac:dyDescent="0.3">
      <c r="A518" s="1" t="s">
        <v>6</v>
      </c>
      <c r="B518" s="1" t="s">
        <v>11970</v>
      </c>
      <c r="C518" s="1" t="s">
        <v>11971</v>
      </c>
      <c r="D518" s="4">
        <v>245400</v>
      </c>
      <c r="E518" s="1" t="s">
        <v>9</v>
      </c>
      <c r="F518" s="1" t="s">
        <v>10</v>
      </c>
    </row>
    <row r="519" spans="1:6" x14ac:dyDescent="0.3">
      <c r="A519" s="1" t="s">
        <v>6</v>
      </c>
      <c r="B519" s="1" t="s">
        <v>11036</v>
      </c>
      <c r="C519" s="1" t="s">
        <v>11037</v>
      </c>
      <c r="D519" s="4">
        <v>499995</v>
      </c>
      <c r="E519" s="1" t="s">
        <v>9</v>
      </c>
      <c r="F519" s="1" t="s">
        <v>10</v>
      </c>
    </row>
    <row r="520" spans="1:6" x14ac:dyDescent="0.3">
      <c r="A520" s="1" t="s">
        <v>328</v>
      </c>
      <c r="B520" s="1" t="s">
        <v>10835</v>
      </c>
      <c r="C520" s="1" t="s">
        <v>10836</v>
      </c>
      <c r="D520" s="4">
        <v>242490</v>
      </c>
      <c r="E520" s="1" t="s">
        <v>9</v>
      </c>
      <c r="F520" s="1" t="s">
        <v>332</v>
      </c>
    </row>
    <row r="521" spans="1:6" x14ac:dyDescent="0.3">
      <c r="A521" s="1" t="s">
        <v>328</v>
      </c>
      <c r="B521" s="1" t="s">
        <v>11312</v>
      </c>
      <c r="C521" s="1" t="s">
        <v>10836</v>
      </c>
      <c r="D521" s="4">
        <v>181710</v>
      </c>
      <c r="E521" s="1" t="s">
        <v>9</v>
      </c>
      <c r="F521" s="1" t="s">
        <v>332</v>
      </c>
    </row>
    <row r="522" spans="1:6" x14ac:dyDescent="0.3">
      <c r="A522" s="1" t="s">
        <v>328</v>
      </c>
      <c r="B522" s="1" t="s">
        <v>11676</v>
      </c>
      <c r="C522" s="1" t="s">
        <v>10836</v>
      </c>
      <c r="D522" s="4">
        <v>406112</v>
      </c>
      <c r="E522" s="1" t="s">
        <v>9</v>
      </c>
      <c r="F522" s="1" t="s">
        <v>332</v>
      </c>
    </row>
    <row r="523" spans="1:6" x14ac:dyDescent="0.3">
      <c r="A523" s="1" t="s">
        <v>328</v>
      </c>
      <c r="B523" s="1" t="s">
        <v>10976</v>
      </c>
      <c r="C523" s="1" t="s">
        <v>10977</v>
      </c>
      <c r="D523" s="4">
        <v>1023000</v>
      </c>
      <c r="E523" s="1" t="s">
        <v>9</v>
      </c>
      <c r="F523" s="1" t="s">
        <v>332</v>
      </c>
    </row>
    <row r="524" spans="1:6" x14ac:dyDescent="0.3">
      <c r="A524" s="1" t="s">
        <v>6</v>
      </c>
      <c r="B524" s="1" t="s">
        <v>11644</v>
      </c>
      <c r="C524" s="1" t="s">
        <v>11645</v>
      </c>
      <c r="D524" s="4">
        <v>232770</v>
      </c>
      <c r="E524" s="1" t="s">
        <v>9</v>
      </c>
      <c r="F524" s="1" t="s">
        <v>10</v>
      </c>
    </row>
    <row r="525" spans="1:6" x14ac:dyDescent="0.3">
      <c r="A525" s="1" t="s">
        <v>6</v>
      </c>
      <c r="B525" s="1" t="s">
        <v>11593</v>
      </c>
      <c r="C525" s="1" t="s">
        <v>3372</v>
      </c>
      <c r="D525" s="4">
        <v>177000</v>
      </c>
      <c r="E525" s="1" t="s">
        <v>9</v>
      </c>
      <c r="F525" s="1" t="s">
        <v>10</v>
      </c>
    </row>
    <row r="526" spans="1:6" x14ac:dyDescent="0.3">
      <c r="A526" s="1" t="s">
        <v>6</v>
      </c>
      <c r="B526" s="1" t="s">
        <v>11803</v>
      </c>
      <c r="C526" s="1" t="s">
        <v>3372</v>
      </c>
      <c r="D526" s="4">
        <v>371700</v>
      </c>
      <c r="E526" s="1" t="s">
        <v>9</v>
      </c>
      <c r="F526" s="1" t="s">
        <v>10</v>
      </c>
    </row>
    <row r="527" spans="1:6" x14ac:dyDescent="0.3">
      <c r="A527" s="1" t="s">
        <v>6</v>
      </c>
      <c r="B527" s="1" t="s">
        <v>11923</v>
      </c>
      <c r="C527" s="1" t="s">
        <v>3372</v>
      </c>
      <c r="D527" s="4">
        <v>395300</v>
      </c>
      <c r="E527" s="1" t="s">
        <v>9</v>
      </c>
      <c r="F527" s="1" t="s">
        <v>10</v>
      </c>
    </row>
    <row r="528" spans="1:6" x14ac:dyDescent="0.3">
      <c r="A528" s="1" t="s">
        <v>6</v>
      </c>
      <c r="B528" s="1" t="s">
        <v>11020</v>
      </c>
      <c r="C528" s="1" t="s">
        <v>11021</v>
      </c>
      <c r="D528" s="4">
        <v>888000</v>
      </c>
      <c r="E528" s="1" t="s">
        <v>9</v>
      </c>
      <c r="F528" s="1" t="s">
        <v>10</v>
      </c>
    </row>
    <row r="529" spans="1:6" x14ac:dyDescent="0.3">
      <c r="A529" s="1" t="s">
        <v>6</v>
      </c>
      <c r="B529" s="1" t="s">
        <v>10984</v>
      </c>
      <c r="C529" s="1" t="s">
        <v>10985</v>
      </c>
      <c r="D529" s="4">
        <v>6735960</v>
      </c>
      <c r="E529" s="1" t="s">
        <v>9</v>
      </c>
      <c r="F529" s="1" t="s">
        <v>10</v>
      </c>
    </row>
    <row r="530" spans="1:6" x14ac:dyDescent="0.3">
      <c r="A530" s="1" t="s">
        <v>6</v>
      </c>
      <c r="B530" s="1" t="s">
        <v>10916</v>
      </c>
      <c r="C530" s="1" t="s">
        <v>10917</v>
      </c>
      <c r="D530" s="4">
        <v>14522300</v>
      </c>
      <c r="E530" s="1" t="s">
        <v>9</v>
      </c>
      <c r="F530" s="1" t="s">
        <v>10</v>
      </c>
    </row>
    <row r="531" spans="1:6" x14ac:dyDescent="0.3">
      <c r="A531" s="1" t="s">
        <v>6</v>
      </c>
      <c r="B531" s="1" t="s">
        <v>10945</v>
      </c>
      <c r="C531" s="1" t="s">
        <v>10946</v>
      </c>
      <c r="D531" s="4">
        <v>8453914</v>
      </c>
      <c r="E531" s="1" t="s">
        <v>9</v>
      </c>
      <c r="F531" s="1" t="s">
        <v>10</v>
      </c>
    </row>
    <row r="532" spans="1:6" x14ac:dyDescent="0.3">
      <c r="A532" s="1" t="s">
        <v>6</v>
      </c>
      <c r="B532" s="1" t="s">
        <v>11869</v>
      </c>
      <c r="C532" s="1" t="s">
        <v>11870</v>
      </c>
      <c r="D532" s="4">
        <v>4098551</v>
      </c>
      <c r="E532" s="1" t="s">
        <v>9</v>
      </c>
      <c r="F532" s="1" t="s">
        <v>10</v>
      </c>
    </row>
    <row r="533" spans="1:6" x14ac:dyDescent="0.3">
      <c r="A533" s="1" t="s">
        <v>6</v>
      </c>
      <c r="B533" s="1" t="s">
        <v>11130</v>
      </c>
      <c r="C533" s="1" t="s">
        <v>11131</v>
      </c>
      <c r="D533" s="4">
        <v>314460</v>
      </c>
      <c r="E533" s="1" t="s">
        <v>9</v>
      </c>
      <c r="F533" s="1" t="s">
        <v>10</v>
      </c>
    </row>
    <row r="534" spans="1:6" x14ac:dyDescent="0.3">
      <c r="A534" s="1" t="s">
        <v>6</v>
      </c>
      <c r="B534" s="1" t="s">
        <v>10885</v>
      </c>
      <c r="C534" s="1" t="s">
        <v>10886</v>
      </c>
      <c r="D534" s="4">
        <v>440807.76</v>
      </c>
      <c r="E534" s="1" t="s">
        <v>9</v>
      </c>
      <c r="F534" s="1" t="s">
        <v>10</v>
      </c>
    </row>
    <row r="535" spans="1:6" x14ac:dyDescent="0.3">
      <c r="A535" s="1" t="s">
        <v>6</v>
      </c>
      <c r="B535" s="1" t="s">
        <v>10980</v>
      </c>
      <c r="C535" s="1" t="s">
        <v>10886</v>
      </c>
      <c r="D535" s="4">
        <v>2024016</v>
      </c>
      <c r="E535" s="1" t="s">
        <v>9</v>
      </c>
      <c r="F535" s="1" t="s">
        <v>10</v>
      </c>
    </row>
    <row r="536" spans="1:6" x14ac:dyDescent="0.3">
      <c r="A536" s="1" t="s">
        <v>6</v>
      </c>
      <c r="B536" s="1" t="s">
        <v>10912</v>
      </c>
      <c r="C536" s="1" t="s">
        <v>10913</v>
      </c>
      <c r="D536" s="4">
        <v>2901084.78</v>
      </c>
      <c r="E536" s="1" t="s">
        <v>9</v>
      </c>
      <c r="F536" s="1" t="s">
        <v>10</v>
      </c>
    </row>
    <row r="537" spans="1:6" x14ac:dyDescent="0.3">
      <c r="A537" s="1" t="s">
        <v>328</v>
      </c>
      <c r="B537" s="1" t="s">
        <v>10889</v>
      </c>
      <c r="C537" s="1" t="s">
        <v>4510</v>
      </c>
      <c r="D537" s="4">
        <v>4601400</v>
      </c>
      <c r="E537" s="1" t="s">
        <v>9</v>
      </c>
      <c r="F537" s="1" t="s">
        <v>332</v>
      </c>
    </row>
    <row r="538" spans="1:6" x14ac:dyDescent="0.3">
      <c r="A538" s="1" t="s">
        <v>328</v>
      </c>
      <c r="B538" s="1" t="s">
        <v>11685</v>
      </c>
      <c r="C538" s="1" t="s">
        <v>4510</v>
      </c>
      <c r="D538" s="4">
        <v>4511700</v>
      </c>
      <c r="E538" s="1" t="s">
        <v>9</v>
      </c>
      <c r="F538" s="1" t="s">
        <v>332</v>
      </c>
    </row>
    <row r="539" spans="1:6" x14ac:dyDescent="0.3">
      <c r="A539" s="1" t="s">
        <v>6</v>
      </c>
      <c r="B539" s="1" t="s">
        <v>10628</v>
      </c>
      <c r="C539" s="1" t="s">
        <v>10629</v>
      </c>
      <c r="D539" s="4">
        <v>413110.72</v>
      </c>
      <c r="E539" s="1" t="s">
        <v>9</v>
      </c>
      <c r="F539" s="1" t="s">
        <v>10</v>
      </c>
    </row>
    <row r="540" spans="1:6" x14ac:dyDescent="0.3">
      <c r="A540" s="1" t="s">
        <v>6</v>
      </c>
      <c r="B540" s="1" t="s">
        <v>11808</v>
      </c>
      <c r="C540" s="1" t="s">
        <v>11809</v>
      </c>
      <c r="D540" s="4">
        <v>180748.79999999999</v>
      </c>
      <c r="E540" s="1" t="s">
        <v>9</v>
      </c>
      <c r="F540" s="1" t="s">
        <v>10</v>
      </c>
    </row>
    <row r="541" spans="1:6" x14ac:dyDescent="0.3">
      <c r="A541" s="1" t="s">
        <v>6</v>
      </c>
      <c r="B541" s="1" t="s">
        <v>11700</v>
      </c>
      <c r="C541" s="1" t="s">
        <v>11701</v>
      </c>
      <c r="D541" s="4">
        <v>220638</v>
      </c>
      <c r="E541" s="1" t="s">
        <v>9</v>
      </c>
      <c r="F541" s="1" t="s">
        <v>10</v>
      </c>
    </row>
    <row r="542" spans="1:6" x14ac:dyDescent="0.3">
      <c r="A542" s="1" t="s">
        <v>328</v>
      </c>
      <c r="B542" s="1" t="s">
        <v>11828</v>
      </c>
      <c r="C542" s="1" t="s">
        <v>11829</v>
      </c>
      <c r="D542" s="4">
        <v>2500000</v>
      </c>
      <c r="E542" s="1" t="s">
        <v>9</v>
      </c>
      <c r="F542" s="1" t="s">
        <v>332</v>
      </c>
    </row>
    <row r="543" spans="1:6" x14ac:dyDescent="0.3">
      <c r="A543" s="1" t="s">
        <v>6</v>
      </c>
      <c r="B543" s="1" t="s">
        <v>11972</v>
      </c>
      <c r="C543" s="1" t="s">
        <v>11973</v>
      </c>
      <c r="D543" s="4">
        <v>134832</v>
      </c>
      <c r="E543" s="1" t="s">
        <v>9</v>
      </c>
      <c r="F543" s="1" t="s">
        <v>10</v>
      </c>
    </row>
    <row r="544" spans="1:6" x14ac:dyDescent="0.3">
      <c r="A544" s="1" t="s">
        <v>6</v>
      </c>
      <c r="B544" s="1" t="s">
        <v>12017</v>
      </c>
      <c r="C544" s="1" t="s">
        <v>12018</v>
      </c>
      <c r="D544" s="4">
        <v>442000</v>
      </c>
      <c r="E544" s="1" t="s">
        <v>9</v>
      </c>
      <c r="F544" s="1" t="s">
        <v>10</v>
      </c>
    </row>
    <row r="545" spans="1:6" x14ac:dyDescent="0.3">
      <c r="A545" s="1" t="s">
        <v>6</v>
      </c>
      <c r="B545" s="1" t="s">
        <v>12019</v>
      </c>
      <c r="C545" s="1" t="s">
        <v>12018</v>
      </c>
      <c r="D545" s="4">
        <v>420000</v>
      </c>
      <c r="E545" s="1" t="s">
        <v>9</v>
      </c>
      <c r="F545" s="1" t="s">
        <v>10</v>
      </c>
    </row>
    <row r="546" spans="1:6" x14ac:dyDescent="0.3">
      <c r="A546" s="1" t="s">
        <v>328</v>
      </c>
      <c r="B546" s="1" t="s">
        <v>10478</v>
      </c>
      <c r="C546" s="1" t="s">
        <v>10479</v>
      </c>
      <c r="D546" s="4">
        <v>500000</v>
      </c>
      <c r="E546" s="1" t="s">
        <v>9</v>
      </c>
      <c r="F546" s="1" t="s">
        <v>332</v>
      </c>
    </row>
    <row r="547" spans="1:6" x14ac:dyDescent="0.3">
      <c r="A547" s="1" t="s">
        <v>328</v>
      </c>
      <c r="B547" s="1" t="s">
        <v>11686</v>
      </c>
      <c r="C547" s="1" t="s">
        <v>11687</v>
      </c>
      <c r="D547" s="4">
        <v>5000000</v>
      </c>
      <c r="E547" s="1" t="s">
        <v>9</v>
      </c>
      <c r="F547" s="1" t="s">
        <v>332</v>
      </c>
    </row>
    <row r="548" spans="1:6" x14ac:dyDescent="0.3">
      <c r="A548" s="1" t="s">
        <v>6</v>
      </c>
      <c r="B548" s="1" t="s">
        <v>10958</v>
      </c>
      <c r="C548" s="1" t="s">
        <v>10959</v>
      </c>
      <c r="D548" s="4">
        <v>2300000</v>
      </c>
      <c r="E548" s="1" t="s">
        <v>9</v>
      </c>
      <c r="F548" s="1" t="s">
        <v>10</v>
      </c>
    </row>
    <row r="549" spans="1:6" x14ac:dyDescent="0.3">
      <c r="A549" s="1" t="s">
        <v>6</v>
      </c>
      <c r="B549" s="1" t="s">
        <v>11010</v>
      </c>
      <c r="C549" s="1" t="s">
        <v>11011</v>
      </c>
      <c r="D549" s="4">
        <v>198162</v>
      </c>
      <c r="E549" s="1" t="s">
        <v>9</v>
      </c>
      <c r="F549" s="1" t="s">
        <v>10</v>
      </c>
    </row>
    <row r="550" spans="1:6" x14ac:dyDescent="0.3">
      <c r="A550" s="1" t="s">
        <v>6</v>
      </c>
      <c r="B550" s="1" t="s">
        <v>11013</v>
      </c>
      <c r="C550" s="1" t="s">
        <v>11014</v>
      </c>
      <c r="D550" s="4">
        <v>257850</v>
      </c>
      <c r="E550" s="1" t="s">
        <v>9</v>
      </c>
      <c r="F550" s="1" t="s">
        <v>10</v>
      </c>
    </row>
    <row r="551" spans="1:6" x14ac:dyDescent="0.3">
      <c r="A551" s="1" t="s">
        <v>6</v>
      </c>
      <c r="B551" s="1" t="s">
        <v>10697</v>
      </c>
      <c r="C551" s="1" t="s">
        <v>10698</v>
      </c>
      <c r="D551" s="4">
        <v>2717280</v>
      </c>
      <c r="E551" s="1" t="s">
        <v>9</v>
      </c>
      <c r="F551" s="1" t="s">
        <v>10</v>
      </c>
    </row>
    <row r="552" spans="1:6" x14ac:dyDescent="0.3">
      <c r="A552" s="1" t="s">
        <v>6</v>
      </c>
      <c r="B552" s="1" t="s">
        <v>10882</v>
      </c>
      <c r="C552" s="1" t="s">
        <v>10698</v>
      </c>
      <c r="D552" s="4">
        <v>2988900</v>
      </c>
      <c r="E552" s="1" t="s">
        <v>9</v>
      </c>
      <c r="F552" s="1" t="s">
        <v>10</v>
      </c>
    </row>
    <row r="553" spans="1:6" x14ac:dyDescent="0.3">
      <c r="A553" s="1" t="s">
        <v>328</v>
      </c>
      <c r="B553" s="1" t="s">
        <v>11211</v>
      </c>
      <c r="C553" s="1" t="s">
        <v>11212</v>
      </c>
      <c r="D553" s="4">
        <v>370000</v>
      </c>
      <c r="E553" s="1" t="s">
        <v>9</v>
      </c>
      <c r="F553" s="1" t="s">
        <v>332</v>
      </c>
    </row>
    <row r="554" spans="1:6" x14ac:dyDescent="0.3">
      <c r="A554" s="1" t="s">
        <v>6</v>
      </c>
      <c r="B554" s="1" t="s">
        <v>11327</v>
      </c>
      <c r="C554" s="1" t="s">
        <v>11328</v>
      </c>
      <c r="D554" s="4">
        <v>653711.76</v>
      </c>
      <c r="E554" s="1" t="s">
        <v>9</v>
      </c>
      <c r="F554" s="1" t="s">
        <v>10</v>
      </c>
    </row>
    <row r="555" spans="1:6" x14ac:dyDescent="0.3">
      <c r="A555" s="1" t="s">
        <v>6</v>
      </c>
      <c r="B555" s="1" t="s">
        <v>10501</v>
      </c>
      <c r="C555" s="1" t="s">
        <v>10502</v>
      </c>
      <c r="D555" s="4">
        <v>2889463.75</v>
      </c>
      <c r="E555" s="1" t="s">
        <v>9</v>
      </c>
      <c r="F555" s="1" t="s">
        <v>10</v>
      </c>
    </row>
    <row r="556" spans="1:6" x14ac:dyDescent="0.3">
      <c r="A556" s="1" t="s">
        <v>6</v>
      </c>
      <c r="B556" s="1" t="s">
        <v>10630</v>
      </c>
      <c r="C556" s="1" t="s">
        <v>10502</v>
      </c>
      <c r="D556" s="4">
        <v>266960.57</v>
      </c>
      <c r="E556" s="1" t="s">
        <v>9</v>
      </c>
      <c r="F556" s="1" t="s">
        <v>10</v>
      </c>
    </row>
    <row r="557" spans="1:6" x14ac:dyDescent="0.3">
      <c r="A557" s="1" t="s">
        <v>6</v>
      </c>
      <c r="B557" s="1" t="s">
        <v>11149</v>
      </c>
      <c r="C557" s="1" t="s">
        <v>11150</v>
      </c>
      <c r="D557" s="4">
        <v>279205.59999999998</v>
      </c>
      <c r="E557" s="1" t="s">
        <v>9</v>
      </c>
      <c r="F557" s="1" t="s">
        <v>10</v>
      </c>
    </row>
    <row r="558" spans="1:6" x14ac:dyDescent="0.3">
      <c r="A558" s="1" t="s">
        <v>6</v>
      </c>
      <c r="B558" s="1" t="s">
        <v>11260</v>
      </c>
      <c r="C558" s="1" t="s">
        <v>11261</v>
      </c>
      <c r="D558" s="4">
        <v>474727.35</v>
      </c>
      <c r="E558" s="1" t="s">
        <v>9</v>
      </c>
      <c r="F558" s="1" t="s">
        <v>10</v>
      </c>
    </row>
    <row r="559" spans="1:6" x14ac:dyDescent="0.3">
      <c r="A559" s="1" t="s">
        <v>6</v>
      </c>
      <c r="B559" s="1" t="s">
        <v>11429</v>
      </c>
      <c r="C559" s="1" t="s">
        <v>11261</v>
      </c>
      <c r="D559" s="4">
        <v>498996</v>
      </c>
      <c r="E559" s="1" t="s">
        <v>9</v>
      </c>
      <c r="F559" s="1" t="s">
        <v>10</v>
      </c>
    </row>
    <row r="560" spans="1:6" x14ac:dyDescent="0.3">
      <c r="A560" s="1" t="s">
        <v>6</v>
      </c>
      <c r="B560" s="1" t="s">
        <v>11567</v>
      </c>
      <c r="C560" s="1" t="s">
        <v>11261</v>
      </c>
      <c r="D560" s="4">
        <v>1005499</v>
      </c>
      <c r="E560" s="1" t="s">
        <v>9</v>
      </c>
      <c r="F560" s="1" t="s">
        <v>10</v>
      </c>
    </row>
    <row r="561" spans="1:6" x14ac:dyDescent="0.3">
      <c r="A561" s="1" t="s">
        <v>6</v>
      </c>
      <c r="B561" s="1" t="s">
        <v>11928</v>
      </c>
      <c r="C561" s="1" t="s">
        <v>21757</v>
      </c>
      <c r="D561" s="4">
        <v>261000</v>
      </c>
      <c r="E561" s="1" t="s">
        <v>9</v>
      </c>
      <c r="F561" s="1" t="s">
        <v>10</v>
      </c>
    </row>
    <row r="562" spans="1:6" x14ac:dyDescent="0.3">
      <c r="A562" s="1" t="s">
        <v>6</v>
      </c>
      <c r="B562" s="1" t="s">
        <v>11160</v>
      </c>
      <c r="C562" s="1" t="s">
        <v>11161</v>
      </c>
      <c r="D562" s="4">
        <v>1795840</v>
      </c>
      <c r="E562" s="1" t="s">
        <v>9</v>
      </c>
      <c r="F562" s="1" t="s">
        <v>10</v>
      </c>
    </row>
    <row r="563" spans="1:6" x14ac:dyDescent="0.3">
      <c r="A563" s="1" t="s">
        <v>328</v>
      </c>
      <c r="B563" s="1" t="s">
        <v>10943</v>
      </c>
      <c r="C563" s="1" t="s">
        <v>10944</v>
      </c>
      <c r="D563" s="4">
        <v>1312575</v>
      </c>
      <c r="E563" s="1" t="s">
        <v>9</v>
      </c>
      <c r="F563" s="1" t="s">
        <v>332</v>
      </c>
    </row>
    <row r="564" spans="1:6" x14ac:dyDescent="0.3">
      <c r="A564" s="1" t="s">
        <v>328</v>
      </c>
      <c r="B564" s="1" t="s">
        <v>11321</v>
      </c>
      <c r="C564" s="1" t="s">
        <v>10944</v>
      </c>
      <c r="D564" s="4">
        <v>1500000</v>
      </c>
      <c r="E564" s="1" t="s">
        <v>9</v>
      </c>
      <c r="F564" s="1" t="s">
        <v>332</v>
      </c>
    </row>
    <row r="565" spans="1:6" x14ac:dyDescent="0.3">
      <c r="A565" s="1" t="s">
        <v>6</v>
      </c>
      <c r="B565" s="1" t="s">
        <v>11654</v>
      </c>
      <c r="C565" s="1" t="s">
        <v>10944</v>
      </c>
      <c r="D565" s="4">
        <v>410280</v>
      </c>
      <c r="E565" s="1" t="s">
        <v>9</v>
      </c>
      <c r="F565" s="1" t="s">
        <v>10</v>
      </c>
    </row>
    <row r="566" spans="1:6" x14ac:dyDescent="0.3">
      <c r="A566" s="1" t="s">
        <v>6</v>
      </c>
      <c r="B566" s="1" t="s">
        <v>11657</v>
      </c>
      <c r="C566" s="1" t="s">
        <v>10944</v>
      </c>
      <c r="D566" s="4">
        <v>139221</v>
      </c>
      <c r="E566" s="1" t="s">
        <v>9</v>
      </c>
      <c r="F566" s="1" t="s">
        <v>10</v>
      </c>
    </row>
    <row r="567" spans="1:6" x14ac:dyDescent="0.3">
      <c r="A567" s="1" t="s">
        <v>6</v>
      </c>
      <c r="B567" s="1" t="s">
        <v>11494</v>
      </c>
      <c r="C567" s="1" t="s">
        <v>876</v>
      </c>
      <c r="D567" s="4">
        <v>158992.4</v>
      </c>
      <c r="E567" s="1" t="s">
        <v>9</v>
      </c>
      <c r="F567" s="1" t="s">
        <v>10</v>
      </c>
    </row>
    <row r="568" spans="1:6" x14ac:dyDescent="0.3">
      <c r="A568" s="1" t="s">
        <v>6</v>
      </c>
      <c r="B568" s="1" t="s">
        <v>11725</v>
      </c>
      <c r="C568" s="1" t="s">
        <v>876</v>
      </c>
      <c r="D568" s="4">
        <v>389277.69</v>
      </c>
      <c r="E568" s="1" t="s">
        <v>9</v>
      </c>
      <c r="F568" s="1" t="s">
        <v>10</v>
      </c>
    </row>
    <row r="569" spans="1:6" x14ac:dyDescent="0.3">
      <c r="A569" s="1" t="s">
        <v>6</v>
      </c>
      <c r="B569" s="1" t="s">
        <v>11231</v>
      </c>
      <c r="C569" s="1" t="s">
        <v>11232</v>
      </c>
      <c r="D569" s="4">
        <v>147473</v>
      </c>
      <c r="E569" s="1" t="s">
        <v>9</v>
      </c>
      <c r="F569" s="1" t="s">
        <v>10</v>
      </c>
    </row>
    <row r="570" spans="1:6" x14ac:dyDescent="0.3">
      <c r="A570" s="1" t="s">
        <v>6</v>
      </c>
      <c r="B570" s="1" t="s">
        <v>11170</v>
      </c>
      <c r="C570" s="1" t="s">
        <v>11171</v>
      </c>
      <c r="D570" s="4">
        <v>167752</v>
      </c>
      <c r="E570" s="1" t="s">
        <v>9</v>
      </c>
      <c r="F570" s="1" t="s">
        <v>10</v>
      </c>
    </row>
    <row r="571" spans="1:6" x14ac:dyDescent="0.3">
      <c r="A571" s="1" t="s">
        <v>6</v>
      </c>
      <c r="B571" s="1" t="s">
        <v>11059</v>
      </c>
      <c r="C571" s="1" t="s">
        <v>11060</v>
      </c>
      <c r="D571" s="4">
        <v>298500</v>
      </c>
      <c r="E571" s="1" t="s">
        <v>9</v>
      </c>
      <c r="F571" s="1" t="s">
        <v>10</v>
      </c>
    </row>
    <row r="572" spans="1:6" x14ac:dyDescent="0.3">
      <c r="A572" s="1" t="s">
        <v>6</v>
      </c>
      <c r="B572" s="1" t="s">
        <v>11165</v>
      </c>
      <c r="C572" s="1" t="s">
        <v>11166</v>
      </c>
      <c r="D572" s="4">
        <v>137664</v>
      </c>
      <c r="E572" s="1" t="s">
        <v>9</v>
      </c>
      <c r="F572" s="1" t="s">
        <v>10</v>
      </c>
    </row>
    <row r="573" spans="1:6" x14ac:dyDescent="0.3">
      <c r="A573" s="1" t="s">
        <v>6</v>
      </c>
      <c r="B573" s="1" t="s">
        <v>11936</v>
      </c>
      <c r="C573" s="1" t="s">
        <v>11937</v>
      </c>
      <c r="D573" s="4">
        <v>205000</v>
      </c>
      <c r="E573" s="1" t="s">
        <v>9</v>
      </c>
      <c r="F573" s="1" t="s">
        <v>10</v>
      </c>
    </row>
    <row r="574" spans="1:6" x14ac:dyDescent="0.3">
      <c r="A574" s="1" t="s">
        <v>328</v>
      </c>
      <c r="B574" s="1" t="s">
        <v>10827</v>
      </c>
      <c r="C574" s="1" t="s">
        <v>10828</v>
      </c>
      <c r="D574" s="4">
        <v>5370490</v>
      </c>
      <c r="E574" s="1" t="s">
        <v>9</v>
      </c>
      <c r="F574" s="1" t="s">
        <v>332</v>
      </c>
    </row>
    <row r="575" spans="1:6" x14ac:dyDescent="0.3">
      <c r="A575" s="1" t="s">
        <v>6</v>
      </c>
      <c r="B575" s="1" t="s">
        <v>10745</v>
      </c>
      <c r="C575" s="1" t="s">
        <v>10746</v>
      </c>
      <c r="D575" s="4">
        <v>18164995.199999999</v>
      </c>
      <c r="E575" s="1" t="s">
        <v>9</v>
      </c>
      <c r="F575" s="1" t="s">
        <v>10</v>
      </c>
    </row>
    <row r="576" spans="1:6" x14ac:dyDescent="0.3">
      <c r="A576" s="1" t="s">
        <v>6</v>
      </c>
      <c r="B576" s="1" t="s">
        <v>11838</v>
      </c>
      <c r="C576" s="1" t="s">
        <v>11839</v>
      </c>
      <c r="D576" s="4">
        <v>2868220</v>
      </c>
      <c r="E576" s="1" t="s">
        <v>9</v>
      </c>
      <c r="F576" s="1" t="s">
        <v>10</v>
      </c>
    </row>
    <row r="577" spans="1:6" x14ac:dyDescent="0.3">
      <c r="A577" s="1" t="s">
        <v>6</v>
      </c>
      <c r="B577" s="1" t="s">
        <v>10499</v>
      </c>
      <c r="C577" s="1" t="s">
        <v>10500</v>
      </c>
      <c r="D577" s="4">
        <v>1625000</v>
      </c>
      <c r="E577" s="1" t="s">
        <v>9</v>
      </c>
      <c r="F577" s="1" t="s">
        <v>10</v>
      </c>
    </row>
    <row r="578" spans="1:6" x14ac:dyDescent="0.3">
      <c r="A578" s="1" t="s">
        <v>6</v>
      </c>
      <c r="B578" s="1" t="s">
        <v>10673</v>
      </c>
      <c r="C578" s="1" t="s">
        <v>10674</v>
      </c>
      <c r="D578" s="4">
        <v>446400</v>
      </c>
      <c r="E578" s="1" t="s">
        <v>9</v>
      </c>
      <c r="F578" s="1" t="s">
        <v>10</v>
      </c>
    </row>
    <row r="579" spans="1:6" x14ac:dyDescent="0.3">
      <c r="A579" s="1" t="s">
        <v>6</v>
      </c>
      <c r="B579" s="1" t="s">
        <v>11389</v>
      </c>
      <c r="C579" s="1" t="s">
        <v>11390</v>
      </c>
      <c r="D579" s="4">
        <v>258073.4</v>
      </c>
      <c r="E579" s="1" t="s">
        <v>9</v>
      </c>
      <c r="F579" s="1" t="s">
        <v>10</v>
      </c>
    </row>
    <row r="580" spans="1:6" x14ac:dyDescent="0.3">
      <c r="A580" s="1" t="s">
        <v>6</v>
      </c>
      <c r="B580" s="1" t="s">
        <v>11561</v>
      </c>
      <c r="C580" s="1" t="s">
        <v>11562</v>
      </c>
      <c r="D580" s="4">
        <v>315792</v>
      </c>
      <c r="E580" s="1" t="s">
        <v>9</v>
      </c>
      <c r="F580" s="1" t="s">
        <v>10</v>
      </c>
    </row>
    <row r="581" spans="1:6" x14ac:dyDescent="0.3">
      <c r="A581" s="1" t="s">
        <v>6</v>
      </c>
      <c r="B581" s="1" t="s">
        <v>11836</v>
      </c>
      <c r="C581" s="1" t="s">
        <v>11837</v>
      </c>
      <c r="D581" s="4">
        <v>8046540</v>
      </c>
      <c r="E581" s="1" t="s">
        <v>9</v>
      </c>
      <c r="F581" s="1" t="s">
        <v>10</v>
      </c>
    </row>
    <row r="582" spans="1:6" x14ac:dyDescent="0.3">
      <c r="A582" s="1" t="s">
        <v>6</v>
      </c>
      <c r="B582" s="1" t="s">
        <v>10962</v>
      </c>
      <c r="C582" s="1" t="s">
        <v>10963</v>
      </c>
      <c r="D582" s="4">
        <v>497077</v>
      </c>
      <c r="E582" s="1" t="s">
        <v>9</v>
      </c>
      <c r="F582" s="1" t="s">
        <v>10</v>
      </c>
    </row>
    <row r="583" spans="1:6" x14ac:dyDescent="0.3">
      <c r="A583" s="1" t="s">
        <v>6</v>
      </c>
      <c r="B583" s="1" t="s">
        <v>11240</v>
      </c>
      <c r="C583" s="1" t="s">
        <v>11241</v>
      </c>
      <c r="D583" s="4">
        <v>494706</v>
      </c>
      <c r="E583" s="1" t="s">
        <v>9</v>
      </c>
      <c r="F583" s="1" t="s">
        <v>10</v>
      </c>
    </row>
    <row r="584" spans="1:6" x14ac:dyDescent="0.3">
      <c r="A584" s="1" t="s">
        <v>6</v>
      </c>
      <c r="B584" s="1" t="s">
        <v>10694</v>
      </c>
      <c r="C584" s="1" t="s">
        <v>10695</v>
      </c>
      <c r="D584" s="4">
        <v>733000</v>
      </c>
      <c r="E584" s="1" t="s">
        <v>9</v>
      </c>
      <c r="F584" s="1" t="s">
        <v>10</v>
      </c>
    </row>
    <row r="585" spans="1:6" x14ac:dyDescent="0.3">
      <c r="A585" s="1" t="s">
        <v>328</v>
      </c>
      <c r="B585" s="1" t="s">
        <v>11625</v>
      </c>
      <c r="C585" s="1" t="s">
        <v>11626</v>
      </c>
      <c r="D585" s="4">
        <v>2600000</v>
      </c>
      <c r="E585" s="1" t="s">
        <v>9</v>
      </c>
      <c r="F585" s="1" t="s">
        <v>332</v>
      </c>
    </row>
    <row r="586" spans="1:6" x14ac:dyDescent="0.3">
      <c r="A586" s="1" t="s">
        <v>328</v>
      </c>
      <c r="B586" s="1" t="s">
        <v>10488</v>
      </c>
      <c r="C586" s="1" t="s">
        <v>10489</v>
      </c>
      <c r="D586" s="4">
        <v>131249.5</v>
      </c>
      <c r="E586" s="1" t="s">
        <v>9</v>
      </c>
      <c r="F586" s="1" t="s">
        <v>332</v>
      </c>
    </row>
    <row r="587" spans="1:6" x14ac:dyDescent="0.3">
      <c r="A587" s="1" t="s">
        <v>328</v>
      </c>
      <c r="B587" s="1" t="s">
        <v>10492</v>
      </c>
      <c r="C587" s="1" t="s">
        <v>10493</v>
      </c>
      <c r="D587" s="4">
        <v>242160.1</v>
      </c>
      <c r="E587" s="1" t="s">
        <v>9</v>
      </c>
      <c r="F587" s="1" t="s">
        <v>332</v>
      </c>
    </row>
    <row r="588" spans="1:6" x14ac:dyDescent="0.3">
      <c r="A588" s="1" t="s">
        <v>6</v>
      </c>
      <c r="B588" s="1" t="s">
        <v>11462</v>
      </c>
      <c r="C588" s="1" t="s">
        <v>11463</v>
      </c>
      <c r="D588" s="4">
        <v>494444.16</v>
      </c>
      <c r="E588" s="1" t="s">
        <v>9</v>
      </c>
      <c r="F588" s="1" t="s">
        <v>10</v>
      </c>
    </row>
    <row r="589" spans="1:6" x14ac:dyDescent="0.3">
      <c r="A589" s="1" t="s">
        <v>6</v>
      </c>
      <c r="B589" s="1" t="s">
        <v>11471</v>
      </c>
      <c r="C589" s="1" t="s">
        <v>11463</v>
      </c>
      <c r="D589" s="4">
        <v>499363.2</v>
      </c>
      <c r="E589" s="1" t="s">
        <v>9</v>
      </c>
      <c r="F589" s="1" t="s">
        <v>10</v>
      </c>
    </row>
    <row r="590" spans="1:6" x14ac:dyDescent="0.3">
      <c r="A590" s="1" t="s">
        <v>6</v>
      </c>
      <c r="B590" s="1" t="s">
        <v>11472</v>
      </c>
      <c r="C590" s="1" t="s">
        <v>11463</v>
      </c>
      <c r="D590" s="4">
        <v>499847.04</v>
      </c>
      <c r="E590" s="1" t="s">
        <v>9</v>
      </c>
      <c r="F590" s="1" t="s">
        <v>10</v>
      </c>
    </row>
    <row r="591" spans="1:6" x14ac:dyDescent="0.3">
      <c r="A591" s="1" t="s">
        <v>6</v>
      </c>
      <c r="B591" s="1" t="s">
        <v>11534</v>
      </c>
      <c r="C591" s="1" t="s">
        <v>11463</v>
      </c>
      <c r="D591" s="4">
        <v>193468.24</v>
      </c>
      <c r="E591" s="1" t="s">
        <v>9</v>
      </c>
      <c r="F591" s="1" t="s">
        <v>10</v>
      </c>
    </row>
    <row r="592" spans="1:6" x14ac:dyDescent="0.3">
      <c r="A592" s="1" t="s">
        <v>6</v>
      </c>
      <c r="B592" s="1" t="s">
        <v>10847</v>
      </c>
      <c r="C592" s="1" t="s">
        <v>10848</v>
      </c>
      <c r="D592" s="4">
        <v>426610</v>
      </c>
      <c r="E592" s="1" t="s">
        <v>9</v>
      </c>
      <c r="F592" s="1" t="s">
        <v>10</v>
      </c>
    </row>
    <row r="593" spans="1:6" x14ac:dyDescent="0.3">
      <c r="A593" s="1" t="s">
        <v>6</v>
      </c>
      <c r="B593" s="1" t="s">
        <v>11750</v>
      </c>
      <c r="C593" s="1" t="s">
        <v>11751</v>
      </c>
      <c r="D593" s="4">
        <v>206115</v>
      </c>
      <c r="E593" s="1" t="s">
        <v>9</v>
      </c>
      <c r="F593" s="1" t="s">
        <v>10</v>
      </c>
    </row>
    <row r="594" spans="1:6" x14ac:dyDescent="0.3">
      <c r="A594" s="1" t="s">
        <v>328</v>
      </c>
      <c r="B594" s="1" t="s">
        <v>11623</v>
      </c>
      <c r="C594" s="1" t="s">
        <v>11624</v>
      </c>
      <c r="D594" s="4">
        <v>994321</v>
      </c>
      <c r="E594" s="1" t="s">
        <v>9</v>
      </c>
      <c r="F594" s="1" t="s">
        <v>332</v>
      </c>
    </row>
    <row r="595" spans="1:6" x14ac:dyDescent="0.3">
      <c r="A595" s="1" t="s">
        <v>328</v>
      </c>
      <c r="B595" s="1" t="s">
        <v>11677</v>
      </c>
      <c r="C595" s="1" t="s">
        <v>11624</v>
      </c>
      <c r="D595" s="4">
        <v>1322454</v>
      </c>
      <c r="E595" s="1" t="s">
        <v>9</v>
      </c>
      <c r="F595" s="1" t="s">
        <v>332</v>
      </c>
    </row>
    <row r="596" spans="1:6" x14ac:dyDescent="0.3">
      <c r="A596" s="1" t="s">
        <v>6</v>
      </c>
      <c r="B596" s="1" t="s">
        <v>10505</v>
      </c>
      <c r="C596" s="1" t="s">
        <v>10506</v>
      </c>
      <c r="D596" s="4">
        <v>1866042.62</v>
      </c>
      <c r="E596" s="1" t="s">
        <v>9</v>
      </c>
      <c r="F596" s="1" t="s">
        <v>10</v>
      </c>
    </row>
    <row r="597" spans="1:6" x14ac:dyDescent="0.3">
      <c r="A597" s="1" t="s">
        <v>6</v>
      </c>
      <c r="B597" s="1" t="s">
        <v>11894</v>
      </c>
      <c r="C597" s="1" t="s">
        <v>11895</v>
      </c>
      <c r="D597" s="4">
        <v>483740</v>
      </c>
      <c r="E597" s="1" t="s">
        <v>9</v>
      </c>
      <c r="F597" s="1" t="s">
        <v>10</v>
      </c>
    </row>
    <row r="598" spans="1:6" x14ac:dyDescent="0.3">
      <c r="A598" s="1" t="s">
        <v>6</v>
      </c>
      <c r="B598" s="1" t="s">
        <v>11230</v>
      </c>
      <c r="C598" s="1" t="s">
        <v>2415</v>
      </c>
      <c r="D598" s="4">
        <v>392711.97</v>
      </c>
      <c r="E598" s="1" t="s">
        <v>9</v>
      </c>
      <c r="F598" s="1" t="s">
        <v>10</v>
      </c>
    </row>
    <row r="599" spans="1:6" x14ac:dyDescent="0.3">
      <c r="A599" s="1" t="s">
        <v>6</v>
      </c>
      <c r="B599" s="1" t="s">
        <v>11379</v>
      </c>
      <c r="C599" s="1" t="s">
        <v>2415</v>
      </c>
      <c r="D599" s="4">
        <v>270600</v>
      </c>
      <c r="E599" s="1" t="s">
        <v>9</v>
      </c>
      <c r="F599" s="1" t="s">
        <v>10</v>
      </c>
    </row>
    <row r="600" spans="1:6" x14ac:dyDescent="0.3">
      <c r="A600" s="1" t="s">
        <v>6</v>
      </c>
      <c r="B600" s="1" t="s">
        <v>10964</v>
      </c>
      <c r="C600" s="1" t="s">
        <v>10965</v>
      </c>
      <c r="D600" s="4">
        <v>255983</v>
      </c>
      <c r="E600" s="1" t="s">
        <v>9</v>
      </c>
      <c r="F600" s="1" t="s">
        <v>10</v>
      </c>
    </row>
    <row r="601" spans="1:6" x14ac:dyDescent="0.3">
      <c r="A601" s="1" t="s">
        <v>6</v>
      </c>
      <c r="B601" s="1" t="s">
        <v>10607</v>
      </c>
      <c r="C601" s="1" t="s">
        <v>2671</v>
      </c>
      <c r="D601" s="4">
        <v>471582</v>
      </c>
      <c r="E601" s="1" t="s">
        <v>9</v>
      </c>
      <c r="F601" s="1" t="s">
        <v>10</v>
      </c>
    </row>
    <row r="602" spans="1:6" x14ac:dyDescent="0.3">
      <c r="A602" s="1" t="s">
        <v>328</v>
      </c>
      <c r="B602" s="1" t="s">
        <v>10696</v>
      </c>
      <c r="C602" s="1" t="s">
        <v>2671</v>
      </c>
      <c r="D602" s="4">
        <v>235725</v>
      </c>
      <c r="E602" s="1" t="s">
        <v>9</v>
      </c>
      <c r="F602" s="1" t="s">
        <v>332</v>
      </c>
    </row>
    <row r="603" spans="1:6" x14ac:dyDescent="0.3">
      <c r="A603" s="1" t="s">
        <v>6</v>
      </c>
      <c r="B603" s="1" t="s">
        <v>10824</v>
      </c>
      <c r="C603" s="1" t="s">
        <v>2671</v>
      </c>
      <c r="D603" s="4">
        <v>383841</v>
      </c>
      <c r="E603" s="1" t="s">
        <v>9</v>
      </c>
      <c r="F603" s="1" t="s">
        <v>10</v>
      </c>
    </row>
    <row r="604" spans="1:6" x14ac:dyDescent="0.3">
      <c r="A604" s="1" t="s">
        <v>328</v>
      </c>
      <c r="B604" s="1" t="s">
        <v>10892</v>
      </c>
      <c r="C604" s="1" t="s">
        <v>2671</v>
      </c>
      <c r="D604" s="4">
        <v>868240</v>
      </c>
      <c r="E604" s="1" t="s">
        <v>9</v>
      </c>
      <c r="F604" s="1" t="s">
        <v>332</v>
      </c>
    </row>
    <row r="605" spans="1:6" x14ac:dyDescent="0.3">
      <c r="A605" s="1" t="s">
        <v>328</v>
      </c>
      <c r="B605" s="1" t="s">
        <v>10893</v>
      </c>
      <c r="C605" s="1" t="s">
        <v>2671</v>
      </c>
      <c r="D605" s="4">
        <v>868240</v>
      </c>
      <c r="E605" s="1" t="s">
        <v>9</v>
      </c>
      <c r="F605" s="1" t="s">
        <v>332</v>
      </c>
    </row>
    <row r="606" spans="1:6" x14ac:dyDescent="0.3">
      <c r="A606" s="1" t="s">
        <v>328</v>
      </c>
      <c r="B606" s="1" t="s">
        <v>10894</v>
      </c>
      <c r="C606" s="1" t="s">
        <v>2671</v>
      </c>
      <c r="D606" s="4">
        <v>868240</v>
      </c>
      <c r="E606" s="1" t="s">
        <v>9</v>
      </c>
      <c r="F606" s="1" t="s">
        <v>332</v>
      </c>
    </row>
    <row r="607" spans="1:6" x14ac:dyDescent="0.3">
      <c r="A607" s="1" t="s">
        <v>6</v>
      </c>
      <c r="B607" s="1" t="s">
        <v>11067</v>
      </c>
      <c r="C607" s="1" t="s">
        <v>2671</v>
      </c>
      <c r="D607" s="4">
        <v>299925</v>
      </c>
      <c r="E607" s="1" t="s">
        <v>9</v>
      </c>
      <c r="F607" s="1" t="s">
        <v>10</v>
      </c>
    </row>
    <row r="608" spans="1:6" x14ac:dyDescent="0.3">
      <c r="A608" s="1" t="s">
        <v>6</v>
      </c>
      <c r="B608" s="1" t="s">
        <v>11223</v>
      </c>
      <c r="C608" s="1" t="s">
        <v>2671</v>
      </c>
      <c r="D608" s="4">
        <v>478684</v>
      </c>
      <c r="E608" s="1" t="s">
        <v>9</v>
      </c>
      <c r="F608" s="1" t="s">
        <v>10</v>
      </c>
    </row>
    <row r="609" spans="1:6" x14ac:dyDescent="0.3">
      <c r="A609" s="1" t="s">
        <v>6</v>
      </c>
      <c r="B609" s="1" t="s">
        <v>11493</v>
      </c>
      <c r="C609" s="1" t="s">
        <v>2671</v>
      </c>
      <c r="D609" s="4">
        <v>336490</v>
      </c>
      <c r="E609" s="1" t="s">
        <v>9</v>
      </c>
      <c r="F609" s="1" t="s">
        <v>10</v>
      </c>
    </row>
    <row r="610" spans="1:6" x14ac:dyDescent="0.3">
      <c r="A610" s="1" t="s">
        <v>6</v>
      </c>
      <c r="B610" s="1" t="s">
        <v>11495</v>
      </c>
      <c r="C610" s="1" t="s">
        <v>2671</v>
      </c>
      <c r="D610" s="4">
        <v>449928</v>
      </c>
      <c r="E610" s="1" t="s">
        <v>9</v>
      </c>
      <c r="F610" s="1" t="s">
        <v>10</v>
      </c>
    </row>
    <row r="611" spans="1:6" x14ac:dyDescent="0.3">
      <c r="A611" s="1" t="s">
        <v>6</v>
      </c>
      <c r="B611" s="1" t="s">
        <v>11789</v>
      </c>
      <c r="C611" s="1" t="s">
        <v>2671</v>
      </c>
      <c r="D611" s="4">
        <v>405849</v>
      </c>
      <c r="E611" s="1" t="s">
        <v>9</v>
      </c>
      <c r="F611" s="1" t="s">
        <v>10</v>
      </c>
    </row>
    <row r="612" spans="1:6" x14ac:dyDescent="0.3">
      <c r="A612" s="1" t="s">
        <v>6</v>
      </c>
      <c r="B612" s="1" t="s">
        <v>11926</v>
      </c>
      <c r="C612" s="1" t="s">
        <v>2671</v>
      </c>
      <c r="D612" s="4">
        <v>461844</v>
      </c>
      <c r="E612" s="1" t="s">
        <v>9</v>
      </c>
      <c r="F612" s="1" t="s">
        <v>10</v>
      </c>
    </row>
    <row r="613" spans="1:6" x14ac:dyDescent="0.3">
      <c r="A613" s="1" t="s">
        <v>6</v>
      </c>
      <c r="B613" s="1" t="s">
        <v>11444</v>
      </c>
      <c r="C613" s="1" t="s">
        <v>4258</v>
      </c>
      <c r="D613" s="4">
        <v>130740</v>
      </c>
      <c r="E613" s="1" t="s">
        <v>9</v>
      </c>
      <c r="F613" s="1" t="s">
        <v>10</v>
      </c>
    </row>
    <row r="614" spans="1:6" x14ac:dyDescent="0.3">
      <c r="A614" s="1" t="s">
        <v>6</v>
      </c>
      <c r="B614" s="1" t="s">
        <v>11487</v>
      </c>
      <c r="C614" s="1" t="s">
        <v>4258</v>
      </c>
      <c r="D614" s="4">
        <v>346800</v>
      </c>
      <c r="E614" s="1" t="s">
        <v>9</v>
      </c>
      <c r="F614" s="1" t="s">
        <v>10</v>
      </c>
    </row>
    <row r="615" spans="1:6" x14ac:dyDescent="0.3">
      <c r="A615" s="1" t="s">
        <v>6</v>
      </c>
      <c r="B615" s="1" t="s">
        <v>11785</v>
      </c>
      <c r="C615" s="1" t="s">
        <v>4258</v>
      </c>
      <c r="D615" s="4">
        <v>449310</v>
      </c>
      <c r="E615" s="1" t="s">
        <v>9</v>
      </c>
      <c r="F615" s="1" t="s">
        <v>10</v>
      </c>
    </row>
    <row r="616" spans="1:6" x14ac:dyDescent="0.3">
      <c r="A616" s="1" t="s">
        <v>6</v>
      </c>
      <c r="B616" s="1" t="s">
        <v>11288</v>
      </c>
      <c r="C616" s="1" t="s">
        <v>11289</v>
      </c>
      <c r="D616" s="4">
        <v>406700</v>
      </c>
      <c r="E616" s="1" t="s">
        <v>9</v>
      </c>
      <c r="F616" s="1" t="s">
        <v>10</v>
      </c>
    </row>
    <row r="617" spans="1:6" x14ac:dyDescent="0.3">
      <c r="A617" s="1" t="s">
        <v>6</v>
      </c>
      <c r="B617" s="1" t="s">
        <v>11274</v>
      </c>
      <c r="C617" s="1" t="s">
        <v>11275</v>
      </c>
      <c r="D617" s="4">
        <v>399360</v>
      </c>
      <c r="E617" s="1" t="s">
        <v>9</v>
      </c>
      <c r="F617" s="1" t="s">
        <v>10</v>
      </c>
    </row>
    <row r="618" spans="1:6" x14ac:dyDescent="0.3">
      <c r="A618" s="1" t="s">
        <v>6</v>
      </c>
      <c r="B618" s="1" t="s">
        <v>11427</v>
      </c>
      <c r="C618" s="1" t="s">
        <v>11428</v>
      </c>
      <c r="D618" s="4">
        <v>435240</v>
      </c>
      <c r="E618" s="1" t="s">
        <v>9</v>
      </c>
      <c r="F618" s="1" t="s">
        <v>10</v>
      </c>
    </row>
    <row r="619" spans="1:6" x14ac:dyDescent="0.3">
      <c r="A619" s="1" t="s">
        <v>6</v>
      </c>
      <c r="B619" s="1" t="s">
        <v>11541</v>
      </c>
      <c r="C619" s="1" t="s">
        <v>11542</v>
      </c>
      <c r="D619" s="4">
        <v>162620</v>
      </c>
      <c r="E619" s="1" t="s">
        <v>9</v>
      </c>
      <c r="F619" s="1" t="s">
        <v>10</v>
      </c>
    </row>
    <row r="620" spans="1:6" x14ac:dyDescent="0.3">
      <c r="A620" s="1" t="s">
        <v>6</v>
      </c>
      <c r="B620" s="1" t="s">
        <v>10645</v>
      </c>
      <c r="C620" s="1" t="s">
        <v>10646</v>
      </c>
      <c r="D620" s="4">
        <v>325000</v>
      </c>
      <c r="E620" s="1" t="s">
        <v>9</v>
      </c>
      <c r="F620" s="1" t="s">
        <v>10</v>
      </c>
    </row>
    <row r="621" spans="1:6" x14ac:dyDescent="0.3">
      <c r="A621" s="1" t="s">
        <v>6</v>
      </c>
      <c r="B621" s="1" t="s">
        <v>10721</v>
      </c>
      <c r="C621" s="1" t="s">
        <v>10646</v>
      </c>
      <c r="D621" s="4">
        <v>487500</v>
      </c>
      <c r="E621" s="1" t="s">
        <v>9</v>
      </c>
      <c r="F621" s="1" t="s">
        <v>10</v>
      </c>
    </row>
    <row r="622" spans="1:6" x14ac:dyDescent="0.3">
      <c r="A622" s="1" t="s">
        <v>6</v>
      </c>
      <c r="B622" s="1" t="s">
        <v>10722</v>
      </c>
      <c r="C622" s="1" t="s">
        <v>10646</v>
      </c>
      <c r="D622" s="4">
        <v>325000</v>
      </c>
      <c r="E622" s="1" t="s">
        <v>9</v>
      </c>
      <c r="F622" s="1" t="s">
        <v>10</v>
      </c>
    </row>
    <row r="623" spans="1:6" x14ac:dyDescent="0.3">
      <c r="A623" s="1" t="s">
        <v>6</v>
      </c>
      <c r="B623" s="1" t="s">
        <v>10951</v>
      </c>
      <c r="C623" s="1" t="s">
        <v>10646</v>
      </c>
      <c r="D623" s="4">
        <v>325000</v>
      </c>
      <c r="E623" s="1" t="s">
        <v>9</v>
      </c>
      <c r="F623" s="1" t="s">
        <v>10</v>
      </c>
    </row>
    <row r="624" spans="1:6" x14ac:dyDescent="0.3">
      <c r="A624" s="1" t="s">
        <v>6</v>
      </c>
      <c r="B624" s="1" t="s">
        <v>11237</v>
      </c>
      <c r="C624" s="1" t="s">
        <v>10646</v>
      </c>
      <c r="D624" s="4">
        <v>301860</v>
      </c>
      <c r="E624" s="1" t="s">
        <v>9</v>
      </c>
      <c r="F624" s="1" t="s">
        <v>10</v>
      </c>
    </row>
    <row r="625" spans="1:6" x14ac:dyDescent="0.3">
      <c r="A625" s="1" t="s">
        <v>6</v>
      </c>
      <c r="B625" s="1" t="s">
        <v>11531</v>
      </c>
      <c r="C625" s="1" t="s">
        <v>10646</v>
      </c>
      <c r="D625" s="4">
        <v>396000</v>
      </c>
      <c r="E625" s="1" t="s">
        <v>9</v>
      </c>
      <c r="F625" s="1" t="s">
        <v>10</v>
      </c>
    </row>
    <row r="626" spans="1:6" x14ac:dyDescent="0.3">
      <c r="A626" s="1" t="s">
        <v>6</v>
      </c>
      <c r="B626" s="1" t="s">
        <v>10657</v>
      </c>
      <c r="C626" s="1" t="s">
        <v>10658</v>
      </c>
      <c r="D626" s="4">
        <v>278778.31</v>
      </c>
      <c r="E626" s="1" t="s">
        <v>9</v>
      </c>
      <c r="F626" s="1" t="s">
        <v>10</v>
      </c>
    </row>
    <row r="627" spans="1:6" x14ac:dyDescent="0.3">
      <c r="A627" s="1" t="s">
        <v>6</v>
      </c>
      <c r="B627" s="1" t="s">
        <v>11215</v>
      </c>
      <c r="C627" s="1" t="s">
        <v>11216</v>
      </c>
      <c r="D627" s="4">
        <v>305229.5</v>
      </c>
      <c r="E627" s="1" t="s">
        <v>9</v>
      </c>
      <c r="F627" s="1" t="s">
        <v>10</v>
      </c>
    </row>
    <row r="628" spans="1:6" x14ac:dyDescent="0.3">
      <c r="A628" s="1" t="s">
        <v>328</v>
      </c>
      <c r="B628" s="1" t="s">
        <v>11563</v>
      </c>
      <c r="C628" s="1" t="s">
        <v>11564</v>
      </c>
      <c r="D628" s="4">
        <v>387800</v>
      </c>
      <c r="E628" s="1" t="s">
        <v>9</v>
      </c>
      <c r="F628" s="1" t="s">
        <v>332</v>
      </c>
    </row>
    <row r="629" spans="1:6" x14ac:dyDescent="0.3">
      <c r="A629" s="1" t="s">
        <v>6</v>
      </c>
      <c r="B629" s="1" t="s">
        <v>10676</v>
      </c>
      <c r="C629" s="1" t="s">
        <v>10677</v>
      </c>
      <c r="D629" s="4">
        <v>223050</v>
      </c>
      <c r="E629" s="1" t="s">
        <v>9</v>
      </c>
      <c r="F629" s="1" t="s">
        <v>10</v>
      </c>
    </row>
    <row r="630" spans="1:6" x14ac:dyDescent="0.3">
      <c r="A630" s="1" t="s">
        <v>6</v>
      </c>
      <c r="B630" s="1" t="s">
        <v>11101</v>
      </c>
      <c r="C630" s="1" t="s">
        <v>11102</v>
      </c>
      <c r="D630" s="4">
        <v>6339182.4000000004</v>
      </c>
      <c r="E630" s="1" t="s">
        <v>9</v>
      </c>
      <c r="F630" s="1" t="s">
        <v>10</v>
      </c>
    </row>
    <row r="631" spans="1:6" x14ac:dyDescent="0.3">
      <c r="A631" s="1" t="s">
        <v>6</v>
      </c>
      <c r="B631" s="1" t="s">
        <v>11164</v>
      </c>
      <c r="C631" s="1" t="s">
        <v>11102</v>
      </c>
      <c r="D631" s="4">
        <v>6339182.4000000004</v>
      </c>
      <c r="E631" s="1" t="s">
        <v>9</v>
      </c>
      <c r="F631" s="1" t="s">
        <v>10</v>
      </c>
    </row>
    <row r="632" spans="1:6" x14ac:dyDescent="0.3">
      <c r="A632" s="1" t="s">
        <v>6</v>
      </c>
      <c r="B632" s="1" t="s">
        <v>11043</v>
      </c>
      <c r="C632" s="1" t="s">
        <v>11044</v>
      </c>
      <c r="D632" s="4">
        <v>480000</v>
      </c>
      <c r="E632" s="1" t="s">
        <v>9</v>
      </c>
      <c r="F632" s="1" t="s">
        <v>10</v>
      </c>
    </row>
    <row r="633" spans="1:6" x14ac:dyDescent="0.3">
      <c r="A633" s="1" t="s">
        <v>6</v>
      </c>
      <c r="B633" s="1" t="s">
        <v>11134</v>
      </c>
      <c r="C633" s="1" t="s">
        <v>11135</v>
      </c>
      <c r="D633" s="4">
        <v>490780</v>
      </c>
      <c r="E633" s="1" t="s">
        <v>9</v>
      </c>
      <c r="F633" s="1" t="s">
        <v>10</v>
      </c>
    </row>
    <row r="634" spans="1:6" x14ac:dyDescent="0.3">
      <c r="A634" s="1" t="s">
        <v>6</v>
      </c>
      <c r="B634" s="1" t="s">
        <v>11136</v>
      </c>
      <c r="C634" s="1" t="s">
        <v>11135</v>
      </c>
      <c r="D634" s="4">
        <v>398856</v>
      </c>
      <c r="E634" s="1" t="s">
        <v>9</v>
      </c>
      <c r="F634" s="1" t="s">
        <v>10</v>
      </c>
    </row>
    <row r="635" spans="1:6" x14ac:dyDescent="0.3">
      <c r="A635" s="1" t="s">
        <v>6</v>
      </c>
      <c r="B635" s="1" t="s">
        <v>11137</v>
      </c>
      <c r="C635" s="1" t="s">
        <v>11135</v>
      </c>
      <c r="D635" s="4">
        <v>353891</v>
      </c>
      <c r="E635" s="1" t="s">
        <v>9</v>
      </c>
      <c r="F635" s="1" t="s">
        <v>10</v>
      </c>
    </row>
    <row r="636" spans="1:6" x14ac:dyDescent="0.3">
      <c r="A636" s="1" t="s">
        <v>328</v>
      </c>
      <c r="B636" s="1" t="s">
        <v>11856</v>
      </c>
      <c r="C636" s="1" t="s">
        <v>11857</v>
      </c>
      <c r="D636" s="4">
        <v>1100000</v>
      </c>
      <c r="E636" s="1" t="s">
        <v>9</v>
      </c>
      <c r="F636" s="1" t="s">
        <v>332</v>
      </c>
    </row>
    <row r="637" spans="1:6" x14ac:dyDescent="0.3">
      <c r="A637" s="1" t="s">
        <v>328</v>
      </c>
      <c r="B637" s="1" t="s">
        <v>11002</v>
      </c>
      <c r="C637" s="1" t="s">
        <v>11003</v>
      </c>
      <c r="D637" s="4">
        <v>7800000</v>
      </c>
      <c r="E637" s="1" t="s">
        <v>9</v>
      </c>
      <c r="F637" s="1" t="s">
        <v>332</v>
      </c>
    </row>
    <row r="638" spans="1:6" x14ac:dyDescent="0.3">
      <c r="A638" s="1" t="s">
        <v>6</v>
      </c>
      <c r="B638" s="1" t="s">
        <v>10878</v>
      </c>
      <c r="C638" s="1" t="s">
        <v>10879</v>
      </c>
      <c r="D638" s="4">
        <v>1999062</v>
      </c>
      <c r="E638" s="1" t="s">
        <v>9</v>
      </c>
      <c r="F638" s="1" t="s">
        <v>10</v>
      </c>
    </row>
    <row r="639" spans="1:6" x14ac:dyDescent="0.3">
      <c r="A639" s="1" t="s">
        <v>6</v>
      </c>
      <c r="B639" s="1" t="s">
        <v>10532</v>
      </c>
      <c r="C639" s="1" t="s">
        <v>82</v>
      </c>
      <c r="D639" s="4">
        <v>141180</v>
      </c>
      <c r="E639" s="1" t="s">
        <v>9</v>
      </c>
      <c r="F639" s="1" t="s">
        <v>10</v>
      </c>
    </row>
    <row r="640" spans="1:6" x14ac:dyDescent="0.3">
      <c r="A640" s="1" t="s">
        <v>328</v>
      </c>
      <c r="B640" s="1" t="s">
        <v>10616</v>
      </c>
      <c r="C640" s="1" t="s">
        <v>82</v>
      </c>
      <c r="D640" s="4">
        <v>5200000</v>
      </c>
      <c r="E640" s="1" t="s">
        <v>9</v>
      </c>
      <c r="F640" s="1" t="s">
        <v>332</v>
      </c>
    </row>
    <row r="641" spans="1:6" x14ac:dyDescent="0.3">
      <c r="A641" s="1" t="s">
        <v>328</v>
      </c>
      <c r="B641" s="1" t="s">
        <v>10617</v>
      </c>
      <c r="C641" s="1" t="s">
        <v>82</v>
      </c>
      <c r="D641" s="4">
        <v>2550000</v>
      </c>
      <c r="E641" s="1" t="s">
        <v>9</v>
      </c>
      <c r="F641" s="1" t="s">
        <v>332</v>
      </c>
    </row>
    <row r="642" spans="1:6" x14ac:dyDescent="0.3">
      <c r="A642" s="1" t="s">
        <v>328</v>
      </c>
      <c r="B642" s="1" t="s">
        <v>10618</v>
      </c>
      <c r="C642" s="1" t="s">
        <v>82</v>
      </c>
      <c r="D642" s="4">
        <v>7200000</v>
      </c>
      <c r="E642" s="1" t="s">
        <v>9</v>
      </c>
      <c r="F642" s="1" t="s">
        <v>332</v>
      </c>
    </row>
    <row r="643" spans="1:6" x14ac:dyDescent="0.3">
      <c r="A643" s="1" t="s">
        <v>6</v>
      </c>
      <c r="B643" s="1" t="s">
        <v>10710</v>
      </c>
      <c r="C643" s="1" t="s">
        <v>82</v>
      </c>
      <c r="D643" s="4">
        <v>488678.24</v>
      </c>
      <c r="E643" s="1" t="s">
        <v>9</v>
      </c>
      <c r="F643" s="1" t="s">
        <v>10</v>
      </c>
    </row>
    <row r="644" spans="1:6" x14ac:dyDescent="0.3">
      <c r="A644" s="1" t="s">
        <v>6</v>
      </c>
      <c r="B644" s="1" t="s">
        <v>10734</v>
      </c>
      <c r="C644" s="1" t="s">
        <v>82</v>
      </c>
      <c r="D644" s="4">
        <v>2176853.88</v>
      </c>
      <c r="E644" s="1" t="s">
        <v>9</v>
      </c>
      <c r="F644" s="1" t="s">
        <v>10</v>
      </c>
    </row>
    <row r="645" spans="1:6" x14ac:dyDescent="0.3">
      <c r="A645" s="1" t="s">
        <v>6</v>
      </c>
      <c r="B645" s="1" t="s">
        <v>10735</v>
      </c>
      <c r="C645" s="1" t="s">
        <v>82</v>
      </c>
      <c r="D645" s="4">
        <v>1591490.16</v>
      </c>
      <c r="E645" s="1" t="s">
        <v>9</v>
      </c>
      <c r="F645" s="1" t="s">
        <v>10</v>
      </c>
    </row>
    <row r="646" spans="1:6" x14ac:dyDescent="0.3">
      <c r="A646" s="1" t="s">
        <v>6</v>
      </c>
      <c r="B646" s="1" t="s">
        <v>10736</v>
      </c>
      <c r="C646" s="1" t="s">
        <v>82</v>
      </c>
      <c r="D646" s="4">
        <v>386545</v>
      </c>
      <c r="E646" s="1" t="s">
        <v>9</v>
      </c>
      <c r="F646" s="1" t="s">
        <v>10</v>
      </c>
    </row>
    <row r="647" spans="1:6" x14ac:dyDescent="0.3">
      <c r="A647" s="1" t="s">
        <v>6</v>
      </c>
      <c r="B647" s="1" t="s">
        <v>10849</v>
      </c>
      <c r="C647" s="1" t="s">
        <v>82</v>
      </c>
      <c r="D647" s="4">
        <v>177576</v>
      </c>
      <c r="E647" s="1" t="s">
        <v>9</v>
      </c>
      <c r="F647" s="1" t="s">
        <v>10</v>
      </c>
    </row>
    <row r="648" spans="1:6" x14ac:dyDescent="0.3">
      <c r="A648" s="1" t="s">
        <v>6</v>
      </c>
      <c r="B648" s="1" t="s">
        <v>10850</v>
      </c>
      <c r="C648" s="1" t="s">
        <v>82</v>
      </c>
      <c r="D648" s="4">
        <v>189414.39999999999</v>
      </c>
      <c r="E648" s="1" t="s">
        <v>9</v>
      </c>
      <c r="F648" s="1" t="s">
        <v>10</v>
      </c>
    </row>
    <row r="649" spans="1:6" x14ac:dyDescent="0.3">
      <c r="A649" s="1" t="s">
        <v>6</v>
      </c>
      <c r="B649" s="1" t="s">
        <v>10851</v>
      </c>
      <c r="C649" s="1" t="s">
        <v>82</v>
      </c>
      <c r="D649" s="4">
        <v>224929.6</v>
      </c>
      <c r="E649" s="1" t="s">
        <v>9</v>
      </c>
      <c r="F649" s="1" t="s">
        <v>10</v>
      </c>
    </row>
    <row r="650" spans="1:6" x14ac:dyDescent="0.3">
      <c r="A650" s="1" t="s">
        <v>6</v>
      </c>
      <c r="B650" s="1" t="s">
        <v>10952</v>
      </c>
      <c r="C650" s="1" t="s">
        <v>82</v>
      </c>
      <c r="D650" s="4">
        <v>216445</v>
      </c>
      <c r="E650" s="1" t="s">
        <v>9</v>
      </c>
      <c r="F650" s="1" t="s">
        <v>10</v>
      </c>
    </row>
    <row r="651" spans="1:6" x14ac:dyDescent="0.3">
      <c r="A651" s="1" t="s">
        <v>6</v>
      </c>
      <c r="B651" s="1" t="s">
        <v>11038</v>
      </c>
      <c r="C651" s="1" t="s">
        <v>82</v>
      </c>
      <c r="D651" s="4">
        <v>227531.35</v>
      </c>
      <c r="E651" s="1" t="s">
        <v>9</v>
      </c>
      <c r="F651" s="1" t="s">
        <v>10</v>
      </c>
    </row>
    <row r="652" spans="1:6" x14ac:dyDescent="0.3">
      <c r="A652" s="1" t="s">
        <v>6</v>
      </c>
      <c r="B652" s="1" t="s">
        <v>11061</v>
      </c>
      <c r="C652" s="1" t="s">
        <v>82</v>
      </c>
      <c r="D652" s="4">
        <v>499997</v>
      </c>
      <c r="E652" s="1" t="s">
        <v>9</v>
      </c>
      <c r="F652" s="1" t="s">
        <v>10</v>
      </c>
    </row>
    <row r="653" spans="1:6" x14ac:dyDescent="0.3">
      <c r="A653" s="1" t="s">
        <v>6</v>
      </c>
      <c r="B653" s="1" t="s">
        <v>11062</v>
      </c>
      <c r="C653" s="1" t="s">
        <v>82</v>
      </c>
      <c r="D653" s="4">
        <v>499994</v>
      </c>
      <c r="E653" s="1" t="s">
        <v>9</v>
      </c>
      <c r="F653" s="1" t="s">
        <v>10</v>
      </c>
    </row>
    <row r="654" spans="1:6" x14ac:dyDescent="0.3">
      <c r="A654" s="1" t="s">
        <v>6</v>
      </c>
      <c r="B654" s="1" t="s">
        <v>11086</v>
      </c>
      <c r="C654" s="1" t="s">
        <v>82</v>
      </c>
      <c r="D654" s="4">
        <v>478503.58</v>
      </c>
      <c r="E654" s="1" t="s">
        <v>9</v>
      </c>
      <c r="F654" s="1" t="s">
        <v>10</v>
      </c>
    </row>
    <row r="655" spans="1:6" x14ac:dyDescent="0.3">
      <c r="A655" s="1" t="s">
        <v>6</v>
      </c>
      <c r="B655" s="1" t="s">
        <v>11087</v>
      </c>
      <c r="C655" s="1" t="s">
        <v>82</v>
      </c>
      <c r="D655" s="4">
        <v>493227.2</v>
      </c>
      <c r="E655" s="1" t="s">
        <v>9</v>
      </c>
      <c r="F655" s="1" t="s">
        <v>10</v>
      </c>
    </row>
    <row r="656" spans="1:6" x14ac:dyDescent="0.3">
      <c r="A656" s="1" t="s">
        <v>6</v>
      </c>
      <c r="B656" s="1" t="s">
        <v>11143</v>
      </c>
      <c r="C656" s="1" t="s">
        <v>82</v>
      </c>
      <c r="D656" s="4">
        <v>434365.54</v>
      </c>
      <c r="E656" s="1" t="s">
        <v>9</v>
      </c>
      <c r="F656" s="1" t="s">
        <v>10</v>
      </c>
    </row>
    <row r="657" spans="1:6" x14ac:dyDescent="0.3">
      <c r="A657" s="1" t="s">
        <v>6</v>
      </c>
      <c r="B657" s="1" t="s">
        <v>11144</v>
      </c>
      <c r="C657" s="1" t="s">
        <v>82</v>
      </c>
      <c r="D657" s="4">
        <v>387951.24</v>
      </c>
      <c r="E657" s="1" t="s">
        <v>9</v>
      </c>
      <c r="F657" s="1" t="s">
        <v>10</v>
      </c>
    </row>
    <row r="658" spans="1:6" x14ac:dyDescent="0.3">
      <c r="A658" s="1" t="s">
        <v>6</v>
      </c>
      <c r="B658" s="1" t="s">
        <v>11265</v>
      </c>
      <c r="C658" s="1" t="s">
        <v>82</v>
      </c>
      <c r="D658" s="4">
        <v>498511.78</v>
      </c>
      <c r="E658" s="1" t="s">
        <v>9</v>
      </c>
      <c r="F658" s="1" t="s">
        <v>10</v>
      </c>
    </row>
    <row r="659" spans="1:6" x14ac:dyDescent="0.3">
      <c r="A659" s="1" t="s">
        <v>6</v>
      </c>
      <c r="B659" s="1" t="s">
        <v>11266</v>
      </c>
      <c r="C659" s="1" t="s">
        <v>82</v>
      </c>
      <c r="D659" s="4">
        <v>478924.12</v>
      </c>
      <c r="E659" s="1" t="s">
        <v>9</v>
      </c>
      <c r="F659" s="1" t="s">
        <v>10</v>
      </c>
    </row>
    <row r="660" spans="1:6" x14ac:dyDescent="0.3">
      <c r="A660" s="1" t="s">
        <v>328</v>
      </c>
      <c r="B660" s="1" t="s">
        <v>11307</v>
      </c>
      <c r="C660" s="1" t="s">
        <v>82</v>
      </c>
      <c r="D660" s="4">
        <v>3600000</v>
      </c>
      <c r="E660" s="1" t="s">
        <v>9</v>
      </c>
      <c r="F660" s="1" t="s">
        <v>332</v>
      </c>
    </row>
    <row r="661" spans="1:6" x14ac:dyDescent="0.3">
      <c r="A661" s="1" t="s">
        <v>328</v>
      </c>
      <c r="B661" s="1" t="s">
        <v>11320</v>
      </c>
      <c r="C661" s="1" t="s">
        <v>82</v>
      </c>
      <c r="D661" s="4">
        <v>999000</v>
      </c>
      <c r="E661" s="1" t="s">
        <v>9</v>
      </c>
      <c r="F661" s="1" t="s">
        <v>332</v>
      </c>
    </row>
    <row r="662" spans="1:6" x14ac:dyDescent="0.3">
      <c r="A662" s="1" t="s">
        <v>328</v>
      </c>
      <c r="B662" s="1" t="s">
        <v>11322</v>
      </c>
      <c r="C662" s="1" t="s">
        <v>82</v>
      </c>
      <c r="D662" s="4">
        <v>4400000</v>
      </c>
      <c r="E662" s="1" t="s">
        <v>9</v>
      </c>
      <c r="F662" s="1" t="s">
        <v>332</v>
      </c>
    </row>
    <row r="663" spans="1:6" x14ac:dyDescent="0.3">
      <c r="A663" s="1" t="s">
        <v>6</v>
      </c>
      <c r="B663" s="1" t="s">
        <v>11382</v>
      </c>
      <c r="C663" s="1" t="s">
        <v>82</v>
      </c>
      <c r="D663" s="4">
        <v>112237.85</v>
      </c>
      <c r="E663" s="1" t="s">
        <v>9</v>
      </c>
      <c r="F663" s="1" t="s">
        <v>10</v>
      </c>
    </row>
    <row r="664" spans="1:6" x14ac:dyDescent="0.3">
      <c r="A664" s="1" t="s">
        <v>328</v>
      </c>
      <c r="B664" s="1" t="s">
        <v>11485</v>
      </c>
      <c r="C664" s="1" t="s">
        <v>82</v>
      </c>
      <c r="D664" s="4">
        <v>999000</v>
      </c>
      <c r="E664" s="1" t="s">
        <v>9</v>
      </c>
      <c r="F664" s="1" t="s">
        <v>332</v>
      </c>
    </row>
    <row r="665" spans="1:6" x14ac:dyDescent="0.3">
      <c r="A665" s="1" t="s">
        <v>6</v>
      </c>
      <c r="B665" s="1" t="s">
        <v>11527</v>
      </c>
      <c r="C665" s="1" t="s">
        <v>82</v>
      </c>
      <c r="D665" s="4">
        <v>342549.31</v>
      </c>
      <c r="E665" s="1" t="s">
        <v>9</v>
      </c>
      <c r="F665" s="1" t="s">
        <v>10</v>
      </c>
    </row>
    <row r="666" spans="1:6" x14ac:dyDescent="0.3">
      <c r="A666" s="1" t="s">
        <v>6</v>
      </c>
      <c r="B666" s="1" t="s">
        <v>11528</v>
      </c>
      <c r="C666" s="1" t="s">
        <v>82</v>
      </c>
      <c r="D666" s="4">
        <v>263618.34999999998</v>
      </c>
      <c r="E666" s="1" t="s">
        <v>9</v>
      </c>
      <c r="F666" s="1" t="s">
        <v>10</v>
      </c>
    </row>
    <row r="667" spans="1:6" x14ac:dyDescent="0.3">
      <c r="A667" s="1" t="s">
        <v>6</v>
      </c>
      <c r="B667" s="1" t="s">
        <v>11631</v>
      </c>
      <c r="C667" s="1" t="s">
        <v>82</v>
      </c>
      <c r="D667" s="4">
        <v>356192.92</v>
      </c>
      <c r="E667" s="1" t="s">
        <v>9</v>
      </c>
      <c r="F667" s="1" t="s">
        <v>10</v>
      </c>
    </row>
    <row r="668" spans="1:6" x14ac:dyDescent="0.3">
      <c r="A668" s="1" t="s">
        <v>6</v>
      </c>
      <c r="B668" s="1" t="s">
        <v>11632</v>
      </c>
      <c r="C668" s="1" t="s">
        <v>82</v>
      </c>
      <c r="D668" s="4">
        <v>452750</v>
      </c>
      <c r="E668" s="1" t="s">
        <v>9</v>
      </c>
      <c r="F668" s="1" t="s">
        <v>10</v>
      </c>
    </row>
    <row r="669" spans="1:6" x14ac:dyDescent="0.3">
      <c r="A669" s="1" t="s">
        <v>6</v>
      </c>
      <c r="B669" s="1" t="s">
        <v>11633</v>
      </c>
      <c r="C669" s="1" t="s">
        <v>82</v>
      </c>
      <c r="D669" s="4">
        <v>261500</v>
      </c>
      <c r="E669" s="1" t="s">
        <v>9</v>
      </c>
      <c r="F669" s="1" t="s">
        <v>10</v>
      </c>
    </row>
    <row r="670" spans="1:6" x14ac:dyDescent="0.3">
      <c r="A670" s="1" t="s">
        <v>6</v>
      </c>
      <c r="B670" s="1" t="s">
        <v>11634</v>
      </c>
      <c r="C670" s="1" t="s">
        <v>82</v>
      </c>
      <c r="D670" s="4">
        <v>499250</v>
      </c>
      <c r="E670" s="1" t="s">
        <v>9</v>
      </c>
      <c r="F670" s="1" t="s">
        <v>10</v>
      </c>
    </row>
    <row r="671" spans="1:6" x14ac:dyDescent="0.3">
      <c r="A671" s="1" t="s">
        <v>6</v>
      </c>
      <c r="B671" s="1" t="s">
        <v>11697</v>
      </c>
      <c r="C671" s="1" t="s">
        <v>82</v>
      </c>
      <c r="D671" s="4">
        <v>398973.4</v>
      </c>
      <c r="E671" s="1" t="s">
        <v>9</v>
      </c>
      <c r="F671" s="1" t="s">
        <v>10</v>
      </c>
    </row>
    <row r="672" spans="1:6" x14ac:dyDescent="0.3">
      <c r="A672" s="1" t="s">
        <v>6</v>
      </c>
      <c r="B672" s="1" t="s">
        <v>11698</v>
      </c>
      <c r="C672" s="1" t="s">
        <v>82</v>
      </c>
      <c r="D672" s="4">
        <v>386378.4</v>
      </c>
      <c r="E672" s="1" t="s">
        <v>9</v>
      </c>
      <c r="F672" s="1" t="s">
        <v>10</v>
      </c>
    </row>
    <row r="673" spans="1:6" x14ac:dyDescent="0.3">
      <c r="A673" s="1" t="s">
        <v>6</v>
      </c>
      <c r="B673" s="1" t="s">
        <v>11840</v>
      </c>
      <c r="C673" s="1" t="s">
        <v>82</v>
      </c>
      <c r="D673" s="4">
        <v>499929.59999999998</v>
      </c>
      <c r="E673" s="1" t="s">
        <v>9</v>
      </c>
      <c r="F673" s="1" t="s">
        <v>10</v>
      </c>
    </row>
    <row r="674" spans="1:6" x14ac:dyDescent="0.3">
      <c r="A674" s="1" t="s">
        <v>6</v>
      </c>
      <c r="B674" s="1" t="s">
        <v>11551</v>
      </c>
      <c r="C674" s="1" t="s">
        <v>11552</v>
      </c>
      <c r="D674" s="4">
        <v>238780</v>
      </c>
      <c r="E674" s="1" t="s">
        <v>9</v>
      </c>
      <c r="F674" s="1" t="s">
        <v>10</v>
      </c>
    </row>
    <row r="675" spans="1:6" x14ac:dyDescent="0.3">
      <c r="A675" s="1" t="s">
        <v>328</v>
      </c>
      <c r="B675" s="1" t="s">
        <v>11835</v>
      </c>
      <c r="C675" s="1" t="s">
        <v>21748</v>
      </c>
      <c r="D675" s="4">
        <v>392990</v>
      </c>
      <c r="E675" s="1" t="s">
        <v>9</v>
      </c>
      <c r="F675" s="1" t="s">
        <v>332</v>
      </c>
    </row>
    <row r="676" spans="1:6" x14ac:dyDescent="0.3">
      <c r="A676" s="1" t="s">
        <v>6</v>
      </c>
      <c r="B676" s="1" t="s">
        <v>11381</v>
      </c>
      <c r="C676" s="1" t="s">
        <v>21720</v>
      </c>
      <c r="D676" s="4">
        <v>410829.72</v>
      </c>
      <c r="E676" s="1" t="s">
        <v>9</v>
      </c>
      <c r="F676" s="1" t="s">
        <v>10</v>
      </c>
    </row>
    <row r="677" spans="1:6" x14ac:dyDescent="0.3">
      <c r="A677" s="1" t="s">
        <v>6</v>
      </c>
      <c r="B677" s="1" t="s">
        <v>11778</v>
      </c>
      <c r="C677" s="1" t="s">
        <v>21747</v>
      </c>
      <c r="D677" s="4">
        <v>249470</v>
      </c>
      <c r="E677" s="1" t="s">
        <v>9</v>
      </c>
      <c r="F677" s="1" t="s">
        <v>10</v>
      </c>
    </row>
    <row r="678" spans="1:6" x14ac:dyDescent="0.3">
      <c r="A678" s="1" t="s">
        <v>6</v>
      </c>
      <c r="B678" s="1" t="s">
        <v>11294</v>
      </c>
      <c r="C678" s="1" t="s">
        <v>11295</v>
      </c>
      <c r="D678" s="4">
        <v>168324</v>
      </c>
      <c r="E678" s="1" t="s">
        <v>9</v>
      </c>
      <c r="F678" s="1" t="s">
        <v>10</v>
      </c>
    </row>
    <row r="679" spans="1:6" x14ac:dyDescent="0.3">
      <c r="A679" s="1" t="s">
        <v>6</v>
      </c>
      <c r="B679" s="1" t="s">
        <v>11296</v>
      </c>
      <c r="C679" s="1" t="s">
        <v>11295</v>
      </c>
      <c r="D679" s="4">
        <v>265419.3</v>
      </c>
      <c r="E679" s="1" t="s">
        <v>9</v>
      </c>
      <c r="F679" s="1" t="s">
        <v>10</v>
      </c>
    </row>
    <row r="680" spans="1:6" x14ac:dyDescent="0.3">
      <c r="A680" s="1" t="s">
        <v>6</v>
      </c>
      <c r="B680" s="1" t="s">
        <v>11292</v>
      </c>
      <c r="C680" s="1" t="s">
        <v>11293</v>
      </c>
      <c r="D680" s="4">
        <v>159530</v>
      </c>
      <c r="E680" s="1" t="s">
        <v>9</v>
      </c>
      <c r="F680" s="1" t="s">
        <v>10</v>
      </c>
    </row>
    <row r="681" spans="1:6" x14ac:dyDescent="0.3">
      <c r="A681" s="1" t="s">
        <v>328</v>
      </c>
      <c r="B681" s="1" t="s">
        <v>10906</v>
      </c>
      <c r="C681" s="1" t="s">
        <v>10907</v>
      </c>
      <c r="D681" s="4">
        <v>763146.68</v>
      </c>
      <c r="E681" s="1" t="s">
        <v>9</v>
      </c>
      <c r="F681" s="1" t="s">
        <v>332</v>
      </c>
    </row>
    <row r="682" spans="1:6" x14ac:dyDescent="0.3">
      <c r="A682" s="1" t="s">
        <v>328</v>
      </c>
      <c r="B682" s="1" t="s">
        <v>11852</v>
      </c>
      <c r="C682" s="1" t="s">
        <v>11853</v>
      </c>
      <c r="D682" s="4">
        <v>3000000</v>
      </c>
      <c r="E682" s="1" t="s">
        <v>9</v>
      </c>
      <c r="F682" s="1" t="s">
        <v>332</v>
      </c>
    </row>
    <row r="683" spans="1:6" x14ac:dyDescent="0.3">
      <c r="A683" s="1" t="s">
        <v>6</v>
      </c>
      <c r="B683" s="1" t="s">
        <v>11051</v>
      </c>
      <c r="C683" s="1" t="s">
        <v>11052</v>
      </c>
      <c r="D683" s="4">
        <v>413600</v>
      </c>
      <c r="E683" s="1" t="s">
        <v>9</v>
      </c>
      <c r="F683" s="1" t="s">
        <v>10</v>
      </c>
    </row>
    <row r="684" spans="1:6" x14ac:dyDescent="0.3">
      <c r="A684" s="1" t="s">
        <v>6</v>
      </c>
      <c r="B684" s="1" t="s">
        <v>11669</v>
      </c>
      <c r="C684" s="1" t="s">
        <v>11052</v>
      </c>
      <c r="D684" s="4">
        <v>502150</v>
      </c>
      <c r="E684" s="1" t="s">
        <v>9</v>
      </c>
      <c r="F684" s="1" t="s">
        <v>10</v>
      </c>
    </row>
    <row r="685" spans="1:6" x14ac:dyDescent="0.3">
      <c r="A685" s="1" t="s">
        <v>6</v>
      </c>
      <c r="B685" s="1" t="s">
        <v>11982</v>
      </c>
      <c r="C685" s="1" t="s">
        <v>11052</v>
      </c>
      <c r="D685" s="4">
        <v>113150</v>
      </c>
      <c r="E685" s="1" t="s">
        <v>9</v>
      </c>
      <c r="F685" s="1" t="s">
        <v>10</v>
      </c>
    </row>
    <row r="686" spans="1:6" x14ac:dyDescent="0.3">
      <c r="A686" s="1" t="s">
        <v>328</v>
      </c>
      <c r="B686" s="1" t="s">
        <v>11688</v>
      </c>
      <c r="C686" s="1" t="s">
        <v>11689</v>
      </c>
      <c r="D686" s="4">
        <v>3344100</v>
      </c>
      <c r="E686" s="1" t="s">
        <v>9</v>
      </c>
      <c r="F686" s="1" t="s">
        <v>332</v>
      </c>
    </row>
    <row r="687" spans="1:6" x14ac:dyDescent="0.3">
      <c r="A687" s="1" t="s">
        <v>6</v>
      </c>
      <c r="B687" s="1" t="s">
        <v>10902</v>
      </c>
      <c r="C687" s="1" t="s">
        <v>10903</v>
      </c>
      <c r="D687" s="4">
        <v>9818500</v>
      </c>
      <c r="E687" s="1" t="s">
        <v>9</v>
      </c>
      <c r="F687" s="1" t="s">
        <v>10</v>
      </c>
    </row>
    <row r="688" spans="1:6" x14ac:dyDescent="0.3">
      <c r="A688" s="1" t="s">
        <v>6</v>
      </c>
      <c r="B688" s="1" t="s">
        <v>11952</v>
      </c>
      <c r="C688" s="1" t="s">
        <v>11953</v>
      </c>
      <c r="D688" s="4">
        <v>146653</v>
      </c>
      <c r="E688" s="1" t="s">
        <v>9</v>
      </c>
      <c r="F688" s="1" t="s">
        <v>10</v>
      </c>
    </row>
    <row r="689" spans="1:6" x14ac:dyDescent="0.3">
      <c r="A689" s="1" t="s">
        <v>6</v>
      </c>
      <c r="B689" s="1" t="s">
        <v>11565</v>
      </c>
      <c r="C689" s="1" t="s">
        <v>11566</v>
      </c>
      <c r="D689" s="4">
        <v>798113.24</v>
      </c>
      <c r="E689" s="1" t="s">
        <v>9</v>
      </c>
      <c r="F689" s="1" t="s">
        <v>10</v>
      </c>
    </row>
    <row r="690" spans="1:6" x14ac:dyDescent="0.3">
      <c r="A690" s="1" t="s">
        <v>6</v>
      </c>
      <c r="B690" s="1" t="s">
        <v>11535</v>
      </c>
      <c r="C690" s="1" t="s">
        <v>11536</v>
      </c>
      <c r="D690" s="4">
        <v>261900</v>
      </c>
      <c r="E690" s="1" t="s">
        <v>9</v>
      </c>
      <c r="F690" s="1" t="s">
        <v>10</v>
      </c>
    </row>
    <row r="691" spans="1:6" x14ac:dyDescent="0.3">
      <c r="A691" s="1" t="s">
        <v>6</v>
      </c>
      <c r="B691" s="1" t="s">
        <v>11033</v>
      </c>
      <c r="C691" s="1" t="s">
        <v>11034</v>
      </c>
      <c r="D691" s="4">
        <v>499995</v>
      </c>
      <c r="E691" s="1" t="s">
        <v>9</v>
      </c>
      <c r="F691" s="1" t="s">
        <v>10</v>
      </c>
    </row>
    <row r="692" spans="1:6" x14ac:dyDescent="0.3">
      <c r="A692" s="1" t="s">
        <v>6</v>
      </c>
      <c r="B692" s="1" t="s">
        <v>11433</v>
      </c>
      <c r="C692" s="1" t="s">
        <v>11434</v>
      </c>
      <c r="D692" s="4">
        <v>384789.66</v>
      </c>
      <c r="E692" s="1" t="s">
        <v>9</v>
      </c>
      <c r="F692" s="1" t="s">
        <v>10</v>
      </c>
    </row>
    <row r="693" spans="1:6" x14ac:dyDescent="0.3">
      <c r="A693" s="1" t="s">
        <v>6</v>
      </c>
      <c r="B693" s="1" t="s">
        <v>11031</v>
      </c>
      <c r="C693" s="1" t="s">
        <v>11032</v>
      </c>
      <c r="D693" s="4">
        <v>499990</v>
      </c>
      <c r="E693" s="1" t="s">
        <v>9</v>
      </c>
      <c r="F693" s="1" t="s">
        <v>10</v>
      </c>
    </row>
    <row r="694" spans="1:6" x14ac:dyDescent="0.3">
      <c r="A694" s="1" t="s">
        <v>6</v>
      </c>
      <c r="B694" s="1" t="s">
        <v>11415</v>
      </c>
      <c r="C694" s="1" t="s">
        <v>11416</v>
      </c>
      <c r="D694" s="4">
        <v>398864</v>
      </c>
      <c r="E694" s="1" t="s">
        <v>9</v>
      </c>
      <c r="F694" s="1" t="s">
        <v>10</v>
      </c>
    </row>
    <row r="695" spans="1:6" x14ac:dyDescent="0.3">
      <c r="A695" s="1" t="s">
        <v>6</v>
      </c>
      <c r="B695" s="1" t="s">
        <v>11356</v>
      </c>
      <c r="C695" s="1" t="s">
        <v>11357</v>
      </c>
      <c r="D695" s="4">
        <v>411082</v>
      </c>
      <c r="E695" s="1" t="s">
        <v>9</v>
      </c>
      <c r="F695" s="1" t="s">
        <v>10</v>
      </c>
    </row>
    <row r="696" spans="1:6" x14ac:dyDescent="0.3">
      <c r="A696" s="1" t="s">
        <v>6</v>
      </c>
      <c r="B696" s="1" t="s">
        <v>11145</v>
      </c>
      <c r="C696" s="1" t="s">
        <v>2437</v>
      </c>
      <c r="D696" s="4">
        <v>168225</v>
      </c>
      <c r="E696" s="1" t="s">
        <v>9</v>
      </c>
      <c r="F696" s="1" t="s">
        <v>10</v>
      </c>
    </row>
    <row r="697" spans="1:6" x14ac:dyDescent="0.3">
      <c r="A697" s="1" t="s">
        <v>6</v>
      </c>
      <c r="B697" s="1" t="s">
        <v>11221</v>
      </c>
      <c r="C697" s="1" t="s">
        <v>11222</v>
      </c>
      <c r="D697" s="4">
        <v>490974</v>
      </c>
      <c r="E697" s="1" t="s">
        <v>9</v>
      </c>
      <c r="F697" s="1" t="s">
        <v>10</v>
      </c>
    </row>
    <row r="698" spans="1:6" x14ac:dyDescent="0.3">
      <c r="A698" s="1" t="s">
        <v>6</v>
      </c>
      <c r="B698" s="1" t="s">
        <v>10608</v>
      </c>
      <c r="C698" s="1" t="s">
        <v>10609</v>
      </c>
      <c r="D698" s="4">
        <v>471150</v>
      </c>
      <c r="E698" s="1" t="s">
        <v>9</v>
      </c>
      <c r="F698" s="1" t="s">
        <v>10</v>
      </c>
    </row>
    <row r="699" spans="1:6" x14ac:dyDescent="0.3">
      <c r="A699" s="1" t="s">
        <v>6</v>
      </c>
      <c r="B699" s="1" t="s">
        <v>10925</v>
      </c>
      <c r="C699" s="1" t="s">
        <v>2743</v>
      </c>
      <c r="D699" s="4">
        <v>493218</v>
      </c>
      <c r="E699" s="1" t="s">
        <v>9</v>
      </c>
      <c r="F699" s="1" t="s">
        <v>10</v>
      </c>
    </row>
    <row r="700" spans="1:6" x14ac:dyDescent="0.3">
      <c r="A700" s="1" t="s">
        <v>6</v>
      </c>
      <c r="B700" s="1" t="s">
        <v>11978</v>
      </c>
      <c r="C700" s="1" t="s">
        <v>2743</v>
      </c>
      <c r="D700" s="4">
        <v>166656.95999999999</v>
      </c>
      <c r="E700" s="1" t="s">
        <v>9</v>
      </c>
      <c r="F700" s="1" t="s">
        <v>10</v>
      </c>
    </row>
    <row r="701" spans="1:6" x14ac:dyDescent="0.3">
      <c r="A701" s="1" t="s">
        <v>6</v>
      </c>
      <c r="B701" s="1" t="s">
        <v>10584</v>
      </c>
      <c r="C701" s="1" t="s">
        <v>10585</v>
      </c>
      <c r="D701" s="4">
        <v>202600</v>
      </c>
      <c r="E701" s="1" t="s">
        <v>9</v>
      </c>
      <c r="F701" s="1" t="s">
        <v>10</v>
      </c>
    </row>
    <row r="702" spans="1:6" x14ac:dyDescent="0.3">
      <c r="A702" s="1" t="s">
        <v>328</v>
      </c>
      <c r="B702" s="1" t="s">
        <v>10899</v>
      </c>
      <c r="C702" s="1" t="s">
        <v>10585</v>
      </c>
      <c r="D702" s="4">
        <v>471800</v>
      </c>
      <c r="E702" s="1" t="s">
        <v>9</v>
      </c>
      <c r="F702" s="1" t="s">
        <v>332</v>
      </c>
    </row>
    <row r="703" spans="1:6" x14ac:dyDescent="0.3">
      <c r="A703" s="1" t="s">
        <v>6</v>
      </c>
      <c r="B703" s="1" t="s">
        <v>10571</v>
      </c>
      <c r="C703" s="1" t="s">
        <v>10572</v>
      </c>
      <c r="D703" s="4">
        <v>398191</v>
      </c>
      <c r="E703" s="1" t="s">
        <v>9</v>
      </c>
      <c r="F703" s="1" t="s">
        <v>10</v>
      </c>
    </row>
    <row r="704" spans="1:6" x14ac:dyDescent="0.3">
      <c r="A704" s="1" t="s">
        <v>328</v>
      </c>
      <c r="B704" s="1" t="s">
        <v>11479</v>
      </c>
      <c r="C704" s="1" t="s">
        <v>497</v>
      </c>
      <c r="D704" s="4">
        <v>2100000</v>
      </c>
      <c r="E704" s="1" t="s">
        <v>9</v>
      </c>
      <c r="F704" s="1" t="s">
        <v>332</v>
      </c>
    </row>
    <row r="705" spans="1:6" x14ac:dyDescent="0.3">
      <c r="A705" s="1" t="s">
        <v>6</v>
      </c>
      <c r="B705" s="1" t="s">
        <v>10918</v>
      </c>
      <c r="C705" s="1" t="s">
        <v>10919</v>
      </c>
      <c r="D705" s="4">
        <v>214500</v>
      </c>
      <c r="E705" s="1" t="s">
        <v>9</v>
      </c>
      <c r="F705" s="1" t="s">
        <v>10</v>
      </c>
    </row>
    <row r="706" spans="1:6" x14ac:dyDescent="0.3">
      <c r="A706" s="1" t="s">
        <v>6</v>
      </c>
      <c r="B706" s="1" t="s">
        <v>10920</v>
      </c>
      <c r="C706" s="1" t="s">
        <v>10919</v>
      </c>
      <c r="D706" s="4">
        <v>390000</v>
      </c>
      <c r="E706" s="1" t="s">
        <v>9</v>
      </c>
      <c r="F706" s="1" t="s">
        <v>10</v>
      </c>
    </row>
    <row r="707" spans="1:6" x14ac:dyDescent="0.3">
      <c r="A707" s="1" t="s">
        <v>6</v>
      </c>
      <c r="B707" s="1" t="s">
        <v>11744</v>
      </c>
      <c r="C707" s="1" t="s">
        <v>11745</v>
      </c>
      <c r="D707" s="4">
        <v>230000.02</v>
      </c>
      <c r="E707" s="1" t="s">
        <v>9</v>
      </c>
      <c r="F707" s="1" t="s">
        <v>10</v>
      </c>
    </row>
    <row r="708" spans="1:6" x14ac:dyDescent="0.3">
      <c r="A708" s="1" t="s">
        <v>6</v>
      </c>
      <c r="B708" s="1" t="s">
        <v>11249</v>
      </c>
      <c r="C708" s="1" t="s">
        <v>11250</v>
      </c>
      <c r="D708" s="4">
        <v>257352</v>
      </c>
      <c r="E708" s="1" t="s">
        <v>9</v>
      </c>
      <c r="F708" s="1" t="s">
        <v>10</v>
      </c>
    </row>
    <row r="709" spans="1:6" x14ac:dyDescent="0.3">
      <c r="A709" s="1" t="s">
        <v>6</v>
      </c>
      <c r="B709" s="1" t="s">
        <v>11818</v>
      </c>
      <c r="C709" s="1" t="s">
        <v>11819</v>
      </c>
      <c r="D709" s="4">
        <v>281118.88</v>
      </c>
      <c r="E709" s="1" t="s">
        <v>9</v>
      </c>
      <c r="F709" s="1" t="s">
        <v>10</v>
      </c>
    </row>
    <row r="710" spans="1:6" x14ac:dyDescent="0.3">
      <c r="A710" s="1" t="s">
        <v>6</v>
      </c>
      <c r="B710" s="1" t="s">
        <v>10923</v>
      </c>
      <c r="C710" s="1" t="s">
        <v>2537</v>
      </c>
      <c r="D710" s="4">
        <v>173790</v>
      </c>
      <c r="E710" s="1" t="s">
        <v>9</v>
      </c>
      <c r="F710" s="1" t="s">
        <v>10</v>
      </c>
    </row>
    <row r="711" spans="1:6" x14ac:dyDescent="0.3">
      <c r="A711" s="1" t="s">
        <v>6</v>
      </c>
      <c r="B711" s="1" t="s">
        <v>10933</v>
      </c>
      <c r="C711" s="1" t="s">
        <v>2537</v>
      </c>
      <c r="D711" s="4">
        <v>112495</v>
      </c>
      <c r="E711" s="1" t="s">
        <v>9</v>
      </c>
      <c r="F711" s="1" t="s">
        <v>10</v>
      </c>
    </row>
    <row r="712" spans="1:6" x14ac:dyDescent="0.3">
      <c r="A712" s="1" t="s">
        <v>6</v>
      </c>
      <c r="B712" s="1" t="s">
        <v>11083</v>
      </c>
      <c r="C712" s="1" t="s">
        <v>2537</v>
      </c>
      <c r="D712" s="4">
        <v>139314</v>
      </c>
      <c r="E712" s="1" t="s">
        <v>9</v>
      </c>
      <c r="F712" s="1" t="s">
        <v>10</v>
      </c>
    </row>
    <row r="713" spans="1:6" x14ac:dyDescent="0.3">
      <c r="A713" s="1" t="s">
        <v>6</v>
      </c>
      <c r="B713" s="1" t="s">
        <v>11522</v>
      </c>
      <c r="C713" s="1" t="s">
        <v>2537</v>
      </c>
      <c r="D713" s="4">
        <v>259950</v>
      </c>
      <c r="E713" s="1" t="s">
        <v>9</v>
      </c>
      <c r="F713" s="1" t="s">
        <v>10</v>
      </c>
    </row>
    <row r="714" spans="1:6" x14ac:dyDescent="0.3">
      <c r="A714" s="1" t="s">
        <v>6</v>
      </c>
      <c r="B714" s="1" t="s">
        <v>11297</v>
      </c>
      <c r="C714" s="1" t="s">
        <v>11298</v>
      </c>
      <c r="D714" s="4">
        <v>124176</v>
      </c>
      <c r="E714" s="1" t="s">
        <v>9</v>
      </c>
      <c r="F714" s="1" t="s">
        <v>10</v>
      </c>
    </row>
    <row r="715" spans="1:6" x14ac:dyDescent="0.3">
      <c r="A715" s="1" t="s">
        <v>6</v>
      </c>
      <c r="B715" s="1" t="s">
        <v>10921</v>
      </c>
      <c r="C715" s="1" t="s">
        <v>10922</v>
      </c>
      <c r="D715" s="4">
        <v>174328</v>
      </c>
      <c r="E715" s="1" t="s">
        <v>9</v>
      </c>
      <c r="F715" s="1" t="s">
        <v>10</v>
      </c>
    </row>
    <row r="716" spans="1:6" x14ac:dyDescent="0.3">
      <c r="A716" s="1" t="s">
        <v>6</v>
      </c>
      <c r="B716" s="1" t="s">
        <v>10733</v>
      </c>
      <c r="C716" s="1" t="s">
        <v>441</v>
      </c>
      <c r="D716" s="4">
        <v>315960</v>
      </c>
      <c r="E716" s="1" t="s">
        <v>9</v>
      </c>
      <c r="F716" s="1" t="s">
        <v>10</v>
      </c>
    </row>
    <row r="717" spans="1:6" x14ac:dyDescent="0.3">
      <c r="A717" s="1" t="s">
        <v>328</v>
      </c>
      <c r="B717" s="1" t="s">
        <v>10941</v>
      </c>
      <c r="C717" s="1" t="s">
        <v>441</v>
      </c>
      <c r="D717" s="4">
        <v>802000</v>
      </c>
      <c r="E717" s="1" t="s">
        <v>9</v>
      </c>
      <c r="F717" s="1" t="s">
        <v>332</v>
      </c>
    </row>
    <row r="718" spans="1:6" x14ac:dyDescent="0.3">
      <c r="A718" s="1" t="s">
        <v>6</v>
      </c>
      <c r="B718" s="1" t="s">
        <v>11082</v>
      </c>
      <c r="C718" s="1" t="s">
        <v>441</v>
      </c>
      <c r="D718" s="4">
        <v>222160</v>
      </c>
      <c r="E718" s="1" t="s">
        <v>9</v>
      </c>
      <c r="F718" s="1" t="s">
        <v>10</v>
      </c>
    </row>
    <row r="719" spans="1:6" x14ac:dyDescent="0.3">
      <c r="A719" s="1" t="s">
        <v>328</v>
      </c>
      <c r="B719" s="1" t="s">
        <v>11093</v>
      </c>
      <c r="C719" s="1" t="s">
        <v>441</v>
      </c>
      <c r="D719" s="4">
        <v>479850</v>
      </c>
      <c r="E719" s="1" t="s">
        <v>9</v>
      </c>
      <c r="F719" s="1" t="s">
        <v>332</v>
      </c>
    </row>
    <row r="720" spans="1:6" x14ac:dyDescent="0.3">
      <c r="A720" s="1" t="s">
        <v>328</v>
      </c>
      <c r="B720" s="1" t="s">
        <v>11094</v>
      </c>
      <c r="C720" s="1" t="s">
        <v>441</v>
      </c>
      <c r="D720" s="4">
        <v>548400</v>
      </c>
      <c r="E720" s="1" t="s">
        <v>9</v>
      </c>
      <c r="F720" s="1" t="s">
        <v>332</v>
      </c>
    </row>
    <row r="721" spans="1:6" x14ac:dyDescent="0.3">
      <c r="A721" s="1" t="s">
        <v>6</v>
      </c>
      <c r="B721" s="1" t="s">
        <v>11201</v>
      </c>
      <c r="C721" s="1" t="s">
        <v>441</v>
      </c>
      <c r="D721" s="4">
        <v>133030</v>
      </c>
      <c r="E721" s="1" t="s">
        <v>9</v>
      </c>
      <c r="F721" s="1" t="s">
        <v>10</v>
      </c>
    </row>
    <row r="722" spans="1:6" x14ac:dyDescent="0.3">
      <c r="A722" s="1" t="s">
        <v>6</v>
      </c>
      <c r="B722" s="1" t="s">
        <v>11811</v>
      </c>
      <c r="C722" s="1" t="s">
        <v>441</v>
      </c>
      <c r="D722" s="4">
        <v>119980</v>
      </c>
      <c r="E722" s="1" t="s">
        <v>9</v>
      </c>
      <c r="F722" s="1" t="s">
        <v>10</v>
      </c>
    </row>
    <row r="723" spans="1:6" x14ac:dyDescent="0.3">
      <c r="A723" s="1" t="s">
        <v>6</v>
      </c>
      <c r="B723" s="1" t="s">
        <v>11927</v>
      </c>
      <c r="C723" s="1" t="s">
        <v>441</v>
      </c>
      <c r="D723" s="4">
        <v>228400</v>
      </c>
      <c r="E723" s="1" t="s">
        <v>9</v>
      </c>
      <c r="F723" s="1" t="s">
        <v>10</v>
      </c>
    </row>
    <row r="724" spans="1:6" x14ac:dyDescent="0.3">
      <c r="A724" s="1" t="s">
        <v>6</v>
      </c>
      <c r="B724" s="1" t="s">
        <v>11080</v>
      </c>
      <c r="C724" s="1" t="s">
        <v>11081</v>
      </c>
      <c r="D724" s="4">
        <v>203169</v>
      </c>
      <c r="E724" s="1" t="s">
        <v>9</v>
      </c>
      <c r="F724" s="1" t="s">
        <v>10</v>
      </c>
    </row>
    <row r="725" spans="1:6" x14ac:dyDescent="0.3">
      <c r="A725" s="1" t="s">
        <v>6</v>
      </c>
      <c r="B725" s="1" t="s">
        <v>10982</v>
      </c>
      <c r="C725" s="1" t="s">
        <v>10983</v>
      </c>
      <c r="D725" s="4">
        <v>2360820</v>
      </c>
      <c r="E725" s="1" t="s">
        <v>9</v>
      </c>
      <c r="F725" s="1" t="s">
        <v>10</v>
      </c>
    </row>
    <row r="726" spans="1:6" x14ac:dyDescent="0.3">
      <c r="A726" s="1" t="s">
        <v>328</v>
      </c>
      <c r="B726" s="1" t="s">
        <v>10692</v>
      </c>
      <c r="C726" s="1" t="s">
        <v>10693</v>
      </c>
      <c r="D726" s="4">
        <v>9962000</v>
      </c>
      <c r="E726" s="1" t="s">
        <v>9</v>
      </c>
      <c r="F726" s="1" t="s">
        <v>332</v>
      </c>
    </row>
    <row r="727" spans="1:6" x14ac:dyDescent="0.3">
      <c r="A727" s="1" t="s">
        <v>328</v>
      </c>
      <c r="B727" s="1" t="s">
        <v>10992</v>
      </c>
      <c r="C727" s="1" t="s">
        <v>10693</v>
      </c>
      <c r="D727" s="4">
        <v>3136800</v>
      </c>
      <c r="E727" s="1" t="s">
        <v>9</v>
      </c>
      <c r="F727" s="1" t="s">
        <v>332</v>
      </c>
    </row>
    <row r="728" spans="1:6" x14ac:dyDescent="0.3">
      <c r="A728" s="1" t="s">
        <v>6</v>
      </c>
      <c r="B728" s="1" t="s">
        <v>10868</v>
      </c>
      <c r="C728" s="1" t="s">
        <v>127</v>
      </c>
      <c r="D728" s="4">
        <v>495522.46</v>
      </c>
      <c r="E728" s="1" t="s">
        <v>9</v>
      </c>
      <c r="F728" s="1" t="s">
        <v>10</v>
      </c>
    </row>
    <row r="729" spans="1:6" x14ac:dyDescent="0.3">
      <c r="A729" s="1" t="s">
        <v>6</v>
      </c>
      <c r="B729" s="1" t="s">
        <v>10942</v>
      </c>
      <c r="C729" s="1" t="s">
        <v>127</v>
      </c>
      <c r="D729" s="4">
        <v>5884207.2400000002</v>
      </c>
      <c r="E729" s="1" t="s">
        <v>9</v>
      </c>
      <c r="F729" s="1" t="s">
        <v>10</v>
      </c>
    </row>
    <row r="730" spans="1:6" x14ac:dyDescent="0.3">
      <c r="A730" s="1" t="s">
        <v>6</v>
      </c>
      <c r="B730" s="1" t="s">
        <v>10966</v>
      </c>
      <c r="C730" s="1" t="s">
        <v>127</v>
      </c>
      <c r="D730" s="4">
        <v>476259</v>
      </c>
      <c r="E730" s="1" t="s">
        <v>9</v>
      </c>
      <c r="F730" s="1" t="s">
        <v>10</v>
      </c>
    </row>
    <row r="731" spans="1:6" x14ac:dyDescent="0.3">
      <c r="A731" s="1" t="s">
        <v>6</v>
      </c>
      <c r="B731" s="1" t="s">
        <v>11055</v>
      </c>
      <c r="C731" s="1" t="s">
        <v>127</v>
      </c>
      <c r="D731" s="4">
        <v>221000</v>
      </c>
      <c r="E731" s="1" t="s">
        <v>9</v>
      </c>
      <c r="F731" s="1" t="s">
        <v>10</v>
      </c>
    </row>
    <row r="732" spans="1:6" x14ac:dyDescent="0.3">
      <c r="A732" s="1" t="s">
        <v>6</v>
      </c>
      <c r="B732" s="1" t="s">
        <v>11056</v>
      </c>
      <c r="C732" s="1" t="s">
        <v>127</v>
      </c>
      <c r="D732" s="4">
        <v>294000</v>
      </c>
      <c r="E732" s="1" t="s">
        <v>9</v>
      </c>
      <c r="F732" s="1" t="s">
        <v>10</v>
      </c>
    </row>
    <row r="733" spans="1:6" x14ac:dyDescent="0.3">
      <c r="A733" s="1" t="s">
        <v>6</v>
      </c>
      <c r="B733" s="1" t="s">
        <v>11098</v>
      </c>
      <c r="C733" s="1" t="s">
        <v>127</v>
      </c>
      <c r="D733" s="4">
        <v>1668270.23</v>
      </c>
      <c r="E733" s="1" t="s">
        <v>9</v>
      </c>
      <c r="F733" s="1" t="s">
        <v>10</v>
      </c>
    </row>
    <row r="734" spans="1:6" x14ac:dyDescent="0.3">
      <c r="A734" s="1" t="s">
        <v>6</v>
      </c>
      <c r="B734" s="1" t="s">
        <v>11168</v>
      </c>
      <c r="C734" s="1" t="s">
        <v>127</v>
      </c>
      <c r="D734" s="4">
        <v>450036.8</v>
      </c>
      <c r="E734" s="1" t="s">
        <v>9</v>
      </c>
      <c r="F734" s="1" t="s">
        <v>10</v>
      </c>
    </row>
    <row r="735" spans="1:6" x14ac:dyDescent="0.3">
      <c r="A735" s="1" t="s">
        <v>6</v>
      </c>
      <c r="B735" s="1" t="s">
        <v>11189</v>
      </c>
      <c r="C735" s="1" t="s">
        <v>127</v>
      </c>
      <c r="D735" s="4">
        <v>1159610</v>
      </c>
      <c r="E735" s="1" t="s">
        <v>9</v>
      </c>
      <c r="F735" s="1" t="s">
        <v>10</v>
      </c>
    </row>
    <row r="736" spans="1:6" x14ac:dyDescent="0.3">
      <c r="A736" s="1" t="s">
        <v>6</v>
      </c>
      <c r="B736" s="1" t="s">
        <v>11251</v>
      </c>
      <c r="C736" s="1" t="s">
        <v>127</v>
      </c>
      <c r="D736" s="4">
        <v>337250</v>
      </c>
      <c r="E736" s="1" t="s">
        <v>9</v>
      </c>
      <c r="F736" s="1" t="s">
        <v>10</v>
      </c>
    </row>
    <row r="737" spans="1:6" x14ac:dyDescent="0.3">
      <c r="A737" s="1" t="s">
        <v>6</v>
      </c>
      <c r="B737" s="1" t="s">
        <v>11432</v>
      </c>
      <c r="C737" s="1" t="s">
        <v>127</v>
      </c>
      <c r="D737" s="4">
        <v>298500</v>
      </c>
      <c r="E737" s="1" t="s">
        <v>9</v>
      </c>
      <c r="F737" s="1" t="s">
        <v>10</v>
      </c>
    </row>
    <row r="738" spans="1:6" x14ac:dyDescent="0.3">
      <c r="A738" s="1" t="s">
        <v>6</v>
      </c>
      <c r="B738" s="1" t="s">
        <v>11599</v>
      </c>
      <c r="C738" s="1" t="s">
        <v>127</v>
      </c>
      <c r="D738" s="4">
        <v>349975</v>
      </c>
      <c r="E738" s="1" t="s">
        <v>9</v>
      </c>
      <c r="F738" s="1" t="s">
        <v>10</v>
      </c>
    </row>
    <row r="739" spans="1:6" x14ac:dyDescent="0.3">
      <c r="A739" s="1" t="s">
        <v>6</v>
      </c>
      <c r="B739" s="1" t="s">
        <v>11610</v>
      </c>
      <c r="C739" s="1" t="s">
        <v>127</v>
      </c>
      <c r="D739" s="4">
        <v>193269.22</v>
      </c>
      <c r="E739" s="1" t="s">
        <v>9</v>
      </c>
      <c r="F739" s="1" t="s">
        <v>10</v>
      </c>
    </row>
    <row r="740" spans="1:6" x14ac:dyDescent="0.3">
      <c r="A740" s="1" t="s">
        <v>6</v>
      </c>
      <c r="B740" s="1" t="s">
        <v>11719</v>
      </c>
      <c r="C740" s="1" t="s">
        <v>127</v>
      </c>
      <c r="D740" s="4">
        <v>470900</v>
      </c>
      <c r="E740" s="1" t="s">
        <v>9</v>
      </c>
      <c r="F740" s="1" t="s">
        <v>10</v>
      </c>
    </row>
    <row r="741" spans="1:6" x14ac:dyDescent="0.3">
      <c r="A741" s="1" t="s">
        <v>6</v>
      </c>
      <c r="B741" s="1" t="s">
        <v>10897</v>
      </c>
      <c r="C741" s="1" t="s">
        <v>10898</v>
      </c>
      <c r="D741" s="4">
        <v>4247830</v>
      </c>
      <c r="E741" s="1" t="s">
        <v>9</v>
      </c>
      <c r="F741" s="1" t="s">
        <v>10</v>
      </c>
    </row>
    <row r="742" spans="1:6" x14ac:dyDescent="0.3">
      <c r="A742" s="1" t="s">
        <v>328</v>
      </c>
      <c r="B742" s="1" t="s">
        <v>10453</v>
      </c>
      <c r="C742" s="1" t="s">
        <v>10454</v>
      </c>
      <c r="D742" s="4">
        <v>2746846.09</v>
      </c>
      <c r="E742" s="1" t="s">
        <v>9</v>
      </c>
      <c r="F742" s="1" t="s">
        <v>332</v>
      </c>
    </row>
    <row r="743" spans="1:6" x14ac:dyDescent="0.3">
      <c r="A743" s="1" t="s">
        <v>328</v>
      </c>
      <c r="B743" s="1" t="s">
        <v>10480</v>
      </c>
      <c r="C743" s="1" t="s">
        <v>10454</v>
      </c>
      <c r="D743" s="4">
        <v>663750.87</v>
      </c>
      <c r="E743" s="1" t="s">
        <v>9</v>
      </c>
      <c r="F743" s="1" t="s">
        <v>332</v>
      </c>
    </row>
    <row r="744" spans="1:6" x14ac:dyDescent="0.3">
      <c r="A744" s="1" t="s">
        <v>6</v>
      </c>
      <c r="B744" s="1" t="s">
        <v>10810</v>
      </c>
      <c r="C744" s="1" t="s">
        <v>10811</v>
      </c>
      <c r="D744" s="4">
        <v>10990110</v>
      </c>
      <c r="E744" s="1" t="s">
        <v>9</v>
      </c>
      <c r="F744" s="1" t="s">
        <v>10</v>
      </c>
    </row>
    <row r="745" spans="1:6" x14ac:dyDescent="0.3">
      <c r="A745" s="1" t="s">
        <v>6</v>
      </c>
      <c r="B745" s="1" t="s">
        <v>10747</v>
      </c>
      <c r="C745" s="1" t="s">
        <v>10748</v>
      </c>
      <c r="D745" s="4">
        <v>22500000</v>
      </c>
      <c r="E745" s="1" t="s">
        <v>9</v>
      </c>
      <c r="F745" s="1" t="s">
        <v>10</v>
      </c>
    </row>
    <row r="746" spans="1:6" x14ac:dyDescent="0.3">
      <c r="A746" s="1" t="s">
        <v>328</v>
      </c>
      <c r="B746" s="1" t="s">
        <v>11854</v>
      </c>
      <c r="C746" s="1" t="s">
        <v>11855</v>
      </c>
      <c r="D746" s="4">
        <v>878200</v>
      </c>
      <c r="E746" s="1" t="s">
        <v>9</v>
      </c>
      <c r="F746" s="1" t="s">
        <v>332</v>
      </c>
    </row>
    <row r="747" spans="1:6" x14ac:dyDescent="0.3">
      <c r="A747" s="1" t="s">
        <v>328</v>
      </c>
      <c r="B747" s="1" t="s">
        <v>11482</v>
      </c>
      <c r="C747" s="1" t="s">
        <v>11483</v>
      </c>
      <c r="D747" s="4">
        <v>557256</v>
      </c>
      <c r="E747" s="1" t="s">
        <v>9</v>
      </c>
      <c r="F747" s="1" t="s">
        <v>332</v>
      </c>
    </row>
    <row r="748" spans="1:6" x14ac:dyDescent="0.3">
      <c r="A748" s="1" t="s">
        <v>6</v>
      </c>
      <c r="B748" s="1" t="s">
        <v>10503</v>
      </c>
      <c r="C748" s="1" t="s">
        <v>10504</v>
      </c>
      <c r="D748" s="4">
        <v>6274702.5</v>
      </c>
      <c r="E748" s="1" t="s">
        <v>9</v>
      </c>
      <c r="F748" s="1" t="s">
        <v>10</v>
      </c>
    </row>
    <row r="749" spans="1:6" x14ac:dyDescent="0.3">
      <c r="A749" s="1" t="s">
        <v>328</v>
      </c>
      <c r="B749" s="1" t="s">
        <v>10833</v>
      </c>
      <c r="C749" s="1" t="s">
        <v>10834</v>
      </c>
      <c r="D749" s="4">
        <v>2792492</v>
      </c>
      <c r="E749" s="1" t="s">
        <v>9</v>
      </c>
      <c r="F749" s="1" t="s">
        <v>332</v>
      </c>
    </row>
    <row r="750" spans="1:6" x14ac:dyDescent="0.3">
      <c r="A750" s="1" t="s">
        <v>328</v>
      </c>
      <c r="B750" s="1" t="s">
        <v>10947</v>
      </c>
      <c r="C750" s="1" t="s">
        <v>10834</v>
      </c>
      <c r="D750" s="4">
        <v>3197632</v>
      </c>
      <c r="E750" s="1" t="s">
        <v>9</v>
      </c>
      <c r="F750" s="1" t="s">
        <v>332</v>
      </c>
    </row>
    <row r="751" spans="1:6" x14ac:dyDescent="0.3">
      <c r="A751" s="1" t="s">
        <v>6</v>
      </c>
      <c r="B751" s="1" t="s">
        <v>11063</v>
      </c>
      <c r="C751" s="1" t="s">
        <v>11064</v>
      </c>
      <c r="D751" s="4">
        <v>349630.44</v>
      </c>
      <c r="E751" s="1" t="s">
        <v>9</v>
      </c>
      <c r="F751" s="1" t="s">
        <v>10</v>
      </c>
    </row>
    <row r="752" spans="1:6" x14ac:dyDescent="0.3">
      <c r="A752" s="1" t="s">
        <v>6</v>
      </c>
      <c r="B752" s="1" t="s">
        <v>11133</v>
      </c>
      <c r="C752" s="1" t="s">
        <v>11064</v>
      </c>
      <c r="D752" s="4">
        <v>397136.15</v>
      </c>
      <c r="E752" s="1" t="s">
        <v>9</v>
      </c>
      <c r="F752" s="1" t="s">
        <v>10</v>
      </c>
    </row>
    <row r="753" spans="1:6" x14ac:dyDescent="0.3">
      <c r="A753" s="1" t="s">
        <v>6</v>
      </c>
      <c r="B753" s="1" t="s">
        <v>11555</v>
      </c>
      <c r="C753" s="1" t="s">
        <v>11556</v>
      </c>
      <c r="D753" s="4">
        <v>1018805.31</v>
      </c>
      <c r="E753" s="1" t="s">
        <v>9</v>
      </c>
      <c r="F753" s="1" t="s">
        <v>10</v>
      </c>
    </row>
    <row r="754" spans="1:6" x14ac:dyDescent="0.3">
      <c r="A754" s="1" t="s">
        <v>328</v>
      </c>
      <c r="B754" s="1" t="s">
        <v>10524</v>
      </c>
      <c r="C754" s="1" t="s">
        <v>10525</v>
      </c>
      <c r="D754" s="4">
        <v>881595</v>
      </c>
      <c r="E754" s="1" t="s">
        <v>9</v>
      </c>
      <c r="F754" s="1" t="s">
        <v>332</v>
      </c>
    </row>
    <row r="755" spans="1:6" x14ac:dyDescent="0.3">
      <c r="A755" s="1" t="s">
        <v>328</v>
      </c>
      <c r="B755" s="1" t="s">
        <v>10908</v>
      </c>
      <c r="C755" s="1" t="s">
        <v>10909</v>
      </c>
      <c r="D755" s="4">
        <v>140000</v>
      </c>
      <c r="E755" s="1" t="s">
        <v>9</v>
      </c>
      <c r="F755" s="1" t="s">
        <v>332</v>
      </c>
    </row>
    <row r="756" spans="1:6" x14ac:dyDescent="0.3">
      <c r="A756" s="1" t="s">
        <v>6</v>
      </c>
      <c r="B756" s="1" t="s">
        <v>11931</v>
      </c>
      <c r="C756" s="1" t="s">
        <v>11932</v>
      </c>
      <c r="D756" s="4">
        <v>498508</v>
      </c>
      <c r="E756" s="1" t="s">
        <v>9</v>
      </c>
      <c r="F756" s="1" t="s">
        <v>10</v>
      </c>
    </row>
    <row r="757" spans="1:6" x14ac:dyDescent="0.3">
      <c r="A757" s="1" t="s">
        <v>6</v>
      </c>
      <c r="B757" s="1" t="s">
        <v>11933</v>
      </c>
      <c r="C757" s="1" t="s">
        <v>11932</v>
      </c>
      <c r="D757" s="4">
        <v>363492</v>
      </c>
      <c r="E757" s="1" t="s">
        <v>9</v>
      </c>
      <c r="F757" s="1" t="s">
        <v>10</v>
      </c>
    </row>
    <row r="758" spans="1:6" x14ac:dyDescent="0.3">
      <c r="A758" s="1" t="s">
        <v>6</v>
      </c>
      <c r="B758" s="1" t="s">
        <v>10610</v>
      </c>
      <c r="C758" s="1" t="s">
        <v>10611</v>
      </c>
      <c r="D758" s="4">
        <v>437994</v>
      </c>
      <c r="E758" s="1" t="s">
        <v>9</v>
      </c>
      <c r="F758" s="1" t="s">
        <v>10</v>
      </c>
    </row>
    <row r="759" spans="1:6" x14ac:dyDescent="0.3">
      <c r="A759" s="1" t="s">
        <v>328</v>
      </c>
      <c r="B759" s="1" t="s">
        <v>10709</v>
      </c>
      <c r="C759" s="1" t="s">
        <v>10611</v>
      </c>
      <c r="D759" s="4">
        <v>177682</v>
      </c>
      <c r="E759" s="1" t="s">
        <v>9</v>
      </c>
      <c r="F759" s="1" t="s">
        <v>332</v>
      </c>
    </row>
    <row r="760" spans="1:6" x14ac:dyDescent="0.3">
      <c r="A760" s="1" t="s">
        <v>6</v>
      </c>
      <c r="B760" s="1" t="s">
        <v>10871</v>
      </c>
      <c r="C760" s="1" t="s">
        <v>10611</v>
      </c>
      <c r="D760" s="4">
        <v>2878026</v>
      </c>
      <c r="E760" s="1" t="s">
        <v>9</v>
      </c>
      <c r="F760" s="1" t="s">
        <v>10</v>
      </c>
    </row>
    <row r="761" spans="1:6" x14ac:dyDescent="0.3">
      <c r="A761" s="1" t="s">
        <v>6</v>
      </c>
      <c r="B761" s="1" t="s">
        <v>10915</v>
      </c>
      <c r="C761" s="1" t="s">
        <v>10611</v>
      </c>
      <c r="D761" s="4">
        <v>3525210</v>
      </c>
      <c r="E761" s="1" t="s">
        <v>9</v>
      </c>
      <c r="F761" s="1" t="s">
        <v>10</v>
      </c>
    </row>
    <row r="762" spans="1:6" x14ac:dyDescent="0.3">
      <c r="A762" s="1" t="s">
        <v>6</v>
      </c>
      <c r="B762" s="1" t="s">
        <v>10981</v>
      </c>
      <c r="C762" s="1" t="s">
        <v>10611</v>
      </c>
      <c r="D762" s="4">
        <v>1974226</v>
      </c>
      <c r="E762" s="1" t="s">
        <v>9</v>
      </c>
      <c r="F762" s="1" t="s">
        <v>10</v>
      </c>
    </row>
    <row r="763" spans="1:6" x14ac:dyDescent="0.3">
      <c r="A763" s="1" t="s">
        <v>6</v>
      </c>
      <c r="B763" s="1" t="s">
        <v>10991</v>
      </c>
      <c r="C763" s="1" t="s">
        <v>10611</v>
      </c>
      <c r="D763" s="4">
        <v>1976649</v>
      </c>
      <c r="E763" s="1" t="s">
        <v>9</v>
      </c>
      <c r="F763" s="1" t="s">
        <v>10</v>
      </c>
    </row>
    <row r="764" spans="1:6" x14ac:dyDescent="0.3">
      <c r="A764" s="1" t="s">
        <v>6</v>
      </c>
      <c r="B764" s="1" t="s">
        <v>11028</v>
      </c>
      <c r="C764" s="1" t="s">
        <v>10611</v>
      </c>
      <c r="D764" s="4">
        <v>385719</v>
      </c>
      <c r="E764" s="1" t="s">
        <v>9</v>
      </c>
      <c r="F764" s="1" t="s">
        <v>10</v>
      </c>
    </row>
    <row r="765" spans="1:6" x14ac:dyDescent="0.3">
      <c r="A765" s="1" t="s">
        <v>328</v>
      </c>
      <c r="B765" s="1" t="s">
        <v>11095</v>
      </c>
      <c r="C765" s="1" t="s">
        <v>10611</v>
      </c>
      <c r="D765" s="4">
        <v>453744</v>
      </c>
      <c r="E765" s="1" t="s">
        <v>9</v>
      </c>
      <c r="F765" s="1" t="s">
        <v>332</v>
      </c>
    </row>
    <row r="766" spans="1:6" x14ac:dyDescent="0.3">
      <c r="A766" s="1" t="s">
        <v>6</v>
      </c>
      <c r="B766" s="1" t="s">
        <v>11202</v>
      </c>
      <c r="C766" s="1" t="s">
        <v>10611</v>
      </c>
      <c r="D766" s="4">
        <v>461373</v>
      </c>
      <c r="E766" s="1" t="s">
        <v>9</v>
      </c>
      <c r="F766" s="1" t="s">
        <v>10</v>
      </c>
    </row>
    <row r="767" spans="1:6" x14ac:dyDescent="0.3">
      <c r="A767" s="1" t="s">
        <v>6</v>
      </c>
      <c r="B767" s="1" t="s">
        <v>11204</v>
      </c>
      <c r="C767" s="1" t="s">
        <v>10611</v>
      </c>
      <c r="D767" s="4">
        <v>1042998.15</v>
      </c>
      <c r="E767" s="1" t="s">
        <v>9</v>
      </c>
      <c r="F767" s="1" t="s">
        <v>10</v>
      </c>
    </row>
    <row r="768" spans="1:6" x14ac:dyDescent="0.3">
      <c r="A768" s="1" t="s">
        <v>328</v>
      </c>
      <c r="B768" s="1" t="s">
        <v>11319</v>
      </c>
      <c r="C768" s="1" t="s">
        <v>10611</v>
      </c>
      <c r="D768" s="4">
        <v>669584</v>
      </c>
      <c r="E768" s="1" t="s">
        <v>9</v>
      </c>
      <c r="F768" s="1" t="s">
        <v>332</v>
      </c>
    </row>
    <row r="769" spans="1:6" x14ac:dyDescent="0.3">
      <c r="A769" s="1" t="s">
        <v>6</v>
      </c>
      <c r="B769" s="1" t="s">
        <v>11326</v>
      </c>
      <c r="C769" s="1" t="s">
        <v>10611</v>
      </c>
      <c r="D769" s="4">
        <v>418238</v>
      </c>
      <c r="E769" s="1" t="s">
        <v>9</v>
      </c>
      <c r="F769" s="1" t="s">
        <v>10</v>
      </c>
    </row>
    <row r="770" spans="1:6" x14ac:dyDescent="0.3">
      <c r="A770" s="1" t="s">
        <v>328</v>
      </c>
      <c r="B770" s="1" t="s">
        <v>11370</v>
      </c>
      <c r="C770" s="1" t="s">
        <v>10611</v>
      </c>
      <c r="D770" s="4">
        <v>205604</v>
      </c>
      <c r="E770" s="1" t="s">
        <v>9</v>
      </c>
      <c r="F770" s="1" t="s">
        <v>332</v>
      </c>
    </row>
    <row r="771" spans="1:6" x14ac:dyDescent="0.3">
      <c r="A771" s="1" t="s">
        <v>6</v>
      </c>
      <c r="B771" s="1" t="s">
        <v>11430</v>
      </c>
      <c r="C771" s="1" t="s">
        <v>10611</v>
      </c>
      <c r="D771" s="4">
        <v>2511456</v>
      </c>
      <c r="E771" s="1" t="s">
        <v>9</v>
      </c>
      <c r="F771" s="1" t="s">
        <v>10</v>
      </c>
    </row>
    <row r="772" spans="1:6" x14ac:dyDescent="0.3">
      <c r="A772" s="1" t="s">
        <v>328</v>
      </c>
      <c r="B772" s="1" t="s">
        <v>11457</v>
      </c>
      <c r="C772" s="1" t="s">
        <v>10611</v>
      </c>
      <c r="D772" s="4">
        <v>2160504</v>
      </c>
      <c r="E772" s="1" t="s">
        <v>9</v>
      </c>
      <c r="F772" s="1" t="s">
        <v>332</v>
      </c>
    </row>
    <row r="773" spans="1:6" x14ac:dyDescent="0.3">
      <c r="A773" s="1" t="s">
        <v>328</v>
      </c>
      <c r="B773" s="1" t="s">
        <v>11458</v>
      </c>
      <c r="C773" s="1" t="s">
        <v>10611</v>
      </c>
      <c r="D773" s="4">
        <v>1090400</v>
      </c>
      <c r="E773" s="1" t="s">
        <v>9</v>
      </c>
      <c r="F773" s="1" t="s">
        <v>332</v>
      </c>
    </row>
    <row r="774" spans="1:6" x14ac:dyDescent="0.3">
      <c r="A774" s="1" t="s">
        <v>328</v>
      </c>
      <c r="B774" s="1" t="s">
        <v>11484</v>
      </c>
      <c r="C774" s="1" t="s">
        <v>10611</v>
      </c>
      <c r="D774" s="4">
        <v>930000</v>
      </c>
      <c r="E774" s="1" t="s">
        <v>9</v>
      </c>
      <c r="F774" s="1" t="s">
        <v>332</v>
      </c>
    </row>
    <row r="775" spans="1:6" x14ac:dyDescent="0.3">
      <c r="A775" s="1" t="s">
        <v>6</v>
      </c>
      <c r="B775" s="1" t="s">
        <v>11590</v>
      </c>
      <c r="C775" s="1" t="s">
        <v>10611</v>
      </c>
      <c r="D775" s="4">
        <v>400000</v>
      </c>
      <c r="E775" s="1" t="s">
        <v>9</v>
      </c>
      <c r="F775" s="1" t="s">
        <v>10</v>
      </c>
    </row>
    <row r="776" spans="1:6" x14ac:dyDescent="0.3">
      <c r="A776" s="1" t="s">
        <v>6</v>
      </c>
      <c r="B776" s="1" t="s">
        <v>11592</v>
      </c>
      <c r="C776" s="1" t="s">
        <v>10611</v>
      </c>
      <c r="D776" s="4">
        <v>324361</v>
      </c>
      <c r="E776" s="1" t="s">
        <v>9</v>
      </c>
      <c r="F776" s="1" t="s">
        <v>10</v>
      </c>
    </row>
    <row r="777" spans="1:6" x14ac:dyDescent="0.3">
      <c r="A777" s="1" t="s">
        <v>328</v>
      </c>
      <c r="B777" s="1" t="s">
        <v>11611</v>
      </c>
      <c r="C777" s="1" t="s">
        <v>10611</v>
      </c>
      <c r="D777" s="4">
        <v>244278</v>
      </c>
      <c r="E777" s="1" t="s">
        <v>9</v>
      </c>
      <c r="F777" s="1" t="s">
        <v>332</v>
      </c>
    </row>
    <row r="778" spans="1:6" x14ac:dyDescent="0.3">
      <c r="A778" s="1" t="s">
        <v>328</v>
      </c>
      <c r="B778" s="1" t="s">
        <v>11671</v>
      </c>
      <c r="C778" s="1" t="s">
        <v>10611</v>
      </c>
      <c r="D778" s="4">
        <v>678253</v>
      </c>
      <c r="E778" s="1" t="s">
        <v>9</v>
      </c>
      <c r="F778" s="1" t="s">
        <v>332</v>
      </c>
    </row>
    <row r="779" spans="1:6" x14ac:dyDescent="0.3">
      <c r="A779" s="1" t="s">
        <v>6</v>
      </c>
      <c r="B779" s="1" t="s">
        <v>11788</v>
      </c>
      <c r="C779" s="1" t="s">
        <v>10611</v>
      </c>
      <c r="D779" s="4">
        <v>254401</v>
      </c>
      <c r="E779" s="1" t="s">
        <v>9</v>
      </c>
      <c r="F779" s="1" t="s">
        <v>10</v>
      </c>
    </row>
    <row r="780" spans="1:6" x14ac:dyDescent="0.3">
      <c r="A780" s="1" t="s">
        <v>6</v>
      </c>
      <c r="B780" s="1" t="s">
        <v>11863</v>
      </c>
      <c r="C780" s="1" t="s">
        <v>10611</v>
      </c>
      <c r="D780" s="4">
        <v>1486827.66</v>
      </c>
      <c r="E780" s="1" t="s">
        <v>9</v>
      </c>
      <c r="F780" s="1" t="s">
        <v>10</v>
      </c>
    </row>
    <row r="781" spans="1:6" x14ac:dyDescent="0.3">
      <c r="A781" s="1" t="s">
        <v>6</v>
      </c>
      <c r="B781" s="1" t="s">
        <v>11866</v>
      </c>
      <c r="C781" s="1" t="s">
        <v>10611</v>
      </c>
      <c r="D781" s="4">
        <v>337610</v>
      </c>
      <c r="E781" s="1" t="s">
        <v>9</v>
      </c>
      <c r="F781" s="1" t="s">
        <v>10</v>
      </c>
    </row>
    <row r="782" spans="1:6" x14ac:dyDescent="0.3">
      <c r="A782" s="1" t="s">
        <v>6</v>
      </c>
      <c r="B782" s="1" t="s">
        <v>11190</v>
      </c>
      <c r="C782" s="1" t="s">
        <v>11191</v>
      </c>
      <c r="D782" s="4">
        <v>256094</v>
      </c>
      <c r="E782" s="1" t="s">
        <v>9</v>
      </c>
      <c r="F782" s="1" t="s">
        <v>10</v>
      </c>
    </row>
    <row r="783" spans="1:6" x14ac:dyDescent="0.3">
      <c r="A783" s="1" t="s">
        <v>6</v>
      </c>
      <c r="B783" s="1" t="s">
        <v>11929</v>
      </c>
      <c r="C783" s="1" t="s">
        <v>11930</v>
      </c>
      <c r="D783" s="4">
        <v>159033</v>
      </c>
      <c r="E783" s="1" t="s">
        <v>9</v>
      </c>
      <c r="F783" s="1" t="s">
        <v>10</v>
      </c>
    </row>
    <row r="784" spans="1:6" x14ac:dyDescent="0.3">
      <c r="A784" s="1" t="s">
        <v>6</v>
      </c>
      <c r="B784" s="1" t="s">
        <v>10507</v>
      </c>
      <c r="C784" s="1" t="s">
        <v>10508</v>
      </c>
      <c r="D784" s="4">
        <v>626154.53</v>
      </c>
      <c r="E784" s="1" t="s">
        <v>9</v>
      </c>
      <c r="F784" s="1" t="s">
        <v>10</v>
      </c>
    </row>
    <row r="785" spans="1:6" x14ac:dyDescent="0.3">
      <c r="A785" s="1" t="s">
        <v>6</v>
      </c>
      <c r="B785" s="1" t="s">
        <v>11264</v>
      </c>
      <c r="C785" s="1" t="s">
        <v>10508</v>
      </c>
      <c r="D785" s="4">
        <v>368426</v>
      </c>
      <c r="E785" s="1" t="s">
        <v>9</v>
      </c>
      <c r="F785" s="1" t="s">
        <v>10</v>
      </c>
    </row>
    <row r="786" spans="1:6" x14ac:dyDescent="0.3">
      <c r="A786" s="1" t="s">
        <v>328</v>
      </c>
      <c r="B786" s="1" t="s">
        <v>11486</v>
      </c>
      <c r="C786" s="1" t="s">
        <v>10508</v>
      </c>
      <c r="D786" s="4">
        <v>321398</v>
      </c>
      <c r="E786" s="1" t="s">
        <v>9</v>
      </c>
      <c r="F786" s="1" t="s">
        <v>332</v>
      </c>
    </row>
    <row r="787" spans="1:6" x14ac:dyDescent="0.3">
      <c r="A787" s="1" t="s">
        <v>6</v>
      </c>
      <c r="B787" s="1" t="s">
        <v>11726</v>
      </c>
      <c r="C787" s="1" t="s">
        <v>10508</v>
      </c>
      <c r="D787" s="4">
        <v>255880.02</v>
      </c>
      <c r="E787" s="1" t="s">
        <v>9</v>
      </c>
      <c r="F787" s="1" t="s">
        <v>10</v>
      </c>
    </row>
    <row r="788" spans="1:6" x14ac:dyDescent="0.3">
      <c r="A788" s="1" t="s">
        <v>6</v>
      </c>
      <c r="B788" s="1" t="s">
        <v>12011</v>
      </c>
      <c r="C788" s="1" t="s">
        <v>12012</v>
      </c>
      <c r="D788" s="4">
        <v>431106</v>
      </c>
      <c r="E788" s="1" t="s">
        <v>9</v>
      </c>
      <c r="F788" s="1" t="s">
        <v>10</v>
      </c>
    </row>
    <row r="789" spans="1:6" x14ac:dyDescent="0.3">
      <c r="A789" s="1" t="s">
        <v>6</v>
      </c>
      <c r="B789" s="1" t="s">
        <v>12013</v>
      </c>
      <c r="C789" s="1" t="s">
        <v>12012</v>
      </c>
      <c r="D789" s="4">
        <v>466407</v>
      </c>
      <c r="E789" s="1" t="s">
        <v>9</v>
      </c>
      <c r="F789" s="1" t="s">
        <v>10</v>
      </c>
    </row>
    <row r="790" spans="1:6" x14ac:dyDescent="0.3">
      <c r="A790" s="1" t="s">
        <v>6</v>
      </c>
      <c r="B790" s="1" t="s">
        <v>11015</v>
      </c>
      <c r="C790" s="1" t="s">
        <v>11016</v>
      </c>
      <c r="D790" s="4">
        <v>107500</v>
      </c>
      <c r="E790" s="1" t="s">
        <v>9</v>
      </c>
      <c r="F790" s="1" t="s">
        <v>10</v>
      </c>
    </row>
    <row r="791" spans="1:6" x14ac:dyDescent="0.3">
      <c r="A791" s="1" t="s">
        <v>6</v>
      </c>
      <c r="B791" s="1" t="s">
        <v>10937</v>
      </c>
      <c r="C791" s="1" t="s">
        <v>10938</v>
      </c>
      <c r="D791" s="4">
        <v>652740</v>
      </c>
      <c r="E791" s="1" t="s">
        <v>9</v>
      </c>
      <c r="F791" s="1" t="s">
        <v>10</v>
      </c>
    </row>
    <row r="792" spans="1:6" x14ac:dyDescent="0.3">
      <c r="A792" s="1" t="s">
        <v>6</v>
      </c>
      <c r="B792" s="1" t="s">
        <v>10793</v>
      </c>
      <c r="C792" s="1" t="s">
        <v>10794</v>
      </c>
      <c r="D792" s="4">
        <v>236520</v>
      </c>
      <c r="E792" s="1" t="s">
        <v>9</v>
      </c>
      <c r="F792" s="1" t="s">
        <v>10</v>
      </c>
    </row>
    <row r="793" spans="1:6" x14ac:dyDescent="0.3">
      <c r="A793" s="1" t="s">
        <v>6</v>
      </c>
      <c r="B793" s="1" t="s">
        <v>10825</v>
      </c>
      <c r="C793" s="1" t="s">
        <v>10826</v>
      </c>
      <c r="D793" s="4">
        <v>232048</v>
      </c>
      <c r="E793" s="1" t="s">
        <v>9</v>
      </c>
      <c r="F793" s="1" t="s">
        <v>10</v>
      </c>
    </row>
    <row r="794" spans="1:6" x14ac:dyDescent="0.3">
      <c r="A794" s="1" t="s">
        <v>328</v>
      </c>
      <c r="B794" s="1" t="s">
        <v>10948</v>
      </c>
      <c r="C794" s="1" t="s">
        <v>10826</v>
      </c>
      <c r="D794" s="4">
        <v>640788</v>
      </c>
      <c r="E794" s="1" t="s">
        <v>9</v>
      </c>
      <c r="F794" s="1" t="s">
        <v>332</v>
      </c>
    </row>
    <row r="795" spans="1:6" x14ac:dyDescent="0.3">
      <c r="A795" s="1" t="s">
        <v>6</v>
      </c>
      <c r="B795" s="1" t="s">
        <v>11841</v>
      </c>
      <c r="C795" s="1" t="s">
        <v>11842</v>
      </c>
      <c r="D795" s="4">
        <v>443800</v>
      </c>
      <c r="E795" s="1" t="s">
        <v>9</v>
      </c>
      <c r="F795" s="1" t="s">
        <v>10</v>
      </c>
    </row>
    <row r="796" spans="1:6" x14ac:dyDescent="0.3">
      <c r="A796" s="1" t="s">
        <v>6</v>
      </c>
      <c r="B796" s="1" t="s">
        <v>11537</v>
      </c>
      <c r="C796" s="1" t="s">
        <v>11538</v>
      </c>
      <c r="D796" s="4">
        <v>106301</v>
      </c>
      <c r="E796" s="1" t="s">
        <v>9</v>
      </c>
      <c r="F796" s="1" t="s">
        <v>10</v>
      </c>
    </row>
    <row r="797" spans="1:6" x14ac:dyDescent="0.3">
      <c r="A797" s="1" t="s">
        <v>6</v>
      </c>
      <c r="B797" s="1" t="s">
        <v>10759</v>
      </c>
      <c r="C797" s="1" t="s">
        <v>10760</v>
      </c>
      <c r="D797" s="4">
        <v>9382225</v>
      </c>
      <c r="E797" s="1" t="s">
        <v>9</v>
      </c>
      <c r="F797" s="1" t="s">
        <v>10</v>
      </c>
    </row>
    <row r="798" spans="1:6" x14ac:dyDescent="0.3">
      <c r="A798" s="1" t="s">
        <v>6</v>
      </c>
      <c r="B798" s="1" t="s">
        <v>10650</v>
      </c>
      <c r="C798" s="1" t="s">
        <v>5159</v>
      </c>
      <c r="D798" s="4">
        <v>117000</v>
      </c>
      <c r="E798" s="1" t="s">
        <v>9</v>
      </c>
      <c r="F798" s="1" t="s">
        <v>10</v>
      </c>
    </row>
    <row r="799" spans="1:6" x14ac:dyDescent="0.3">
      <c r="A799" s="1" t="s">
        <v>6</v>
      </c>
      <c r="B799" s="1" t="s">
        <v>11423</v>
      </c>
      <c r="C799" s="1" t="s">
        <v>11424</v>
      </c>
      <c r="D799" s="4">
        <v>116119.88</v>
      </c>
      <c r="E799" s="1" t="s">
        <v>9</v>
      </c>
      <c r="F799" s="1" t="s">
        <v>10</v>
      </c>
    </row>
    <row r="800" spans="1:6" x14ac:dyDescent="0.3">
      <c r="A800" s="1" t="s">
        <v>328</v>
      </c>
      <c r="B800" s="1" t="s">
        <v>10481</v>
      </c>
      <c r="C800" s="1" t="s">
        <v>10482</v>
      </c>
      <c r="D800" s="4">
        <v>93366.67</v>
      </c>
      <c r="E800" s="1" t="s">
        <v>9</v>
      </c>
      <c r="F800" s="1" t="s">
        <v>332</v>
      </c>
    </row>
    <row r="801" spans="1:6" x14ac:dyDescent="0.3">
      <c r="A801" s="1" t="s">
        <v>6</v>
      </c>
      <c r="B801" s="1" t="s">
        <v>10622</v>
      </c>
      <c r="C801" s="1" t="s">
        <v>10623</v>
      </c>
      <c r="D801" s="4">
        <v>326400</v>
      </c>
      <c r="E801" s="1" t="s">
        <v>9</v>
      </c>
      <c r="F801" s="1" t="s">
        <v>10</v>
      </c>
    </row>
    <row r="802" spans="1:6" x14ac:dyDescent="0.3">
      <c r="A802" s="1" t="s">
        <v>6</v>
      </c>
      <c r="B802" s="1" t="s">
        <v>11488</v>
      </c>
      <c r="C802" s="1" t="s">
        <v>10623</v>
      </c>
      <c r="D802" s="4">
        <v>353280</v>
      </c>
      <c r="E802" s="1" t="s">
        <v>9</v>
      </c>
      <c r="F802" s="1" t="s">
        <v>10</v>
      </c>
    </row>
    <row r="803" spans="1:6" x14ac:dyDescent="0.3">
      <c r="A803" s="1" t="s">
        <v>328</v>
      </c>
      <c r="B803" s="1" t="s">
        <v>11480</v>
      </c>
      <c r="C803" s="1" t="s">
        <v>11481</v>
      </c>
      <c r="D803" s="4">
        <v>1800000</v>
      </c>
      <c r="E803" s="1" t="s">
        <v>9</v>
      </c>
      <c r="F803" s="1" t="s">
        <v>332</v>
      </c>
    </row>
    <row r="804" spans="1:6" x14ac:dyDescent="0.3">
      <c r="A804" s="1" t="s">
        <v>6</v>
      </c>
      <c r="B804" s="1" t="s">
        <v>11089</v>
      </c>
      <c r="C804" s="1" t="s">
        <v>11090</v>
      </c>
      <c r="D804" s="4">
        <v>430650</v>
      </c>
      <c r="E804" s="1" t="s">
        <v>9</v>
      </c>
      <c r="F804" s="1" t="s">
        <v>10</v>
      </c>
    </row>
    <row r="805" spans="1:6" x14ac:dyDescent="0.3">
      <c r="A805" s="1" t="s">
        <v>6</v>
      </c>
      <c r="B805" s="1" t="s">
        <v>11395</v>
      </c>
      <c r="C805" s="1" t="s">
        <v>11396</v>
      </c>
      <c r="D805" s="4">
        <v>5288850</v>
      </c>
      <c r="E805" s="1" t="s">
        <v>9</v>
      </c>
      <c r="F805" s="1" t="s">
        <v>10</v>
      </c>
    </row>
    <row r="806" spans="1:6" x14ac:dyDescent="0.3">
      <c r="A806" s="1" t="s">
        <v>6</v>
      </c>
      <c r="B806" s="1" t="s">
        <v>11099</v>
      </c>
      <c r="C806" s="1" t="s">
        <v>11100</v>
      </c>
      <c r="D806" s="4">
        <v>5748485.3899999997</v>
      </c>
      <c r="E806" s="1" t="s">
        <v>9</v>
      </c>
      <c r="F806" s="1" t="s">
        <v>10</v>
      </c>
    </row>
    <row r="807" spans="1:6" x14ac:dyDescent="0.3">
      <c r="A807" s="1" t="s">
        <v>6</v>
      </c>
      <c r="B807" s="1" t="s">
        <v>11269</v>
      </c>
      <c r="C807" s="1" t="s">
        <v>11100</v>
      </c>
      <c r="D807" s="4">
        <v>5748485.3899999997</v>
      </c>
      <c r="E807" s="1" t="s">
        <v>9</v>
      </c>
      <c r="F807" s="1" t="s">
        <v>10</v>
      </c>
    </row>
    <row r="808" spans="1:6" x14ac:dyDescent="0.3">
      <c r="A808" s="1" t="s">
        <v>6</v>
      </c>
      <c r="B808" s="1" t="s">
        <v>11329</v>
      </c>
      <c r="C808" s="1" t="s">
        <v>11330</v>
      </c>
      <c r="D808" s="4">
        <v>2145000</v>
      </c>
      <c r="E808" s="1" t="s">
        <v>9</v>
      </c>
      <c r="F808" s="1" t="s">
        <v>10</v>
      </c>
    </row>
    <row r="809" spans="1:6" x14ac:dyDescent="0.3">
      <c r="A809" s="1" t="s">
        <v>6</v>
      </c>
      <c r="B809" s="1" t="s">
        <v>11447</v>
      </c>
      <c r="C809" s="1" t="s">
        <v>11448</v>
      </c>
      <c r="D809" s="4">
        <v>209549.76</v>
      </c>
      <c r="E809" s="1" t="s">
        <v>9</v>
      </c>
      <c r="F809" s="1" t="s">
        <v>10</v>
      </c>
    </row>
    <row r="810" spans="1:6" x14ac:dyDescent="0.3">
      <c r="A810" s="1" t="s">
        <v>6</v>
      </c>
      <c r="B810" s="1" t="s">
        <v>11938</v>
      </c>
      <c r="C810" s="1" t="s">
        <v>11448</v>
      </c>
      <c r="D810" s="4">
        <v>209549.76</v>
      </c>
      <c r="E810" s="1" t="s">
        <v>9</v>
      </c>
      <c r="F810" s="1" t="s">
        <v>10</v>
      </c>
    </row>
    <row r="811" spans="1:6" x14ac:dyDescent="0.3">
      <c r="A811" s="1" t="s">
        <v>6</v>
      </c>
      <c r="B811" s="1" t="s">
        <v>11939</v>
      </c>
      <c r="C811" s="1" t="s">
        <v>11448</v>
      </c>
      <c r="D811" s="4">
        <v>334902.02</v>
      </c>
      <c r="E811" s="1" t="s">
        <v>9</v>
      </c>
      <c r="F811" s="1" t="s">
        <v>10</v>
      </c>
    </row>
    <row r="812" spans="1:6" x14ac:dyDescent="0.3">
      <c r="A812" s="1" t="s">
        <v>6</v>
      </c>
      <c r="B812" s="1" t="s">
        <v>12016</v>
      </c>
      <c r="C812" s="1" t="s">
        <v>11448</v>
      </c>
      <c r="D812" s="4">
        <v>419099.52</v>
      </c>
      <c r="E812" s="1" t="s">
        <v>9</v>
      </c>
      <c r="F812" s="1" t="s">
        <v>10</v>
      </c>
    </row>
    <row r="813" spans="1:6" x14ac:dyDescent="0.3">
      <c r="A813" s="1" t="s">
        <v>6</v>
      </c>
      <c r="B813" s="1" t="s">
        <v>11187</v>
      </c>
      <c r="C813" s="1" t="s">
        <v>11188</v>
      </c>
      <c r="D813" s="4">
        <v>175750</v>
      </c>
      <c r="E813" s="1" t="s">
        <v>9</v>
      </c>
      <c r="F813" s="1" t="s">
        <v>10</v>
      </c>
    </row>
    <row r="814" spans="1:6" x14ac:dyDescent="0.3">
      <c r="A814" s="1" t="s">
        <v>6</v>
      </c>
      <c r="B814" s="1" t="s">
        <v>11290</v>
      </c>
      <c r="C814" s="1" t="s">
        <v>11291</v>
      </c>
      <c r="D814" s="4">
        <v>189700</v>
      </c>
      <c r="E814" s="1" t="s">
        <v>9</v>
      </c>
      <c r="F814" s="1" t="s">
        <v>10</v>
      </c>
    </row>
    <row r="815" spans="1:6" x14ac:dyDescent="0.3">
      <c r="A815" s="1" t="s">
        <v>6</v>
      </c>
      <c r="B815" s="1" t="s">
        <v>11772</v>
      </c>
      <c r="C815" s="1" t="s">
        <v>11773</v>
      </c>
      <c r="D815" s="4">
        <v>763060</v>
      </c>
      <c r="E815" s="1" t="s">
        <v>9</v>
      </c>
      <c r="F815" s="1" t="s">
        <v>10</v>
      </c>
    </row>
    <row r="816" spans="1:6" x14ac:dyDescent="0.3">
      <c r="A816" s="1" t="s">
        <v>6</v>
      </c>
      <c r="B816" s="1" t="s">
        <v>10737</v>
      </c>
      <c r="C816" s="1" t="s">
        <v>10738</v>
      </c>
      <c r="D816" s="4">
        <v>345600</v>
      </c>
      <c r="E816" s="1" t="s">
        <v>9</v>
      </c>
      <c r="F816" s="1" t="s">
        <v>10</v>
      </c>
    </row>
    <row r="817" spans="1:6" x14ac:dyDescent="0.3">
      <c r="A817" s="1" t="s">
        <v>6</v>
      </c>
      <c r="B817" s="1" t="s">
        <v>10831</v>
      </c>
      <c r="C817" s="1" t="s">
        <v>10832</v>
      </c>
      <c r="D817" s="4">
        <v>11479044</v>
      </c>
      <c r="E817" s="1" t="s">
        <v>9</v>
      </c>
      <c r="F817" s="1" t="s">
        <v>10</v>
      </c>
    </row>
    <row r="818" spans="1:6" x14ac:dyDescent="0.3">
      <c r="A818" s="1" t="s">
        <v>328</v>
      </c>
      <c r="B818" s="1" t="s">
        <v>10880</v>
      </c>
      <c r="C818" s="1" t="s">
        <v>10881</v>
      </c>
      <c r="D818" s="4">
        <v>6906840</v>
      </c>
      <c r="E818" s="1" t="s">
        <v>9</v>
      </c>
      <c r="F818" s="1" t="s">
        <v>332</v>
      </c>
    </row>
    <row r="819" spans="1:6" x14ac:dyDescent="0.3">
      <c r="A819" s="1" t="s">
        <v>6</v>
      </c>
      <c r="B819" s="1" t="s">
        <v>10986</v>
      </c>
      <c r="C819" s="1" t="s">
        <v>10881</v>
      </c>
      <c r="D819" s="4">
        <v>2377900</v>
      </c>
      <c r="E819" s="1" t="s">
        <v>9</v>
      </c>
      <c r="F819" s="1" t="s">
        <v>10</v>
      </c>
    </row>
    <row r="820" spans="1:6" x14ac:dyDescent="0.3">
      <c r="A820" s="1" t="s">
        <v>328</v>
      </c>
      <c r="B820" s="1" t="s">
        <v>11050</v>
      </c>
      <c r="C820" s="1" t="s">
        <v>10881</v>
      </c>
      <c r="D820" s="4">
        <v>530000</v>
      </c>
      <c r="E820" s="1" t="s">
        <v>9</v>
      </c>
      <c r="F820" s="1" t="s">
        <v>332</v>
      </c>
    </row>
    <row r="821" spans="1:6" x14ac:dyDescent="0.3">
      <c r="A821" s="1" t="s">
        <v>328</v>
      </c>
      <c r="B821" s="1" t="s">
        <v>11108</v>
      </c>
      <c r="C821" s="1" t="s">
        <v>10881</v>
      </c>
      <c r="D821" s="4">
        <v>1824963</v>
      </c>
      <c r="E821" s="1" t="s">
        <v>9</v>
      </c>
      <c r="F821" s="1" t="s">
        <v>332</v>
      </c>
    </row>
    <row r="822" spans="1:6" x14ac:dyDescent="0.3">
      <c r="A822" s="1" t="s">
        <v>328</v>
      </c>
      <c r="B822" s="1" t="s">
        <v>11184</v>
      </c>
      <c r="C822" s="1" t="s">
        <v>10881</v>
      </c>
      <c r="D822" s="4">
        <v>1250000</v>
      </c>
      <c r="E822" s="1" t="s">
        <v>9</v>
      </c>
      <c r="F822" s="1" t="s">
        <v>332</v>
      </c>
    </row>
    <row r="823" spans="1:6" x14ac:dyDescent="0.3">
      <c r="A823" s="1" t="s">
        <v>328</v>
      </c>
      <c r="B823" s="1" t="s">
        <v>11492</v>
      </c>
      <c r="C823" s="1" t="s">
        <v>10881</v>
      </c>
      <c r="D823" s="4">
        <v>1062483</v>
      </c>
      <c r="E823" s="1" t="s">
        <v>9</v>
      </c>
      <c r="F823" s="1" t="s">
        <v>332</v>
      </c>
    </row>
    <row r="824" spans="1:6" x14ac:dyDescent="0.3">
      <c r="A824" s="1" t="s">
        <v>328</v>
      </c>
      <c r="B824" s="1" t="s">
        <v>11684</v>
      </c>
      <c r="C824" s="1" t="s">
        <v>10881</v>
      </c>
      <c r="D824" s="4">
        <v>2526480</v>
      </c>
      <c r="E824" s="1" t="s">
        <v>9</v>
      </c>
      <c r="F824" s="1" t="s">
        <v>332</v>
      </c>
    </row>
    <row r="825" spans="1:6" x14ac:dyDescent="0.3">
      <c r="A825" s="1" t="s">
        <v>6</v>
      </c>
      <c r="B825" s="1" t="s">
        <v>11397</v>
      </c>
      <c r="C825" s="1" t="s">
        <v>11398</v>
      </c>
      <c r="D825" s="4">
        <v>34831200</v>
      </c>
      <c r="E825" s="1" t="s">
        <v>9</v>
      </c>
      <c r="F825" s="1" t="s">
        <v>10</v>
      </c>
    </row>
    <row r="826" spans="1:6" x14ac:dyDescent="0.3">
      <c r="A826" s="1" t="s">
        <v>328</v>
      </c>
      <c r="B826" s="1" t="s">
        <v>10451</v>
      </c>
      <c r="C826" s="1" t="s">
        <v>10452</v>
      </c>
      <c r="D826" s="4">
        <v>500000</v>
      </c>
      <c r="E826" s="1" t="s">
        <v>9</v>
      </c>
      <c r="F826" s="1" t="s">
        <v>332</v>
      </c>
    </row>
    <row r="827" spans="1:6" x14ac:dyDescent="0.3">
      <c r="A827" s="1" t="s">
        <v>328</v>
      </c>
      <c r="B827" s="1" t="s">
        <v>10473</v>
      </c>
      <c r="C827" s="1" t="s">
        <v>10452</v>
      </c>
      <c r="D827" s="4">
        <v>900000</v>
      </c>
      <c r="E827" s="1" t="s">
        <v>9</v>
      </c>
      <c r="F827" s="1" t="s">
        <v>332</v>
      </c>
    </row>
    <row r="828" spans="1:6" x14ac:dyDescent="0.3">
      <c r="A828" s="1" t="s">
        <v>328</v>
      </c>
      <c r="B828" s="1" t="s">
        <v>10476</v>
      </c>
      <c r="C828" s="1" t="s">
        <v>10452</v>
      </c>
      <c r="D828" s="4">
        <v>800000</v>
      </c>
      <c r="E828" s="1" t="s">
        <v>9</v>
      </c>
      <c r="F828" s="1" t="s">
        <v>332</v>
      </c>
    </row>
    <row r="829" spans="1:6" x14ac:dyDescent="0.3">
      <c r="A829" s="1" t="s">
        <v>328</v>
      </c>
      <c r="B829" s="1" t="s">
        <v>10477</v>
      </c>
      <c r="C829" s="1" t="s">
        <v>10452</v>
      </c>
      <c r="D829" s="4">
        <v>500000</v>
      </c>
      <c r="E829" s="1" t="s">
        <v>9</v>
      </c>
      <c r="F829" s="1" t="s">
        <v>332</v>
      </c>
    </row>
    <row r="830" spans="1:6" x14ac:dyDescent="0.3">
      <c r="A830" s="1" t="s">
        <v>328</v>
      </c>
      <c r="B830" s="1" t="s">
        <v>10487</v>
      </c>
      <c r="C830" s="1" t="s">
        <v>10452</v>
      </c>
      <c r="D830" s="4">
        <v>500000</v>
      </c>
      <c r="E830" s="1" t="s">
        <v>9</v>
      </c>
      <c r="F830" s="1" t="s">
        <v>332</v>
      </c>
    </row>
    <row r="831" spans="1:6" x14ac:dyDescent="0.3">
      <c r="A831" s="1" t="s">
        <v>328</v>
      </c>
      <c r="B831" s="1" t="s">
        <v>10490</v>
      </c>
      <c r="C831" s="1" t="s">
        <v>10452</v>
      </c>
      <c r="D831" s="4">
        <v>2000000</v>
      </c>
      <c r="E831" s="1" t="s">
        <v>9</v>
      </c>
      <c r="F831" s="1" t="s">
        <v>332</v>
      </c>
    </row>
    <row r="832" spans="1:6" x14ac:dyDescent="0.3">
      <c r="A832" s="1" t="s">
        <v>328</v>
      </c>
      <c r="B832" s="1" t="s">
        <v>10491</v>
      </c>
      <c r="C832" s="1" t="s">
        <v>10452</v>
      </c>
      <c r="D832" s="4">
        <v>500000</v>
      </c>
      <c r="E832" s="1" t="s">
        <v>9</v>
      </c>
      <c r="F832" s="1" t="s">
        <v>332</v>
      </c>
    </row>
    <row r="833" spans="1:6" x14ac:dyDescent="0.3">
      <c r="A833" s="1" t="s">
        <v>328</v>
      </c>
      <c r="B833" s="1" t="s">
        <v>10494</v>
      </c>
      <c r="C833" s="1" t="s">
        <v>10452</v>
      </c>
      <c r="D833" s="4">
        <v>2000000</v>
      </c>
      <c r="E833" s="1" t="s">
        <v>9</v>
      </c>
      <c r="F833" s="1" t="s">
        <v>332</v>
      </c>
    </row>
    <row r="834" spans="1:6" x14ac:dyDescent="0.3">
      <c r="A834" s="1" t="s">
        <v>328</v>
      </c>
      <c r="B834" s="1" t="s">
        <v>10511</v>
      </c>
      <c r="C834" s="1" t="s">
        <v>10452</v>
      </c>
      <c r="D834" s="4">
        <v>800000</v>
      </c>
      <c r="E834" s="1" t="s">
        <v>9</v>
      </c>
      <c r="F834" s="1" t="s">
        <v>332</v>
      </c>
    </row>
    <row r="835" spans="1:6" x14ac:dyDescent="0.3">
      <c r="A835" s="1" t="s">
        <v>328</v>
      </c>
      <c r="B835" s="1" t="s">
        <v>10512</v>
      </c>
      <c r="C835" s="1" t="s">
        <v>10452</v>
      </c>
      <c r="D835" s="4">
        <v>800000</v>
      </c>
      <c r="E835" s="1" t="s">
        <v>9</v>
      </c>
      <c r="F835" s="1" t="s">
        <v>332</v>
      </c>
    </row>
    <row r="836" spans="1:6" x14ac:dyDescent="0.3">
      <c r="A836" s="1" t="s">
        <v>328</v>
      </c>
      <c r="B836" s="1" t="s">
        <v>10513</v>
      </c>
      <c r="C836" s="1" t="s">
        <v>10452</v>
      </c>
      <c r="D836" s="4">
        <v>3000000</v>
      </c>
      <c r="E836" s="1" t="s">
        <v>9</v>
      </c>
      <c r="F836" s="1" t="s">
        <v>332</v>
      </c>
    </row>
    <row r="837" spans="1:6" x14ac:dyDescent="0.3">
      <c r="A837" s="1" t="s">
        <v>328</v>
      </c>
      <c r="B837" s="1" t="s">
        <v>10514</v>
      </c>
      <c r="C837" s="1" t="s">
        <v>10452</v>
      </c>
      <c r="D837" s="4">
        <v>1500000</v>
      </c>
      <c r="E837" s="1" t="s">
        <v>9</v>
      </c>
      <c r="F837" s="1" t="s">
        <v>332</v>
      </c>
    </row>
    <row r="838" spans="1:6" x14ac:dyDescent="0.3">
      <c r="A838" s="1" t="s">
        <v>328</v>
      </c>
      <c r="B838" s="1" t="s">
        <v>10515</v>
      </c>
      <c r="C838" s="1" t="s">
        <v>10452</v>
      </c>
      <c r="D838" s="4">
        <v>1300000</v>
      </c>
      <c r="E838" s="1" t="s">
        <v>9</v>
      </c>
      <c r="F838" s="1" t="s">
        <v>332</v>
      </c>
    </row>
    <row r="839" spans="1:6" x14ac:dyDescent="0.3">
      <c r="A839" s="1" t="s">
        <v>328</v>
      </c>
      <c r="B839" s="1" t="s">
        <v>10516</v>
      </c>
      <c r="C839" s="1" t="s">
        <v>10452</v>
      </c>
      <c r="D839" s="4">
        <v>500000</v>
      </c>
      <c r="E839" s="1" t="s">
        <v>9</v>
      </c>
      <c r="F839" s="1" t="s">
        <v>332</v>
      </c>
    </row>
    <row r="840" spans="1:6" x14ac:dyDescent="0.3">
      <c r="A840" s="1" t="s">
        <v>328</v>
      </c>
      <c r="B840" s="1" t="s">
        <v>10517</v>
      </c>
      <c r="C840" s="1" t="s">
        <v>10452</v>
      </c>
      <c r="D840" s="4">
        <v>500000</v>
      </c>
      <c r="E840" s="1" t="s">
        <v>9</v>
      </c>
      <c r="F840" s="1" t="s">
        <v>332</v>
      </c>
    </row>
    <row r="841" spans="1:6" x14ac:dyDescent="0.3">
      <c r="A841" s="1" t="s">
        <v>328</v>
      </c>
      <c r="B841" s="1" t="s">
        <v>10518</v>
      </c>
      <c r="C841" s="1" t="s">
        <v>10452</v>
      </c>
      <c r="D841" s="4">
        <v>500000</v>
      </c>
      <c r="E841" s="1" t="s">
        <v>9</v>
      </c>
      <c r="F841" s="1" t="s">
        <v>332</v>
      </c>
    </row>
    <row r="842" spans="1:6" x14ac:dyDescent="0.3">
      <c r="A842" s="1" t="s">
        <v>328</v>
      </c>
      <c r="B842" s="1" t="s">
        <v>10519</v>
      </c>
      <c r="C842" s="1" t="s">
        <v>10452</v>
      </c>
      <c r="D842" s="4">
        <v>500000</v>
      </c>
      <c r="E842" s="1" t="s">
        <v>9</v>
      </c>
      <c r="F842" s="1" t="s">
        <v>332</v>
      </c>
    </row>
    <row r="843" spans="1:6" x14ac:dyDescent="0.3">
      <c r="A843" s="1" t="s">
        <v>328</v>
      </c>
      <c r="B843" s="1" t="s">
        <v>10520</v>
      </c>
      <c r="C843" s="1" t="s">
        <v>10452</v>
      </c>
      <c r="D843" s="4">
        <v>500000</v>
      </c>
      <c r="E843" s="1" t="s">
        <v>9</v>
      </c>
      <c r="F843" s="1" t="s">
        <v>332</v>
      </c>
    </row>
    <row r="844" spans="1:6" x14ac:dyDescent="0.3">
      <c r="A844" s="1" t="s">
        <v>328</v>
      </c>
      <c r="B844" s="1" t="s">
        <v>10521</v>
      </c>
      <c r="C844" s="1" t="s">
        <v>10452</v>
      </c>
      <c r="D844" s="4">
        <v>500000</v>
      </c>
      <c r="E844" s="1" t="s">
        <v>9</v>
      </c>
      <c r="F844" s="1" t="s">
        <v>332</v>
      </c>
    </row>
    <row r="845" spans="1:6" x14ac:dyDescent="0.3">
      <c r="A845" s="1" t="s">
        <v>328</v>
      </c>
      <c r="B845" s="1" t="s">
        <v>10522</v>
      </c>
      <c r="C845" s="1" t="s">
        <v>10452</v>
      </c>
      <c r="D845" s="4">
        <v>300000</v>
      </c>
      <c r="E845" s="1" t="s">
        <v>9</v>
      </c>
      <c r="F845" s="1" t="s">
        <v>332</v>
      </c>
    </row>
    <row r="846" spans="1:6" x14ac:dyDescent="0.3">
      <c r="A846" s="1" t="s">
        <v>328</v>
      </c>
      <c r="B846" s="1" t="s">
        <v>10523</v>
      </c>
      <c r="C846" s="1" t="s">
        <v>10452</v>
      </c>
      <c r="D846" s="4">
        <v>500000</v>
      </c>
      <c r="E846" s="1" t="s">
        <v>9</v>
      </c>
      <c r="F846" s="1" t="s">
        <v>332</v>
      </c>
    </row>
    <row r="847" spans="1:6" x14ac:dyDescent="0.3">
      <c r="A847" s="1" t="s">
        <v>6</v>
      </c>
      <c r="B847" s="1" t="s">
        <v>10620</v>
      </c>
      <c r="C847" s="1" t="s">
        <v>10452</v>
      </c>
      <c r="D847" s="4">
        <v>326827.21000000002</v>
      </c>
      <c r="E847" s="1" t="s">
        <v>9</v>
      </c>
      <c r="F847" s="1" t="s">
        <v>10</v>
      </c>
    </row>
    <row r="848" spans="1:6" x14ac:dyDescent="0.3">
      <c r="A848" s="1" t="s">
        <v>6</v>
      </c>
      <c r="B848" s="1" t="s">
        <v>10621</v>
      </c>
      <c r="C848" s="1" t="s">
        <v>10452</v>
      </c>
      <c r="D848" s="4">
        <v>244635.59</v>
      </c>
      <c r="E848" s="1" t="s">
        <v>9</v>
      </c>
      <c r="F848" s="1" t="s">
        <v>10</v>
      </c>
    </row>
    <row r="849" spans="1:6" x14ac:dyDescent="0.3">
      <c r="A849" s="1" t="s">
        <v>6</v>
      </c>
      <c r="B849" s="1" t="s">
        <v>10949</v>
      </c>
      <c r="C849" s="1" t="s">
        <v>10452</v>
      </c>
      <c r="D849" s="4">
        <v>476681.93</v>
      </c>
      <c r="E849" s="1" t="s">
        <v>9</v>
      </c>
      <c r="F849" s="1" t="s">
        <v>10</v>
      </c>
    </row>
    <row r="850" spans="1:6" x14ac:dyDescent="0.3">
      <c r="A850" s="1" t="s">
        <v>6</v>
      </c>
      <c r="B850" s="1" t="s">
        <v>10950</v>
      </c>
      <c r="C850" s="1" t="s">
        <v>10452</v>
      </c>
      <c r="D850" s="4">
        <v>337694.51</v>
      </c>
      <c r="E850" s="1" t="s">
        <v>9</v>
      </c>
      <c r="F850" s="1" t="s">
        <v>10</v>
      </c>
    </row>
    <row r="851" spans="1:6" x14ac:dyDescent="0.3">
      <c r="A851" s="1" t="s">
        <v>6</v>
      </c>
      <c r="B851" s="1" t="s">
        <v>11132</v>
      </c>
      <c r="C851" s="1" t="s">
        <v>10452</v>
      </c>
      <c r="D851" s="4">
        <v>267854.09000000003</v>
      </c>
      <c r="E851" s="1" t="s">
        <v>9</v>
      </c>
      <c r="F851" s="1" t="s">
        <v>10</v>
      </c>
    </row>
    <row r="852" spans="1:6" x14ac:dyDescent="0.3">
      <c r="A852" s="1" t="s">
        <v>6</v>
      </c>
      <c r="B852" s="1" t="s">
        <v>11278</v>
      </c>
      <c r="C852" s="1" t="s">
        <v>10452</v>
      </c>
      <c r="D852" s="4">
        <v>329016.2</v>
      </c>
      <c r="E852" s="1" t="s">
        <v>9</v>
      </c>
      <c r="F852" s="1" t="s">
        <v>10</v>
      </c>
    </row>
    <row r="853" spans="1:6" x14ac:dyDescent="0.3">
      <c r="A853" s="1" t="s">
        <v>6</v>
      </c>
      <c r="B853" s="1" t="s">
        <v>10637</v>
      </c>
      <c r="C853" s="1" t="s">
        <v>10638</v>
      </c>
      <c r="D853" s="4">
        <v>500000</v>
      </c>
      <c r="E853" s="1" t="s">
        <v>9</v>
      </c>
      <c r="F853" s="1" t="s">
        <v>10</v>
      </c>
    </row>
    <row r="854" spans="1:6" x14ac:dyDescent="0.3">
      <c r="A854" s="1" t="s">
        <v>6</v>
      </c>
      <c r="B854" s="1" t="s">
        <v>10639</v>
      </c>
      <c r="C854" s="1" t="s">
        <v>10638</v>
      </c>
      <c r="D854" s="4">
        <v>500000</v>
      </c>
      <c r="E854" s="1" t="s">
        <v>9</v>
      </c>
      <c r="F854" s="1" t="s">
        <v>10</v>
      </c>
    </row>
    <row r="855" spans="1:6" x14ac:dyDescent="0.3">
      <c r="A855" s="1" t="s">
        <v>6</v>
      </c>
      <c r="B855" s="1" t="s">
        <v>10640</v>
      </c>
      <c r="C855" s="1" t="s">
        <v>10638</v>
      </c>
      <c r="D855" s="4">
        <v>500000</v>
      </c>
      <c r="E855" s="1" t="s">
        <v>9</v>
      </c>
      <c r="F855" s="1" t="s">
        <v>10</v>
      </c>
    </row>
    <row r="856" spans="1:6" x14ac:dyDescent="0.3">
      <c r="A856" s="1" t="s">
        <v>6</v>
      </c>
      <c r="B856" s="1" t="s">
        <v>10641</v>
      </c>
      <c r="C856" s="1" t="s">
        <v>10638</v>
      </c>
      <c r="D856" s="4">
        <v>500000</v>
      </c>
      <c r="E856" s="1" t="s">
        <v>9</v>
      </c>
      <c r="F856" s="1" t="s">
        <v>10</v>
      </c>
    </row>
    <row r="857" spans="1:6" x14ac:dyDescent="0.3">
      <c r="A857" s="1" t="s">
        <v>6</v>
      </c>
      <c r="B857" s="1" t="s">
        <v>10642</v>
      </c>
      <c r="C857" s="1" t="s">
        <v>10638</v>
      </c>
      <c r="D857" s="4">
        <v>500000</v>
      </c>
      <c r="E857" s="1" t="s">
        <v>9</v>
      </c>
      <c r="F857" s="1" t="s">
        <v>10</v>
      </c>
    </row>
    <row r="858" spans="1:6" x14ac:dyDescent="0.3">
      <c r="A858" s="1" t="s">
        <v>6</v>
      </c>
      <c r="B858" s="1" t="s">
        <v>10665</v>
      </c>
      <c r="C858" s="1" t="s">
        <v>10666</v>
      </c>
      <c r="D858" s="4">
        <v>499999</v>
      </c>
      <c r="E858" s="1" t="s">
        <v>9</v>
      </c>
      <c r="F858" s="1" t="s">
        <v>10</v>
      </c>
    </row>
    <row r="859" spans="1:6" x14ac:dyDescent="0.3">
      <c r="A859" s="1" t="s">
        <v>6</v>
      </c>
      <c r="B859" s="1" t="s">
        <v>10667</v>
      </c>
      <c r="C859" s="1" t="s">
        <v>10666</v>
      </c>
      <c r="D859" s="4">
        <v>499999</v>
      </c>
      <c r="E859" s="1" t="s">
        <v>9</v>
      </c>
      <c r="F859" s="1" t="s">
        <v>10</v>
      </c>
    </row>
    <row r="860" spans="1:6" x14ac:dyDescent="0.3">
      <c r="A860" s="1" t="s">
        <v>6</v>
      </c>
      <c r="B860" s="1" t="s">
        <v>10668</v>
      </c>
      <c r="C860" s="1" t="s">
        <v>10666</v>
      </c>
      <c r="D860" s="4">
        <v>189305.45</v>
      </c>
      <c r="E860" s="1" t="s">
        <v>9</v>
      </c>
      <c r="F860" s="1" t="s">
        <v>10</v>
      </c>
    </row>
    <row r="861" spans="1:6" x14ac:dyDescent="0.3">
      <c r="A861" s="1" t="s">
        <v>6</v>
      </c>
      <c r="B861" s="1" t="s">
        <v>11085</v>
      </c>
      <c r="C861" s="1" t="s">
        <v>10666</v>
      </c>
      <c r="D861" s="4">
        <v>500000</v>
      </c>
      <c r="E861" s="1" t="s">
        <v>9</v>
      </c>
      <c r="F861" s="1" t="s">
        <v>10</v>
      </c>
    </row>
    <row r="862" spans="1:6" x14ac:dyDescent="0.3">
      <c r="A862" s="1" t="s">
        <v>6</v>
      </c>
      <c r="B862" s="1" t="s">
        <v>11125</v>
      </c>
      <c r="C862" s="1" t="s">
        <v>10666</v>
      </c>
      <c r="D862" s="4">
        <v>500000</v>
      </c>
      <c r="E862" s="1" t="s">
        <v>9</v>
      </c>
      <c r="F862" s="1" t="s">
        <v>10</v>
      </c>
    </row>
    <row r="863" spans="1:6" x14ac:dyDescent="0.3">
      <c r="A863" s="1" t="s">
        <v>6</v>
      </c>
      <c r="B863" s="1" t="s">
        <v>11126</v>
      </c>
      <c r="C863" s="1" t="s">
        <v>10666</v>
      </c>
      <c r="D863" s="4">
        <v>500000</v>
      </c>
      <c r="E863" s="1" t="s">
        <v>9</v>
      </c>
      <c r="F863" s="1" t="s">
        <v>10</v>
      </c>
    </row>
    <row r="864" spans="1:6" x14ac:dyDescent="0.3">
      <c r="A864" s="1" t="s">
        <v>6</v>
      </c>
      <c r="B864" s="1" t="s">
        <v>11127</v>
      </c>
      <c r="C864" s="1" t="s">
        <v>10666</v>
      </c>
      <c r="D864" s="4">
        <v>500000</v>
      </c>
      <c r="E864" s="1" t="s">
        <v>9</v>
      </c>
      <c r="F864" s="1" t="s">
        <v>10</v>
      </c>
    </row>
    <row r="865" spans="1:6" x14ac:dyDescent="0.3">
      <c r="A865" s="1" t="s">
        <v>6</v>
      </c>
      <c r="B865" s="1" t="s">
        <v>11140</v>
      </c>
      <c r="C865" s="1" t="s">
        <v>10666</v>
      </c>
      <c r="D865" s="4">
        <v>500000</v>
      </c>
      <c r="E865" s="1" t="s">
        <v>9</v>
      </c>
      <c r="F865" s="1" t="s">
        <v>10</v>
      </c>
    </row>
    <row r="866" spans="1:6" x14ac:dyDescent="0.3">
      <c r="A866" s="1" t="s">
        <v>6</v>
      </c>
      <c r="B866" s="1" t="s">
        <v>11325</v>
      </c>
      <c r="C866" s="1" t="s">
        <v>10666</v>
      </c>
      <c r="D866" s="4">
        <v>486117</v>
      </c>
      <c r="E866" s="1" t="s">
        <v>9</v>
      </c>
      <c r="F866" s="1" t="s">
        <v>10</v>
      </c>
    </row>
    <row r="867" spans="1:6" x14ac:dyDescent="0.3">
      <c r="A867" s="1" t="s">
        <v>6</v>
      </c>
      <c r="B867" s="1" t="s">
        <v>11940</v>
      </c>
      <c r="C867" s="1" t="s">
        <v>11941</v>
      </c>
      <c r="D867" s="4">
        <v>499280</v>
      </c>
      <c r="E867" s="1" t="s">
        <v>9</v>
      </c>
      <c r="F867" s="1" t="s">
        <v>10</v>
      </c>
    </row>
    <row r="868" spans="1:6" x14ac:dyDescent="0.3">
      <c r="A868" s="1" t="s">
        <v>6</v>
      </c>
      <c r="B868" s="1" t="s">
        <v>10643</v>
      </c>
      <c r="C868" s="1" t="s">
        <v>10644</v>
      </c>
      <c r="D868" s="4">
        <v>500000</v>
      </c>
      <c r="E868" s="1" t="s">
        <v>9</v>
      </c>
      <c r="F868" s="1" t="s">
        <v>10</v>
      </c>
    </row>
    <row r="869" spans="1:6" x14ac:dyDescent="0.3">
      <c r="A869" s="1" t="s">
        <v>328</v>
      </c>
      <c r="B869" s="1" t="s">
        <v>11680</v>
      </c>
      <c r="C869" s="1" t="s">
        <v>11681</v>
      </c>
      <c r="D869" s="4">
        <v>712000</v>
      </c>
      <c r="E869" s="1" t="s">
        <v>9</v>
      </c>
      <c r="F869" s="1" t="s">
        <v>332</v>
      </c>
    </row>
    <row r="870" spans="1:6" x14ac:dyDescent="0.3">
      <c r="A870" s="1" t="s">
        <v>6</v>
      </c>
      <c r="B870" s="1" t="s">
        <v>11591</v>
      </c>
      <c r="C870" s="1" t="s">
        <v>2197</v>
      </c>
      <c r="D870" s="4">
        <v>385844</v>
      </c>
      <c r="E870" s="1" t="s">
        <v>9</v>
      </c>
      <c r="F870" s="1" t="s">
        <v>10</v>
      </c>
    </row>
    <row r="871" spans="1:6" x14ac:dyDescent="0.3">
      <c r="A871" s="1" t="s">
        <v>328</v>
      </c>
      <c r="B871" s="1" t="s">
        <v>11158</v>
      </c>
      <c r="C871" s="1" t="s">
        <v>11159</v>
      </c>
      <c r="D871" s="4">
        <v>383643.56</v>
      </c>
      <c r="E871" s="1" t="s">
        <v>9</v>
      </c>
      <c r="F871" s="1" t="s">
        <v>332</v>
      </c>
    </row>
    <row r="872" spans="1:6" x14ac:dyDescent="0.3">
      <c r="A872" s="1" t="s">
        <v>328</v>
      </c>
      <c r="B872" s="1" t="s">
        <v>11255</v>
      </c>
      <c r="C872" s="1" t="s">
        <v>11159</v>
      </c>
      <c r="D872" s="4">
        <v>1308000</v>
      </c>
      <c r="E872" s="1" t="s">
        <v>9</v>
      </c>
      <c r="F872" s="1" t="s">
        <v>332</v>
      </c>
    </row>
    <row r="873" spans="1:6" x14ac:dyDescent="0.3">
      <c r="A873" s="1" t="s">
        <v>6</v>
      </c>
      <c r="B873" s="1" t="s">
        <v>11942</v>
      </c>
      <c r="C873" s="1" t="s">
        <v>11159</v>
      </c>
      <c r="D873" s="4">
        <v>274240</v>
      </c>
      <c r="E873" s="1" t="s">
        <v>9</v>
      </c>
      <c r="F873" s="1" t="s">
        <v>10</v>
      </c>
    </row>
    <row r="874" spans="1:6" x14ac:dyDescent="0.3">
      <c r="A874" s="1" t="s">
        <v>6</v>
      </c>
      <c r="B874" s="1" t="s">
        <v>11262</v>
      </c>
      <c r="C874" s="1" t="s">
        <v>11263</v>
      </c>
      <c r="D874" s="4">
        <v>1726580</v>
      </c>
      <c r="E874" s="1" t="s">
        <v>9</v>
      </c>
      <c r="F874" s="1" t="s">
        <v>10</v>
      </c>
    </row>
    <row r="875" spans="1:6" x14ac:dyDescent="0.3">
      <c r="A875" s="1" t="s">
        <v>6</v>
      </c>
      <c r="B875" s="1" t="s">
        <v>11039</v>
      </c>
      <c r="C875" s="1" t="s">
        <v>11040</v>
      </c>
      <c r="D875" s="4">
        <v>270540</v>
      </c>
      <c r="E875" s="1" t="s">
        <v>9</v>
      </c>
      <c r="F875" s="1" t="s">
        <v>10</v>
      </c>
    </row>
    <row r="876" spans="1:6" x14ac:dyDescent="0.3">
      <c r="A876" s="1" t="s">
        <v>6</v>
      </c>
      <c r="B876" s="1" t="s">
        <v>11174</v>
      </c>
      <c r="C876" s="1" t="s">
        <v>11040</v>
      </c>
      <c r="D876" s="4">
        <v>499920</v>
      </c>
      <c r="E876" s="1" t="s">
        <v>9</v>
      </c>
      <c r="F876" s="1" t="s">
        <v>10</v>
      </c>
    </row>
    <row r="877" spans="1:6" x14ac:dyDescent="0.3">
      <c r="A877" s="1" t="s">
        <v>6</v>
      </c>
      <c r="B877" s="1" t="s">
        <v>11517</v>
      </c>
      <c r="C877" s="1" t="s">
        <v>11518</v>
      </c>
      <c r="D877" s="4">
        <v>120100</v>
      </c>
      <c r="E877" s="1" t="s">
        <v>9</v>
      </c>
      <c r="F877" s="1" t="s">
        <v>10</v>
      </c>
    </row>
    <row r="878" spans="1:6" x14ac:dyDescent="0.3">
      <c r="A878" s="1" t="s">
        <v>328</v>
      </c>
      <c r="B878" s="1" t="s">
        <v>11806</v>
      </c>
      <c r="C878" s="1" t="s">
        <v>11518</v>
      </c>
      <c r="D878" s="4">
        <v>2000000</v>
      </c>
      <c r="E878" s="1" t="s">
        <v>9</v>
      </c>
      <c r="F878" s="1" t="s">
        <v>332</v>
      </c>
    </row>
    <row r="879" spans="1:6" x14ac:dyDescent="0.3">
      <c r="A879" s="1" t="s">
        <v>6</v>
      </c>
      <c r="B879" s="1" t="s">
        <v>11780</v>
      </c>
      <c r="C879" s="1" t="s">
        <v>11781</v>
      </c>
      <c r="D879" s="4">
        <v>305300</v>
      </c>
      <c r="E879" s="1" t="s">
        <v>9</v>
      </c>
      <c r="F879" s="1" t="s">
        <v>10</v>
      </c>
    </row>
    <row r="880" spans="1:6" x14ac:dyDescent="0.3">
      <c r="A880" s="1" t="s">
        <v>6</v>
      </c>
      <c r="B880" s="1" t="s">
        <v>10895</v>
      </c>
      <c r="C880" s="1" t="s">
        <v>10896</v>
      </c>
      <c r="D880" s="4">
        <v>37071200</v>
      </c>
      <c r="E880" s="1" t="s">
        <v>9</v>
      </c>
      <c r="F880" s="1" t="s">
        <v>10</v>
      </c>
    </row>
    <row r="881" spans="1:6" x14ac:dyDescent="0.3">
      <c r="A881" s="1" t="s">
        <v>328</v>
      </c>
      <c r="B881" s="1" t="s">
        <v>11833</v>
      </c>
      <c r="C881" s="1" t="s">
        <v>11834</v>
      </c>
      <c r="D881" s="4">
        <v>3000000</v>
      </c>
      <c r="E881" s="1" t="s">
        <v>9</v>
      </c>
      <c r="F881" s="1" t="s">
        <v>332</v>
      </c>
    </row>
    <row r="882" spans="1:6" x14ac:dyDescent="0.3">
      <c r="A882" s="1" t="s">
        <v>6</v>
      </c>
      <c r="B882" s="1" t="s">
        <v>10924</v>
      </c>
      <c r="C882" s="1" t="s">
        <v>56</v>
      </c>
      <c r="D882" s="4">
        <v>215277</v>
      </c>
      <c r="E882" s="1" t="s">
        <v>9</v>
      </c>
      <c r="F882" s="1" t="s">
        <v>10</v>
      </c>
    </row>
    <row r="883" spans="1:6" x14ac:dyDescent="0.3">
      <c r="A883" s="1" t="s">
        <v>6</v>
      </c>
      <c r="B883" s="1" t="s">
        <v>10932</v>
      </c>
      <c r="C883" s="1" t="s">
        <v>56</v>
      </c>
      <c r="D883" s="4">
        <v>380318.5</v>
      </c>
      <c r="E883" s="1" t="s">
        <v>9</v>
      </c>
      <c r="F883" s="1" t="s">
        <v>10</v>
      </c>
    </row>
    <row r="884" spans="1:6" x14ac:dyDescent="0.3">
      <c r="A884" s="1" t="s">
        <v>6</v>
      </c>
      <c r="B884" s="1" t="s">
        <v>11035</v>
      </c>
      <c r="C884" s="1" t="s">
        <v>56</v>
      </c>
      <c r="D884" s="4">
        <v>441356.1</v>
      </c>
      <c r="E884" s="1" t="s">
        <v>9</v>
      </c>
      <c r="F884" s="1" t="s">
        <v>10</v>
      </c>
    </row>
    <row r="885" spans="1:6" x14ac:dyDescent="0.3">
      <c r="A885" s="1" t="s">
        <v>6</v>
      </c>
      <c r="B885" s="1" t="s">
        <v>11723</v>
      </c>
      <c r="C885" s="1" t="s">
        <v>11724</v>
      </c>
      <c r="D885" s="4">
        <v>143275.04999999999</v>
      </c>
      <c r="E885" s="1" t="s">
        <v>9</v>
      </c>
      <c r="F885" s="1" t="s">
        <v>10</v>
      </c>
    </row>
    <row r="886" spans="1:6" x14ac:dyDescent="0.3">
      <c r="A886" s="1" t="s">
        <v>6</v>
      </c>
      <c r="B886" s="1" t="s">
        <v>11057</v>
      </c>
      <c r="C886" s="1" t="s">
        <v>11058</v>
      </c>
      <c r="D886" s="4">
        <v>133976</v>
      </c>
      <c r="E886" s="1" t="s">
        <v>9</v>
      </c>
      <c r="F886" s="1" t="s">
        <v>10</v>
      </c>
    </row>
    <row r="887" spans="1:6" x14ac:dyDescent="0.3">
      <c r="A887" s="1" t="s">
        <v>6</v>
      </c>
      <c r="B887" s="1" t="s">
        <v>10631</v>
      </c>
      <c r="C887" s="1" t="s">
        <v>10632</v>
      </c>
      <c r="D887" s="4">
        <v>499443.58</v>
      </c>
      <c r="E887" s="1" t="s">
        <v>9</v>
      </c>
      <c r="F887" s="1" t="s">
        <v>10</v>
      </c>
    </row>
    <row r="888" spans="1:6" x14ac:dyDescent="0.3">
      <c r="A888" s="1" t="s">
        <v>6</v>
      </c>
      <c r="B888" s="1" t="s">
        <v>10675</v>
      </c>
      <c r="C888" s="1" t="s">
        <v>10632</v>
      </c>
      <c r="D888" s="4">
        <v>495352.34</v>
      </c>
      <c r="E888" s="1" t="s">
        <v>9</v>
      </c>
      <c r="F888" s="1" t="s">
        <v>10</v>
      </c>
    </row>
    <row r="889" spans="1:6" x14ac:dyDescent="0.3">
      <c r="A889" s="1" t="s">
        <v>6</v>
      </c>
      <c r="B889" s="1" t="s">
        <v>10960</v>
      </c>
      <c r="C889" s="1" t="s">
        <v>10961</v>
      </c>
      <c r="D889" s="4">
        <v>370681</v>
      </c>
      <c r="E889" s="1" t="s">
        <v>9</v>
      </c>
      <c r="F889" s="1" t="s">
        <v>10</v>
      </c>
    </row>
    <row r="890" spans="1:6" x14ac:dyDescent="0.3">
      <c r="A890" s="1" t="s">
        <v>6</v>
      </c>
      <c r="B890" s="1" t="s">
        <v>10537</v>
      </c>
      <c r="C890" s="1" t="s">
        <v>10538</v>
      </c>
      <c r="D890" s="4">
        <v>312193</v>
      </c>
      <c r="E890" s="1" t="s">
        <v>9</v>
      </c>
      <c r="F890" s="1" t="s">
        <v>10</v>
      </c>
    </row>
    <row r="891" spans="1:6" x14ac:dyDescent="0.3">
      <c r="A891" s="1" t="s">
        <v>6</v>
      </c>
      <c r="B891" s="1" t="s">
        <v>11646</v>
      </c>
      <c r="C891" s="1" t="s">
        <v>11647</v>
      </c>
      <c r="D891" s="4">
        <v>124410</v>
      </c>
      <c r="E891" s="1" t="s">
        <v>9</v>
      </c>
      <c r="F891" s="1" t="s">
        <v>10</v>
      </c>
    </row>
    <row r="892" spans="1:6" x14ac:dyDescent="0.3">
      <c r="A892" s="1" t="s">
        <v>6</v>
      </c>
      <c r="B892" s="1" t="s">
        <v>11245</v>
      </c>
      <c r="C892" s="1" t="s">
        <v>11246</v>
      </c>
      <c r="D892" s="4">
        <v>173700</v>
      </c>
      <c r="E892" s="1" t="s">
        <v>9</v>
      </c>
      <c r="F892" s="1" t="s">
        <v>10</v>
      </c>
    </row>
    <row r="893" spans="1:6" x14ac:dyDescent="0.3">
      <c r="A893" s="1" t="s">
        <v>6</v>
      </c>
      <c r="B893" s="1" t="s">
        <v>11752</v>
      </c>
      <c r="C893" s="1" t="s">
        <v>11753</v>
      </c>
      <c r="D893" s="4">
        <v>397500</v>
      </c>
      <c r="E893" s="1" t="s">
        <v>9</v>
      </c>
      <c r="F893" s="1" t="s">
        <v>10</v>
      </c>
    </row>
    <row r="894" spans="1:6" x14ac:dyDescent="0.3">
      <c r="A894" s="1" t="s">
        <v>6</v>
      </c>
      <c r="B894" s="1" t="s">
        <v>11720</v>
      </c>
      <c r="C894" s="1" t="s">
        <v>11721</v>
      </c>
      <c r="D894" s="4">
        <v>271800</v>
      </c>
      <c r="E894" s="1" t="s">
        <v>9</v>
      </c>
      <c r="F894" s="1" t="s">
        <v>10</v>
      </c>
    </row>
    <row r="895" spans="1:6" x14ac:dyDescent="0.3">
      <c r="A895" s="1" t="s">
        <v>328</v>
      </c>
      <c r="B895" s="1" t="s">
        <v>11315</v>
      </c>
      <c r="C895" s="1" t="s">
        <v>11316</v>
      </c>
      <c r="D895" s="4">
        <v>1200000</v>
      </c>
      <c r="E895" s="1" t="s">
        <v>9</v>
      </c>
      <c r="F895" s="1" t="s">
        <v>332</v>
      </c>
    </row>
    <row r="896" spans="1:6" x14ac:dyDescent="0.3">
      <c r="A896" s="1" t="s">
        <v>328</v>
      </c>
      <c r="B896" s="1" t="s">
        <v>10910</v>
      </c>
      <c r="C896" s="1" t="s">
        <v>5180</v>
      </c>
      <c r="D896" s="4">
        <v>450000</v>
      </c>
      <c r="E896" s="1" t="s">
        <v>9</v>
      </c>
      <c r="F896" s="1" t="s">
        <v>332</v>
      </c>
    </row>
    <row r="897" spans="1:6" x14ac:dyDescent="0.3">
      <c r="A897" s="1" t="s">
        <v>328</v>
      </c>
      <c r="B897" s="1" t="s">
        <v>10911</v>
      </c>
      <c r="C897" s="1" t="s">
        <v>5180</v>
      </c>
      <c r="D897" s="4">
        <v>900000</v>
      </c>
      <c r="E897" s="1" t="s">
        <v>9</v>
      </c>
      <c r="F897" s="1" t="s">
        <v>332</v>
      </c>
    </row>
    <row r="898" spans="1:6" x14ac:dyDescent="0.3">
      <c r="A898" s="1" t="s">
        <v>328</v>
      </c>
      <c r="B898" s="1" t="s">
        <v>11832</v>
      </c>
      <c r="C898" s="1" t="s">
        <v>5180</v>
      </c>
      <c r="D898" s="4">
        <v>2000000</v>
      </c>
      <c r="E898" s="1" t="s">
        <v>9</v>
      </c>
      <c r="F898" s="1" t="s">
        <v>332</v>
      </c>
    </row>
    <row r="899" spans="1:6" x14ac:dyDescent="0.3">
      <c r="A899" s="1" t="s">
        <v>328</v>
      </c>
      <c r="B899" s="1" t="s">
        <v>11826</v>
      </c>
      <c r="C899" s="1" t="s">
        <v>11827</v>
      </c>
      <c r="D899" s="4">
        <v>800000</v>
      </c>
      <c r="E899" s="1" t="s">
        <v>9</v>
      </c>
      <c r="F899" s="1" t="s">
        <v>332</v>
      </c>
    </row>
    <row r="900" spans="1:6" x14ac:dyDescent="0.3">
      <c r="A900" s="1" t="s">
        <v>6</v>
      </c>
      <c r="B900" s="1" t="s">
        <v>11974</v>
      </c>
      <c r="C900" s="1" t="s">
        <v>11975</v>
      </c>
      <c r="D900" s="4">
        <v>104440</v>
      </c>
      <c r="E900" s="1" t="s">
        <v>9</v>
      </c>
      <c r="F900" s="1" t="s">
        <v>10</v>
      </c>
    </row>
    <row r="901" spans="1:6" x14ac:dyDescent="0.3">
      <c r="A901" s="1" t="s">
        <v>6</v>
      </c>
      <c r="B901" s="1" t="s">
        <v>11421</v>
      </c>
      <c r="C901" s="1" t="s">
        <v>11422</v>
      </c>
      <c r="D901" s="4">
        <v>301680</v>
      </c>
      <c r="E901" s="1" t="s">
        <v>9</v>
      </c>
      <c r="F901" s="1" t="s">
        <v>10</v>
      </c>
    </row>
    <row r="902" spans="1:6" x14ac:dyDescent="0.3">
      <c r="A902" s="1" t="s">
        <v>328</v>
      </c>
      <c r="B902" s="1" t="s">
        <v>11283</v>
      </c>
      <c r="C902" s="1" t="s">
        <v>58</v>
      </c>
      <c r="D902" s="4">
        <v>2000000</v>
      </c>
      <c r="E902" s="1" t="s">
        <v>9</v>
      </c>
      <c r="F902" s="1" t="s">
        <v>332</v>
      </c>
    </row>
    <row r="903" spans="1:6" x14ac:dyDescent="0.3">
      <c r="A903" s="1" t="s">
        <v>6</v>
      </c>
      <c r="B903" s="1" t="s">
        <v>11774</v>
      </c>
      <c r="C903" s="1" t="s">
        <v>58</v>
      </c>
      <c r="D903" s="4">
        <v>352000</v>
      </c>
      <c r="E903" s="1" t="s">
        <v>9</v>
      </c>
      <c r="F903" s="1" t="s">
        <v>10</v>
      </c>
    </row>
    <row r="904" spans="1:6" x14ac:dyDescent="0.3">
      <c r="A904" s="1" t="s">
        <v>6</v>
      </c>
      <c r="B904" s="1" t="s">
        <v>11775</v>
      </c>
      <c r="C904" s="1" t="s">
        <v>58</v>
      </c>
      <c r="D904" s="4">
        <v>395600</v>
      </c>
      <c r="E904" s="1" t="s">
        <v>9</v>
      </c>
      <c r="F904" s="1" t="s">
        <v>10</v>
      </c>
    </row>
    <row r="905" spans="1:6" x14ac:dyDescent="0.3">
      <c r="A905" s="1" t="s">
        <v>6</v>
      </c>
      <c r="B905" s="1" t="s">
        <v>11501</v>
      </c>
      <c r="C905" s="1" t="s">
        <v>11502</v>
      </c>
      <c r="D905" s="4">
        <v>317975</v>
      </c>
      <c r="E905" s="1" t="s">
        <v>9</v>
      </c>
      <c r="F905" s="1" t="s">
        <v>10</v>
      </c>
    </row>
    <row r="906" spans="1:6" x14ac:dyDescent="0.3">
      <c r="A906" s="1" t="s">
        <v>328</v>
      </c>
      <c r="B906" s="1" t="s">
        <v>10455</v>
      </c>
      <c r="C906" s="1" t="s">
        <v>10456</v>
      </c>
      <c r="D906" s="4">
        <v>476953.5</v>
      </c>
      <c r="E906" s="1" t="s">
        <v>9</v>
      </c>
      <c r="F906" s="1" t="s">
        <v>332</v>
      </c>
    </row>
    <row r="907" spans="1:6" x14ac:dyDescent="0.3">
      <c r="A907" s="1" t="s">
        <v>328</v>
      </c>
      <c r="B907" s="1" t="s">
        <v>10974</v>
      </c>
      <c r="C907" s="1" t="s">
        <v>10975</v>
      </c>
      <c r="D907" s="4">
        <v>20419591.199999999</v>
      </c>
      <c r="E907" s="1" t="s">
        <v>9</v>
      </c>
      <c r="F907" s="1" t="s">
        <v>332</v>
      </c>
    </row>
    <row r="908" spans="1:6" x14ac:dyDescent="0.3">
      <c r="A908" s="1" t="s">
        <v>328</v>
      </c>
      <c r="B908" s="1" t="s">
        <v>10978</v>
      </c>
      <c r="C908" s="1" t="s">
        <v>10979</v>
      </c>
      <c r="D908" s="4">
        <v>1846600</v>
      </c>
      <c r="E908" s="1" t="s">
        <v>9</v>
      </c>
      <c r="F908" s="1" t="s">
        <v>332</v>
      </c>
    </row>
    <row r="909" spans="1:6" x14ac:dyDescent="0.3">
      <c r="A909" s="1" t="s">
        <v>6</v>
      </c>
      <c r="B909" s="1" t="s">
        <v>11879</v>
      </c>
      <c r="C909" s="1" t="s">
        <v>11880</v>
      </c>
      <c r="D909" s="4">
        <v>186574.4</v>
      </c>
      <c r="E909" s="1" t="s">
        <v>9</v>
      </c>
      <c r="F909" s="1" t="s">
        <v>10</v>
      </c>
    </row>
    <row r="910" spans="1:6" x14ac:dyDescent="0.3">
      <c r="A910" s="1" t="s">
        <v>6</v>
      </c>
      <c r="B910" s="1" t="s">
        <v>11247</v>
      </c>
      <c r="C910" s="1" t="s">
        <v>11248</v>
      </c>
      <c r="D910" s="4">
        <v>399892</v>
      </c>
      <c r="E910" s="1" t="s">
        <v>9</v>
      </c>
      <c r="F910" s="1" t="s">
        <v>10</v>
      </c>
    </row>
    <row r="911" spans="1:6" x14ac:dyDescent="0.3">
      <c r="A911" s="1" t="s">
        <v>6</v>
      </c>
      <c r="B911" s="1" t="s">
        <v>11341</v>
      </c>
      <c r="C911" s="1" t="s">
        <v>11342</v>
      </c>
      <c r="D911" s="4">
        <v>1100000</v>
      </c>
      <c r="E911" s="1" t="s">
        <v>9</v>
      </c>
      <c r="F911" s="1" t="s">
        <v>10</v>
      </c>
    </row>
    <row r="912" spans="1:6" x14ac:dyDescent="0.3">
      <c r="A912" s="1" t="s">
        <v>6</v>
      </c>
      <c r="B912" s="1" t="s">
        <v>11162</v>
      </c>
      <c r="C912" s="1" t="s">
        <v>11163</v>
      </c>
      <c r="D912" s="4">
        <v>1100000</v>
      </c>
      <c r="E912" s="1" t="s">
        <v>9</v>
      </c>
      <c r="F912" s="1" t="s">
        <v>10</v>
      </c>
    </row>
    <row r="913" spans="1:6" x14ac:dyDescent="0.3">
      <c r="A913" s="1" t="s">
        <v>6</v>
      </c>
      <c r="B913" s="1" t="s">
        <v>10970</v>
      </c>
      <c r="C913" s="1" t="s">
        <v>10971</v>
      </c>
      <c r="D913" s="4">
        <v>487797.25</v>
      </c>
      <c r="E913" s="1" t="s">
        <v>9</v>
      </c>
      <c r="F913" s="1" t="s">
        <v>10</v>
      </c>
    </row>
    <row r="914" spans="1:6" x14ac:dyDescent="0.3">
      <c r="A914" s="1" t="s">
        <v>6</v>
      </c>
      <c r="B914" s="1" t="s">
        <v>11491</v>
      </c>
      <c r="C914" s="1" t="s">
        <v>5117</v>
      </c>
      <c r="D914" s="4">
        <v>570660.9</v>
      </c>
      <c r="E914" s="1" t="s">
        <v>9</v>
      </c>
      <c r="F914" s="1" t="s">
        <v>10</v>
      </c>
    </row>
    <row r="915" spans="1:6" x14ac:dyDescent="0.3">
      <c r="A915" s="1" t="s">
        <v>6</v>
      </c>
      <c r="B915" s="1" t="s">
        <v>11594</v>
      </c>
      <c r="C915" s="1" t="s">
        <v>5117</v>
      </c>
      <c r="D915" s="4">
        <v>358726.5</v>
      </c>
      <c r="E915" s="1" t="s">
        <v>9</v>
      </c>
      <c r="F915" s="1" t="s">
        <v>10</v>
      </c>
    </row>
    <row r="916" spans="1:6" x14ac:dyDescent="0.3">
      <c r="A916" s="1" t="s">
        <v>328</v>
      </c>
      <c r="B916" s="1" t="s">
        <v>10485</v>
      </c>
      <c r="C916" s="1" t="s">
        <v>10486</v>
      </c>
      <c r="D916" s="4">
        <v>446099.99</v>
      </c>
      <c r="E916" s="1" t="s">
        <v>9</v>
      </c>
      <c r="F916" s="1" t="s">
        <v>332</v>
      </c>
    </row>
    <row r="917" spans="1:6" x14ac:dyDescent="0.3">
      <c r="A917" s="1" t="s">
        <v>6</v>
      </c>
      <c r="B917" s="1" t="s">
        <v>11070</v>
      </c>
      <c r="C917" s="1" t="s">
        <v>11071</v>
      </c>
      <c r="D917" s="4">
        <v>338400</v>
      </c>
      <c r="E917" s="1" t="s">
        <v>9</v>
      </c>
      <c r="F917" s="1" t="s">
        <v>10</v>
      </c>
    </row>
    <row r="918" spans="1:6" x14ac:dyDescent="0.3">
      <c r="A918" s="1" t="s">
        <v>6</v>
      </c>
      <c r="B918" s="1" t="s">
        <v>11196</v>
      </c>
      <c r="C918" s="1" t="s">
        <v>4598</v>
      </c>
      <c r="D918" s="4">
        <v>323652</v>
      </c>
      <c r="E918" s="1" t="s">
        <v>9</v>
      </c>
      <c r="F918" s="1" t="s">
        <v>10</v>
      </c>
    </row>
    <row r="919" spans="1:6" x14ac:dyDescent="0.3">
      <c r="A919" s="1" t="s">
        <v>6</v>
      </c>
      <c r="B919" s="1" t="s">
        <v>11568</v>
      </c>
      <c r="C919" s="1" t="s">
        <v>4598</v>
      </c>
      <c r="D919" s="4">
        <v>549055.19999999995</v>
      </c>
      <c r="E919" s="1" t="s">
        <v>9</v>
      </c>
      <c r="F919" s="1" t="s">
        <v>10</v>
      </c>
    </row>
    <row r="920" spans="1:6" x14ac:dyDescent="0.3">
      <c r="A920" s="1" t="s">
        <v>6</v>
      </c>
      <c r="B920" s="1" t="s">
        <v>11764</v>
      </c>
      <c r="C920" s="1" t="s">
        <v>4598</v>
      </c>
      <c r="D920" s="4">
        <v>352556.77</v>
      </c>
      <c r="E920" s="1" t="s">
        <v>9</v>
      </c>
      <c r="F920" s="1" t="s">
        <v>10</v>
      </c>
    </row>
    <row r="921" spans="1:6" x14ac:dyDescent="0.3">
      <c r="A921" s="1" t="s">
        <v>6</v>
      </c>
      <c r="B921" s="1" t="s">
        <v>10684</v>
      </c>
      <c r="C921" s="1" t="s">
        <v>10685</v>
      </c>
      <c r="D921" s="4">
        <v>206550</v>
      </c>
      <c r="E921" s="1" t="s">
        <v>9</v>
      </c>
      <c r="F921" s="1" t="s">
        <v>10</v>
      </c>
    </row>
    <row r="922" spans="1:6" x14ac:dyDescent="0.3">
      <c r="A922" s="1" t="s">
        <v>328</v>
      </c>
      <c r="B922" s="1" t="s">
        <v>10457</v>
      </c>
      <c r="C922" s="1" t="s">
        <v>5875</v>
      </c>
      <c r="D922" s="4">
        <v>498043.3</v>
      </c>
      <c r="E922" s="1" t="s">
        <v>9</v>
      </c>
      <c r="F922" s="1" t="s">
        <v>332</v>
      </c>
    </row>
    <row r="923" spans="1:6" x14ac:dyDescent="0.3">
      <c r="A923" s="1" t="s">
        <v>328</v>
      </c>
      <c r="B923" s="1" t="s">
        <v>10495</v>
      </c>
      <c r="C923" s="1" t="s">
        <v>5875</v>
      </c>
      <c r="D923" s="4">
        <v>896005.26</v>
      </c>
      <c r="E923" s="1" t="s">
        <v>9</v>
      </c>
      <c r="F923" s="1" t="s">
        <v>332</v>
      </c>
    </row>
    <row r="924" spans="1:6" x14ac:dyDescent="0.3">
      <c r="A924" s="1" t="s">
        <v>6</v>
      </c>
      <c r="B924" s="1" t="s">
        <v>11543</v>
      </c>
      <c r="C924" s="1" t="s">
        <v>11544</v>
      </c>
      <c r="D924" s="4">
        <v>254900</v>
      </c>
      <c r="E924" s="1" t="s">
        <v>9</v>
      </c>
      <c r="F924" s="1" t="s">
        <v>10</v>
      </c>
    </row>
    <row r="925" spans="1:6" x14ac:dyDescent="0.3">
      <c r="A925" s="1" t="s">
        <v>6</v>
      </c>
      <c r="B925" s="1" t="s">
        <v>11547</v>
      </c>
      <c r="C925" s="1" t="s">
        <v>11548</v>
      </c>
      <c r="D925" s="4">
        <v>167536</v>
      </c>
      <c r="E925" s="1" t="s">
        <v>9</v>
      </c>
      <c r="F925" s="1" t="s">
        <v>10</v>
      </c>
    </row>
    <row r="926" spans="1:6" x14ac:dyDescent="0.3">
      <c r="A926" s="1" t="s">
        <v>6</v>
      </c>
      <c r="B926" s="1" t="s">
        <v>11545</v>
      </c>
      <c r="C926" s="1" t="s">
        <v>11546</v>
      </c>
      <c r="D926" s="4">
        <v>200000</v>
      </c>
      <c r="E926" s="1" t="s">
        <v>9</v>
      </c>
      <c r="F926" s="1" t="s">
        <v>10</v>
      </c>
    </row>
    <row r="927" spans="1:6" x14ac:dyDescent="0.3">
      <c r="A927" s="1" t="s">
        <v>328</v>
      </c>
      <c r="B927" s="1" t="s">
        <v>11157</v>
      </c>
      <c r="C927" s="1" t="s">
        <v>232</v>
      </c>
      <c r="D927" s="4">
        <v>2502400</v>
      </c>
      <c r="E927" s="1" t="s">
        <v>9</v>
      </c>
      <c r="F927" s="1" t="s">
        <v>332</v>
      </c>
    </row>
    <row r="928" spans="1:6" x14ac:dyDescent="0.3">
      <c r="A928" s="1" t="s">
        <v>328</v>
      </c>
      <c r="B928" s="1" t="s">
        <v>11185</v>
      </c>
      <c r="C928" s="1" t="s">
        <v>11186</v>
      </c>
      <c r="D928" s="4">
        <v>4384000</v>
      </c>
      <c r="E928" s="1" t="s">
        <v>9</v>
      </c>
      <c r="F928" s="1" t="s">
        <v>332</v>
      </c>
    </row>
    <row r="929" spans="1:6" x14ac:dyDescent="0.3">
      <c r="A929" s="1" t="s">
        <v>6</v>
      </c>
      <c r="B929" s="1" t="s">
        <v>11864</v>
      </c>
      <c r="C929" s="1" t="s">
        <v>11865</v>
      </c>
      <c r="D929" s="4">
        <v>2573790</v>
      </c>
      <c r="E929" s="1" t="s">
        <v>9</v>
      </c>
      <c r="F929" s="1" t="s">
        <v>10</v>
      </c>
    </row>
    <row r="930" spans="1:6" x14ac:dyDescent="0.3">
      <c r="A930" s="1" t="s">
        <v>6</v>
      </c>
      <c r="B930" s="1" t="s">
        <v>11128</v>
      </c>
      <c r="C930" s="1" t="s">
        <v>11129</v>
      </c>
      <c r="D930" s="4">
        <v>240070</v>
      </c>
      <c r="E930" s="1" t="s">
        <v>9</v>
      </c>
      <c r="F930" s="1" t="s">
        <v>10</v>
      </c>
    </row>
    <row r="931" spans="1:6" x14ac:dyDescent="0.3">
      <c r="A931" s="1" t="s">
        <v>328</v>
      </c>
      <c r="B931" s="1" t="s">
        <v>11004</v>
      </c>
      <c r="C931" s="1" t="s">
        <v>11005</v>
      </c>
      <c r="D931" s="4">
        <v>2000000</v>
      </c>
      <c r="E931" s="1" t="s">
        <v>9</v>
      </c>
      <c r="F931" s="1" t="s">
        <v>332</v>
      </c>
    </row>
    <row r="932" spans="1:6" x14ac:dyDescent="0.3">
      <c r="A932" s="1" t="s">
        <v>328</v>
      </c>
      <c r="B932" s="1" t="s">
        <v>11830</v>
      </c>
      <c r="C932" s="1" t="s">
        <v>11005</v>
      </c>
      <c r="D932" s="4">
        <v>2000000</v>
      </c>
      <c r="E932" s="1" t="s">
        <v>9</v>
      </c>
      <c r="F932" s="1" t="s">
        <v>332</v>
      </c>
    </row>
    <row r="933" spans="1:6" x14ac:dyDescent="0.3">
      <c r="A933" s="1" t="s">
        <v>6</v>
      </c>
      <c r="B933" s="1" t="s">
        <v>11943</v>
      </c>
      <c r="C933" s="1" t="s">
        <v>11005</v>
      </c>
      <c r="D933" s="4">
        <v>238783</v>
      </c>
      <c r="E933" s="1" t="s">
        <v>9</v>
      </c>
      <c r="F933" s="1" t="s">
        <v>10</v>
      </c>
    </row>
    <row r="934" spans="1:6" x14ac:dyDescent="0.3">
      <c r="A934" s="1" t="s">
        <v>6</v>
      </c>
      <c r="B934" s="1" t="s">
        <v>11525</v>
      </c>
      <c r="C934" s="1" t="s">
        <v>11526</v>
      </c>
      <c r="D934" s="4">
        <v>322576</v>
      </c>
      <c r="E934" s="1" t="s">
        <v>9</v>
      </c>
      <c r="F934" s="1" t="s">
        <v>10</v>
      </c>
    </row>
    <row r="935" spans="1:6" x14ac:dyDescent="0.3">
      <c r="A935" s="1" t="s">
        <v>6</v>
      </c>
      <c r="B935" s="1" t="s">
        <v>11399</v>
      </c>
      <c r="C935" s="1" t="s">
        <v>11400</v>
      </c>
      <c r="D935" s="4">
        <v>21900000</v>
      </c>
      <c r="E935" s="1" t="s">
        <v>9</v>
      </c>
      <c r="F935" s="1" t="s">
        <v>10</v>
      </c>
    </row>
    <row r="936" spans="1:6" x14ac:dyDescent="0.3">
      <c r="A936" s="1" t="s">
        <v>328</v>
      </c>
      <c r="B936" s="1" t="s">
        <v>10483</v>
      </c>
      <c r="C936" s="1" t="s">
        <v>10484</v>
      </c>
      <c r="D936" s="4">
        <v>236125.86</v>
      </c>
      <c r="E936" s="1" t="s">
        <v>9</v>
      </c>
      <c r="F936" s="1" t="s">
        <v>332</v>
      </c>
    </row>
    <row r="937" spans="1:6" x14ac:dyDescent="0.3">
      <c r="A937" s="1" t="s">
        <v>6</v>
      </c>
      <c r="B937" s="1" t="s">
        <v>11507</v>
      </c>
      <c r="C937" s="1" t="s">
        <v>11508</v>
      </c>
      <c r="D937" s="4">
        <v>222922</v>
      </c>
      <c r="E937" s="1" t="s">
        <v>9</v>
      </c>
      <c r="F937" s="1" t="s">
        <v>10</v>
      </c>
    </row>
    <row r="938" spans="1:6" x14ac:dyDescent="0.3">
      <c r="A938" s="1" t="s">
        <v>328</v>
      </c>
      <c r="B938" s="1" t="s">
        <v>11851</v>
      </c>
      <c r="C938" s="1" t="s">
        <v>5144</v>
      </c>
      <c r="D938" s="4">
        <v>5000000</v>
      </c>
      <c r="E938" s="1" t="s">
        <v>9</v>
      </c>
      <c r="F938" s="1" t="s">
        <v>332</v>
      </c>
    </row>
    <row r="939" spans="1:6" x14ac:dyDescent="0.3">
      <c r="A939" s="1" t="s">
        <v>6</v>
      </c>
      <c r="B939" s="1" t="s">
        <v>11843</v>
      </c>
      <c r="C939" s="1" t="s">
        <v>11844</v>
      </c>
      <c r="D939" s="4">
        <v>237240.27</v>
      </c>
      <c r="E939" s="1" t="s">
        <v>9</v>
      </c>
      <c r="F939" s="1" t="s">
        <v>10</v>
      </c>
    </row>
    <row r="940" spans="1:6" x14ac:dyDescent="0.3">
      <c r="A940" s="1" t="s">
        <v>328</v>
      </c>
      <c r="B940" s="1" t="s">
        <v>10496</v>
      </c>
      <c r="C940" s="1" t="s">
        <v>158</v>
      </c>
      <c r="D940" s="4">
        <v>6000000</v>
      </c>
      <c r="E940" s="1" t="s">
        <v>9</v>
      </c>
      <c r="F940" s="1" t="s">
        <v>332</v>
      </c>
    </row>
    <row r="941" spans="1:6" x14ac:dyDescent="0.3">
      <c r="A941" s="1" t="s">
        <v>6</v>
      </c>
      <c r="B941" s="1" t="s">
        <v>11749</v>
      </c>
      <c r="C941" s="1" t="s">
        <v>158</v>
      </c>
      <c r="D941" s="4">
        <v>222029.2</v>
      </c>
      <c r="E941" s="1" t="s">
        <v>9</v>
      </c>
      <c r="F941" s="1" t="s">
        <v>10</v>
      </c>
    </row>
    <row r="942" spans="1:6" x14ac:dyDescent="0.3">
      <c r="A942" s="1" t="s">
        <v>6</v>
      </c>
      <c r="B942" s="1" t="s">
        <v>10852</v>
      </c>
      <c r="C942" s="1" t="s">
        <v>33</v>
      </c>
      <c r="D942" s="4">
        <v>266996</v>
      </c>
      <c r="E942" s="1" t="s">
        <v>9</v>
      </c>
      <c r="F942" s="1" t="s">
        <v>10</v>
      </c>
    </row>
    <row r="943" spans="1:6" x14ac:dyDescent="0.3">
      <c r="A943" s="1" t="s">
        <v>6</v>
      </c>
      <c r="B943" s="1" t="s">
        <v>10853</v>
      </c>
      <c r="C943" s="1" t="s">
        <v>33</v>
      </c>
      <c r="D943" s="4">
        <v>189000</v>
      </c>
      <c r="E943" s="1" t="s">
        <v>9</v>
      </c>
      <c r="F943" s="1" t="s">
        <v>10</v>
      </c>
    </row>
    <row r="944" spans="1:6" x14ac:dyDescent="0.3">
      <c r="A944" s="1" t="s">
        <v>6</v>
      </c>
      <c r="B944" s="1" t="s">
        <v>10854</v>
      </c>
      <c r="C944" s="1" t="s">
        <v>33</v>
      </c>
      <c r="D944" s="4">
        <v>214452</v>
      </c>
      <c r="E944" s="1" t="s">
        <v>9</v>
      </c>
      <c r="F944" s="1" t="s">
        <v>10</v>
      </c>
    </row>
    <row r="945" spans="1:6" x14ac:dyDescent="0.3">
      <c r="A945" s="1" t="s">
        <v>6</v>
      </c>
      <c r="B945" s="1" t="s">
        <v>10855</v>
      </c>
      <c r="C945" s="1" t="s">
        <v>33</v>
      </c>
      <c r="D945" s="4">
        <v>448180</v>
      </c>
      <c r="E945" s="1" t="s">
        <v>9</v>
      </c>
      <c r="F945" s="1" t="s">
        <v>10</v>
      </c>
    </row>
    <row r="946" spans="1:6" x14ac:dyDescent="0.3">
      <c r="A946" s="1" t="s">
        <v>6</v>
      </c>
      <c r="B946" s="1" t="s">
        <v>10957</v>
      </c>
      <c r="C946" s="1" t="s">
        <v>33</v>
      </c>
      <c r="D946" s="4">
        <v>287300</v>
      </c>
      <c r="E946" s="1" t="s">
        <v>9</v>
      </c>
      <c r="F946" s="1" t="s">
        <v>10</v>
      </c>
    </row>
    <row r="947" spans="1:6" x14ac:dyDescent="0.3">
      <c r="A947" s="1" t="s">
        <v>6</v>
      </c>
      <c r="B947" s="1" t="s">
        <v>11576</v>
      </c>
      <c r="C947" s="1" t="s">
        <v>33</v>
      </c>
      <c r="D947" s="4">
        <v>297000</v>
      </c>
      <c r="E947" s="1" t="s">
        <v>9</v>
      </c>
      <c r="F947" s="1" t="s">
        <v>10</v>
      </c>
    </row>
    <row r="948" spans="1:6" x14ac:dyDescent="0.3">
      <c r="A948" s="1" t="s">
        <v>6</v>
      </c>
      <c r="B948" s="1" t="s">
        <v>11580</v>
      </c>
      <c r="C948" s="1" t="s">
        <v>33</v>
      </c>
      <c r="D948" s="4">
        <v>202560</v>
      </c>
      <c r="E948" s="1" t="s">
        <v>9</v>
      </c>
      <c r="F948" s="1" t="s">
        <v>10</v>
      </c>
    </row>
    <row r="949" spans="1:6" x14ac:dyDescent="0.3">
      <c r="A949" s="1" t="s">
        <v>6</v>
      </c>
      <c r="B949" s="1" t="s">
        <v>11794</v>
      </c>
      <c r="C949" s="1" t="s">
        <v>33</v>
      </c>
      <c r="D949" s="4">
        <v>307950</v>
      </c>
      <c r="E949" s="1" t="s">
        <v>9</v>
      </c>
      <c r="F949" s="1" t="s">
        <v>10</v>
      </c>
    </row>
    <row r="950" spans="1:6" x14ac:dyDescent="0.3">
      <c r="A950" s="1" t="s">
        <v>6</v>
      </c>
      <c r="B950" s="1" t="s">
        <v>11872</v>
      </c>
      <c r="C950" s="1" t="s">
        <v>33</v>
      </c>
      <c r="D950" s="4">
        <v>114730</v>
      </c>
      <c r="E950" s="1" t="s">
        <v>9</v>
      </c>
      <c r="F950" s="1" t="s">
        <v>10</v>
      </c>
    </row>
    <row r="951" spans="1:6" x14ac:dyDescent="0.3">
      <c r="A951" s="1" t="s">
        <v>6</v>
      </c>
      <c r="B951" s="1" t="s">
        <v>11873</v>
      </c>
      <c r="C951" s="1" t="s">
        <v>33</v>
      </c>
      <c r="D951" s="4">
        <v>379700</v>
      </c>
      <c r="E951" s="1" t="s">
        <v>9</v>
      </c>
      <c r="F951" s="1" t="s">
        <v>10</v>
      </c>
    </row>
    <row r="952" spans="1:6" x14ac:dyDescent="0.3">
      <c r="A952" s="1" t="s">
        <v>6</v>
      </c>
      <c r="B952" s="1" t="s">
        <v>11954</v>
      </c>
      <c r="C952" s="1" t="s">
        <v>33</v>
      </c>
      <c r="D952" s="4">
        <v>115850</v>
      </c>
      <c r="E952" s="1" t="s">
        <v>9</v>
      </c>
      <c r="F952" s="1" t="s">
        <v>10</v>
      </c>
    </row>
    <row r="953" spans="1:6" x14ac:dyDescent="0.3">
      <c r="A953" s="1" t="s">
        <v>6</v>
      </c>
      <c r="B953" s="1" t="s">
        <v>11874</v>
      </c>
      <c r="C953" s="1" t="s">
        <v>11875</v>
      </c>
      <c r="D953" s="4">
        <v>216240</v>
      </c>
      <c r="E953" s="1" t="s">
        <v>9</v>
      </c>
      <c r="F953" s="1" t="s">
        <v>10</v>
      </c>
    </row>
    <row r="954" spans="1:6" x14ac:dyDescent="0.3">
      <c r="A954" s="1" t="s">
        <v>328</v>
      </c>
      <c r="B954" s="1" t="s">
        <v>10829</v>
      </c>
      <c r="C954" s="1" t="s">
        <v>10830</v>
      </c>
      <c r="D954" s="4">
        <v>313460</v>
      </c>
      <c r="E954" s="1" t="s">
        <v>9</v>
      </c>
      <c r="F954" s="1" t="s">
        <v>332</v>
      </c>
    </row>
    <row r="955" spans="1:6" x14ac:dyDescent="0.3">
      <c r="A955" s="1" t="s">
        <v>6</v>
      </c>
      <c r="B955" s="1" t="s">
        <v>11754</v>
      </c>
      <c r="C955" s="1" t="s">
        <v>11755</v>
      </c>
      <c r="D955" s="4">
        <v>260000</v>
      </c>
      <c r="E955" s="1" t="s">
        <v>9</v>
      </c>
      <c r="F955" s="1" t="s">
        <v>10</v>
      </c>
    </row>
    <row r="956" spans="1:6" x14ac:dyDescent="0.3">
      <c r="A956" s="1" t="s">
        <v>6</v>
      </c>
      <c r="B956" s="1" t="s">
        <v>10701</v>
      </c>
      <c r="C956" s="1" t="s">
        <v>10702</v>
      </c>
      <c r="D956" s="4">
        <v>254800</v>
      </c>
      <c r="E956" s="1" t="s">
        <v>9</v>
      </c>
      <c r="F956" s="1" t="s">
        <v>10</v>
      </c>
    </row>
    <row r="957" spans="1:6" x14ac:dyDescent="0.3">
      <c r="A957" s="1" t="s">
        <v>328</v>
      </c>
      <c r="B957" s="1" t="s">
        <v>11672</v>
      </c>
      <c r="C957" s="1" t="s">
        <v>11673</v>
      </c>
      <c r="D957" s="4">
        <v>833292</v>
      </c>
      <c r="E957" s="1" t="s">
        <v>9</v>
      </c>
      <c r="F957" s="1" t="s">
        <v>332</v>
      </c>
    </row>
    <row r="958" spans="1:6" x14ac:dyDescent="0.3">
      <c r="A958" s="1" t="s">
        <v>6</v>
      </c>
      <c r="B958" s="1" t="s">
        <v>11950</v>
      </c>
      <c r="C958" s="1" t="s">
        <v>11951</v>
      </c>
      <c r="D958" s="4">
        <v>125100</v>
      </c>
      <c r="E958" s="1" t="s">
        <v>9</v>
      </c>
      <c r="F958" s="1" t="s">
        <v>10</v>
      </c>
    </row>
    <row r="959" spans="1:6" x14ac:dyDescent="0.3">
      <c r="A959" s="1" t="s">
        <v>6</v>
      </c>
      <c r="B959" s="1" t="s">
        <v>10936</v>
      </c>
      <c r="C959" s="1" t="s">
        <v>6333</v>
      </c>
      <c r="D959" s="4">
        <v>233442</v>
      </c>
      <c r="E959" s="1" t="s">
        <v>9</v>
      </c>
      <c r="F959" s="1" t="s">
        <v>10</v>
      </c>
    </row>
    <row r="960" spans="1:6" x14ac:dyDescent="0.3">
      <c r="A960" s="1" t="s">
        <v>6</v>
      </c>
      <c r="B960" s="1" t="s">
        <v>10996</v>
      </c>
      <c r="C960" s="1" t="s">
        <v>10997</v>
      </c>
      <c r="D960" s="4">
        <v>113525</v>
      </c>
      <c r="E960" s="1" t="s">
        <v>9</v>
      </c>
      <c r="F960" s="1" t="s">
        <v>10</v>
      </c>
    </row>
    <row r="961" spans="1:6" x14ac:dyDescent="0.3">
      <c r="A961" s="1" t="s">
        <v>6</v>
      </c>
      <c r="B961" s="1" t="s">
        <v>11735</v>
      </c>
      <c r="C961" s="1" t="s">
        <v>11736</v>
      </c>
      <c r="D961" s="4">
        <v>328900</v>
      </c>
      <c r="E961" s="1" t="s">
        <v>9</v>
      </c>
      <c r="F961" s="1" t="s">
        <v>10</v>
      </c>
    </row>
    <row r="962" spans="1:6" x14ac:dyDescent="0.3">
      <c r="A962" s="1" t="s">
        <v>6</v>
      </c>
      <c r="B962" s="1" t="s">
        <v>11217</v>
      </c>
      <c r="C962" s="1" t="s">
        <v>11218</v>
      </c>
      <c r="D962" s="4">
        <v>494100</v>
      </c>
      <c r="E962" s="1" t="s">
        <v>9</v>
      </c>
      <c r="F962" s="1" t="s">
        <v>10</v>
      </c>
    </row>
    <row r="963" spans="1:6" x14ac:dyDescent="0.3">
      <c r="A963" s="1" t="s">
        <v>6</v>
      </c>
      <c r="B963" s="1" t="s">
        <v>11219</v>
      </c>
      <c r="C963" s="1" t="s">
        <v>11218</v>
      </c>
      <c r="D963" s="4">
        <v>314994</v>
      </c>
      <c r="E963" s="1" t="s">
        <v>9</v>
      </c>
      <c r="F963" s="1" t="s">
        <v>10</v>
      </c>
    </row>
    <row r="964" spans="1:6" x14ac:dyDescent="0.3">
      <c r="A964" s="1" t="s">
        <v>6</v>
      </c>
      <c r="B964" s="1" t="s">
        <v>11220</v>
      </c>
      <c r="C964" s="1" t="s">
        <v>11218</v>
      </c>
      <c r="D964" s="4">
        <v>401326</v>
      </c>
      <c r="E964" s="1" t="s">
        <v>9</v>
      </c>
      <c r="F964" s="1" t="s">
        <v>10</v>
      </c>
    </row>
    <row r="965" spans="1:6" x14ac:dyDescent="0.3">
      <c r="A965" s="1" t="s">
        <v>6</v>
      </c>
      <c r="B965" s="1" t="s">
        <v>10562</v>
      </c>
      <c r="C965" s="1" t="s">
        <v>10563</v>
      </c>
      <c r="D965" s="4">
        <v>5068033.66</v>
      </c>
      <c r="E965" s="1" t="s">
        <v>9</v>
      </c>
      <c r="F965" s="1" t="s">
        <v>10</v>
      </c>
    </row>
    <row r="966" spans="1:6" x14ac:dyDescent="0.3">
      <c r="A966" s="1" t="s">
        <v>328</v>
      </c>
      <c r="B966" s="1" t="s">
        <v>11317</v>
      </c>
      <c r="C966" s="1" t="s">
        <v>11318</v>
      </c>
      <c r="D966" s="4">
        <v>1800000</v>
      </c>
      <c r="E966" s="1" t="s">
        <v>9</v>
      </c>
      <c r="F966" s="1" t="s">
        <v>332</v>
      </c>
    </row>
    <row r="967" spans="1:6" x14ac:dyDescent="0.3">
      <c r="A967" s="1" t="s">
        <v>6</v>
      </c>
      <c r="B967" s="1" t="s">
        <v>11029</v>
      </c>
      <c r="C967" s="1" t="s">
        <v>11030</v>
      </c>
      <c r="D967" s="4">
        <v>128689.2</v>
      </c>
      <c r="E967" s="1" t="s">
        <v>9</v>
      </c>
      <c r="F967" s="1" t="s">
        <v>10</v>
      </c>
    </row>
    <row r="968" spans="1:6" x14ac:dyDescent="0.3">
      <c r="A968" s="1" t="s">
        <v>6</v>
      </c>
      <c r="B968" s="1" t="s">
        <v>11652</v>
      </c>
      <c r="C968" s="1" t="s">
        <v>11653</v>
      </c>
      <c r="D968" s="4">
        <v>397019</v>
      </c>
      <c r="E968" s="1" t="s">
        <v>9</v>
      </c>
      <c r="F968" s="1" t="s">
        <v>10</v>
      </c>
    </row>
    <row r="969" spans="1:6" x14ac:dyDescent="0.3">
      <c r="A969" s="1" t="s">
        <v>328</v>
      </c>
      <c r="B969" s="1" t="s">
        <v>11256</v>
      </c>
      <c r="C969" s="1" t="s">
        <v>11257</v>
      </c>
      <c r="D969" s="4">
        <v>2839999.2</v>
      </c>
      <c r="E969" s="1" t="s">
        <v>9</v>
      </c>
      <c r="F969" s="1" t="s">
        <v>332</v>
      </c>
    </row>
    <row r="970" spans="1:6" x14ac:dyDescent="0.3">
      <c r="A970" s="1" t="s">
        <v>328</v>
      </c>
      <c r="B970" s="1" t="s">
        <v>11258</v>
      </c>
      <c r="C970" s="1" t="s">
        <v>11259</v>
      </c>
      <c r="D970" s="4">
        <v>1235000</v>
      </c>
      <c r="E970" s="1" t="s">
        <v>9</v>
      </c>
      <c r="F970" s="1" t="s">
        <v>332</v>
      </c>
    </row>
    <row r="971" spans="1:6" x14ac:dyDescent="0.3">
      <c r="A971" s="1" t="s">
        <v>6</v>
      </c>
      <c r="B971" s="1" t="s">
        <v>11924</v>
      </c>
      <c r="C971" s="1" t="s">
        <v>11925</v>
      </c>
      <c r="D971" s="4">
        <v>109985</v>
      </c>
      <c r="E971" s="1" t="s">
        <v>9</v>
      </c>
      <c r="F971" s="1" t="s">
        <v>10</v>
      </c>
    </row>
    <row r="972" spans="1:6" x14ac:dyDescent="0.3">
      <c r="A972" s="1" t="s">
        <v>328</v>
      </c>
      <c r="B972" s="1" t="s">
        <v>11182</v>
      </c>
      <c r="C972" s="1" t="s">
        <v>11183</v>
      </c>
      <c r="D972" s="4">
        <v>219000</v>
      </c>
      <c r="E972" s="1" t="s">
        <v>9</v>
      </c>
      <c r="F972" s="1" t="s">
        <v>332</v>
      </c>
    </row>
    <row r="973" spans="1:6" x14ac:dyDescent="0.3">
      <c r="A973" s="1" t="s">
        <v>6</v>
      </c>
      <c r="B973" s="1" t="s">
        <v>11539</v>
      </c>
      <c r="C973" s="1" t="s">
        <v>11540</v>
      </c>
      <c r="D973" s="4">
        <v>180000</v>
      </c>
      <c r="E973" s="1" t="s">
        <v>9</v>
      </c>
      <c r="F973" s="1" t="s">
        <v>10</v>
      </c>
    </row>
    <row r="974" spans="1:6" x14ac:dyDescent="0.3">
      <c r="A974" s="1" t="s">
        <v>6</v>
      </c>
      <c r="B974" s="1" t="s">
        <v>10741</v>
      </c>
      <c r="C974" s="1" t="s">
        <v>10742</v>
      </c>
      <c r="D974" s="4">
        <v>391507.20000000001</v>
      </c>
      <c r="E974" s="1" t="s">
        <v>9</v>
      </c>
      <c r="F974" s="1" t="s">
        <v>10</v>
      </c>
    </row>
    <row r="975" spans="1:6" x14ac:dyDescent="0.3">
      <c r="A975" s="1" t="s">
        <v>6</v>
      </c>
      <c r="B975" s="1" t="s">
        <v>10743</v>
      </c>
      <c r="C975" s="1" t="s">
        <v>10742</v>
      </c>
      <c r="D975" s="4">
        <v>295478.40000000002</v>
      </c>
      <c r="E975" s="1" t="s">
        <v>9</v>
      </c>
      <c r="F975" s="1" t="s">
        <v>10</v>
      </c>
    </row>
    <row r="976" spans="1:6" x14ac:dyDescent="0.3">
      <c r="A976" s="1" t="s">
        <v>328</v>
      </c>
      <c r="B976" s="1" t="s">
        <v>11383</v>
      </c>
      <c r="C976" s="1" t="s">
        <v>11384</v>
      </c>
      <c r="D976" s="4">
        <v>2531536</v>
      </c>
      <c r="E976" s="1" t="s">
        <v>9</v>
      </c>
      <c r="F976" s="1" t="s">
        <v>332</v>
      </c>
    </row>
    <row r="977" spans="1:6" x14ac:dyDescent="0.3">
      <c r="A977" s="1" t="s">
        <v>6</v>
      </c>
      <c r="B977" s="1" t="s">
        <v>11343</v>
      </c>
      <c r="C977" s="1" t="s">
        <v>4351</v>
      </c>
      <c r="D977" s="4">
        <v>214607.8</v>
      </c>
      <c r="E977" s="1" t="s">
        <v>9</v>
      </c>
      <c r="F977" s="1" t="s">
        <v>10</v>
      </c>
    </row>
    <row r="978" spans="1:6" x14ac:dyDescent="0.3">
      <c r="A978" s="1" t="s">
        <v>6</v>
      </c>
      <c r="B978" s="1" t="s">
        <v>11670</v>
      </c>
      <c r="C978" s="1" t="s">
        <v>4351</v>
      </c>
      <c r="D978" s="4">
        <v>264124.45</v>
      </c>
      <c r="E978" s="1" t="s">
        <v>9</v>
      </c>
      <c r="F978" s="1" t="s">
        <v>10</v>
      </c>
    </row>
    <row r="979" spans="1:6" x14ac:dyDescent="0.3">
      <c r="A979" s="1" t="s">
        <v>6</v>
      </c>
      <c r="B979" s="1" t="s">
        <v>10804</v>
      </c>
      <c r="C979" s="1" t="s">
        <v>10805</v>
      </c>
      <c r="D979" s="4">
        <v>176990</v>
      </c>
      <c r="E979" s="1" t="s">
        <v>9</v>
      </c>
      <c r="F979" s="1" t="s">
        <v>10</v>
      </c>
    </row>
    <row r="980" spans="1:6" x14ac:dyDescent="0.3">
      <c r="A980" s="1" t="s">
        <v>328</v>
      </c>
      <c r="B980" s="1" t="s">
        <v>11048</v>
      </c>
      <c r="C980" s="1" t="s">
        <v>11049</v>
      </c>
      <c r="D980" s="4">
        <v>358209</v>
      </c>
      <c r="E980" s="1" t="s">
        <v>9</v>
      </c>
      <c r="F980" s="1" t="s">
        <v>332</v>
      </c>
    </row>
    <row r="981" spans="1:6" x14ac:dyDescent="0.3">
      <c r="A981" s="1" t="s">
        <v>6</v>
      </c>
      <c r="B981" s="1" t="s">
        <v>11881</v>
      </c>
      <c r="C981" s="1" t="s">
        <v>11882</v>
      </c>
      <c r="D981" s="4">
        <v>147685</v>
      </c>
      <c r="E981" s="1" t="s">
        <v>9</v>
      </c>
      <c r="F981" s="1" t="s">
        <v>10</v>
      </c>
    </row>
    <row r="982" spans="1:6" x14ac:dyDescent="0.3">
      <c r="A982" s="1" t="s">
        <v>6</v>
      </c>
      <c r="B982" s="1" t="s">
        <v>11233</v>
      </c>
      <c r="C982" s="1" t="s">
        <v>11234</v>
      </c>
      <c r="D982" s="4">
        <v>153761</v>
      </c>
      <c r="E982" s="1" t="s">
        <v>9</v>
      </c>
      <c r="F982" s="1" t="s">
        <v>10</v>
      </c>
    </row>
    <row r="983" spans="1:6" x14ac:dyDescent="0.3">
      <c r="A983" s="1" t="s">
        <v>6</v>
      </c>
      <c r="B983" s="1" t="s">
        <v>10535</v>
      </c>
      <c r="C983" s="1" t="s">
        <v>10536</v>
      </c>
      <c r="D983" s="4">
        <v>207600</v>
      </c>
      <c r="E983" s="1" t="s">
        <v>9</v>
      </c>
      <c r="F983" s="1" t="s">
        <v>10</v>
      </c>
    </row>
    <row r="984" spans="1:6" x14ac:dyDescent="0.3">
      <c r="A984" s="1" t="s">
        <v>6</v>
      </c>
      <c r="B984" s="1" t="s">
        <v>11523</v>
      </c>
      <c r="C984" s="1" t="s">
        <v>11524</v>
      </c>
      <c r="D984" s="4">
        <v>221400</v>
      </c>
      <c r="E984" s="1" t="s">
        <v>9</v>
      </c>
      <c r="F984" s="1" t="s">
        <v>10</v>
      </c>
    </row>
    <row r="985" spans="1:6" x14ac:dyDescent="0.3">
      <c r="A985" s="1" t="s">
        <v>6</v>
      </c>
      <c r="B985" s="1" t="s">
        <v>11876</v>
      </c>
      <c r="C985" s="1" t="s">
        <v>11877</v>
      </c>
      <c r="D985" s="4">
        <v>408084</v>
      </c>
      <c r="E985" s="1" t="s">
        <v>9</v>
      </c>
      <c r="F985" s="1" t="s">
        <v>10</v>
      </c>
    </row>
    <row r="986" spans="1:6" x14ac:dyDescent="0.3">
      <c r="A986" s="1" t="s">
        <v>6</v>
      </c>
      <c r="B986" s="1" t="s">
        <v>11878</v>
      </c>
      <c r="C986" s="1" t="s">
        <v>11877</v>
      </c>
      <c r="D986" s="4">
        <v>408084</v>
      </c>
      <c r="E986" s="1" t="s">
        <v>9</v>
      </c>
      <c r="F986" s="1" t="s">
        <v>10</v>
      </c>
    </row>
    <row r="987" spans="1:6" x14ac:dyDescent="0.3">
      <c r="A987" s="1" t="s">
        <v>6</v>
      </c>
      <c r="B987" s="1" t="s">
        <v>11729</v>
      </c>
      <c r="C987" s="1" t="s">
        <v>11730</v>
      </c>
      <c r="D987" s="4">
        <v>495053</v>
      </c>
      <c r="E987" s="1" t="s">
        <v>9</v>
      </c>
      <c r="F987" s="1" t="s">
        <v>10</v>
      </c>
    </row>
    <row r="988" spans="1:6" x14ac:dyDescent="0.3">
      <c r="A988" s="1" t="s">
        <v>6</v>
      </c>
      <c r="B988" s="1" t="s">
        <v>10968</v>
      </c>
      <c r="C988" s="1" t="s">
        <v>10969</v>
      </c>
      <c r="D988" s="4">
        <v>1464120</v>
      </c>
      <c r="E988" s="1" t="s">
        <v>9</v>
      </c>
      <c r="F988" s="1" t="s">
        <v>10</v>
      </c>
    </row>
    <row r="989" spans="1:6" x14ac:dyDescent="0.3">
      <c r="A989" s="1" t="s">
        <v>6</v>
      </c>
      <c r="B989" s="1" t="s">
        <v>11147</v>
      </c>
      <c r="C989" s="1" t="s">
        <v>11148</v>
      </c>
      <c r="D989" s="4">
        <v>191089.5</v>
      </c>
      <c r="E989" s="1" t="s">
        <v>9</v>
      </c>
      <c r="F989" s="1" t="s">
        <v>10</v>
      </c>
    </row>
    <row r="990" spans="1:6" x14ac:dyDescent="0.3">
      <c r="A990" s="1" t="s">
        <v>6</v>
      </c>
      <c r="B990" s="1" t="s">
        <v>11175</v>
      </c>
      <c r="C990" s="1" t="s">
        <v>11148</v>
      </c>
      <c r="D990" s="4">
        <v>430072.5</v>
      </c>
      <c r="E990" s="1" t="s">
        <v>9</v>
      </c>
      <c r="F990" s="1" t="s">
        <v>10</v>
      </c>
    </row>
    <row r="991" spans="1:6" x14ac:dyDescent="0.3">
      <c r="A991" s="1" t="s">
        <v>6</v>
      </c>
      <c r="B991" s="1" t="s">
        <v>11529</v>
      </c>
      <c r="C991" s="1" t="s">
        <v>11148</v>
      </c>
      <c r="D991" s="4">
        <v>403623.64</v>
      </c>
      <c r="E991" s="1" t="s">
        <v>9</v>
      </c>
      <c r="F991" s="1" t="s">
        <v>10</v>
      </c>
    </row>
    <row r="992" spans="1:6" x14ac:dyDescent="0.3">
      <c r="A992" s="1" t="s">
        <v>6</v>
      </c>
      <c r="B992" s="1" t="s">
        <v>11694</v>
      </c>
      <c r="C992" s="1" t="s">
        <v>11148</v>
      </c>
      <c r="D992" s="4">
        <v>182984.94</v>
      </c>
      <c r="E992" s="1" t="s">
        <v>9</v>
      </c>
      <c r="F992" s="1" t="s">
        <v>10</v>
      </c>
    </row>
    <row r="993" spans="1:6" x14ac:dyDescent="0.3">
      <c r="A993" s="1" t="s">
        <v>328</v>
      </c>
      <c r="B993" s="1" t="s">
        <v>11323</v>
      </c>
      <c r="C993" s="1" t="s">
        <v>11324</v>
      </c>
      <c r="D993" s="4">
        <v>1600000</v>
      </c>
      <c r="E993" s="1" t="s">
        <v>9</v>
      </c>
      <c r="F993" s="1" t="s">
        <v>332</v>
      </c>
    </row>
    <row r="994" spans="1:6" x14ac:dyDescent="0.3">
      <c r="A994" s="1" t="s">
        <v>328</v>
      </c>
      <c r="B994" s="1" t="s">
        <v>11831</v>
      </c>
      <c r="C994" s="1" t="s">
        <v>11324</v>
      </c>
      <c r="D994" s="4">
        <v>2500000</v>
      </c>
      <c r="E994" s="1" t="s">
        <v>9</v>
      </c>
      <c r="F994" s="1" t="s">
        <v>332</v>
      </c>
    </row>
    <row r="995" spans="1:6" x14ac:dyDescent="0.3">
      <c r="A995" s="1" t="s">
        <v>6</v>
      </c>
      <c r="B995" s="1" t="s">
        <v>11519</v>
      </c>
      <c r="C995" s="1" t="s">
        <v>11520</v>
      </c>
      <c r="D995" s="4">
        <v>495660.86</v>
      </c>
      <c r="E995" s="1" t="s">
        <v>9</v>
      </c>
      <c r="F995" s="1" t="s">
        <v>10</v>
      </c>
    </row>
    <row r="996" spans="1:6" x14ac:dyDescent="0.3">
      <c r="A996" s="1" t="s">
        <v>6</v>
      </c>
      <c r="B996" s="1" t="s">
        <v>10757</v>
      </c>
      <c r="C996" s="1" t="s">
        <v>10758</v>
      </c>
      <c r="D996" s="4">
        <v>13847388</v>
      </c>
      <c r="E996" s="1" t="s">
        <v>9</v>
      </c>
      <c r="F996" s="1" t="s">
        <v>10</v>
      </c>
    </row>
    <row r="997" spans="1:6" x14ac:dyDescent="0.3">
      <c r="A997" s="1" t="s">
        <v>6</v>
      </c>
      <c r="B997" s="1" t="s">
        <v>10872</v>
      </c>
      <c r="C997" s="1" t="s">
        <v>10873</v>
      </c>
      <c r="D997" s="4">
        <v>3948313.81</v>
      </c>
      <c r="E997" s="1" t="s">
        <v>9</v>
      </c>
      <c r="F997" s="1" t="s">
        <v>10</v>
      </c>
    </row>
    <row r="998" spans="1:6" x14ac:dyDescent="0.3">
      <c r="A998" s="1" t="s">
        <v>328</v>
      </c>
      <c r="B998" s="1" t="s">
        <v>11786</v>
      </c>
      <c r="C998" s="1" t="s">
        <v>11787</v>
      </c>
      <c r="D998" s="4">
        <v>249980991.63999999</v>
      </c>
      <c r="E998" s="1" t="s">
        <v>9</v>
      </c>
      <c r="F998" s="1" t="s">
        <v>332</v>
      </c>
    </row>
    <row r="999" spans="1:6" x14ac:dyDescent="0.3">
      <c r="A999" s="1" t="s">
        <v>328</v>
      </c>
      <c r="B999" s="1" t="s">
        <v>11119</v>
      </c>
      <c r="C999" s="1" t="s">
        <v>11120</v>
      </c>
      <c r="D999" s="4">
        <v>5865327.0599999996</v>
      </c>
      <c r="E999" s="1" t="s">
        <v>9</v>
      </c>
      <c r="F999" s="1" t="s">
        <v>332</v>
      </c>
    </row>
    <row r="1000" spans="1:6" x14ac:dyDescent="0.3">
      <c r="A1000" s="1" t="s">
        <v>6</v>
      </c>
      <c r="B1000" s="1" t="s">
        <v>11442</v>
      </c>
      <c r="C1000" s="1" t="s">
        <v>11443</v>
      </c>
      <c r="D1000" s="4">
        <v>360000</v>
      </c>
      <c r="E1000" s="1" t="s">
        <v>9</v>
      </c>
      <c r="F1000" s="1" t="s">
        <v>10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43"/>
  <sheetViews>
    <sheetView topLeftCell="B1" zoomScale="70" zoomScaleNormal="70" workbookViewId="0">
      <selection activeCell="J20" sqref="J20"/>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19921875" bestFit="1" customWidth="1"/>
    <col min="9" max="9" width="18" bestFit="1" customWidth="1"/>
  </cols>
  <sheetData>
    <row r="1" spans="1:9" x14ac:dyDescent="0.3">
      <c r="A1" t="s">
        <v>944</v>
      </c>
      <c r="B1" t="s">
        <v>945</v>
      </c>
      <c r="C1" t="s">
        <v>946</v>
      </c>
      <c r="D1" s="4" t="s">
        <v>947</v>
      </c>
      <c r="E1" t="s">
        <v>948</v>
      </c>
      <c r="F1" t="s">
        <v>949</v>
      </c>
    </row>
    <row r="2" spans="1:9" x14ac:dyDescent="0.3">
      <c r="A2" s="1" t="s">
        <v>6</v>
      </c>
      <c r="B2" s="1" t="s">
        <v>12056</v>
      </c>
      <c r="C2" s="1" t="s">
        <v>21767</v>
      </c>
      <c r="D2" s="4">
        <v>107731.2</v>
      </c>
      <c r="E2" s="1" t="s">
        <v>9</v>
      </c>
      <c r="F2" s="1" t="s">
        <v>10</v>
      </c>
      <c r="H2" t="s">
        <v>23525</v>
      </c>
      <c r="I2" s="4">
        <f>SUM(D2:D443)</f>
        <v>1880037666.6099994</v>
      </c>
    </row>
    <row r="3" spans="1:9" x14ac:dyDescent="0.3">
      <c r="A3" s="1" t="s">
        <v>6</v>
      </c>
      <c r="B3" s="1" t="s">
        <v>12268</v>
      </c>
      <c r="C3" s="1" t="s">
        <v>21779</v>
      </c>
      <c r="D3" s="4">
        <v>461782.8</v>
      </c>
      <c r="E3" s="1" t="s">
        <v>9</v>
      </c>
      <c r="F3" s="1" t="s">
        <v>10</v>
      </c>
    </row>
    <row r="4" spans="1:9" x14ac:dyDescent="0.3">
      <c r="A4" s="1" t="s">
        <v>6</v>
      </c>
      <c r="B4" s="1" t="s">
        <v>12360</v>
      </c>
      <c r="C4" s="1" t="s">
        <v>21793</v>
      </c>
      <c r="D4" s="4">
        <v>160992.22</v>
      </c>
      <c r="E4" s="1" t="s">
        <v>9</v>
      </c>
      <c r="F4" s="1" t="s">
        <v>10</v>
      </c>
      <c r="H4" t="s">
        <v>23566</v>
      </c>
      <c r="I4" s="5">
        <v>746287046.72000027</v>
      </c>
    </row>
    <row r="5" spans="1:9" x14ac:dyDescent="0.3">
      <c r="A5" s="1" t="s">
        <v>328</v>
      </c>
      <c r="B5" s="1" t="s">
        <v>12202</v>
      </c>
      <c r="C5" s="1" t="s">
        <v>21775</v>
      </c>
      <c r="D5" s="4">
        <v>1415845.2</v>
      </c>
      <c r="E5" s="1" t="s">
        <v>9</v>
      </c>
      <c r="F5" s="1" t="s">
        <v>332</v>
      </c>
      <c r="H5" t="s">
        <v>23567</v>
      </c>
      <c r="I5" s="5">
        <v>1133750619.8899992</v>
      </c>
    </row>
    <row r="6" spans="1:9" x14ac:dyDescent="0.3">
      <c r="A6" s="1" t="s">
        <v>328</v>
      </c>
      <c r="B6" s="1" t="s">
        <v>12081</v>
      </c>
      <c r="C6" s="1" t="s">
        <v>12082</v>
      </c>
      <c r="D6" s="4">
        <v>22630710.809999999</v>
      </c>
      <c r="E6" s="1" t="s">
        <v>9</v>
      </c>
      <c r="F6" s="1" t="s">
        <v>332</v>
      </c>
    </row>
    <row r="7" spans="1:9" x14ac:dyDescent="0.3">
      <c r="A7" s="1" t="s">
        <v>328</v>
      </c>
      <c r="B7" s="1" t="s">
        <v>12525</v>
      </c>
      <c r="C7" s="1" t="s">
        <v>21813</v>
      </c>
      <c r="D7" s="4">
        <v>41241027.130000003</v>
      </c>
      <c r="E7" s="1" t="s">
        <v>9</v>
      </c>
      <c r="F7" s="1" t="s">
        <v>332</v>
      </c>
    </row>
    <row r="8" spans="1:9" x14ac:dyDescent="0.3">
      <c r="A8" s="1" t="s">
        <v>328</v>
      </c>
      <c r="B8" s="1" t="s">
        <v>12532</v>
      </c>
      <c r="C8" s="1" t="s">
        <v>21814</v>
      </c>
      <c r="D8" s="4">
        <v>59801377.200000003</v>
      </c>
      <c r="E8" s="1" t="s">
        <v>9</v>
      </c>
      <c r="F8" s="1" t="s">
        <v>332</v>
      </c>
    </row>
    <row r="9" spans="1:9" x14ac:dyDescent="0.3">
      <c r="A9" s="1" t="s">
        <v>328</v>
      </c>
      <c r="B9" s="1" t="s">
        <v>12524</v>
      </c>
      <c r="C9" s="1" t="s">
        <v>21812</v>
      </c>
      <c r="D9" s="4">
        <v>25324651.859999999</v>
      </c>
      <c r="E9" s="1" t="s">
        <v>9</v>
      </c>
      <c r="F9" s="1" t="s">
        <v>332</v>
      </c>
    </row>
    <row r="10" spans="1:9" x14ac:dyDescent="0.3">
      <c r="A10" s="1" t="s">
        <v>328</v>
      </c>
      <c r="B10" s="1" t="s">
        <v>12279</v>
      </c>
      <c r="C10" s="1" t="s">
        <v>21780</v>
      </c>
      <c r="D10" s="4">
        <v>9583797.2200000007</v>
      </c>
      <c r="E10" s="1" t="s">
        <v>9</v>
      </c>
      <c r="F10" s="1" t="s">
        <v>332</v>
      </c>
    </row>
    <row r="11" spans="1:9" x14ac:dyDescent="0.3">
      <c r="A11" s="1" t="s">
        <v>328</v>
      </c>
      <c r="B11" s="1" t="s">
        <v>12664</v>
      </c>
      <c r="C11" s="1" t="s">
        <v>21826</v>
      </c>
      <c r="D11" s="4">
        <v>465276.05</v>
      </c>
      <c r="E11" s="1" t="s">
        <v>9</v>
      </c>
      <c r="F11" s="1" t="s">
        <v>332</v>
      </c>
    </row>
    <row r="12" spans="1:9" x14ac:dyDescent="0.3">
      <c r="A12" s="1" t="s">
        <v>328</v>
      </c>
      <c r="B12" s="1" t="s">
        <v>12649</v>
      </c>
      <c r="C12" s="1" t="s">
        <v>12650</v>
      </c>
      <c r="D12" s="4">
        <v>260047.73</v>
      </c>
      <c r="E12" s="1" t="s">
        <v>9</v>
      </c>
      <c r="F12" s="1" t="s">
        <v>332</v>
      </c>
    </row>
    <row r="13" spans="1:9" x14ac:dyDescent="0.3">
      <c r="A13" s="1" t="s">
        <v>6</v>
      </c>
      <c r="B13" s="1" t="s">
        <v>12574</v>
      </c>
      <c r="C13" s="1" t="s">
        <v>12575</v>
      </c>
      <c r="D13" s="4">
        <v>2408076.33</v>
      </c>
      <c r="E13" s="1" t="s">
        <v>9</v>
      </c>
      <c r="F13" s="1" t="s">
        <v>10</v>
      </c>
    </row>
    <row r="14" spans="1:9" x14ac:dyDescent="0.3">
      <c r="A14" s="1" t="s">
        <v>6</v>
      </c>
      <c r="B14" s="1" t="s">
        <v>12277</v>
      </c>
      <c r="C14" s="1" t="s">
        <v>12278</v>
      </c>
      <c r="D14" s="4">
        <v>1992108.61</v>
      </c>
      <c r="E14" s="1" t="s">
        <v>9</v>
      </c>
      <c r="F14" s="1" t="s">
        <v>10</v>
      </c>
    </row>
    <row r="15" spans="1:9" x14ac:dyDescent="0.3">
      <c r="A15" s="1" t="s">
        <v>328</v>
      </c>
      <c r="B15" s="1" t="s">
        <v>12329</v>
      </c>
      <c r="C15" s="1" t="s">
        <v>12330</v>
      </c>
      <c r="D15" s="4">
        <v>4672168.8</v>
      </c>
      <c r="E15" s="1" t="s">
        <v>9</v>
      </c>
      <c r="F15" s="1" t="s">
        <v>332</v>
      </c>
    </row>
    <row r="16" spans="1:9" x14ac:dyDescent="0.3">
      <c r="A16" s="1" t="s">
        <v>6</v>
      </c>
      <c r="B16" s="1" t="s">
        <v>12368</v>
      </c>
      <c r="C16" s="1" t="s">
        <v>21794</v>
      </c>
      <c r="D16" s="4">
        <v>199802.4</v>
      </c>
      <c r="E16" s="1" t="s">
        <v>9</v>
      </c>
      <c r="F16" s="1" t="s">
        <v>10</v>
      </c>
    </row>
    <row r="17" spans="1:6" x14ac:dyDescent="0.3">
      <c r="A17" s="1" t="s">
        <v>6</v>
      </c>
      <c r="B17" s="1" t="s">
        <v>12293</v>
      </c>
      <c r="C17" s="1" t="s">
        <v>21783</v>
      </c>
      <c r="D17" s="4">
        <v>199802.4</v>
      </c>
      <c r="E17" s="1" t="s">
        <v>9</v>
      </c>
      <c r="F17" s="1" t="s">
        <v>10</v>
      </c>
    </row>
    <row r="18" spans="1:6" x14ac:dyDescent="0.3">
      <c r="A18" s="1" t="s">
        <v>6</v>
      </c>
      <c r="B18" s="1" t="s">
        <v>12400</v>
      </c>
      <c r="C18" s="1" t="s">
        <v>21801</v>
      </c>
      <c r="D18" s="4">
        <v>216286.8</v>
      </c>
      <c r="E18" s="1" t="s">
        <v>9</v>
      </c>
      <c r="F18" s="1" t="s">
        <v>10</v>
      </c>
    </row>
    <row r="19" spans="1:6" x14ac:dyDescent="0.3">
      <c r="A19" s="1" t="s">
        <v>328</v>
      </c>
      <c r="B19" s="1" t="s">
        <v>12655</v>
      </c>
      <c r="C19" s="1" t="s">
        <v>21824</v>
      </c>
      <c r="D19" s="4">
        <v>1299995.1499999999</v>
      </c>
      <c r="E19" s="1" t="s">
        <v>9</v>
      </c>
      <c r="F19" s="1" t="s">
        <v>332</v>
      </c>
    </row>
    <row r="20" spans="1:6" x14ac:dyDescent="0.3">
      <c r="A20" s="1" t="s">
        <v>328</v>
      </c>
      <c r="B20" s="1" t="s">
        <v>12520</v>
      </c>
      <c r="C20" s="1" t="s">
        <v>21810</v>
      </c>
      <c r="D20" s="4">
        <v>1787569.63</v>
      </c>
      <c r="E20" s="1" t="s">
        <v>9</v>
      </c>
      <c r="F20" s="1" t="s">
        <v>332</v>
      </c>
    </row>
    <row r="21" spans="1:6" x14ac:dyDescent="0.3">
      <c r="A21" s="1" t="s">
        <v>6</v>
      </c>
      <c r="B21" s="1" t="s">
        <v>12469</v>
      </c>
      <c r="C21" s="1" t="s">
        <v>21803</v>
      </c>
      <c r="D21" s="4">
        <v>4168212.85</v>
      </c>
      <c r="E21" s="1" t="s">
        <v>9</v>
      </c>
      <c r="F21" s="1" t="s">
        <v>10</v>
      </c>
    </row>
    <row r="22" spans="1:6" x14ac:dyDescent="0.3">
      <c r="A22" s="1" t="s">
        <v>6</v>
      </c>
      <c r="B22" s="1" t="s">
        <v>12473</v>
      </c>
      <c r="C22" s="1" t="s">
        <v>21804</v>
      </c>
      <c r="D22" s="4">
        <v>3405234.7</v>
      </c>
      <c r="E22" s="1" t="s">
        <v>9</v>
      </c>
      <c r="F22" s="1" t="s">
        <v>10</v>
      </c>
    </row>
    <row r="23" spans="1:6" x14ac:dyDescent="0.3">
      <c r="A23" s="1" t="s">
        <v>328</v>
      </c>
      <c r="B23" s="1" t="s">
        <v>12619</v>
      </c>
      <c r="C23" s="1" t="s">
        <v>12620</v>
      </c>
      <c r="D23" s="4">
        <v>6525000</v>
      </c>
      <c r="E23" s="1" t="s">
        <v>9</v>
      </c>
      <c r="F23" s="1" t="s">
        <v>332</v>
      </c>
    </row>
    <row r="24" spans="1:6" x14ac:dyDescent="0.3">
      <c r="A24" s="1" t="s">
        <v>328</v>
      </c>
      <c r="B24" s="1" t="s">
        <v>12025</v>
      </c>
      <c r="C24" s="1" t="s">
        <v>12026</v>
      </c>
      <c r="D24" s="4">
        <v>597729.6</v>
      </c>
      <c r="E24" s="1" t="s">
        <v>9</v>
      </c>
      <c r="F24" s="1" t="s">
        <v>332</v>
      </c>
    </row>
    <row r="25" spans="1:6" x14ac:dyDescent="0.3">
      <c r="A25" s="1" t="s">
        <v>328</v>
      </c>
      <c r="B25" s="1" t="s">
        <v>12471</v>
      </c>
      <c r="C25" s="1" t="s">
        <v>12472</v>
      </c>
      <c r="D25" s="4">
        <v>115371.6</v>
      </c>
      <c r="E25" s="1" t="s">
        <v>9</v>
      </c>
      <c r="F25" s="1" t="s">
        <v>332</v>
      </c>
    </row>
    <row r="26" spans="1:6" x14ac:dyDescent="0.3">
      <c r="A26" s="1" t="s">
        <v>328</v>
      </c>
      <c r="B26" s="1" t="s">
        <v>12521</v>
      </c>
      <c r="C26" s="1" t="s">
        <v>21811</v>
      </c>
      <c r="D26" s="4">
        <v>402356.4</v>
      </c>
      <c r="E26" s="1" t="s">
        <v>9</v>
      </c>
      <c r="F26" s="1" t="s">
        <v>332</v>
      </c>
    </row>
    <row r="27" spans="1:6" x14ac:dyDescent="0.3">
      <c r="A27" s="1" t="s">
        <v>328</v>
      </c>
      <c r="B27" s="1" t="s">
        <v>12369</v>
      </c>
      <c r="C27" s="1" t="s">
        <v>21795</v>
      </c>
      <c r="D27" s="4">
        <v>4343148.83</v>
      </c>
      <c r="E27" s="1" t="s">
        <v>9</v>
      </c>
      <c r="F27" s="1" t="s">
        <v>332</v>
      </c>
    </row>
    <row r="28" spans="1:6" x14ac:dyDescent="0.3">
      <c r="A28" s="1" t="s">
        <v>328</v>
      </c>
      <c r="B28" s="1" t="s">
        <v>12201</v>
      </c>
      <c r="C28" s="1" t="s">
        <v>21774</v>
      </c>
      <c r="D28" s="4">
        <v>378544.78</v>
      </c>
      <c r="E28" s="1" t="s">
        <v>9</v>
      </c>
      <c r="F28" s="1" t="s">
        <v>332</v>
      </c>
    </row>
    <row r="29" spans="1:6" x14ac:dyDescent="0.3">
      <c r="A29" s="1" t="s">
        <v>328</v>
      </c>
      <c r="B29" s="1" t="s">
        <v>12311</v>
      </c>
      <c r="C29" s="1" t="s">
        <v>21785</v>
      </c>
      <c r="D29" s="4">
        <v>3810173.1</v>
      </c>
      <c r="E29" s="1" t="s">
        <v>9</v>
      </c>
      <c r="F29" s="1" t="s">
        <v>332</v>
      </c>
    </row>
    <row r="30" spans="1:6" x14ac:dyDescent="0.3">
      <c r="A30" s="1" t="s">
        <v>328</v>
      </c>
      <c r="B30" s="1" t="s">
        <v>12147</v>
      </c>
      <c r="C30" s="1" t="s">
        <v>21773</v>
      </c>
      <c r="D30" s="4">
        <v>35717933.240000002</v>
      </c>
      <c r="E30" s="1" t="s">
        <v>9</v>
      </c>
      <c r="F30" s="1" t="s">
        <v>332</v>
      </c>
    </row>
    <row r="31" spans="1:6" x14ac:dyDescent="0.3">
      <c r="A31" s="1" t="s">
        <v>328</v>
      </c>
      <c r="B31" s="1" t="s">
        <v>12113</v>
      </c>
      <c r="C31" s="1" t="s">
        <v>12114</v>
      </c>
      <c r="D31" s="4">
        <v>19819352</v>
      </c>
      <c r="E31" s="1" t="s">
        <v>9</v>
      </c>
      <c r="F31" s="1" t="s">
        <v>332</v>
      </c>
    </row>
    <row r="32" spans="1:6" x14ac:dyDescent="0.3">
      <c r="A32" s="1" t="s">
        <v>328</v>
      </c>
      <c r="B32" s="1" t="s">
        <v>12571</v>
      </c>
      <c r="C32" s="1" t="s">
        <v>21816</v>
      </c>
      <c r="D32" s="4">
        <v>267565.2</v>
      </c>
      <c r="E32" s="1" t="s">
        <v>9</v>
      </c>
      <c r="F32" s="1" t="s">
        <v>332</v>
      </c>
    </row>
    <row r="33" spans="1:6" x14ac:dyDescent="0.3">
      <c r="A33" s="1" t="s">
        <v>328</v>
      </c>
      <c r="B33" s="1" t="s">
        <v>12654</v>
      </c>
      <c r="C33" s="1" t="s">
        <v>21816</v>
      </c>
      <c r="D33" s="4">
        <v>251824.15</v>
      </c>
      <c r="E33" s="1" t="s">
        <v>9</v>
      </c>
      <c r="F33" s="1" t="s">
        <v>332</v>
      </c>
    </row>
    <row r="34" spans="1:6" x14ac:dyDescent="0.3">
      <c r="A34" s="1" t="s">
        <v>328</v>
      </c>
      <c r="B34" s="1" t="s">
        <v>12260</v>
      </c>
      <c r="C34" s="1" t="s">
        <v>21778</v>
      </c>
      <c r="D34" s="4">
        <v>5549977.2000000002</v>
      </c>
      <c r="E34" s="1" t="s">
        <v>9</v>
      </c>
      <c r="F34" s="1" t="s">
        <v>332</v>
      </c>
    </row>
    <row r="35" spans="1:6" x14ac:dyDescent="0.3">
      <c r="A35" s="1" t="s">
        <v>328</v>
      </c>
      <c r="B35" s="1" t="s">
        <v>12215</v>
      </c>
      <c r="C35" s="1" t="s">
        <v>12216</v>
      </c>
      <c r="D35" s="4">
        <v>15333429.58</v>
      </c>
      <c r="E35" s="1" t="s">
        <v>9</v>
      </c>
      <c r="F35" s="1" t="s">
        <v>332</v>
      </c>
    </row>
    <row r="36" spans="1:6" x14ac:dyDescent="0.3">
      <c r="A36" s="1" t="s">
        <v>328</v>
      </c>
      <c r="B36" s="1" t="s">
        <v>12070</v>
      </c>
      <c r="C36" s="1" t="s">
        <v>12071</v>
      </c>
      <c r="D36" s="4">
        <v>1328168</v>
      </c>
      <c r="E36" s="1" t="s">
        <v>9</v>
      </c>
      <c r="F36" s="1" t="s">
        <v>332</v>
      </c>
    </row>
    <row r="37" spans="1:6" x14ac:dyDescent="0.3">
      <c r="A37" s="1" t="s">
        <v>328</v>
      </c>
      <c r="B37" s="1" t="s">
        <v>12674</v>
      </c>
      <c r="C37" s="1" t="s">
        <v>12675</v>
      </c>
      <c r="D37" s="4">
        <v>1141982</v>
      </c>
      <c r="E37" s="1" t="s">
        <v>9</v>
      </c>
      <c r="F37" s="1" t="s">
        <v>332</v>
      </c>
    </row>
    <row r="38" spans="1:6" x14ac:dyDescent="0.3">
      <c r="A38" s="1" t="s">
        <v>328</v>
      </c>
      <c r="B38" s="1" t="s">
        <v>12068</v>
      </c>
      <c r="C38" s="1" t="s">
        <v>12069</v>
      </c>
      <c r="D38" s="4">
        <v>1125997</v>
      </c>
      <c r="E38" s="1" t="s">
        <v>9</v>
      </c>
      <c r="F38" s="1" t="s">
        <v>332</v>
      </c>
    </row>
    <row r="39" spans="1:6" x14ac:dyDescent="0.3">
      <c r="A39" s="1" t="s">
        <v>328</v>
      </c>
      <c r="B39" s="1" t="s">
        <v>12137</v>
      </c>
      <c r="C39" s="1" t="s">
        <v>12069</v>
      </c>
      <c r="D39" s="4">
        <v>1125997</v>
      </c>
      <c r="E39" s="1" t="s">
        <v>9</v>
      </c>
      <c r="F39" s="1" t="s">
        <v>332</v>
      </c>
    </row>
    <row r="40" spans="1:6" x14ac:dyDescent="0.3">
      <c r="A40" s="1" t="s">
        <v>328</v>
      </c>
      <c r="B40" s="1" t="s">
        <v>12150</v>
      </c>
      <c r="C40" s="1" t="s">
        <v>12151</v>
      </c>
      <c r="D40" s="4">
        <v>168397282.09</v>
      </c>
      <c r="E40" s="1" t="s">
        <v>9</v>
      </c>
      <c r="F40" s="1" t="s">
        <v>332</v>
      </c>
    </row>
    <row r="41" spans="1:6" x14ac:dyDescent="0.3">
      <c r="A41" s="1" t="s">
        <v>328</v>
      </c>
      <c r="B41" s="1" t="s">
        <v>12207</v>
      </c>
      <c r="C41" s="1" t="s">
        <v>12208</v>
      </c>
      <c r="D41" s="4">
        <v>130423820.5</v>
      </c>
      <c r="E41" s="1" t="s">
        <v>9</v>
      </c>
      <c r="F41" s="1" t="s">
        <v>332</v>
      </c>
    </row>
    <row r="42" spans="1:6" x14ac:dyDescent="0.3">
      <c r="A42" s="1" t="s">
        <v>328</v>
      </c>
      <c r="B42" s="1" t="s">
        <v>12566</v>
      </c>
      <c r="C42" s="1" t="s">
        <v>12567</v>
      </c>
      <c r="D42" s="4">
        <v>680000</v>
      </c>
      <c r="E42" s="1" t="s">
        <v>9</v>
      </c>
      <c r="F42" s="1" t="s">
        <v>332</v>
      </c>
    </row>
    <row r="43" spans="1:6" x14ac:dyDescent="0.3">
      <c r="A43" s="1" t="s">
        <v>6</v>
      </c>
      <c r="B43" s="1" t="s">
        <v>12317</v>
      </c>
      <c r="C43" s="1" t="s">
        <v>12318</v>
      </c>
      <c r="D43" s="4">
        <v>3214482.54</v>
      </c>
      <c r="E43" s="1" t="s">
        <v>9</v>
      </c>
      <c r="F43" s="1" t="s">
        <v>10</v>
      </c>
    </row>
    <row r="44" spans="1:6" x14ac:dyDescent="0.3">
      <c r="A44" s="1" t="s">
        <v>6</v>
      </c>
      <c r="B44" s="1" t="s">
        <v>12680</v>
      </c>
      <c r="C44" s="1" t="s">
        <v>21829</v>
      </c>
      <c r="D44" s="4">
        <v>187442.72</v>
      </c>
      <c r="E44" s="1" t="s">
        <v>9</v>
      </c>
      <c r="F44" s="1" t="s">
        <v>10</v>
      </c>
    </row>
    <row r="45" spans="1:6" x14ac:dyDescent="0.3">
      <c r="A45" s="1" t="s">
        <v>328</v>
      </c>
      <c r="B45" s="1" t="s">
        <v>12677</v>
      </c>
      <c r="C45" s="1" t="s">
        <v>21828</v>
      </c>
      <c r="D45" s="4">
        <v>449679.71</v>
      </c>
      <c r="E45" s="1" t="s">
        <v>9</v>
      </c>
      <c r="F45" s="1" t="s">
        <v>332</v>
      </c>
    </row>
    <row r="46" spans="1:6" x14ac:dyDescent="0.3">
      <c r="A46" s="1" t="s">
        <v>6</v>
      </c>
      <c r="B46" s="1" t="s">
        <v>12610</v>
      </c>
      <c r="C46" s="1" t="s">
        <v>21819</v>
      </c>
      <c r="D46" s="4">
        <v>1999999.2</v>
      </c>
      <c r="E46" s="1" t="s">
        <v>9</v>
      </c>
      <c r="F46" s="1" t="s">
        <v>10</v>
      </c>
    </row>
    <row r="47" spans="1:6" x14ac:dyDescent="0.3">
      <c r="A47" s="1" t="s">
        <v>328</v>
      </c>
      <c r="B47" s="1" t="s">
        <v>12331</v>
      </c>
      <c r="C47" s="1" t="s">
        <v>21789</v>
      </c>
      <c r="D47" s="4">
        <v>1154001.6000000001</v>
      </c>
      <c r="E47" s="1" t="s">
        <v>9</v>
      </c>
      <c r="F47" s="1" t="s">
        <v>332</v>
      </c>
    </row>
    <row r="48" spans="1:6" x14ac:dyDescent="0.3">
      <c r="A48" s="1" t="s">
        <v>328</v>
      </c>
      <c r="B48" s="1" t="s">
        <v>12296</v>
      </c>
      <c r="C48" s="1" t="s">
        <v>21784</v>
      </c>
      <c r="D48" s="4">
        <v>1996639.7</v>
      </c>
      <c r="E48" s="1" t="s">
        <v>9</v>
      </c>
      <c r="F48" s="1" t="s">
        <v>332</v>
      </c>
    </row>
    <row r="49" spans="1:6" x14ac:dyDescent="0.3">
      <c r="A49" s="1" t="s">
        <v>328</v>
      </c>
      <c r="B49" s="1" t="s">
        <v>12636</v>
      </c>
      <c r="C49" s="1" t="s">
        <v>21821</v>
      </c>
      <c r="D49" s="4">
        <v>2475130.5099999998</v>
      </c>
      <c r="E49" s="1" t="s">
        <v>9</v>
      </c>
      <c r="F49" s="1" t="s">
        <v>332</v>
      </c>
    </row>
    <row r="50" spans="1:6" x14ac:dyDescent="0.3">
      <c r="A50" s="1" t="s">
        <v>6</v>
      </c>
      <c r="B50" s="1" t="s">
        <v>12357</v>
      </c>
      <c r="C50" s="1" t="s">
        <v>21792</v>
      </c>
      <c r="D50" s="4">
        <v>299964</v>
      </c>
      <c r="E50" s="1" t="s">
        <v>9</v>
      </c>
      <c r="F50" s="1" t="s">
        <v>10</v>
      </c>
    </row>
    <row r="51" spans="1:6" x14ac:dyDescent="0.3">
      <c r="A51" s="1" t="s">
        <v>328</v>
      </c>
      <c r="B51" s="1" t="s">
        <v>12389</v>
      </c>
      <c r="C51" s="1" t="s">
        <v>21798</v>
      </c>
      <c r="D51" s="4">
        <v>9299120.8800000008</v>
      </c>
      <c r="E51" s="1" t="s">
        <v>9</v>
      </c>
      <c r="F51" s="1" t="s">
        <v>332</v>
      </c>
    </row>
    <row r="52" spans="1:6" x14ac:dyDescent="0.3">
      <c r="A52" s="1" t="s">
        <v>328</v>
      </c>
      <c r="B52" s="1" t="s">
        <v>12479</v>
      </c>
      <c r="C52" s="1" t="s">
        <v>21807</v>
      </c>
      <c r="D52" s="4">
        <v>897272.4</v>
      </c>
      <c r="E52" s="1" t="s">
        <v>9</v>
      </c>
      <c r="F52" s="1" t="s">
        <v>332</v>
      </c>
    </row>
    <row r="53" spans="1:6" x14ac:dyDescent="0.3">
      <c r="A53" s="1" t="s">
        <v>6</v>
      </c>
      <c r="B53" s="1" t="s">
        <v>12316</v>
      </c>
      <c r="C53" s="1" t="s">
        <v>21786</v>
      </c>
      <c r="D53" s="4">
        <v>216286.8</v>
      </c>
      <c r="E53" s="1" t="s">
        <v>9</v>
      </c>
      <c r="F53" s="1" t="s">
        <v>10</v>
      </c>
    </row>
    <row r="54" spans="1:6" x14ac:dyDescent="0.3">
      <c r="A54" s="1" t="s">
        <v>328</v>
      </c>
      <c r="B54" s="1" t="s">
        <v>12663</v>
      </c>
      <c r="C54" s="1" t="s">
        <v>21825</v>
      </c>
      <c r="D54" s="4">
        <v>2599507.21</v>
      </c>
      <c r="E54" s="1" t="s">
        <v>9</v>
      </c>
      <c r="F54" s="1" t="s">
        <v>332</v>
      </c>
    </row>
    <row r="55" spans="1:6" x14ac:dyDescent="0.3">
      <c r="A55" s="1" t="s">
        <v>328</v>
      </c>
      <c r="B55" s="1" t="s">
        <v>12580</v>
      </c>
      <c r="C55" s="1" t="s">
        <v>21817</v>
      </c>
      <c r="D55" s="4">
        <v>3199999.94</v>
      </c>
      <c r="E55" s="1" t="s">
        <v>9</v>
      </c>
      <c r="F55" s="1" t="s">
        <v>332</v>
      </c>
    </row>
    <row r="56" spans="1:6" x14ac:dyDescent="0.3">
      <c r="A56" s="1" t="s">
        <v>328</v>
      </c>
      <c r="B56" s="1" t="s">
        <v>12048</v>
      </c>
      <c r="C56" s="1" t="s">
        <v>21765</v>
      </c>
      <c r="D56" s="4">
        <v>11488846.67</v>
      </c>
      <c r="E56" s="1" t="s">
        <v>9</v>
      </c>
      <c r="F56" s="1" t="s">
        <v>332</v>
      </c>
    </row>
    <row r="57" spans="1:6" x14ac:dyDescent="0.3">
      <c r="A57" s="1" t="s">
        <v>6</v>
      </c>
      <c r="B57" s="1" t="s">
        <v>12328</v>
      </c>
      <c r="C57" s="1" t="s">
        <v>21788</v>
      </c>
      <c r="D57" s="4">
        <v>6491920.4400000004</v>
      </c>
      <c r="E57" s="1" t="s">
        <v>9</v>
      </c>
      <c r="F57" s="1" t="s">
        <v>10</v>
      </c>
    </row>
    <row r="58" spans="1:6" x14ac:dyDescent="0.3">
      <c r="A58" s="1" t="s">
        <v>6</v>
      </c>
      <c r="B58" s="1" t="s">
        <v>12335</v>
      </c>
      <c r="C58" s="1" t="s">
        <v>21790</v>
      </c>
      <c r="D58" s="4">
        <v>6632347.9299999997</v>
      </c>
      <c r="E58" s="1" t="s">
        <v>9</v>
      </c>
      <c r="F58" s="1" t="s">
        <v>10</v>
      </c>
    </row>
    <row r="59" spans="1:6" x14ac:dyDescent="0.3">
      <c r="A59" s="1" t="s">
        <v>328</v>
      </c>
      <c r="B59" s="1" t="s">
        <v>12434</v>
      </c>
      <c r="C59" s="1" t="s">
        <v>21802</v>
      </c>
      <c r="D59" s="4">
        <v>4995169.0199999996</v>
      </c>
      <c r="E59" s="1" t="s">
        <v>9</v>
      </c>
      <c r="F59" s="1" t="s">
        <v>332</v>
      </c>
    </row>
    <row r="60" spans="1:6" x14ac:dyDescent="0.3">
      <c r="A60" s="1" t="s">
        <v>328</v>
      </c>
      <c r="B60" s="1" t="s">
        <v>12492</v>
      </c>
      <c r="C60" s="1" t="s">
        <v>21808</v>
      </c>
      <c r="D60" s="4">
        <v>796023.6</v>
      </c>
      <c r="E60" s="1" t="s">
        <v>9</v>
      </c>
      <c r="F60" s="1" t="s">
        <v>332</v>
      </c>
    </row>
    <row r="61" spans="1:6" x14ac:dyDescent="0.3">
      <c r="A61" s="1" t="s">
        <v>328</v>
      </c>
      <c r="B61" s="1" t="s">
        <v>12117</v>
      </c>
      <c r="C61" s="1" t="s">
        <v>12118</v>
      </c>
      <c r="D61" s="4">
        <v>1599840</v>
      </c>
      <c r="E61" s="1" t="s">
        <v>9</v>
      </c>
      <c r="F61" s="1" t="s">
        <v>332</v>
      </c>
    </row>
    <row r="62" spans="1:6" x14ac:dyDescent="0.3">
      <c r="A62" s="1" t="s">
        <v>328</v>
      </c>
      <c r="B62" s="1" t="s">
        <v>12494</v>
      </c>
      <c r="C62" s="1" t="s">
        <v>21809</v>
      </c>
      <c r="D62" s="4">
        <v>15998862.470000001</v>
      </c>
      <c r="E62" s="1" t="s">
        <v>9</v>
      </c>
      <c r="F62" s="1" t="s">
        <v>332</v>
      </c>
    </row>
    <row r="63" spans="1:6" x14ac:dyDescent="0.3">
      <c r="A63" s="1" t="s">
        <v>328</v>
      </c>
      <c r="B63" s="1" t="s">
        <v>12503</v>
      </c>
      <c r="C63" s="1" t="s">
        <v>12504</v>
      </c>
      <c r="D63" s="4">
        <v>47898944.5</v>
      </c>
      <c r="E63" s="1" t="s">
        <v>9</v>
      </c>
      <c r="F63" s="1" t="s">
        <v>332</v>
      </c>
    </row>
    <row r="64" spans="1:6" x14ac:dyDescent="0.3">
      <c r="A64" s="1" t="s">
        <v>328</v>
      </c>
      <c r="B64" s="1" t="s">
        <v>12380</v>
      </c>
      <c r="C64" s="1" t="s">
        <v>12381</v>
      </c>
      <c r="D64" s="4">
        <v>16227998.4</v>
      </c>
      <c r="E64" s="1" t="s">
        <v>9</v>
      </c>
      <c r="F64" s="1" t="s">
        <v>332</v>
      </c>
    </row>
    <row r="65" spans="1:6" x14ac:dyDescent="0.3">
      <c r="A65" s="1" t="s">
        <v>328</v>
      </c>
      <c r="B65" s="1" t="s">
        <v>12482</v>
      </c>
      <c r="C65" s="1" t="s">
        <v>12381</v>
      </c>
      <c r="D65" s="4">
        <v>11217611.17</v>
      </c>
      <c r="E65" s="1" t="s">
        <v>9</v>
      </c>
      <c r="F65" s="1" t="s">
        <v>332</v>
      </c>
    </row>
    <row r="66" spans="1:6" x14ac:dyDescent="0.3">
      <c r="A66" s="1" t="s">
        <v>328</v>
      </c>
      <c r="B66" s="1" t="s">
        <v>12546</v>
      </c>
      <c r="C66" s="1" t="s">
        <v>12547</v>
      </c>
      <c r="D66" s="4">
        <v>27980044.440000001</v>
      </c>
      <c r="E66" s="1" t="s">
        <v>9</v>
      </c>
      <c r="F66" s="1" t="s">
        <v>332</v>
      </c>
    </row>
    <row r="67" spans="1:6" x14ac:dyDescent="0.3">
      <c r="A67" s="1" t="s">
        <v>6</v>
      </c>
      <c r="B67" s="1" t="s">
        <v>12340</v>
      </c>
      <c r="C67" s="1" t="s">
        <v>21791</v>
      </c>
      <c r="D67" s="4">
        <v>29630876.420000002</v>
      </c>
      <c r="E67" s="1" t="s">
        <v>9</v>
      </c>
      <c r="F67" s="1" t="s">
        <v>10</v>
      </c>
    </row>
    <row r="68" spans="1:6" x14ac:dyDescent="0.3">
      <c r="A68" s="1" t="s">
        <v>328</v>
      </c>
      <c r="B68" s="1" t="s">
        <v>12102</v>
      </c>
      <c r="C68" s="1" t="s">
        <v>12103</v>
      </c>
      <c r="D68" s="4">
        <v>10624532</v>
      </c>
      <c r="E68" s="1" t="s">
        <v>9</v>
      </c>
      <c r="F68" s="1" t="s">
        <v>332</v>
      </c>
    </row>
    <row r="69" spans="1:6" x14ac:dyDescent="0.3">
      <c r="A69" s="1" t="s">
        <v>328</v>
      </c>
      <c r="B69" s="1" t="s">
        <v>12203</v>
      </c>
      <c r="C69" s="1" t="s">
        <v>12204</v>
      </c>
      <c r="D69" s="4">
        <v>151990019.13999999</v>
      </c>
      <c r="E69" s="1" t="s">
        <v>9</v>
      </c>
      <c r="F69" s="1" t="s">
        <v>332</v>
      </c>
    </row>
    <row r="70" spans="1:6" x14ac:dyDescent="0.3">
      <c r="A70" s="1" t="s">
        <v>328</v>
      </c>
      <c r="B70" s="1" t="s">
        <v>12550</v>
      </c>
      <c r="C70" s="1" t="s">
        <v>12551</v>
      </c>
      <c r="D70" s="4">
        <v>7858000</v>
      </c>
      <c r="E70" s="1" t="s">
        <v>9</v>
      </c>
      <c r="F70" s="1" t="s">
        <v>332</v>
      </c>
    </row>
    <row r="71" spans="1:6" x14ac:dyDescent="0.3">
      <c r="A71" s="1" t="s">
        <v>6</v>
      </c>
      <c r="B71" s="1" t="s">
        <v>12585</v>
      </c>
      <c r="C71" s="1" t="s">
        <v>21818</v>
      </c>
      <c r="D71" s="4">
        <v>471960</v>
      </c>
      <c r="E71" s="1" t="s">
        <v>9</v>
      </c>
      <c r="F71" s="1" t="s">
        <v>10</v>
      </c>
    </row>
    <row r="72" spans="1:6" x14ac:dyDescent="0.3">
      <c r="A72" s="1" t="s">
        <v>6</v>
      </c>
      <c r="B72" s="1" t="s">
        <v>12287</v>
      </c>
      <c r="C72" s="1" t="s">
        <v>21782</v>
      </c>
      <c r="D72" s="4">
        <v>131706</v>
      </c>
      <c r="E72" s="1" t="s">
        <v>9</v>
      </c>
      <c r="F72" s="1" t="s">
        <v>10</v>
      </c>
    </row>
    <row r="73" spans="1:6" x14ac:dyDescent="0.3">
      <c r="A73" s="1" t="s">
        <v>328</v>
      </c>
      <c r="B73" s="1" t="s">
        <v>12132</v>
      </c>
      <c r="C73" s="1" t="s">
        <v>12133</v>
      </c>
      <c r="D73" s="4">
        <v>3048403.2</v>
      </c>
      <c r="E73" s="1" t="s">
        <v>9</v>
      </c>
      <c r="F73" s="1" t="s">
        <v>332</v>
      </c>
    </row>
    <row r="74" spans="1:6" x14ac:dyDescent="0.3">
      <c r="A74" s="1" t="s">
        <v>6</v>
      </c>
      <c r="B74" s="1" t="s">
        <v>12438</v>
      </c>
      <c r="C74" s="1" t="s">
        <v>12439</v>
      </c>
      <c r="D74" s="4">
        <v>1302000</v>
      </c>
      <c r="E74" s="1" t="s">
        <v>9</v>
      </c>
      <c r="F74" s="1" t="s">
        <v>10</v>
      </c>
    </row>
    <row r="75" spans="1:6" x14ac:dyDescent="0.3">
      <c r="A75" s="1" t="s">
        <v>328</v>
      </c>
      <c r="B75" s="1" t="s">
        <v>12283</v>
      </c>
      <c r="C75" s="1" t="s">
        <v>12284</v>
      </c>
      <c r="D75" s="4">
        <v>6115359.3300000001</v>
      </c>
      <c r="E75" s="1" t="s">
        <v>9</v>
      </c>
      <c r="F75" s="1" t="s">
        <v>332</v>
      </c>
    </row>
    <row r="76" spans="1:6" x14ac:dyDescent="0.3">
      <c r="A76" s="1" t="s">
        <v>328</v>
      </c>
      <c r="B76" s="1" t="s">
        <v>12061</v>
      </c>
      <c r="C76" s="1" t="s">
        <v>12062</v>
      </c>
      <c r="D76" s="4">
        <v>404200</v>
      </c>
      <c r="E76" s="1" t="s">
        <v>9</v>
      </c>
      <c r="F76" s="1" t="s">
        <v>332</v>
      </c>
    </row>
    <row r="77" spans="1:6" x14ac:dyDescent="0.3">
      <c r="A77" s="1" t="s">
        <v>6</v>
      </c>
      <c r="B77" s="1" t="s">
        <v>12106</v>
      </c>
      <c r="C77" s="1" t="s">
        <v>21769</v>
      </c>
      <c r="D77" s="4">
        <v>183428</v>
      </c>
      <c r="E77" s="1" t="s">
        <v>9</v>
      </c>
      <c r="F77" s="1" t="s">
        <v>10</v>
      </c>
    </row>
    <row r="78" spans="1:6" x14ac:dyDescent="0.3">
      <c r="A78" s="1" t="s">
        <v>328</v>
      </c>
      <c r="B78" s="1" t="s">
        <v>12138</v>
      </c>
      <c r="C78" s="1" t="s">
        <v>12139</v>
      </c>
      <c r="D78" s="4">
        <v>9935239.5999999996</v>
      </c>
      <c r="E78" s="1" t="s">
        <v>9</v>
      </c>
      <c r="F78" s="1" t="s">
        <v>332</v>
      </c>
    </row>
    <row r="79" spans="1:6" x14ac:dyDescent="0.3">
      <c r="A79" s="1" t="s">
        <v>328</v>
      </c>
      <c r="B79" s="1" t="s">
        <v>12142</v>
      </c>
      <c r="C79" s="1" t="s">
        <v>21772</v>
      </c>
      <c r="D79" s="4">
        <v>5762002.6799999997</v>
      </c>
      <c r="E79" s="1" t="s">
        <v>9</v>
      </c>
      <c r="F79" s="1" t="s">
        <v>332</v>
      </c>
    </row>
    <row r="80" spans="1:6" x14ac:dyDescent="0.3">
      <c r="A80" s="1" t="s">
        <v>328</v>
      </c>
      <c r="B80" s="1" t="s">
        <v>12140</v>
      </c>
      <c r="C80" s="1" t="s">
        <v>12141</v>
      </c>
      <c r="D80" s="4">
        <v>2566666.2000000002</v>
      </c>
      <c r="E80" s="1" t="s">
        <v>9</v>
      </c>
      <c r="F80" s="1" t="s">
        <v>332</v>
      </c>
    </row>
    <row r="81" spans="1:6" x14ac:dyDescent="0.3">
      <c r="A81" s="1" t="s">
        <v>328</v>
      </c>
      <c r="B81" s="1" t="s">
        <v>12557</v>
      </c>
      <c r="C81" s="1" t="s">
        <v>12141</v>
      </c>
      <c r="D81" s="4">
        <v>846600</v>
      </c>
      <c r="E81" s="1" t="s">
        <v>9</v>
      </c>
      <c r="F81" s="1" t="s">
        <v>332</v>
      </c>
    </row>
    <row r="82" spans="1:6" x14ac:dyDescent="0.3">
      <c r="A82" s="1" t="s">
        <v>328</v>
      </c>
      <c r="B82" s="1" t="s">
        <v>12555</v>
      </c>
      <c r="C82" s="1" t="s">
        <v>12556</v>
      </c>
      <c r="D82" s="4">
        <v>1497500.25</v>
      </c>
      <c r="E82" s="1" t="s">
        <v>9</v>
      </c>
      <c r="F82" s="1" t="s">
        <v>332</v>
      </c>
    </row>
    <row r="83" spans="1:6" x14ac:dyDescent="0.3">
      <c r="A83" s="1" t="s">
        <v>328</v>
      </c>
      <c r="B83" s="1" t="s">
        <v>12297</v>
      </c>
      <c r="C83" s="1" t="s">
        <v>12298</v>
      </c>
      <c r="D83" s="4">
        <v>168000</v>
      </c>
      <c r="E83" s="1" t="s">
        <v>9</v>
      </c>
      <c r="F83" s="1" t="s">
        <v>332</v>
      </c>
    </row>
    <row r="84" spans="1:6" x14ac:dyDescent="0.3">
      <c r="A84" s="1" t="s">
        <v>328</v>
      </c>
      <c r="B84" s="1" t="s">
        <v>12107</v>
      </c>
      <c r="C84" s="1" t="s">
        <v>12108</v>
      </c>
      <c r="D84" s="4">
        <v>599866.74</v>
      </c>
      <c r="E84" s="1" t="s">
        <v>9</v>
      </c>
      <c r="F84" s="1" t="s">
        <v>332</v>
      </c>
    </row>
    <row r="85" spans="1:6" x14ac:dyDescent="0.3">
      <c r="A85" s="1" t="s">
        <v>328</v>
      </c>
      <c r="B85" s="1" t="s">
        <v>12146</v>
      </c>
      <c r="C85" s="1" t="s">
        <v>12108</v>
      </c>
      <c r="D85" s="4">
        <v>599866.74</v>
      </c>
      <c r="E85" s="1" t="s">
        <v>9</v>
      </c>
      <c r="F85" s="1" t="s">
        <v>332</v>
      </c>
    </row>
    <row r="86" spans="1:6" x14ac:dyDescent="0.3">
      <c r="A86" s="1" t="s">
        <v>328</v>
      </c>
      <c r="B86" s="1" t="s">
        <v>12189</v>
      </c>
      <c r="C86" s="1" t="s">
        <v>12190</v>
      </c>
      <c r="D86" s="4">
        <v>1181660</v>
      </c>
      <c r="E86" s="1" t="s">
        <v>9</v>
      </c>
      <c r="F86" s="1" t="s">
        <v>332</v>
      </c>
    </row>
    <row r="87" spans="1:6" x14ac:dyDescent="0.3">
      <c r="A87" s="1" t="s">
        <v>328</v>
      </c>
      <c r="B87" s="1" t="s">
        <v>12336</v>
      </c>
      <c r="C87" s="1" t="s">
        <v>12337</v>
      </c>
      <c r="D87" s="4">
        <v>993301.23</v>
      </c>
      <c r="E87" s="1" t="s">
        <v>9</v>
      </c>
      <c r="F87" s="1" t="s">
        <v>332</v>
      </c>
    </row>
    <row r="88" spans="1:6" x14ac:dyDescent="0.3">
      <c r="A88" s="1" t="s">
        <v>328</v>
      </c>
      <c r="B88" s="1" t="s">
        <v>12457</v>
      </c>
      <c r="C88" s="1" t="s">
        <v>12458</v>
      </c>
      <c r="D88" s="4">
        <v>380000</v>
      </c>
      <c r="E88" s="1" t="s">
        <v>9</v>
      </c>
      <c r="F88" s="1" t="s">
        <v>332</v>
      </c>
    </row>
    <row r="89" spans="1:6" x14ac:dyDescent="0.3">
      <c r="A89" s="1" t="s">
        <v>328</v>
      </c>
      <c r="B89" s="1" t="s">
        <v>12134</v>
      </c>
      <c r="C89" s="1" t="s">
        <v>21771</v>
      </c>
      <c r="D89" s="4">
        <v>875200</v>
      </c>
      <c r="E89" s="1" t="s">
        <v>9</v>
      </c>
      <c r="F89" s="1" t="s">
        <v>332</v>
      </c>
    </row>
    <row r="90" spans="1:6" x14ac:dyDescent="0.3">
      <c r="A90" s="1" t="s">
        <v>6</v>
      </c>
      <c r="B90" s="1" t="s">
        <v>12449</v>
      </c>
      <c r="C90" s="1" t="s">
        <v>12450</v>
      </c>
      <c r="D90" s="4">
        <v>882666.67</v>
      </c>
      <c r="E90" s="1" t="s">
        <v>9</v>
      </c>
      <c r="F90" s="1" t="s">
        <v>10</v>
      </c>
    </row>
    <row r="91" spans="1:6" x14ac:dyDescent="0.3">
      <c r="A91" s="1" t="s">
        <v>328</v>
      </c>
      <c r="B91" s="1" t="s">
        <v>12505</v>
      </c>
      <c r="C91" s="1" t="s">
        <v>12506</v>
      </c>
      <c r="D91" s="4">
        <v>174543.33</v>
      </c>
      <c r="E91" s="1" t="s">
        <v>9</v>
      </c>
      <c r="F91" s="1" t="s">
        <v>332</v>
      </c>
    </row>
    <row r="92" spans="1:6" x14ac:dyDescent="0.3">
      <c r="A92" s="1" t="s">
        <v>328</v>
      </c>
      <c r="B92" s="1" t="s">
        <v>12109</v>
      </c>
      <c r="C92" s="1" t="s">
        <v>12110</v>
      </c>
      <c r="D92" s="4">
        <v>29933.4</v>
      </c>
      <c r="E92" s="1" t="s">
        <v>9</v>
      </c>
      <c r="F92" s="1" t="s">
        <v>332</v>
      </c>
    </row>
    <row r="93" spans="1:6" x14ac:dyDescent="0.3">
      <c r="A93" s="1" t="s">
        <v>328</v>
      </c>
      <c r="B93" s="1" t="s">
        <v>12474</v>
      </c>
      <c r="C93" s="1" t="s">
        <v>21805</v>
      </c>
      <c r="D93" s="4">
        <v>8056666.6699999999</v>
      </c>
      <c r="E93" s="1" t="s">
        <v>9</v>
      </c>
      <c r="F93" s="1" t="s">
        <v>332</v>
      </c>
    </row>
    <row r="94" spans="1:6" x14ac:dyDescent="0.3">
      <c r="A94" s="1" t="s">
        <v>328</v>
      </c>
      <c r="B94" s="1" t="s">
        <v>12569</v>
      </c>
      <c r="C94" s="1" t="s">
        <v>21805</v>
      </c>
      <c r="D94" s="4">
        <v>8056666.6699999999</v>
      </c>
      <c r="E94" s="1" t="s">
        <v>9</v>
      </c>
      <c r="F94" s="1" t="s">
        <v>332</v>
      </c>
    </row>
    <row r="95" spans="1:6" x14ac:dyDescent="0.3">
      <c r="A95" s="1" t="s">
        <v>6</v>
      </c>
      <c r="B95" s="1" t="s">
        <v>12467</v>
      </c>
      <c r="C95" s="1" t="s">
        <v>12468</v>
      </c>
      <c r="D95" s="4">
        <v>852092.42</v>
      </c>
      <c r="E95" s="1" t="s">
        <v>9</v>
      </c>
      <c r="F95" s="1" t="s">
        <v>10</v>
      </c>
    </row>
    <row r="96" spans="1:6" x14ac:dyDescent="0.3">
      <c r="A96" s="1" t="s">
        <v>328</v>
      </c>
      <c r="B96" s="1" t="s">
        <v>12518</v>
      </c>
      <c r="C96" s="1" t="s">
        <v>12519</v>
      </c>
      <c r="D96" s="4">
        <v>249330.5</v>
      </c>
      <c r="E96" s="1" t="s">
        <v>9</v>
      </c>
      <c r="F96" s="1" t="s">
        <v>332</v>
      </c>
    </row>
    <row r="97" spans="1:6" x14ac:dyDescent="0.3">
      <c r="A97" s="1" t="s">
        <v>328</v>
      </c>
      <c r="B97" s="1" t="s">
        <v>12086</v>
      </c>
      <c r="C97" s="1" t="s">
        <v>21768</v>
      </c>
      <c r="D97" s="4">
        <v>1038440</v>
      </c>
      <c r="E97" s="1" t="s">
        <v>9</v>
      </c>
      <c r="F97" s="1" t="s">
        <v>332</v>
      </c>
    </row>
    <row r="98" spans="1:6" x14ac:dyDescent="0.3">
      <c r="A98" s="1" t="s">
        <v>6</v>
      </c>
      <c r="B98" s="1" t="s">
        <v>12131</v>
      </c>
      <c r="C98" s="1" t="s">
        <v>21770</v>
      </c>
      <c r="D98" s="4">
        <v>163335</v>
      </c>
      <c r="E98" s="1" t="s">
        <v>9</v>
      </c>
      <c r="F98" s="1" t="s">
        <v>10</v>
      </c>
    </row>
    <row r="99" spans="1:6" x14ac:dyDescent="0.3">
      <c r="A99" s="1" t="s">
        <v>328</v>
      </c>
      <c r="B99" s="1" t="s">
        <v>12213</v>
      </c>
      <c r="C99" s="1" t="s">
        <v>12214</v>
      </c>
      <c r="D99" s="4">
        <v>5165041.26</v>
      </c>
      <c r="E99" s="1" t="s">
        <v>9</v>
      </c>
      <c r="F99" s="1" t="s">
        <v>332</v>
      </c>
    </row>
    <row r="100" spans="1:6" x14ac:dyDescent="0.3">
      <c r="A100" s="1" t="s">
        <v>6</v>
      </c>
      <c r="B100" s="1" t="s">
        <v>12385</v>
      </c>
      <c r="C100" s="1" t="s">
        <v>21797</v>
      </c>
      <c r="D100" s="4">
        <v>361666.67</v>
      </c>
      <c r="E100" s="1" t="s">
        <v>9</v>
      </c>
      <c r="F100" s="1" t="s">
        <v>10</v>
      </c>
    </row>
    <row r="101" spans="1:6" x14ac:dyDescent="0.3">
      <c r="A101" s="1" t="s">
        <v>328</v>
      </c>
      <c r="B101" s="1" t="s">
        <v>12259</v>
      </c>
      <c r="C101" s="1" t="s">
        <v>21777</v>
      </c>
      <c r="D101" s="4">
        <v>1067300</v>
      </c>
      <c r="E101" s="1" t="s">
        <v>9</v>
      </c>
      <c r="F101" s="1" t="s">
        <v>332</v>
      </c>
    </row>
    <row r="102" spans="1:6" x14ac:dyDescent="0.3">
      <c r="A102" s="1" t="s">
        <v>328</v>
      </c>
      <c r="B102" s="1" t="s">
        <v>12143</v>
      </c>
      <c r="C102" s="1" t="s">
        <v>12144</v>
      </c>
      <c r="D102" s="4">
        <v>1835280</v>
      </c>
      <c r="E102" s="1" t="s">
        <v>9</v>
      </c>
      <c r="F102" s="1" t="s">
        <v>332</v>
      </c>
    </row>
    <row r="103" spans="1:6" x14ac:dyDescent="0.3">
      <c r="A103" s="1" t="s">
        <v>6</v>
      </c>
      <c r="B103" s="1" t="s">
        <v>12684</v>
      </c>
      <c r="C103" s="1" t="s">
        <v>21831</v>
      </c>
      <c r="D103" s="4">
        <v>2522426</v>
      </c>
      <c r="E103" s="1" t="s">
        <v>9</v>
      </c>
      <c r="F103" s="1" t="s">
        <v>10</v>
      </c>
    </row>
    <row r="104" spans="1:6" x14ac:dyDescent="0.3">
      <c r="A104" s="1" t="s">
        <v>328</v>
      </c>
      <c r="B104" s="1" t="s">
        <v>12119</v>
      </c>
      <c r="C104" s="1" t="s">
        <v>12120</v>
      </c>
      <c r="D104" s="4">
        <v>143567.04000000001</v>
      </c>
      <c r="E104" s="1" t="s">
        <v>9</v>
      </c>
      <c r="F104" s="1" t="s">
        <v>332</v>
      </c>
    </row>
    <row r="105" spans="1:6" x14ac:dyDescent="0.3">
      <c r="A105" s="1" t="s">
        <v>328</v>
      </c>
      <c r="B105" s="1" t="s">
        <v>12587</v>
      </c>
      <c r="C105" s="1" t="s">
        <v>12588</v>
      </c>
      <c r="D105" s="4">
        <v>197471.87</v>
      </c>
      <c r="E105" s="1" t="s">
        <v>9</v>
      </c>
      <c r="F105" s="1" t="s">
        <v>332</v>
      </c>
    </row>
    <row r="106" spans="1:6" x14ac:dyDescent="0.3">
      <c r="A106" s="1" t="s">
        <v>328</v>
      </c>
      <c r="B106" s="1" t="s">
        <v>12166</v>
      </c>
      <c r="C106" s="1" t="s">
        <v>12167</v>
      </c>
      <c r="D106" s="4">
        <v>2680439.75</v>
      </c>
      <c r="E106" s="1" t="s">
        <v>9</v>
      </c>
      <c r="F106" s="1" t="s">
        <v>332</v>
      </c>
    </row>
    <row r="107" spans="1:6" x14ac:dyDescent="0.3">
      <c r="A107" s="1" t="s">
        <v>328</v>
      </c>
      <c r="B107" s="1" t="s">
        <v>12535</v>
      </c>
      <c r="C107" s="1" t="s">
        <v>12536</v>
      </c>
      <c r="D107" s="4">
        <v>2642925.34</v>
      </c>
      <c r="E107" s="1" t="s">
        <v>9</v>
      </c>
      <c r="F107" s="1" t="s">
        <v>332</v>
      </c>
    </row>
    <row r="108" spans="1:6" x14ac:dyDescent="0.3">
      <c r="A108" s="1" t="s">
        <v>328</v>
      </c>
      <c r="B108" s="1" t="s">
        <v>12451</v>
      </c>
      <c r="C108" s="1" t="s">
        <v>12452</v>
      </c>
      <c r="D108" s="4">
        <v>132825</v>
      </c>
      <c r="E108" s="1" t="s">
        <v>9</v>
      </c>
      <c r="F108" s="1" t="s">
        <v>332</v>
      </c>
    </row>
    <row r="109" spans="1:6" x14ac:dyDescent="0.3">
      <c r="A109" s="1" t="s">
        <v>6</v>
      </c>
      <c r="B109" s="1" t="s">
        <v>12319</v>
      </c>
      <c r="C109" s="1" t="s">
        <v>12320</v>
      </c>
      <c r="D109" s="4">
        <v>2146103.13</v>
      </c>
      <c r="E109" s="1" t="s">
        <v>9</v>
      </c>
      <c r="F109" s="1" t="s">
        <v>10</v>
      </c>
    </row>
    <row r="110" spans="1:6" x14ac:dyDescent="0.3">
      <c r="A110" s="1" t="s">
        <v>6</v>
      </c>
      <c r="B110" s="1" t="s">
        <v>12300</v>
      </c>
      <c r="C110" s="1" t="s">
        <v>12301</v>
      </c>
      <c r="D110" s="4">
        <v>1766126.13</v>
      </c>
      <c r="E110" s="1" t="s">
        <v>9</v>
      </c>
      <c r="F110" s="1" t="s">
        <v>10</v>
      </c>
    </row>
    <row r="111" spans="1:6" x14ac:dyDescent="0.3">
      <c r="A111" s="1" t="s">
        <v>6</v>
      </c>
      <c r="B111" s="1" t="s">
        <v>12100</v>
      </c>
      <c r="C111" s="1" t="s">
        <v>12101</v>
      </c>
      <c r="D111" s="4">
        <v>304000</v>
      </c>
      <c r="E111" s="1" t="s">
        <v>9</v>
      </c>
      <c r="F111" s="1" t="s">
        <v>10</v>
      </c>
    </row>
    <row r="112" spans="1:6" x14ac:dyDescent="0.3">
      <c r="A112" s="1" t="s">
        <v>328</v>
      </c>
      <c r="B112" s="1" t="s">
        <v>12537</v>
      </c>
      <c r="C112" s="1" t="s">
        <v>12538</v>
      </c>
      <c r="D112" s="4">
        <v>1906666.67</v>
      </c>
      <c r="E112" s="1" t="s">
        <v>9</v>
      </c>
      <c r="F112" s="1" t="s">
        <v>332</v>
      </c>
    </row>
    <row r="113" spans="1:6" x14ac:dyDescent="0.3">
      <c r="A113" s="1" t="s">
        <v>328</v>
      </c>
      <c r="B113" s="1" t="s">
        <v>12312</v>
      </c>
      <c r="C113" s="1" t="s">
        <v>12313</v>
      </c>
      <c r="D113" s="4">
        <v>2230316</v>
      </c>
      <c r="E113" s="1" t="s">
        <v>9</v>
      </c>
      <c r="F113" s="1" t="s">
        <v>332</v>
      </c>
    </row>
    <row r="114" spans="1:6" x14ac:dyDescent="0.3">
      <c r="A114" s="1" t="s">
        <v>328</v>
      </c>
      <c r="B114" s="1" t="s">
        <v>12302</v>
      </c>
      <c r="C114" s="1" t="s">
        <v>6151</v>
      </c>
      <c r="D114" s="4">
        <v>177766.63</v>
      </c>
      <c r="E114" s="1" t="s">
        <v>9</v>
      </c>
      <c r="F114" s="1" t="s">
        <v>332</v>
      </c>
    </row>
    <row r="115" spans="1:6" x14ac:dyDescent="0.3">
      <c r="A115" s="1" t="s">
        <v>328</v>
      </c>
      <c r="B115" s="1" t="s">
        <v>12294</v>
      </c>
      <c r="C115" s="1" t="s">
        <v>12295</v>
      </c>
      <c r="D115" s="4">
        <v>315499.8</v>
      </c>
      <c r="E115" s="1" t="s">
        <v>9</v>
      </c>
      <c r="F115" s="1" t="s">
        <v>332</v>
      </c>
    </row>
    <row r="116" spans="1:6" x14ac:dyDescent="0.3">
      <c r="A116" s="1" t="s">
        <v>328</v>
      </c>
      <c r="B116" s="1" t="s">
        <v>12483</v>
      </c>
      <c r="C116" s="1" t="s">
        <v>12484</v>
      </c>
      <c r="D116" s="4">
        <v>54000</v>
      </c>
      <c r="E116" s="1" t="s">
        <v>9</v>
      </c>
      <c r="F116" s="1" t="s">
        <v>332</v>
      </c>
    </row>
    <row r="117" spans="1:6" x14ac:dyDescent="0.3">
      <c r="A117" s="1" t="s">
        <v>328</v>
      </c>
      <c r="B117" s="1" t="s">
        <v>12614</v>
      </c>
      <c r="C117" s="1" t="s">
        <v>12615</v>
      </c>
      <c r="D117" s="4">
        <v>97500</v>
      </c>
      <c r="E117" s="1" t="s">
        <v>9</v>
      </c>
      <c r="F117" s="1" t="s">
        <v>332</v>
      </c>
    </row>
    <row r="118" spans="1:6" x14ac:dyDescent="0.3">
      <c r="A118" s="1" t="s">
        <v>328</v>
      </c>
      <c r="B118" s="1" t="s">
        <v>12576</v>
      </c>
      <c r="C118" s="1" t="s">
        <v>12577</v>
      </c>
      <c r="D118" s="4">
        <v>4250000</v>
      </c>
      <c r="E118" s="1" t="s">
        <v>9</v>
      </c>
      <c r="F118" s="1" t="s">
        <v>332</v>
      </c>
    </row>
    <row r="119" spans="1:6" x14ac:dyDescent="0.3">
      <c r="A119" s="1" t="s">
        <v>328</v>
      </c>
      <c r="B119" s="1" t="s">
        <v>12220</v>
      </c>
      <c r="C119" s="1" t="s">
        <v>12221</v>
      </c>
      <c r="D119" s="4">
        <v>9201593.9399999995</v>
      </c>
      <c r="E119" s="1" t="s">
        <v>9</v>
      </c>
      <c r="F119" s="1" t="s">
        <v>332</v>
      </c>
    </row>
    <row r="120" spans="1:6" x14ac:dyDescent="0.3">
      <c r="A120" s="1" t="s">
        <v>328</v>
      </c>
      <c r="B120" s="1" t="s">
        <v>12292</v>
      </c>
      <c r="C120" s="1" t="s">
        <v>12221</v>
      </c>
      <c r="D120" s="4">
        <v>9201593.9399999995</v>
      </c>
      <c r="E120" s="1" t="s">
        <v>9</v>
      </c>
      <c r="F120" s="1" t="s">
        <v>332</v>
      </c>
    </row>
    <row r="121" spans="1:6" x14ac:dyDescent="0.3">
      <c r="A121" s="1" t="s">
        <v>6</v>
      </c>
      <c r="B121" s="1" t="s">
        <v>12303</v>
      </c>
      <c r="C121" s="1" t="s">
        <v>12304</v>
      </c>
      <c r="D121" s="4">
        <v>1662712.8</v>
      </c>
      <c r="E121" s="1" t="s">
        <v>9</v>
      </c>
      <c r="F121" s="1" t="s">
        <v>10</v>
      </c>
    </row>
    <row r="122" spans="1:6" x14ac:dyDescent="0.3">
      <c r="A122" s="1" t="s">
        <v>6</v>
      </c>
      <c r="B122" s="1" t="s">
        <v>12683</v>
      </c>
      <c r="C122" s="1" t="s">
        <v>21830</v>
      </c>
      <c r="D122" s="4">
        <v>48760.6</v>
      </c>
      <c r="E122" s="1" t="s">
        <v>9</v>
      </c>
      <c r="F122" s="1" t="s">
        <v>10</v>
      </c>
    </row>
    <row r="123" spans="1:6" x14ac:dyDescent="0.3">
      <c r="A123" s="1" t="s">
        <v>6</v>
      </c>
      <c r="B123" s="1" t="s">
        <v>12660</v>
      </c>
      <c r="C123" s="1" t="s">
        <v>12661</v>
      </c>
      <c r="D123" s="4">
        <v>221467.33</v>
      </c>
      <c r="E123" s="1" t="s">
        <v>9</v>
      </c>
      <c r="F123" s="1" t="s">
        <v>10</v>
      </c>
    </row>
    <row r="124" spans="1:6" x14ac:dyDescent="0.3">
      <c r="A124" s="1" t="s">
        <v>6</v>
      </c>
      <c r="B124" s="1" t="s">
        <v>12049</v>
      </c>
      <c r="C124" s="1" t="s">
        <v>12050</v>
      </c>
      <c r="D124" s="4">
        <v>462000</v>
      </c>
      <c r="E124" s="1" t="s">
        <v>9</v>
      </c>
      <c r="F124" s="1" t="s">
        <v>10</v>
      </c>
    </row>
    <row r="125" spans="1:6" x14ac:dyDescent="0.3">
      <c r="A125" s="1" t="s">
        <v>328</v>
      </c>
      <c r="B125" s="1" t="s">
        <v>12052</v>
      </c>
      <c r="C125" s="1" t="s">
        <v>12053</v>
      </c>
      <c r="D125" s="4">
        <v>4467390.72</v>
      </c>
      <c r="E125" s="1" t="s">
        <v>9</v>
      </c>
      <c r="F125" s="1" t="s">
        <v>332</v>
      </c>
    </row>
    <row r="126" spans="1:6" x14ac:dyDescent="0.3">
      <c r="A126" s="1" t="s">
        <v>328</v>
      </c>
      <c r="B126" s="1" t="s">
        <v>12553</v>
      </c>
      <c r="C126" s="1" t="s">
        <v>12554</v>
      </c>
      <c r="D126" s="4">
        <v>424104.18</v>
      </c>
      <c r="E126" s="1" t="s">
        <v>9</v>
      </c>
      <c r="F126" s="1" t="s">
        <v>332</v>
      </c>
    </row>
    <row r="127" spans="1:6" x14ac:dyDescent="0.3">
      <c r="A127" s="1" t="s">
        <v>328</v>
      </c>
      <c r="B127" s="1" t="s">
        <v>12539</v>
      </c>
      <c r="C127" s="1" t="s">
        <v>12540</v>
      </c>
      <c r="D127" s="4">
        <v>236291</v>
      </c>
      <c r="E127" s="1" t="s">
        <v>9</v>
      </c>
      <c r="F127" s="1" t="s">
        <v>332</v>
      </c>
    </row>
    <row r="128" spans="1:6" x14ac:dyDescent="0.3">
      <c r="A128" s="1" t="s">
        <v>328</v>
      </c>
      <c r="B128" s="1" t="s">
        <v>12672</v>
      </c>
      <c r="C128" s="1" t="s">
        <v>12673</v>
      </c>
      <c r="D128" s="4">
        <v>8699999.8800000008</v>
      </c>
      <c r="E128" s="1" t="s">
        <v>9</v>
      </c>
      <c r="F128" s="1" t="s">
        <v>332</v>
      </c>
    </row>
    <row r="129" spans="1:6" x14ac:dyDescent="0.3">
      <c r="A129" s="1" t="s">
        <v>328</v>
      </c>
      <c r="B129" s="1" t="s">
        <v>12087</v>
      </c>
      <c r="C129" s="1" t="s">
        <v>12088</v>
      </c>
      <c r="D129" s="4">
        <v>226560</v>
      </c>
      <c r="E129" s="1" t="s">
        <v>9</v>
      </c>
      <c r="F129" s="1" t="s">
        <v>332</v>
      </c>
    </row>
    <row r="130" spans="1:6" x14ac:dyDescent="0.3">
      <c r="A130" s="1" t="s">
        <v>328</v>
      </c>
      <c r="B130" s="1" t="s">
        <v>12075</v>
      </c>
      <c r="C130" s="1" t="s">
        <v>12076</v>
      </c>
      <c r="D130" s="4">
        <v>1355000</v>
      </c>
      <c r="E130" s="1" t="s">
        <v>9</v>
      </c>
      <c r="F130" s="1" t="s">
        <v>332</v>
      </c>
    </row>
    <row r="131" spans="1:6" x14ac:dyDescent="0.3">
      <c r="A131" s="1" t="s">
        <v>6</v>
      </c>
      <c r="B131" s="1" t="s">
        <v>12045</v>
      </c>
      <c r="C131" s="1" t="s">
        <v>12046</v>
      </c>
      <c r="D131" s="4">
        <v>302360</v>
      </c>
      <c r="E131" s="1" t="s">
        <v>9</v>
      </c>
      <c r="F131" s="1" t="s">
        <v>10</v>
      </c>
    </row>
    <row r="132" spans="1:6" x14ac:dyDescent="0.3">
      <c r="A132" s="1" t="s">
        <v>328</v>
      </c>
      <c r="B132" s="1" t="s">
        <v>12051</v>
      </c>
      <c r="C132" s="1" t="s">
        <v>21766</v>
      </c>
      <c r="D132" s="4">
        <v>5493691.54</v>
      </c>
      <c r="E132" s="1" t="s">
        <v>9</v>
      </c>
      <c r="F132" s="1" t="s">
        <v>332</v>
      </c>
    </row>
    <row r="133" spans="1:6" x14ac:dyDescent="0.3">
      <c r="A133" s="1" t="s">
        <v>6</v>
      </c>
      <c r="B133" s="1" t="s">
        <v>12477</v>
      </c>
      <c r="C133" s="1" t="s">
        <v>21806</v>
      </c>
      <c r="D133" s="4">
        <v>7000000</v>
      </c>
      <c r="E133" s="1" t="s">
        <v>9</v>
      </c>
      <c r="F133" s="1" t="s">
        <v>10</v>
      </c>
    </row>
    <row r="134" spans="1:6" x14ac:dyDescent="0.3">
      <c r="A134" s="1" t="s">
        <v>6</v>
      </c>
      <c r="B134" s="1" t="s">
        <v>12059</v>
      </c>
      <c r="C134" s="1" t="s">
        <v>12060</v>
      </c>
      <c r="D134" s="4">
        <v>785333.33</v>
      </c>
      <c r="E134" s="1" t="s">
        <v>9</v>
      </c>
      <c r="F134" s="1" t="s">
        <v>10</v>
      </c>
    </row>
    <row r="135" spans="1:6" x14ac:dyDescent="0.3">
      <c r="A135" s="1" t="s">
        <v>6</v>
      </c>
      <c r="B135" s="1" t="s">
        <v>12198</v>
      </c>
      <c r="C135" s="1" t="s">
        <v>12199</v>
      </c>
      <c r="D135" s="4">
        <v>218000</v>
      </c>
      <c r="E135" s="1" t="s">
        <v>9</v>
      </c>
      <c r="F135" s="1" t="s">
        <v>10</v>
      </c>
    </row>
    <row r="136" spans="1:6" x14ac:dyDescent="0.3">
      <c r="A136" s="1" t="s">
        <v>6</v>
      </c>
      <c r="B136" s="1" t="s">
        <v>12047</v>
      </c>
      <c r="C136" s="1" t="s">
        <v>21764</v>
      </c>
      <c r="D136" s="4">
        <v>3202687</v>
      </c>
      <c r="E136" s="1" t="s">
        <v>9</v>
      </c>
      <c r="F136" s="1" t="s">
        <v>10</v>
      </c>
    </row>
    <row r="137" spans="1:6" x14ac:dyDescent="0.3">
      <c r="A137" s="1" t="s">
        <v>328</v>
      </c>
      <c r="B137" s="1" t="s">
        <v>12465</v>
      </c>
      <c r="C137" s="1" t="s">
        <v>12466</v>
      </c>
      <c r="D137" s="4">
        <v>199000</v>
      </c>
      <c r="E137" s="1" t="s">
        <v>9</v>
      </c>
      <c r="F137" s="1" t="s">
        <v>332</v>
      </c>
    </row>
    <row r="138" spans="1:6" x14ac:dyDescent="0.3">
      <c r="A138" s="1" t="s">
        <v>328</v>
      </c>
      <c r="B138" s="1" t="s">
        <v>12631</v>
      </c>
      <c r="C138" s="1" t="s">
        <v>21820</v>
      </c>
      <c r="D138" s="4">
        <v>2501833.33</v>
      </c>
      <c r="E138" s="1" t="s">
        <v>9</v>
      </c>
      <c r="F138" s="1" t="s">
        <v>332</v>
      </c>
    </row>
    <row r="139" spans="1:6" x14ac:dyDescent="0.3">
      <c r="A139" s="1" t="s">
        <v>328</v>
      </c>
      <c r="B139" s="1" t="s">
        <v>12641</v>
      </c>
      <c r="C139" s="1" t="s">
        <v>12642</v>
      </c>
      <c r="D139" s="4">
        <v>310330</v>
      </c>
      <c r="E139" s="1" t="s">
        <v>9</v>
      </c>
      <c r="F139" s="1" t="s">
        <v>332</v>
      </c>
    </row>
    <row r="140" spans="1:6" x14ac:dyDescent="0.3">
      <c r="A140" s="1" t="s">
        <v>328</v>
      </c>
      <c r="B140" s="1" t="s">
        <v>12035</v>
      </c>
      <c r="C140" s="1" t="s">
        <v>21761</v>
      </c>
      <c r="D140" s="4">
        <v>11744700</v>
      </c>
      <c r="E140" s="1" t="s">
        <v>9</v>
      </c>
      <c r="F140" s="1" t="s">
        <v>332</v>
      </c>
    </row>
    <row r="141" spans="1:6" x14ac:dyDescent="0.3">
      <c r="A141" s="1" t="s">
        <v>328</v>
      </c>
      <c r="B141" s="1" t="s">
        <v>12365</v>
      </c>
      <c r="C141" s="1" t="s">
        <v>12366</v>
      </c>
      <c r="D141" s="4">
        <v>686666.67</v>
      </c>
      <c r="E141" s="1" t="s">
        <v>9</v>
      </c>
      <c r="F141" s="1" t="s">
        <v>332</v>
      </c>
    </row>
    <row r="142" spans="1:6" x14ac:dyDescent="0.3">
      <c r="A142" s="1" t="s">
        <v>328</v>
      </c>
      <c r="B142" s="1" t="s">
        <v>12643</v>
      </c>
      <c r="C142" s="1" t="s">
        <v>21822</v>
      </c>
      <c r="D142" s="4">
        <v>165000</v>
      </c>
      <c r="E142" s="1" t="s">
        <v>9</v>
      </c>
      <c r="F142" s="1" t="s">
        <v>332</v>
      </c>
    </row>
    <row r="143" spans="1:6" x14ac:dyDescent="0.3">
      <c r="A143" s="1" t="s">
        <v>328</v>
      </c>
      <c r="B143" s="1" t="s">
        <v>12054</v>
      </c>
      <c r="C143" s="1" t="s">
        <v>12055</v>
      </c>
      <c r="D143" s="4">
        <v>212600</v>
      </c>
      <c r="E143" s="1" t="s">
        <v>9</v>
      </c>
      <c r="F143" s="1" t="s">
        <v>332</v>
      </c>
    </row>
    <row r="144" spans="1:6" x14ac:dyDescent="0.3">
      <c r="A144" s="1" t="s">
        <v>328</v>
      </c>
      <c r="B144" s="1" t="s">
        <v>12085</v>
      </c>
      <c r="C144" s="1" t="s">
        <v>12055</v>
      </c>
      <c r="D144" s="4">
        <v>212600</v>
      </c>
      <c r="E144" s="1" t="s">
        <v>9</v>
      </c>
      <c r="F144" s="1" t="s">
        <v>332</v>
      </c>
    </row>
    <row r="145" spans="1:6" x14ac:dyDescent="0.3">
      <c r="A145" s="1" t="s">
        <v>328</v>
      </c>
      <c r="B145" s="1" t="s">
        <v>12475</v>
      </c>
      <c r="C145" s="1" t="s">
        <v>12476</v>
      </c>
      <c r="D145" s="4">
        <v>331226.67</v>
      </c>
      <c r="E145" s="1" t="s">
        <v>9</v>
      </c>
      <c r="F145" s="1" t="s">
        <v>332</v>
      </c>
    </row>
    <row r="146" spans="1:6" x14ac:dyDescent="0.3">
      <c r="A146" s="1" t="s">
        <v>328</v>
      </c>
      <c r="B146" s="1" t="s">
        <v>12224</v>
      </c>
      <c r="C146" s="1" t="s">
        <v>4365</v>
      </c>
      <c r="D146" s="4">
        <v>2611933.58</v>
      </c>
      <c r="E146" s="1" t="s">
        <v>9</v>
      </c>
      <c r="F146" s="1" t="s">
        <v>332</v>
      </c>
    </row>
    <row r="147" spans="1:6" x14ac:dyDescent="0.3">
      <c r="A147" s="1" t="s">
        <v>328</v>
      </c>
      <c r="B147" s="1" t="s">
        <v>12594</v>
      </c>
      <c r="C147" s="1" t="s">
        <v>12595</v>
      </c>
      <c r="D147" s="4">
        <v>876505.34</v>
      </c>
      <c r="E147" s="1" t="s">
        <v>9</v>
      </c>
      <c r="F147" s="1" t="s">
        <v>332</v>
      </c>
    </row>
    <row r="148" spans="1:6" x14ac:dyDescent="0.3">
      <c r="A148" s="1" t="s">
        <v>328</v>
      </c>
      <c r="B148" s="1" t="s">
        <v>12370</v>
      </c>
      <c r="C148" s="1" t="s">
        <v>12371</v>
      </c>
      <c r="D148" s="4">
        <v>1411000</v>
      </c>
      <c r="E148" s="1" t="s">
        <v>9</v>
      </c>
      <c r="F148" s="1" t="s">
        <v>332</v>
      </c>
    </row>
    <row r="149" spans="1:6" x14ac:dyDescent="0.3">
      <c r="A149" s="1" t="s">
        <v>6</v>
      </c>
      <c r="B149" s="1" t="s">
        <v>12092</v>
      </c>
      <c r="C149" s="1" t="s">
        <v>12093</v>
      </c>
      <c r="D149" s="4">
        <v>4401260</v>
      </c>
      <c r="E149" s="1" t="s">
        <v>9</v>
      </c>
      <c r="F149" s="1" t="s">
        <v>10</v>
      </c>
    </row>
    <row r="150" spans="1:6" x14ac:dyDescent="0.3">
      <c r="A150" s="1" t="s">
        <v>6</v>
      </c>
      <c r="B150" s="1" t="s">
        <v>12682</v>
      </c>
      <c r="C150" s="1" t="s">
        <v>10973</v>
      </c>
      <c r="D150" s="4">
        <v>2755858.33</v>
      </c>
      <c r="E150" s="1" t="s">
        <v>9</v>
      </c>
      <c r="F150" s="1" t="s">
        <v>10</v>
      </c>
    </row>
    <row r="151" spans="1:6" x14ac:dyDescent="0.3">
      <c r="A151" s="1" t="s">
        <v>328</v>
      </c>
      <c r="B151" s="1" t="s">
        <v>12170</v>
      </c>
      <c r="C151" s="1" t="s">
        <v>12171</v>
      </c>
      <c r="D151" s="4">
        <v>854450</v>
      </c>
      <c r="E151" s="1" t="s">
        <v>9</v>
      </c>
      <c r="F151" s="1" t="s">
        <v>332</v>
      </c>
    </row>
    <row r="152" spans="1:6" x14ac:dyDescent="0.3">
      <c r="A152" s="1" t="s">
        <v>328</v>
      </c>
      <c r="B152" s="1" t="s">
        <v>12432</v>
      </c>
      <c r="C152" s="1" t="s">
        <v>12433</v>
      </c>
      <c r="D152" s="4">
        <v>289701</v>
      </c>
      <c r="E152" s="1" t="s">
        <v>9</v>
      </c>
      <c r="F152" s="1" t="s">
        <v>332</v>
      </c>
    </row>
    <row r="153" spans="1:6" x14ac:dyDescent="0.3">
      <c r="A153" s="1" t="s">
        <v>328</v>
      </c>
      <c r="B153" s="1" t="s">
        <v>12157</v>
      </c>
      <c r="C153" s="1" t="s">
        <v>12158</v>
      </c>
      <c r="D153" s="4">
        <v>3557093.2</v>
      </c>
      <c r="E153" s="1" t="s">
        <v>9</v>
      </c>
      <c r="F153" s="1" t="s">
        <v>332</v>
      </c>
    </row>
    <row r="154" spans="1:6" x14ac:dyDescent="0.3">
      <c r="A154" s="1" t="s">
        <v>328</v>
      </c>
      <c r="B154" s="1" t="s">
        <v>12528</v>
      </c>
      <c r="C154" s="1" t="s">
        <v>12158</v>
      </c>
      <c r="D154" s="4">
        <v>4827500</v>
      </c>
      <c r="E154" s="1" t="s">
        <v>9</v>
      </c>
      <c r="F154" s="1" t="s">
        <v>332</v>
      </c>
    </row>
    <row r="155" spans="1:6" x14ac:dyDescent="0.3">
      <c r="A155" s="1" t="s">
        <v>6</v>
      </c>
      <c r="B155" s="1" t="s">
        <v>12668</v>
      </c>
      <c r="C155" s="1" t="s">
        <v>21827</v>
      </c>
      <c r="D155" s="4">
        <v>177450</v>
      </c>
      <c r="E155" s="1" t="s">
        <v>9</v>
      </c>
      <c r="F155" s="1" t="s">
        <v>10</v>
      </c>
    </row>
    <row r="156" spans="1:6" x14ac:dyDescent="0.3">
      <c r="A156" s="1" t="s">
        <v>328</v>
      </c>
      <c r="B156" s="1" t="s">
        <v>12194</v>
      </c>
      <c r="C156" s="1" t="s">
        <v>12195</v>
      </c>
      <c r="D156" s="4">
        <v>3028389.86</v>
      </c>
      <c r="E156" s="1" t="s">
        <v>9</v>
      </c>
      <c r="F156" s="1" t="s">
        <v>332</v>
      </c>
    </row>
    <row r="157" spans="1:6" x14ac:dyDescent="0.3">
      <c r="A157" s="1" t="s">
        <v>328</v>
      </c>
      <c r="B157" s="1" t="s">
        <v>12638</v>
      </c>
      <c r="C157" s="1" t="s">
        <v>12639</v>
      </c>
      <c r="D157" s="4">
        <v>1574662.3</v>
      </c>
      <c r="E157" s="1" t="s">
        <v>9</v>
      </c>
      <c r="F157" s="1" t="s">
        <v>332</v>
      </c>
    </row>
    <row r="158" spans="1:6" x14ac:dyDescent="0.3">
      <c r="A158" s="1" t="s">
        <v>328</v>
      </c>
      <c r="B158" s="1" t="s">
        <v>12231</v>
      </c>
      <c r="C158" s="1" t="s">
        <v>12232</v>
      </c>
      <c r="D158" s="4">
        <v>8278842.6699999999</v>
      </c>
      <c r="E158" s="1" t="s">
        <v>9</v>
      </c>
      <c r="F158" s="1" t="s">
        <v>332</v>
      </c>
    </row>
    <row r="159" spans="1:6" x14ac:dyDescent="0.3">
      <c r="A159" s="1" t="s">
        <v>328</v>
      </c>
      <c r="B159" s="1" t="s">
        <v>12291</v>
      </c>
      <c r="C159" s="1" t="s">
        <v>112</v>
      </c>
      <c r="D159" s="4">
        <v>125035</v>
      </c>
      <c r="E159" s="1" t="s">
        <v>9</v>
      </c>
      <c r="F159" s="1" t="s">
        <v>332</v>
      </c>
    </row>
    <row r="160" spans="1:6" x14ac:dyDescent="0.3">
      <c r="A160" s="1" t="s">
        <v>328</v>
      </c>
      <c r="B160" s="1" t="s">
        <v>12272</v>
      </c>
      <c r="C160" s="1" t="s">
        <v>5095</v>
      </c>
      <c r="D160" s="4">
        <v>650600</v>
      </c>
      <c r="E160" s="1" t="s">
        <v>9</v>
      </c>
      <c r="F160" s="1" t="s">
        <v>332</v>
      </c>
    </row>
    <row r="161" spans="1:6" x14ac:dyDescent="0.3">
      <c r="A161" s="1" t="s">
        <v>328</v>
      </c>
      <c r="B161" s="1" t="s">
        <v>12478</v>
      </c>
      <c r="C161" s="1" t="s">
        <v>5095</v>
      </c>
      <c r="D161" s="4">
        <v>618720</v>
      </c>
      <c r="E161" s="1" t="s">
        <v>9</v>
      </c>
      <c r="F161" s="1" t="s">
        <v>332</v>
      </c>
    </row>
    <row r="162" spans="1:6" x14ac:dyDescent="0.3">
      <c r="A162" s="1" t="s">
        <v>328</v>
      </c>
      <c r="B162" s="1" t="s">
        <v>12611</v>
      </c>
      <c r="C162" s="1" t="s">
        <v>5095</v>
      </c>
      <c r="D162" s="4">
        <v>605714</v>
      </c>
      <c r="E162" s="1" t="s">
        <v>9</v>
      </c>
      <c r="F162" s="1" t="s">
        <v>332</v>
      </c>
    </row>
    <row r="163" spans="1:6" x14ac:dyDescent="0.3">
      <c r="A163" s="1" t="s">
        <v>328</v>
      </c>
      <c r="B163" s="1" t="s">
        <v>12662</v>
      </c>
      <c r="C163" s="1" t="s">
        <v>5095</v>
      </c>
      <c r="D163" s="4">
        <v>618720</v>
      </c>
      <c r="E163" s="1" t="s">
        <v>9</v>
      </c>
      <c r="F163" s="1" t="s">
        <v>332</v>
      </c>
    </row>
    <row r="164" spans="1:6" x14ac:dyDescent="0.3">
      <c r="A164" s="1" t="s">
        <v>328</v>
      </c>
      <c r="B164" s="1" t="s">
        <v>12513</v>
      </c>
      <c r="C164" s="1" t="s">
        <v>12514</v>
      </c>
      <c r="D164" s="4">
        <v>842061.5</v>
      </c>
      <c r="E164" s="1" t="s">
        <v>9</v>
      </c>
      <c r="F164" s="1" t="s">
        <v>332</v>
      </c>
    </row>
    <row r="165" spans="1:6" x14ac:dyDescent="0.3">
      <c r="A165" s="1" t="s">
        <v>328</v>
      </c>
      <c r="B165" s="1" t="s">
        <v>12420</v>
      </c>
      <c r="C165" s="1" t="s">
        <v>5653</v>
      </c>
      <c r="D165" s="4">
        <v>381333.3</v>
      </c>
      <c r="E165" s="1" t="s">
        <v>9</v>
      </c>
      <c r="F165" s="1" t="s">
        <v>332</v>
      </c>
    </row>
    <row r="166" spans="1:6" x14ac:dyDescent="0.3">
      <c r="A166" s="1" t="s">
        <v>328</v>
      </c>
      <c r="B166" s="1" t="s">
        <v>12501</v>
      </c>
      <c r="C166" s="1" t="s">
        <v>5653</v>
      </c>
      <c r="D166" s="4">
        <v>523426.73</v>
      </c>
      <c r="E166" s="1" t="s">
        <v>9</v>
      </c>
      <c r="F166" s="1" t="s">
        <v>332</v>
      </c>
    </row>
    <row r="167" spans="1:6" x14ac:dyDescent="0.3">
      <c r="A167" s="1" t="s">
        <v>6</v>
      </c>
      <c r="B167" s="1" t="s">
        <v>12327</v>
      </c>
      <c r="C167" s="1" t="s">
        <v>21787</v>
      </c>
      <c r="D167" s="4">
        <v>217250</v>
      </c>
      <c r="E167" s="1" t="s">
        <v>9</v>
      </c>
      <c r="F167" s="1" t="s">
        <v>10</v>
      </c>
    </row>
    <row r="168" spans="1:6" x14ac:dyDescent="0.3">
      <c r="A168" s="1" t="s">
        <v>6</v>
      </c>
      <c r="B168" s="1" t="s">
        <v>12598</v>
      </c>
      <c r="C168" s="1" t="s">
        <v>12599</v>
      </c>
      <c r="D168" s="4">
        <v>167448.20000000001</v>
      </c>
      <c r="E168" s="1" t="s">
        <v>9</v>
      </c>
      <c r="F168" s="1" t="s">
        <v>10</v>
      </c>
    </row>
    <row r="169" spans="1:6" x14ac:dyDescent="0.3">
      <c r="A169" s="1" t="s">
        <v>328</v>
      </c>
      <c r="B169" s="1" t="s">
        <v>12135</v>
      </c>
      <c r="C169" s="1" t="s">
        <v>12136</v>
      </c>
      <c r="D169" s="4">
        <v>624466.6</v>
      </c>
      <c r="E169" s="1" t="s">
        <v>9</v>
      </c>
      <c r="F169" s="1" t="s">
        <v>332</v>
      </c>
    </row>
    <row r="170" spans="1:6" x14ac:dyDescent="0.3">
      <c r="A170" s="1" t="s">
        <v>328</v>
      </c>
      <c r="B170" s="1" t="s">
        <v>12164</v>
      </c>
      <c r="C170" s="1" t="s">
        <v>12165</v>
      </c>
      <c r="D170" s="4">
        <v>184666.6</v>
      </c>
      <c r="E170" s="1" t="s">
        <v>9</v>
      </c>
      <c r="F170" s="1" t="s">
        <v>332</v>
      </c>
    </row>
    <row r="171" spans="1:6" x14ac:dyDescent="0.3">
      <c r="A171" s="1" t="s">
        <v>328</v>
      </c>
      <c r="B171" s="1" t="s">
        <v>12307</v>
      </c>
      <c r="C171" s="1" t="s">
        <v>12308</v>
      </c>
      <c r="D171" s="4">
        <v>116539.1</v>
      </c>
      <c r="E171" s="1" t="s">
        <v>9</v>
      </c>
      <c r="F171" s="1" t="s">
        <v>332</v>
      </c>
    </row>
    <row r="172" spans="1:6" x14ac:dyDescent="0.3">
      <c r="A172" s="1" t="s">
        <v>328</v>
      </c>
      <c r="B172" s="1" t="s">
        <v>12544</v>
      </c>
      <c r="C172" s="1" t="s">
        <v>12545</v>
      </c>
      <c r="D172" s="4">
        <v>237266.67</v>
      </c>
      <c r="E172" s="1" t="s">
        <v>9</v>
      </c>
      <c r="F172" s="1" t="s">
        <v>332</v>
      </c>
    </row>
    <row r="173" spans="1:6" x14ac:dyDescent="0.3">
      <c r="A173" s="1" t="s">
        <v>328</v>
      </c>
      <c r="B173" s="1" t="s">
        <v>12383</v>
      </c>
      <c r="C173" s="1" t="s">
        <v>12384</v>
      </c>
      <c r="D173" s="4">
        <v>405370</v>
      </c>
      <c r="E173" s="1" t="s">
        <v>9</v>
      </c>
      <c r="F173" s="1" t="s">
        <v>332</v>
      </c>
    </row>
    <row r="174" spans="1:6" x14ac:dyDescent="0.3">
      <c r="A174" s="1" t="s">
        <v>328</v>
      </c>
      <c r="B174" s="1" t="s">
        <v>12416</v>
      </c>
      <c r="C174" s="1" t="s">
        <v>12384</v>
      </c>
      <c r="D174" s="4">
        <v>3077556.6</v>
      </c>
      <c r="E174" s="1" t="s">
        <v>9</v>
      </c>
      <c r="F174" s="1" t="s">
        <v>332</v>
      </c>
    </row>
    <row r="175" spans="1:6" x14ac:dyDescent="0.3">
      <c r="A175" s="1" t="s">
        <v>328</v>
      </c>
      <c r="B175" s="1" t="s">
        <v>12426</v>
      </c>
      <c r="C175" s="1" t="s">
        <v>12384</v>
      </c>
      <c r="D175" s="4">
        <v>2971813.36</v>
      </c>
      <c r="E175" s="1" t="s">
        <v>9</v>
      </c>
      <c r="F175" s="1" t="s">
        <v>332</v>
      </c>
    </row>
    <row r="176" spans="1:6" x14ac:dyDescent="0.3">
      <c r="A176" s="1" t="s">
        <v>328</v>
      </c>
      <c r="B176" s="1" t="s">
        <v>12498</v>
      </c>
      <c r="C176" s="1" t="s">
        <v>12384</v>
      </c>
      <c r="D176" s="4">
        <v>1102161</v>
      </c>
      <c r="E176" s="1" t="s">
        <v>9</v>
      </c>
      <c r="F176" s="1" t="s">
        <v>332</v>
      </c>
    </row>
    <row r="177" spans="1:6" x14ac:dyDescent="0.3">
      <c r="A177" s="1" t="s">
        <v>328</v>
      </c>
      <c r="B177" s="1" t="s">
        <v>12480</v>
      </c>
      <c r="C177" s="1" t="s">
        <v>12481</v>
      </c>
      <c r="D177" s="4">
        <v>2000000</v>
      </c>
      <c r="E177" s="1" t="s">
        <v>9</v>
      </c>
      <c r="F177" s="1" t="s">
        <v>332</v>
      </c>
    </row>
    <row r="178" spans="1:6" x14ac:dyDescent="0.3">
      <c r="A178" s="1" t="s">
        <v>328</v>
      </c>
      <c r="B178" s="1" t="s">
        <v>12666</v>
      </c>
      <c r="C178" s="1" t="s">
        <v>12667</v>
      </c>
      <c r="D178" s="4">
        <v>2469180</v>
      </c>
      <c r="E178" s="1" t="s">
        <v>9</v>
      </c>
      <c r="F178" s="1" t="s">
        <v>332</v>
      </c>
    </row>
    <row r="179" spans="1:6" x14ac:dyDescent="0.3">
      <c r="A179" s="1" t="s">
        <v>328</v>
      </c>
      <c r="B179" s="1" t="s">
        <v>12424</v>
      </c>
      <c r="C179" s="1" t="s">
        <v>12425</v>
      </c>
      <c r="D179" s="4">
        <v>1495519.33</v>
      </c>
      <c r="E179" s="1" t="s">
        <v>9</v>
      </c>
      <c r="F179" s="1" t="s">
        <v>332</v>
      </c>
    </row>
    <row r="180" spans="1:6" x14ac:dyDescent="0.3">
      <c r="A180" s="1" t="s">
        <v>328</v>
      </c>
      <c r="B180" s="1" t="s">
        <v>12608</v>
      </c>
      <c r="C180" s="1" t="s">
        <v>12609</v>
      </c>
      <c r="D180" s="4">
        <v>98298</v>
      </c>
      <c r="E180" s="1" t="s">
        <v>9</v>
      </c>
      <c r="F180" s="1" t="s">
        <v>332</v>
      </c>
    </row>
    <row r="181" spans="1:6" x14ac:dyDescent="0.3">
      <c r="A181" s="1" t="s">
        <v>6</v>
      </c>
      <c r="B181" s="1" t="s">
        <v>12686</v>
      </c>
      <c r="C181" s="1" t="s">
        <v>21833</v>
      </c>
      <c r="D181" s="4">
        <v>768453.7</v>
      </c>
      <c r="E181" s="1" t="s">
        <v>9</v>
      </c>
      <c r="F181" s="1" t="s">
        <v>10</v>
      </c>
    </row>
    <row r="182" spans="1:6" x14ac:dyDescent="0.3">
      <c r="A182" s="1" t="s">
        <v>328</v>
      </c>
      <c r="B182" s="1" t="s">
        <v>12288</v>
      </c>
      <c r="C182" s="1" t="s">
        <v>12289</v>
      </c>
      <c r="D182" s="4">
        <v>178076.65</v>
      </c>
      <c r="E182" s="1" t="s">
        <v>9</v>
      </c>
      <c r="F182" s="1" t="s">
        <v>332</v>
      </c>
    </row>
    <row r="183" spans="1:6" x14ac:dyDescent="0.3">
      <c r="A183" s="1" t="s">
        <v>328</v>
      </c>
      <c r="B183" s="1" t="s">
        <v>12309</v>
      </c>
      <c r="C183" s="1" t="s">
        <v>12310</v>
      </c>
      <c r="D183" s="4">
        <v>382600.06</v>
      </c>
      <c r="E183" s="1" t="s">
        <v>9</v>
      </c>
      <c r="F183" s="1" t="s">
        <v>332</v>
      </c>
    </row>
    <row r="184" spans="1:6" x14ac:dyDescent="0.3">
      <c r="A184" s="1" t="s">
        <v>328</v>
      </c>
      <c r="B184" s="1" t="s">
        <v>12148</v>
      </c>
      <c r="C184" s="1" t="s">
        <v>12149</v>
      </c>
      <c r="D184" s="4">
        <v>3653721</v>
      </c>
      <c r="E184" s="1" t="s">
        <v>9</v>
      </c>
      <c r="F184" s="1" t="s">
        <v>332</v>
      </c>
    </row>
    <row r="185" spans="1:6" x14ac:dyDescent="0.3">
      <c r="A185" s="1" t="s">
        <v>328</v>
      </c>
      <c r="B185" s="1" t="s">
        <v>12589</v>
      </c>
      <c r="C185" s="1" t="s">
        <v>12590</v>
      </c>
      <c r="D185" s="4">
        <v>106335.96</v>
      </c>
      <c r="E185" s="1" t="s">
        <v>9</v>
      </c>
      <c r="F185" s="1" t="s">
        <v>332</v>
      </c>
    </row>
    <row r="186" spans="1:6" x14ac:dyDescent="0.3">
      <c r="A186" s="1" t="s">
        <v>6</v>
      </c>
      <c r="B186" s="1" t="s">
        <v>12372</v>
      </c>
      <c r="C186" s="1" t="s">
        <v>21796</v>
      </c>
      <c r="D186" s="4">
        <v>111690</v>
      </c>
      <c r="E186" s="1" t="s">
        <v>9</v>
      </c>
      <c r="F186" s="1" t="s">
        <v>10</v>
      </c>
    </row>
    <row r="187" spans="1:6" x14ac:dyDescent="0.3">
      <c r="A187" s="1" t="s">
        <v>328</v>
      </c>
      <c r="B187" s="1" t="s">
        <v>12305</v>
      </c>
      <c r="C187" s="1" t="s">
        <v>12306</v>
      </c>
      <c r="D187" s="4">
        <v>459805</v>
      </c>
      <c r="E187" s="1" t="s">
        <v>9</v>
      </c>
      <c r="F187" s="1" t="s">
        <v>332</v>
      </c>
    </row>
    <row r="188" spans="1:6" x14ac:dyDescent="0.3">
      <c r="A188" s="1" t="s">
        <v>328</v>
      </c>
      <c r="B188" s="1" t="s">
        <v>12394</v>
      </c>
      <c r="C188" s="1" t="s">
        <v>620</v>
      </c>
      <c r="D188" s="4">
        <v>127785.33</v>
      </c>
      <c r="E188" s="1" t="s">
        <v>9</v>
      </c>
      <c r="F188" s="1" t="s">
        <v>332</v>
      </c>
    </row>
    <row r="189" spans="1:6" x14ac:dyDescent="0.3">
      <c r="A189" s="1" t="s">
        <v>328</v>
      </c>
      <c r="B189" s="1" t="s">
        <v>12440</v>
      </c>
      <c r="C189" s="1" t="s">
        <v>620</v>
      </c>
      <c r="D189" s="4">
        <v>257030.67</v>
      </c>
      <c r="E189" s="1" t="s">
        <v>9</v>
      </c>
      <c r="F189" s="1" t="s">
        <v>332</v>
      </c>
    </row>
    <row r="190" spans="1:6" x14ac:dyDescent="0.3">
      <c r="A190" s="1" t="s">
        <v>328</v>
      </c>
      <c r="B190" s="1" t="s">
        <v>12491</v>
      </c>
      <c r="C190" s="1" t="s">
        <v>620</v>
      </c>
      <c r="D190" s="4">
        <v>304557.95</v>
      </c>
      <c r="E190" s="1" t="s">
        <v>9</v>
      </c>
      <c r="F190" s="1" t="s">
        <v>332</v>
      </c>
    </row>
    <row r="191" spans="1:6" x14ac:dyDescent="0.3">
      <c r="A191" s="1" t="s">
        <v>328</v>
      </c>
      <c r="B191" s="1" t="s">
        <v>12621</v>
      </c>
      <c r="C191" s="1" t="s">
        <v>620</v>
      </c>
      <c r="D191" s="4">
        <v>185243.26</v>
      </c>
      <c r="E191" s="1" t="s">
        <v>9</v>
      </c>
      <c r="F191" s="1" t="s">
        <v>332</v>
      </c>
    </row>
    <row r="192" spans="1:6" x14ac:dyDescent="0.3">
      <c r="A192" s="1" t="s">
        <v>328</v>
      </c>
      <c r="B192" s="1" t="s">
        <v>12648</v>
      </c>
      <c r="C192" s="1" t="s">
        <v>620</v>
      </c>
      <c r="D192" s="4">
        <v>71004.429999999993</v>
      </c>
      <c r="E192" s="1" t="s">
        <v>9</v>
      </c>
      <c r="F192" s="1" t="s">
        <v>332</v>
      </c>
    </row>
    <row r="193" spans="1:6" x14ac:dyDescent="0.3">
      <c r="A193" s="1" t="s">
        <v>328</v>
      </c>
      <c r="B193" s="1" t="s">
        <v>12097</v>
      </c>
      <c r="C193" s="1" t="s">
        <v>12098</v>
      </c>
      <c r="D193" s="4">
        <v>5492530.4000000004</v>
      </c>
      <c r="E193" s="1" t="s">
        <v>9</v>
      </c>
      <c r="F193" s="1" t="s">
        <v>332</v>
      </c>
    </row>
    <row r="194" spans="1:6" x14ac:dyDescent="0.3">
      <c r="A194" s="1" t="s">
        <v>328</v>
      </c>
      <c r="B194" s="1" t="s">
        <v>12099</v>
      </c>
      <c r="C194" s="1" t="s">
        <v>12098</v>
      </c>
      <c r="D194" s="4">
        <v>4604329.12</v>
      </c>
      <c r="E194" s="1" t="s">
        <v>9</v>
      </c>
      <c r="F194" s="1" t="s">
        <v>332</v>
      </c>
    </row>
    <row r="195" spans="1:6" x14ac:dyDescent="0.3">
      <c r="A195" s="1" t="s">
        <v>328</v>
      </c>
      <c r="B195" s="1" t="s">
        <v>12181</v>
      </c>
      <c r="C195" s="1" t="s">
        <v>12098</v>
      </c>
      <c r="D195" s="4">
        <v>4079159.16</v>
      </c>
      <c r="E195" s="1" t="s">
        <v>9</v>
      </c>
      <c r="F195" s="1" t="s">
        <v>332</v>
      </c>
    </row>
    <row r="196" spans="1:6" x14ac:dyDescent="0.3">
      <c r="A196" s="1" t="s">
        <v>6</v>
      </c>
      <c r="B196" s="1" t="s">
        <v>12325</v>
      </c>
      <c r="C196" s="1" t="s">
        <v>12326</v>
      </c>
      <c r="D196" s="4">
        <v>1931352.45</v>
      </c>
      <c r="E196" s="1" t="s">
        <v>9</v>
      </c>
      <c r="F196" s="1" t="s">
        <v>10</v>
      </c>
    </row>
    <row r="197" spans="1:6" x14ac:dyDescent="0.3">
      <c r="A197" s="1" t="s">
        <v>328</v>
      </c>
      <c r="B197" s="1" t="s">
        <v>12073</v>
      </c>
      <c r="C197" s="1" t="s">
        <v>12074</v>
      </c>
      <c r="D197" s="4">
        <v>1199682.8</v>
      </c>
      <c r="E197" s="1" t="s">
        <v>9</v>
      </c>
      <c r="F197" s="1" t="s">
        <v>332</v>
      </c>
    </row>
    <row r="198" spans="1:6" x14ac:dyDescent="0.3">
      <c r="A198" s="1" t="s">
        <v>328</v>
      </c>
      <c r="B198" s="1" t="s">
        <v>12145</v>
      </c>
      <c r="C198" s="1" t="s">
        <v>12074</v>
      </c>
      <c r="D198" s="4">
        <v>1199682.8</v>
      </c>
      <c r="E198" s="1" t="s">
        <v>9</v>
      </c>
      <c r="F198" s="1" t="s">
        <v>332</v>
      </c>
    </row>
    <row r="199" spans="1:6" x14ac:dyDescent="0.3">
      <c r="A199" s="1" t="s">
        <v>6</v>
      </c>
      <c r="B199" s="1" t="s">
        <v>12391</v>
      </c>
      <c r="C199" s="1" t="s">
        <v>21799</v>
      </c>
      <c r="D199" s="4">
        <v>689191.33</v>
      </c>
      <c r="E199" s="1" t="s">
        <v>9</v>
      </c>
      <c r="F199" s="1" t="s">
        <v>10</v>
      </c>
    </row>
    <row r="200" spans="1:6" x14ac:dyDescent="0.3">
      <c r="A200" s="1" t="s">
        <v>328</v>
      </c>
      <c r="B200" s="1" t="s">
        <v>12427</v>
      </c>
      <c r="C200" s="1" t="s">
        <v>12428</v>
      </c>
      <c r="D200" s="4">
        <v>874049.97</v>
      </c>
      <c r="E200" s="1" t="s">
        <v>9</v>
      </c>
      <c r="F200" s="1" t="s">
        <v>332</v>
      </c>
    </row>
    <row r="201" spans="1:6" x14ac:dyDescent="0.3">
      <c r="A201" s="1" t="s">
        <v>328</v>
      </c>
      <c r="B201" s="1" t="s">
        <v>12435</v>
      </c>
      <c r="C201" s="1" t="s">
        <v>12436</v>
      </c>
      <c r="D201" s="4">
        <v>156670</v>
      </c>
      <c r="E201" s="1" t="s">
        <v>9</v>
      </c>
      <c r="F201" s="1" t="s">
        <v>332</v>
      </c>
    </row>
    <row r="202" spans="1:6" x14ac:dyDescent="0.3">
      <c r="A202" s="1" t="s">
        <v>328</v>
      </c>
      <c r="B202" s="1" t="s">
        <v>12459</v>
      </c>
      <c r="C202" s="1" t="s">
        <v>12460</v>
      </c>
      <c r="D202" s="4">
        <v>2352118.7599999998</v>
      </c>
      <c r="E202" s="1" t="s">
        <v>9</v>
      </c>
      <c r="F202" s="1" t="s">
        <v>332</v>
      </c>
    </row>
    <row r="203" spans="1:6" x14ac:dyDescent="0.3">
      <c r="A203" s="1" t="s">
        <v>328</v>
      </c>
      <c r="B203" s="1" t="s">
        <v>12678</v>
      </c>
      <c r="C203" s="1" t="s">
        <v>12679</v>
      </c>
      <c r="D203" s="4">
        <v>110668</v>
      </c>
      <c r="E203" s="1" t="s">
        <v>9</v>
      </c>
      <c r="F203" s="1" t="s">
        <v>332</v>
      </c>
    </row>
    <row r="204" spans="1:6" x14ac:dyDescent="0.3">
      <c r="A204" s="1" t="s">
        <v>328</v>
      </c>
      <c r="B204" s="1" t="s">
        <v>12161</v>
      </c>
      <c r="C204" s="1" t="s">
        <v>12162</v>
      </c>
      <c r="D204" s="4">
        <v>441783.5</v>
      </c>
      <c r="E204" s="1" t="s">
        <v>9</v>
      </c>
      <c r="F204" s="1" t="s">
        <v>332</v>
      </c>
    </row>
    <row r="205" spans="1:6" x14ac:dyDescent="0.3">
      <c r="A205" s="1" t="s">
        <v>328</v>
      </c>
      <c r="B205" s="1" t="s">
        <v>12533</v>
      </c>
      <c r="C205" s="1" t="s">
        <v>12534</v>
      </c>
      <c r="D205" s="4">
        <v>628895.18999999994</v>
      </c>
      <c r="E205" s="1" t="s">
        <v>9</v>
      </c>
      <c r="F205" s="1" t="s">
        <v>332</v>
      </c>
    </row>
    <row r="206" spans="1:6" x14ac:dyDescent="0.3">
      <c r="A206" s="1" t="s">
        <v>6</v>
      </c>
      <c r="B206" s="1" t="s">
        <v>12606</v>
      </c>
      <c r="C206" s="1" t="s">
        <v>10502</v>
      </c>
      <c r="D206" s="4">
        <v>245180</v>
      </c>
      <c r="E206" s="1" t="s">
        <v>9</v>
      </c>
      <c r="F206" s="1" t="s">
        <v>10</v>
      </c>
    </row>
    <row r="207" spans="1:6" x14ac:dyDescent="0.3">
      <c r="A207" s="1" t="s">
        <v>328</v>
      </c>
      <c r="B207" s="1" t="s">
        <v>12237</v>
      </c>
      <c r="C207" s="1" t="s">
        <v>12238</v>
      </c>
      <c r="D207" s="4">
        <v>3399916.33</v>
      </c>
      <c r="E207" s="1" t="s">
        <v>9</v>
      </c>
      <c r="F207" s="1" t="s">
        <v>332</v>
      </c>
    </row>
    <row r="208" spans="1:6" x14ac:dyDescent="0.3">
      <c r="A208" s="1" t="s">
        <v>328</v>
      </c>
      <c r="B208" s="1" t="s">
        <v>12079</v>
      </c>
      <c r="C208" s="1" t="s">
        <v>12080</v>
      </c>
      <c r="D208" s="4">
        <v>263783.33</v>
      </c>
      <c r="E208" s="1" t="s">
        <v>9</v>
      </c>
      <c r="F208" s="1" t="s">
        <v>332</v>
      </c>
    </row>
    <row r="209" spans="1:6" x14ac:dyDescent="0.3">
      <c r="A209" s="1" t="s">
        <v>328</v>
      </c>
      <c r="B209" s="1" t="s">
        <v>12091</v>
      </c>
      <c r="C209" s="1" t="s">
        <v>12080</v>
      </c>
      <c r="D209" s="4">
        <v>394178</v>
      </c>
      <c r="E209" s="1" t="s">
        <v>9</v>
      </c>
      <c r="F209" s="1" t="s">
        <v>332</v>
      </c>
    </row>
    <row r="210" spans="1:6" x14ac:dyDescent="0.3">
      <c r="A210" s="1" t="s">
        <v>6</v>
      </c>
      <c r="B210" s="1" t="s">
        <v>12280</v>
      </c>
      <c r="C210" s="1" t="s">
        <v>21781</v>
      </c>
      <c r="D210" s="4">
        <v>178500</v>
      </c>
      <c r="E210" s="1" t="s">
        <v>9</v>
      </c>
      <c r="F210" s="1" t="s">
        <v>10</v>
      </c>
    </row>
    <row r="211" spans="1:6" x14ac:dyDescent="0.3">
      <c r="A211" s="1" t="s">
        <v>328</v>
      </c>
      <c r="B211" s="1" t="s">
        <v>12063</v>
      </c>
      <c r="C211" s="1" t="s">
        <v>12064</v>
      </c>
      <c r="D211" s="4">
        <v>2830500</v>
      </c>
      <c r="E211" s="1" t="s">
        <v>9</v>
      </c>
      <c r="F211" s="1" t="s">
        <v>332</v>
      </c>
    </row>
    <row r="212" spans="1:6" x14ac:dyDescent="0.3">
      <c r="A212" s="1" t="s">
        <v>328</v>
      </c>
      <c r="B212" s="1" t="s">
        <v>12455</v>
      </c>
      <c r="C212" s="1" t="s">
        <v>12456</v>
      </c>
      <c r="D212" s="4">
        <v>3144678</v>
      </c>
      <c r="E212" s="1" t="s">
        <v>9</v>
      </c>
      <c r="F212" s="1" t="s">
        <v>332</v>
      </c>
    </row>
    <row r="213" spans="1:6" x14ac:dyDescent="0.3">
      <c r="A213" s="1" t="s">
        <v>328</v>
      </c>
      <c r="B213" s="1" t="s">
        <v>12347</v>
      </c>
      <c r="C213" s="1" t="s">
        <v>4345</v>
      </c>
      <c r="D213" s="4">
        <v>930293</v>
      </c>
      <c r="E213" s="1" t="s">
        <v>9</v>
      </c>
      <c r="F213" s="1" t="s">
        <v>332</v>
      </c>
    </row>
    <row r="214" spans="1:6" x14ac:dyDescent="0.3">
      <c r="A214" s="1" t="s">
        <v>328</v>
      </c>
      <c r="B214" s="1" t="s">
        <v>12422</v>
      </c>
      <c r="C214" s="1" t="s">
        <v>4345</v>
      </c>
      <c r="D214" s="4">
        <v>889583.35</v>
      </c>
      <c r="E214" s="1" t="s">
        <v>9</v>
      </c>
      <c r="F214" s="1" t="s">
        <v>332</v>
      </c>
    </row>
    <row r="215" spans="1:6" x14ac:dyDescent="0.3">
      <c r="A215" s="1" t="s">
        <v>6</v>
      </c>
      <c r="B215" s="1" t="s">
        <v>12651</v>
      </c>
      <c r="C215" s="1" t="s">
        <v>12652</v>
      </c>
      <c r="D215" s="4">
        <v>486554.6</v>
      </c>
      <c r="E215" s="1" t="s">
        <v>9</v>
      </c>
      <c r="F215" s="1" t="s">
        <v>10</v>
      </c>
    </row>
    <row r="216" spans="1:6" x14ac:dyDescent="0.3">
      <c r="A216" s="1" t="s">
        <v>328</v>
      </c>
      <c r="B216" s="1" t="s">
        <v>12659</v>
      </c>
      <c r="C216" s="1" t="s">
        <v>4267</v>
      </c>
      <c r="D216" s="4">
        <v>2116731</v>
      </c>
      <c r="E216" s="1" t="s">
        <v>9</v>
      </c>
      <c r="F216" s="1" t="s">
        <v>332</v>
      </c>
    </row>
    <row r="217" spans="1:6" x14ac:dyDescent="0.3">
      <c r="A217" s="1" t="s">
        <v>328</v>
      </c>
      <c r="B217" s="1" t="s">
        <v>12168</v>
      </c>
      <c r="C217" s="1" t="s">
        <v>256</v>
      </c>
      <c r="D217" s="4">
        <v>315286.2</v>
      </c>
      <c r="E217" s="1" t="s">
        <v>9</v>
      </c>
      <c r="F217" s="1" t="s">
        <v>332</v>
      </c>
    </row>
    <row r="218" spans="1:6" x14ac:dyDescent="0.3">
      <c r="A218" s="1" t="s">
        <v>328</v>
      </c>
      <c r="B218" s="1" t="s">
        <v>12510</v>
      </c>
      <c r="C218" s="1" t="s">
        <v>256</v>
      </c>
      <c r="D218" s="4">
        <v>104375.46</v>
      </c>
      <c r="E218" s="1" t="s">
        <v>9</v>
      </c>
      <c r="F218" s="1" t="s">
        <v>332</v>
      </c>
    </row>
    <row r="219" spans="1:6" x14ac:dyDescent="0.3">
      <c r="A219" s="1" t="s">
        <v>328</v>
      </c>
      <c r="B219" s="1" t="s">
        <v>12526</v>
      </c>
      <c r="C219" s="1" t="s">
        <v>256</v>
      </c>
      <c r="D219" s="4">
        <v>145029.16</v>
      </c>
      <c r="E219" s="1" t="s">
        <v>9</v>
      </c>
      <c r="F219" s="1" t="s">
        <v>332</v>
      </c>
    </row>
    <row r="220" spans="1:6" x14ac:dyDescent="0.3">
      <c r="A220" s="1" t="s">
        <v>328</v>
      </c>
      <c r="B220" s="1" t="s">
        <v>12529</v>
      </c>
      <c r="C220" s="1" t="s">
        <v>256</v>
      </c>
      <c r="D220" s="4">
        <v>246085.82</v>
      </c>
      <c r="E220" s="1" t="s">
        <v>9</v>
      </c>
      <c r="F220" s="1" t="s">
        <v>332</v>
      </c>
    </row>
    <row r="221" spans="1:6" x14ac:dyDescent="0.3">
      <c r="A221" s="1" t="s">
        <v>6</v>
      </c>
      <c r="B221" s="1" t="s">
        <v>12607</v>
      </c>
      <c r="C221" s="1" t="s">
        <v>256</v>
      </c>
      <c r="D221" s="4">
        <v>407900.33</v>
      </c>
      <c r="E221" s="1" t="s">
        <v>9</v>
      </c>
      <c r="F221" s="1" t="s">
        <v>10</v>
      </c>
    </row>
    <row r="222" spans="1:6" x14ac:dyDescent="0.3">
      <c r="A222" s="1" t="s">
        <v>328</v>
      </c>
      <c r="B222" s="1" t="s">
        <v>12285</v>
      </c>
      <c r="C222" s="1" t="s">
        <v>12286</v>
      </c>
      <c r="D222" s="4">
        <v>154018.82999999999</v>
      </c>
      <c r="E222" s="1" t="s">
        <v>9</v>
      </c>
      <c r="F222" s="1" t="s">
        <v>332</v>
      </c>
    </row>
    <row r="223" spans="1:6" x14ac:dyDescent="0.3">
      <c r="A223" s="1" t="s">
        <v>328</v>
      </c>
      <c r="B223" s="1" t="s">
        <v>12464</v>
      </c>
      <c r="C223" s="1" t="s">
        <v>876</v>
      </c>
      <c r="D223" s="4">
        <v>1985682.73</v>
      </c>
      <c r="E223" s="1" t="s">
        <v>9</v>
      </c>
      <c r="F223" s="1" t="s">
        <v>332</v>
      </c>
    </row>
    <row r="224" spans="1:6" x14ac:dyDescent="0.3">
      <c r="A224" s="1" t="s">
        <v>328</v>
      </c>
      <c r="B224" s="1" t="s">
        <v>12522</v>
      </c>
      <c r="C224" s="1" t="s">
        <v>12523</v>
      </c>
      <c r="D224" s="4">
        <v>173931.25</v>
      </c>
      <c r="E224" s="1" t="s">
        <v>9</v>
      </c>
      <c r="F224" s="1" t="s">
        <v>332</v>
      </c>
    </row>
    <row r="225" spans="1:6" x14ac:dyDescent="0.3">
      <c r="A225" s="1" t="s">
        <v>328</v>
      </c>
      <c r="B225" s="1" t="s">
        <v>12348</v>
      </c>
      <c r="C225" s="1" t="s">
        <v>12349</v>
      </c>
      <c r="D225" s="4">
        <v>938654.56</v>
      </c>
      <c r="E225" s="1" t="s">
        <v>9</v>
      </c>
      <c r="F225" s="1" t="s">
        <v>332</v>
      </c>
    </row>
    <row r="226" spans="1:6" x14ac:dyDescent="0.3">
      <c r="A226" s="1" t="s">
        <v>328</v>
      </c>
      <c r="B226" s="1" t="s">
        <v>12490</v>
      </c>
      <c r="C226" s="1" t="s">
        <v>12349</v>
      </c>
      <c r="D226" s="4">
        <v>140776</v>
      </c>
      <c r="E226" s="1" t="s">
        <v>9</v>
      </c>
      <c r="F226" s="1" t="s">
        <v>332</v>
      </c>
    </row>
    <row r="227" spans="1:6" x14ac:dyDescent="0.3">
      <c r="A227" s="1" t="s">
        <v>328</v>
      </c>
      <c r="B227" s="1" t="s">
        <v>12601</v>
      </c>
      <c r="C227" s="1" t="s">
        <v>12349</v>
      </c>
      <c r="D227" s="4">
        <v>377912.5</v>
      </c>
      <c r="E227" s="1" t="s">
        <v>9</v>
      </c>
      <c r="F227" s="1" t="s">
        <v>332</v>
      </c>
    </row>
    <row r="228" spans="1:6" x14ac:dyDescent="0.3">
      <c r="A228" s="1" t="s">
        <v>328</v>
      </c>
      <c r="B228" s="1" t="s">
        <v>12612</v>
      </c>
      <c r="C228" s="1" t="s">
        <v>12613</v>
      </c>
      <c r="D228" s="4">
        <v>3222816.67</v>
      </c>
      <c r="E228" s="1" t="s">
        <v>9</v>
      </c>
      <c r="F228" s="1" t="s">
        <v>332</v>
      </c>
    </row>
    <row r="229" spans="1:6" x14ac:dyDescent="0.3">
      <c r="A229" s="1" t="s">
        <v>328</v>
      </c>
      <c r="B229" s="1" t="s">
        <v>12616</v>
      </c>
      <c r="C229" s="1" t="s">
        <v>12617</v>
      </c>
      <c r="D229" s="4">
        <v>761240</v>
      </c>
      <c r="E229" s="1" t="s">
        <v>9</v>
      </c>
      <c r="F229" s="1" t="s">
        <v>332</v>
      </c>
    </row>
    <row r="230" spans="1:6" x14ac:dyDescent="0.3">
      <c r="A230" s="1" t="s">
        <v>328</v>
      </c>
      <c r="B230" s="1" t="s">
        <v>12159</v>
      </c>
      <c r="C230" s="1" t="s">
        <v>12160</v>
      </c>
      <c r="D230" s="4">
        <v>2188333.35</v>
      </c>
      <c r="E230" s="1" t="s">
        <v>9</v>
      </c>
      <c r="F230" s="1" t="s">
        <v>332</v>
      </c>
    </row>
    <row r="231" spans="1:6" x14ac:dyDescent="0.3">
      <c r="A231" s="1" t="s">
        <v>328</v>
      </c>
      <c r="B231" s="1" t="s">
        <v>12644</v>
      </c>
      <c r="C231" s="1" t="s">
        <v>10828</v>
      </c>
      <c r="D231" s="4">
        <v>143293.32999999999</v>
      </c>
      <c r="E231" s="1" t="s">
        <v>9</v>
      </c>
      <c r="F231" s="1" t="s">
        <v>332</v>
      </c>
    </row>
    <row r="232" spans="1:6" x14ac:dyDescent="0.3">
      <c r="A232" s="1" t="s">
        <v>328</v>
      </c>
      <c r="B232" s="1" t="s">
        <v>12243</v>
      </c>
      <c r="C232" s="1" t="s">
        <v>12244</v>
      </c>
      <c r="D232" s="4">
        <v>9071134.6699999999</v>
      </c>
      <c r="E232" s="1" t="s">
        <v>9</v>
      </c>
      <c r="F232" s="1" t="s">
        <v>332</v>
      </c>
    </row>
    <row r="233" spans="1:6" x14ac:dyDescent="0.3">
      <c r="A233" s="1" t="s">
        <v>328</v>
      </c>
      <c r="B233" s="1" t="s">
        <v>12361</v>
      </c>
      <c r="C233" s="1" t="s">
        <v>12362</v>
      </c>
      <c r="D233" s="4">
        <v>588411.67000000004</v>
      </c>
      <c r="E233" s="1" t="s">
        <v>9</v>
      </c>
      <c r="F233" s="1" t="s">
        <v>332</v>
      </c>
    </row>
    <row r="234" spans="1:6" x14ac:dyDescent="0.3">
      <c r="A234" s="1" t="s">
        <v>328</v>
      </c>
      <c r="B234" s="1" t="s">
        <v>12235</v>
      </c>
      <c r="C234" s="1" t="s">
        <v>12236</v>
      </c>
      <c r="D234" s="4">
        <v>1640000</v>
      </c>
      <c r="E234" s="1" t="s">
        <v>9</v>
      </c>
      <c r="F234" s="1" t="s">
        <v>332</v>
      </c>
    </row>
    <row r="235" spans="1:6" x14ac:dyDescent="0.3">
      <c r="A235" s="1" t="s">
        <v>328</v>
      </c>
      <c r="B235" s="1" t="s">
        <v>12358</v>
      </c>
      <c r="C235" s="1" t="s">
        <v>12359</v>
      </c>
      <c r="D235" s="4">
        <v>1902587.87</v>
      </c>
      <c r="E235" s="1" t="s">
        <v>9</v>
      </c>
      <c r="F235" s="1" t="s">
        <v>332</v>
      </c>
    </row>
    <row r="236" spans="1:6" x14ac:dyDescent="0.3">
      <c r="A236" s="1" t="s">
        <v>328</v>
      </c>
      <c r="B236" s="1" t="s">
        <v>12489</v>
      </c>
      <c r="C236" s="1" t="s">
        <v>12359</v>
      </c>
      <c r="D236" s="4">
        <v>1902587.87</v>
      </c>
      <c r="E236" s="1" t="s">
        <v>9</v>
      </c>
      <c r="F236" s="1" t="s">
        <v>332</v>
      </c>
    </row>
    <row r="237" spans="1:6" x14ac:dyDescent="0.3">
      <c r="A237" s="1" t="s">
        <v>6</v>
      </c>
      <c r="B237" s="1" t="s">
        <v>12373</v>
      </c>
      <c r="C237" s="1" t="s">
        <v>12374</v>
      </c>
      <c r="D237" s="4">
        <v>1991166.67</v>
      </c>
      <c r="E237" s="1" t="s">
        <v>9</v>
      </c>
      <c r="F237" s="1" t="s">
        <v>10</v>
      </c>
    </row>
    <row r="238" spans="1:6" x14ac:dyDescent="0.3">
      <c r="A238" s="1" t="s">
        <v>6</v>
      </c>
      <c r="B238" s="1" t="s">
        <v>12222</v>
      </c>
      <c r="C238" s="1" t="s">
        <v>12223</v>
      </c>
      <c r="D238" s="4">
        <v>1250000</v>
      </c>
      <c r="E238" s="1" t="s">
        <v>9</v>
      </c>
      <c r="F238" s="1" t="s">
        <v>10</v>
      </c>
    </row>
    <row r="239" spans="1:6" x14ac:dyDescent="0.3">
      <c r="A239" s="1" t="s">
        <v>6</v>
      </c>
      <c r="B239" s="1" t="s">
        <v>12355</v>
      </c>
      <c r="C239" s="1" t="s">
        <v>12356</v>
      </c>
      <c r="D239" s="4">
        <v>5951250</v>
      </c>
      <c r="E239" s="1" t="s">
        <v>9</v>
      </c>
      <c r="F239" s="1" t="s">
        <v>10</v>
      </c>
    </row>
    <row r="240" spans="1:6" x14ac:dyDescent="0.3">
      <c r="A240" s="1" t="s">
        <v>6</v>
      </c>
      <c r="B240" s="1" t="s">
        <v>12353</v>
      </c>
      <c r="C240" s="1" t="s">
        <v>12354</v>
      </c>
      <c r="D240" s="4">
        <v>1998750</v>
      </c>
      <c r="E240" s="1" t="s">
        <v>9</v>
      </c>
      <c r="F240" s="1" t="s">
        <v>10</v>
      </c>
    </row>
    <row r="241" spans="1:6" x14ac:dyDescent="0.3">
      <c r="A241" s="1" t="s">
        <v>6</v>
      </c>
      <c r="B241" s="1" t="s">
        <v>12632</v>
      </c>
      <c r="C241" s="1" t="s">
        <v>12633</v>
      </c>
      <c r="D241" s="4">
        <v>1456666.67</v>
      </c>
      <c r="E241" s="1" t="s">
        <v>9</v>
      </c>
      <c r="F241" s="1" t="s">
        <v>10</v>
      </c>
    </row>
    <row r="242" spans="1:6" x14ac:dyDescent="0.3">
      <c r="A242" s="1" t="s">
        <v>6</v>
      </c>
      <c r="B242" s="1" t="s">
        <v>12629</v>
      </c>
      <c r="C242" s="1" t="s">
        <v>12630</v>
      </c>
      <c r="D242" s="4">
        <v>6400000</v>
      </c>
      <c r="E242" s="1" t="s">
        <v>9</v>
      </c>
      <c r="F242" s="1" t="s">
        <v>10</v>
      </c>
    </row>
    <row r="243" spans="1:6" x14ac:dyDescent="0.3">
      <c r="A243" s="1" t="s">
        <v>6</v>
      </c>
      <c r="B243" s="1" t="s">
        <v>12626</v>
      </c>
      <c r="C243" s="1" t="s">
        <v>12627</v>
      </c>
      <c r="D243" s="4">
        <v>331045.34999999998</v>
      </c>
      <c r="E243" s="1" t="s">
        <v>9</v>
      </c>
      <c r="F243" s="1" t="s">
        <v>10</v>
      </c>
    </row>
    <row r="244" spans="1:6" x14ac:dyDescent="0.3">
      <c r="A244" s="1" t="s">
        <v>6</v>
      </c>
      <c r="B244" s="1" t="s">
        <v>12572</v>
      </c>
      <c r="C244" s="1" t="s">
        <v>12573</v>
      </c>
      <c r="D244" s="4">
        <v>5039617.1500000004</v>
      </c>
      <c r="E244" s="1" t="s">
        <v>9</v>
      </c>
      <c r="F244" s="1" t="s">
        <v>10</v>
      </c>
    </row>
    <row r="245" spans="1:6" x14ac:dyDescent="0.3">
      <c r="A245" s="1" t="s">
        <v>328</v>
      </c>
      <c r="B245" s="1" t="s">
        <v>12270</v>
      </c>
      <c r="C245" s="1" t="s">
        <v>12271</v>
      </c>
      <c r="D245" s="4">
        <v>1349086</v>
      </c>
      <c r="E245" s="1" t="s">
        <v>9</v>
      </c>
      <c r="F245" s="1" t="s">
        <v>332</v>
      </c>
    </row>
    <row r="246" spans="1:6" x14ac:dyDescent="0.3">
      <c r="A246" s="1" t="s">
        <v>328</v>
      </c>
      <c r="B246" s="1" t="s">
        <v>12395</v>
      </c>
      <c r="C246" s="1" t="s">
        <v>12396</v>
      </c>
      <c r="D246" s="4">
        <v>487210.58</v>
      </c>
      <c r="E246" s="1" t="s">
        <v>9</v>
      </c>
      <c r="F246" s="1" t="s">
        <v>332</v>
      </c>
    </row>
    <row r="247" spans="1:6" x14ac:dyDescent="0.3">
      <c r="A247" s="1" t="s">
        <v>328</v>
      </c>
      <c r="B247" s="1" t="s">
        <v>12676</v>
      </c>
      <c r="C247" s="1" t="s">
        <v>12396</v>
      </c>
      <c r="D247" s="4">
        <v>1035687.33</v>
      </c>
      <c r="E247" s="1" t="s">
        <v>9</v>
      </c>
      <c r="F247" s="1" t="s">
        <v>332</v>
      </c>
    </row>
    <row r="248" spans="1:6" x14ac:dyDescent="0.3">
      <c r="A248" s="1" t="s">
        <v>6</v>
      </c>
      <c r="B248" s="1" t="s">
        <v>12399</v>
      </c>
      <c r="C248" s="1" t="s">
        <v>21800</v>
      </c>
      <c r="D248" s="4">
        <v>322200</v>
      </c>
      <c r="E248" s="1" t="s">
        <v>9</v>
      </c>
      <c r="F248" s="1" t="s">
        <v>10</v>
      </c>
    </row>
    <row r="249" spans="1:6" x14ac:dyDescent="0.3">
      <c r="A249" s="1" t="s">
        <v>6</v>
      </c>
      <c r="B249" s="1" t="s">
        <v>12583</v>
      </c>
      <c r="C249" s="1" t="s">
        <v>12584</v>
      </c>
      <c r="D249" s="4">
        <v>185090</v>
      </c>
      <c r="E249" s="1" t="s">
        <v>9</v>
      </c>
      <c r="F249" s="1" t="s">
        <v>10</v>
      </c>
    </row>
    <row r="250" spans="1:6" x14ac:dyDescent="0.3">
      <c r="A250" s="1" t="s">
        <v>328</v>
      </c>
      <c r="B250" s="1" t="s">
        <v>12495</v>
      </c>
      <c r="C250" s="1" t="s">
        <v>2317</v>
      </c>
      <c r="D250" s="4">
        <v>593219.37</v>
      </c>
      <c r="E250" s="1" t="s">
        <v>9</v>
      </c>
      <c r="F250" s="1" t="s">
        <v>332</v>
      </c>
    </row>
    <row r="251" spans="1:6" x14ac:dyDescent="0.3">
      <c r="A251" s="1" t="s">
        <v>328</v>
      </c>
      <c r="B251" s="1" t="s">
        <v>12552</v>
      </c>
      <c r="C251" s="1" t="s">
        <v>2317</v>
      </c>
      <c r="D251" s="4">
        <v>1377000</v>
      </c>
      <c r="E251" s="1" t="s">
        <v>9</v>
      </c>
      <c r="F251" s="1" t="s">
        <v>332</v>
      </c>
    </row>
    <row r="252" spans="1:6" x14ac:dyDescent="0.3">
      <c r="A252" s="1" t="s">
        <v>328</v>
      </c>
      <c r="B252" s="1" t="s">
        <v>12363</v>
      </c>
      <c r="C252" s="1" t="s">
        <v>12364</v>
      </c>
      <c r="D252" s="4">
        <v>1199967.17</v>
      </c>
      <c r="E252" s="1" t="s">
        <v>9</v>
      </c>
      <c r="F252" s="1" t="s">
        <v>332</v>
      </c>
    </row>
    <row r="253" spans="1:6" x14ac:dyDescent="0.3">
      <c r="A253" s="1" t="s">
        <v>328</v>
      </c>
      <c r="B253" s="1" t="s">
        <v>12586</v>
      </c>
      <c r="C253" s="1" t="s">
        <v>11216</v>
      </c>
      <c r="D253" s="4">
        <v>136223.32999999999</v>
      </c>
      <c r="E253" s="1" t="s">
        <v>9</v>
      </c>
      <c r="F253" s="1" t="s">
        <v>332</v>
      </c>
    </row>
    <row r="254" spans="1:6" x14ac:dyDescent="0.3">
      <c r="A254" s="1" t="s">
        <v>328</v>
      </c>
      <c r="B254" s="1" t="s">
        <v>12669</v>
      </c>
      <c r="C254" s="1" t="s">
        <v>11216</v>
      </c>
      <c r="D254" s="4">
        <v>354596.33</v>
      </c>
      <c r="E254" s="1" t="s">
        <v>9</v>
      </c>
      <c r="F254" s="1" t="s">
        <v>332</v>
      </c>
    </row>
    <row r="255" spans="1:6" x14ac:dyDescent="0.3">
      <c r="A255" s="1" t="s">
        <v>328</v>
      </c>
      <c r="B255" s="1" t="s">
        <v>12184</v>
      </c>
      <c r="C255" s="1" t="s">
        <v>12185</v>
      </c>
      <c r="D255" s="4">
        <v>235774.95</v>
      </c>
      <c r="E255" s="1" t="s">
        <v>9</v>
      </c>
      <c r="F255" s="1" t="s">
        <v>332</v>
      </c>
    </row>
    <row r="256" spans="1:6" x14ac:dyDescent="0.3">
      <c r="A256" s="1" t="s">
        <v>328</v>
      </c>
      <c r="B256" s="1" t="s">
        <v>12653</v>
      </c>
      <c r="C256" s="1" t="s">
        <v>4746</v>
      </c>
      <c r="D256" s="4">
        <v>1142500</v>
      </c>
      <c r="E256" s="1" t="s">
        <v>9</v>
      </c>
      <c r="F256" s="1" t="s">
        <v>332</v>
      </c>
    </row>
    <row r="257" spans="1:6" x14ac:dyDescent="0.3">
      <c r="A257" s="1" t="s">
        <v>328</v>
      </c>
      <c r="B257" s="1" t="s">
        <v>12378</v>
      </c>
      <c r="C257" s="1" t="s">
        <v>295</v>
      </c>
      <c r="D257" s="4">
        <v>3043567.8</v>
      </c>
      <c r="E257" s="1" t="s">
        <v>9</v>
      </c>
      <c r="F257" s="1" t="s">
        <v>332</v>
      </c>
    </row>
    <row r="258" spans="1:6" x14ac:dyDescent="0.3">
      <c r="A258" s="1" t="s">
        <v>328</v>
      </c>
      <c r="B258" s="1" t="s">
        <v>12563</v>
      </c>
      <c r="C258" s="1" t="s">
        <v>12564</v>
      </c>
      <c r="D258" s="4">
        <v>121862.6</v>
      </c>
      <c r="E258" s="1" t="s">
        <v>9</v>
      </c>
      <c r="F258" s="1" t="s">
        <v>332</v>
      </c>
    </row>
    <row r="259" spans="1:6" x14ac:dyDescent="0.3">
      <c r="A259" s="1" t="s">
        <v>328</v>
      </c>
      <c r="B259" s="1" t="s">
        <v>12176</v>
      </c>
      <c r="C259" s="1" t="s">
        <v>12177</v>
      </c>
      <c r="D259" s="4">
        <v>729714.3</v>
      </c>
      <c r="E259" s="1" t="s">
        <v>9</v>
      </c>
      <c r="F259" s="1" t="s">
        <v>332</v>
      </c>
    </row>
    <row r="260" spans="1:6" x14ac:dyDescent="0.3">
      <c r="A260" s="1" t="s">
        <v>328</v>
      </c>
      <c r="B260" s="1" t="s">
        <v>12418</v>
      </c>
      <c r="C260" s="1" t="s">
        <v>12419</v>
      </c>
      <c r="D260" s="4">
        <v>287544.96000000002</v>
      </c>
      <c r="E260" s="1" t="s">
        <v>9</v>
      </c>
      <c r="F260" s="1" t="s">
        <v>332</v>
      </c>
    </row>
    <row r="261" spans="1:6" x14ac:dyDescent="0.3">
      <c r="A261" s="1" t="s">
        <v>328</v>
      </c>
      <c r="B261" s="1" t="s">
        <v>12263</v>
      </c>
      <c r="C261" s="1" t="s">
        <v>12264</v>
      </c>
      <c r="D261" s="4">
        <v>905000</v>
      </c>
      <c r="E261" s="1" t="s">
        <v>9</v>
      </c>
      <c r="F261" s="1" t="s">
        <v>332</v>
      </c>
    </row>
    <row r="262" spans="1:6" x14ac:dyDescent="0.3">
      <c r="A262" s="1" t="s">
        <v>328</v>
      </c>
      <c r="B262" s="1" t="s">
        <v>12187</v>
      </c>
      <c r="C262" s="1" t="s">
        <v>12188</v>
      </c>
      <c r="D262" s="4">
        <v>3200000</v>
      </c>
      <c r="E262" s="1" t="s">
        <v>9</v>
      </c>
      <c r="F262" s="1" t="s">
        <v>332</v>
      </c>
    </row>
    <row r="263" spans="1:6" x14ac:dyDescent="0.3">
      <c r="A263" s="1" t="s">
        <v>328</v>
      </c>
      <c r="B263" s="1" t="s">
        <v>12412</v>
      </c>
      <c r="C263" s="1" t="s">
        <v>12413</v>
      </c>
      <c r="D263" s="4">
        <v>1991000</v>
      </c>
      <c r="E263" s="1" t="s">
        <v>9</v>
      </c>
      <c r="F263" s="1" t="s">
        <v>332</v>
      </c>
    </row>
    <row r="264" spans="1:6" x14ac:dyDescent="0.3">
      <c r="A264" s="1" t="s">
        <v>328</v>
      </c>
      <c r="B264" s="1" t="s">
        <v>12646</v>
      </c>
      <c r="C264" s="1" t="s">
        <v>12647</v>
      </c>
      <c r="D264" s="4">
        <v>267043.95</v>
      </c>
      <c r="E264" s="1" t="s">
        <v>9</v>
      </c>
      <c r="F264" s="1" t="s">
        <v>332</v>
      </c>
    </row>
    <row r="265" spans="1:6" x14ac:dyDescent="0.3">
      <c r="A265" s="1" t="s">
        <v>328</v>
      </c>
      <c r="B265" s="1" t="s">
        <v>12350</v>
      </c>
      <c r="C265" s="1" t="s">
        <v>12351</v>
      </c>
      <c r="D265" s="4">
        <v>323522.69</v>
      </c>
      <c r="E265" s="1" t="s">
        <v>9</v>
      </c>
      <c r="F265" s="1" t="s">
        <v>332</v>
      </c>
    </row>
    <row r="266" spans="1:6" x14ac:dyDescent="0.3">
      <c r="A266" s="1" t="s">
        <v>328</v>
      </c>
      <c r="B266" s="1" t="s">
        <v>12072</v>
      </c>
      <c r="C266" s="1" t="s">
        <v>82</v>
      </c>
      <c r="D266" s="4">
        <v>343283.45</v>
      </c>
      <c r="E266" s="1" t="s">
        <v>9</v>
      </c>
      <c r="F266" s="1" t="s">
        <v>332</v>
      </c>
    </row>
    <row r="267" spans="1:6" x14ac:dyDescent="0.3">
      <c r="A267" s="1" t="s">
        <v>328</v>
      </c>
      <c r="B267" s="1" t="s">
        <v>12397</v>
      </c>
      <c r="C267" s="1" t="s">
        <v>82</v>
      </c>
      <c r="D267" s="4">
        <v>229285.84</v>
      </c>
      <c r="E267" s="1" t="s">
        <v>9</v>
      </c>
      <c r="F267" s="1" t="s">
        <v>332</v>
      </c>
    </row>
    <row r="268" spans="1:6" x14ac:dyDescent="0.3">
      <c r="A268" s="1" t="s">
        <v>328</v>
      </c>
      <c r="B268" s="1" t="s">
        <v>12398</v>
      </c>
      <c r="C268" s="1" t="s">
        <v>82</v>
      </c>
      <c r="D268" s="4">
        <v>250741.67</v>
      </c>
      <c r="E268" s="1" t="s">
        <v>9</v>
      </c>
      <c r="F268" s="1" t="s">
        <v>332</v>
      </c>
    </row>
    <row r="269" spans="1:6" x14ac:dyDescent="0.3">
      <c r="A269" s="1" t="s">
        <v>328</v>
      </c>
      <c r="B269" s="1" t="s">
        <v>12562</v>
      </c>
      <c r="C269" s="1" t="s">
        <v>82</v>
      </c>
      <c r="D269" s="4">
        <v>899999.94</v>
      </c>
      <c r="E269" s="1" t="s">
        <v>9</v>
      </c>
      <c r="F269" s="1" t="s">
        <v>332</v>
      </c>
    </row>
    <row r="270" spans="1:6" x14ac:dyDescent="0.3">
      <c r="A270" s="1" t="s">
        <v>328</v>
      </c>
      <c r="B270" s="1" t="s">
        <v>12665</v>
      </c>
      <c r="C270" s="1" t="s">
        <v>82</v>
      </c>
      <c r="D270" s="4">
        <v>221005.32</v>
      </c>
      <c r="E270" s="1" t="s">
        <v>9</v>
      </c>
      <c r="F270" s="1" t="s">
        <v>332</v>
      </c>
    </row>
    <row r="271" spans="1:6" x14ac:dyDescent="0.3">
      <c r="A271" s="1" t="s">
        <v>328</v>
      </c>
      <c r="B271" s="1" t="s">
        <v>12681</v>
      </c>
      <c r="C271" s="1" t="s">
        <v>82</v>
      </c>
      <c r="D271" s="4">
        <v>339069.34</v>
      </c>
      <c r="E271" s="1" t="s">
        <v>9</v>
      </c>
      <c r="F271" s="1" t="s">
        <v>332</v>
      </c>
    </row>
    <row r="272" spans="1:6" x14ac:dyDescent="0.3">
      <c r="A272" s="1" t="s">
        <v>328</v>
      </c>
      <c r="B272" s="1" t="s">
        <v>12645</v>
      </c>
      <c r="C272" s="1" t="s">
        <v>21823</v>
      </c>
      <c r="D272" s="4">
        <v>899999.94</v>
      </c>
      <c r="E272" s="1" t="s">
        <v>9</v>
      </c>
      <c r="F272" s="1" t="s">
        <v>332</v>
      </c>
    </row>
    <row r="273" spans="1:6" x14ac:dyDescent="0.3">
      <c r="A273" s="1" t="s">
        <v>328</v>
      </c>
      <c r="B273" s="1" t="s">
        <v>12485</v>
      </c>
      <c r="C273" s="1" t="s">
        <v>12486</v>
      </c>
      <c r="D273" s="4">
        <v>1024364.3</v>
      </c>
      <c r="E273" s="1" t="s">
        <v>9</v>
      </c>
      <c r="F273" s="1" t="s">
        <v>332</v>
      </c>
    </row>
    <row r="274" spans="1:6" x14ac:dyDescent="0.3">
      <c r="A274" s="1" t="s">
        <v>328</v>
      </c>
      <c r="B274" s="1" t="s">
        <v>12624</v>
      </c>
      <c r="C274" s="1" t="s">
        <v>12625</v>
      </c>
      <c r="D274" s="4">
        <v>133430.1</v>
      </c>
      <c r="E274" s="1" t="s">
        <v>9</v>
      </c>
      <c r="F274" s="1" t="s">
        <v>332</v>
      </c>
    </row>
    <row r="275" spans="1:6" x14ac:dyDescent="0.3">
      <c r="A275" s="1" t="s">
        <v>328</v>
      </c>
      <c r="B275" s="1" t="s">
        <v>12640</v>
      </c>
      <c r="C275" s="1" t="s">
        <v>12625</v>
      </c>
      <c r="D275" s="4">
        <v>346406.84</v>
      </c>
      <c r="E275" s="1" t="s">
        <v>9</v>
      </c>
      <c r="F275" s="1" t="s">
        <v>332</v>
      </c>
    </row>
    <row r="276" spans="1:6" x14ac:dyDescent="0.3">
      <c r="A276" s="1" t="s">
        <v>328</v>
      </c>
      <c r="B276" s="1" t="s">
        <v>12511</v>
      </c>
      <c r="C276" s="1" t="s">
        <v>12512</v>
      </c>
      <c r="D276" s="4">
        <v>240442.4</v>
      </c>
      <c r="E276" s="1" t="s">
        <v>9</v>
      </c>
      <c r="F276" s="1" t="s">
        <v>332</v>
      </c>
    </row>
    <row r="277" spans="1:6" x14ac:dyDescent="0.3">
      <c r="A277" s="1" t="s">
        <v>328</v>
      </c>
      <c r="B277" s="1" t="s">
        <v>12527</v>
      </c>
      <c r="C277" s="1" t="s">
        <v>11052</v>
      </c>
      <c r="D277" s="4">
        <v>1786768</v>
      </c>
      <c r="E277" s="1" t="s">
        <v>9</v>
      </c>
      <c r="F277" s="1" t="s">
        <v>332</v>
      </c>
    </row>
    <row r="278" spans="1:6" x14ac:dyDescent="0.3">
      <c r="A278" s="1" t="s">
        <v>328</v>
      </c>
      <c r="B278" s="1" t="s">
        <v>12152</v>
      </c>
      <c r="C278" s="1" t="s">
        <v>12153</v>
      </c>
      <c r="D278" s="4">
        <v>951463.37</v>
      </c>
      <c r="E278" s="1" t="s">
        <v>9</v>
      </c>
      <c r="F278" s="1" t="s">
        <v>332</v>
      </c>
    </row>
    <row r="279" spans="1:6" x14ac:dyDescent="0.3">
      <c r="A279" s="1" t="s">
        <v>328</v>
      </c>
      <c r="B279" s="1" t="s">
        <v>12169</v>
      </c>
      <c r="C279" s="1" t="s">
        <v>12153</v>
      </c>
      <c r="D279" s="4">
        <v>970000</v>
      </c>
      <c r="E279" s="1" t="s">
        <v>9</v>
      </c>
      <c r="F279" s="1" t="s">
        <v>332</v>
      </c>
    </row>
    <row r="280" spans="1:6" x14ac:dyDescent="0.3">
      <c r="A280" s="1" t="s">
        <v>328</v>
      </c>
      <c r="B280" s="1" t="s">
        <v>12027</v>
      </c>
      <c r="C280" s="1" t="s">
        <v>12028</v>
      </c>
      <c r="D280" s="4">
        <v>6300540.2599999998</v>
      </c>
      <c r="E280" s="1" t="s">
        <v>9</v>
      </c>
      <c r="F280" s="1" t="s">
        <v>332</v>
      </c>
    </row>
    <row r="281" spans="1:6" x14ac:dyDescent="0.3">
      <c r="A281" s="1" t="s">
        <v>328</v>
      </c>
      <c r="B281" s="1" t="s">
        <v>12030</v>
      </c>
      <c r="C281" s="1" t="s">
        <v>2743</v>
      </c>
      <c r="D281" s="4">
        <v>232369.98</v>
      </c>
      <c r="E281" s="1" t="s">
        <v>9</v>
      </c>
      <c r="F281" s="1" t="s">
        <v>332</v>
      </c>
    </row>
    <row r="282" spans="1:6" x14ac:dyDescent="0.3">
      <c r="A282" s="1" t="s">
        <v>328</v>
      </c>
      <c r="B282" s="1" t="s">
        <v>12156</v>
      </c>
      <c r="C282" s="1" t="s">
        <v>2743</v>
      </c>
      <c r="D282" s="4">
        <v>2969000.1</v>
      </c>
      <c r="E282" s="1" t="s">
        <v>9</v>
      </c>
      <c r="F282" s="1" t="s">
        <v>332</v>
      </c>
    </row>
    <row r="283" spans="1:6" x14ac:dyDescent="0.3">
      <c r="A283" s="1" t="s">
        <v>6</v>
      </c>
      <c r="B283" s="1" t="s">
        <v>12125</v>
      </c>
      <c r="C283" s="1" t="s">
        <v>12126</v>
      </c>
      <c r="D283" s="4">
        <v>1644339.9</v>
      </c>
      <c r="E283" s="1" t="s">
        <v>9</v>
      </c>
      <c r="F283" s="1" t="s">
        <v>10</v>
      </c>
    </row>
    <row r="284" spans="1:6" x14ac:dyDescent="0.3">
      <c r="A284" s="1" t="s">
        <v>328</v>
      </c>
      <c r="B284" s="1" t="s">
        <v>12560</v>
      </c>
      <c r="C284" s="1" t="s">
        <v>12561</v>
      </c>
      <c r="D284" s="4">
        <v>1733067.57</v>
      </c>
      <c r="E284" s="1" t="s">
        <v>9</v>
      </c>
      <c r="F284" s="1" t="s">
        <v>332</v>
      </c>
    </row>
    <row r="285" spans="1:6" x14ac:dyDescent="0.3">
      <c r="A285" s="1" t="s">
        <v>6</v>
      </c>
      <c r="B285" s="1" t="s">
        <v>12123</v>
      </c>
      <c r="C285" s="1" t="s">
        <v>12124</v>
      </c>
      <c r="D285" s="4">
        <v>94071.19</v>
      </c>
      <c r="E285" s="1" t="s">
        <v>9</v>
      </c>
      <c r="F285" s="1" t="s">
        <v>10</v>
      </c>
    </row>
    <row r="286" spans="1:6" x14ac:dyDescent="0.3">
      <c r="A286" s="1" t="s">
        <v>328</v>
      </c>
      <c r="B286" s="1" t="s">
        <v>12033</v>
      </c>
      <c r="C286" s="1" t="s">
        <v>12034</v>
      </c>
      <c r="D286" s="4">
        <v>221877.83</v>
      </c>
      <c r="E286" s="1" t="s">
        <v>9</v>
      </c>
      <c r="F286" s="1" t="s">
        <v>332</v>
      </c>
    </row>
    <row r="287" spans="1:6" x14ac:dyDescent="0.3">
      <c r="A287" s="1" t="s">
        <v>6</v>
      </c>
      <c r="B287" s="1" t="s">
        <v>12461</v>
      </c>
      <c r="C287" s="1" t="s">
        <v>2537</v>
      </c>
      <c r="D287" s="4">
        <v>212052.4</v>
      </c>
      <c r="E287" s="1" t="s">
        <v>9</v>
      </c>
      <c r="F287" s="1" t="s">
        <v>10</v>
      </c>
    </row>
    <row r="288" spans="1:6" x14ac:dyDescent="0.3">
      <c r="A288" s="1" t="s">
        <v>6</v>
      </c>
      <c r="B288" s="1" t="s">
        <v>12248</v>
      </c>
      <c r="C288" s="1" t="s">
        <v>441</v>
      </c>
      <c r="D288" s="4">
        <v>448383.39</v>
      </c>
      <c r="E288" s="1" t="s">
        <v>9</v>
      </c>
      <c r="F288" s="1" t="s">
        <v>10</v>
      </c>
    </row>
    <row r="289" spans="1:6" x14ac:dyDescent="0.3">
      <c r="A289" s="1" t="s">
        <v>6</v>
      </c>
      <c r="B289" s="1" t="s">
        <v>12254</v>
      </c>
      <c r="C289" s="1" t="s">
        <v>127</v>
      </c>
      <c r="D289" s="4">
        <v>512451.02</v>
      </c>
      <c r="E289" s="1" t="s">
        <v>9</v>
      </c>
      <c r="F289" s="1" t="s">
        <v>10</v>
      </c>
    </row>
    <row r="290" spans="1:6" x14ac:dyDescent="0.3">
      <c r="A290" s="1" t="s">
        <v>328</v>
      </c>
      <c r="B290" s="1" t="s">
        <v>12042</v>
      </c>
      <c r="C290" s="1" t="s">
        <v>21763</v>
      </c>
      <c r="D290" s="4">
        <v>700125.33</v>
      </c>
      <c r="E290" s="1" t="s">
        <v>9</v>
      </c>
      <c r="F290" s="1" t="s">
        <v>332</v>
      </c>
    </row>
    <row r="291" spans="1:6" x14ac:dyDescent="0.3">
      <c r="A291" s="1" t="s">
        <v>328</v>
      </c>
      <c r="B291" s="1" t="s">
        <v>12446</v>
      </c>
      <c r="C291" s="1" t="s">
        <v>12447</v>
      </c>
      <c r="D291" s="4">
        <v>740259.38</v>
      </c>
      <c r="E291" s="1" t="s">
        <v>9</v>
      </c>
      <c r="F291" s="1" t="s">
        <v>332</v>
      </c>
    </row>
    <row r="292" spans="1:6" x14ac:dyDescent="0.3">
      <c r="A292" s="1" t="s">
        <v>328</v>
      </c>
      <c r="B292" s="1" t="s">
        <v>12656</v>
      </c>
      <c r="C292" s="1" t="s">
        <v>12657</v>
      </c>
      <c r="D292" s="4">
        <v>528510.63</v>
      </c>
      <c r="E292" s="1" t="s">
        <v>9</v>
      </c>
      <c r="F292" s="1" t="s">
        <v>332</v>
      </c>
    </row>
    <row r="293" spans="1:6" x14ac:dyDescent="0.3">
      <c r="A293" s="1" t="s">
        <v>6</v>
      </c>
      <c r="B293" s="1" t="s">
        <v>12043</v>
      </c>
      <c r="C293" s="1" t="s">
        <v>12044</v>
      </c>
      <c r="D293" s="4">
        <v>186363.33</v>
      </c>
      <c r="E293" s="1" t="s">
        <v>9</v>
      </c>
      <c r="F293" s="1" t="s">
        <v>10</v>
      </c>
    </row>
    <row r="294" spans="1:6" x14ac:dyDescent="0.3">
      <c r="A294" s="1" t="s">
        <v>328</v>
      </c>
      <c r="B294" s="1" t="s">
        <v>12163</v>
      </c>
      <c r="C294" s="1" t="s">
        <v>10611</v>
      </c>
      <c r="D294" s="4">
        <v>3029639.42</v>
      </c>
      <c r="E294" s="1" t="s">
        <v>9</v>
      </c>
      <c r="F294" s="1" t="s">
        <v>332</v>
      </c>
    </row>
    <row r="295" spans="1:6" x14ac:dyDescent="0.3">
      <c r="A295" s="1" t="s">
        <v>328</v>
      </c>
      <c r="B295" s="1" t="s">
        <v>12186</v>
      </c>
      <c r="C295" s="1" t="s">
        <v>10508</v>
      </c>
      <c r="D295" s="4">
        <v>3739463.22</v>
      </c>
      <c r="E295" s="1" t="s">
        <v>9</v>
      </c>
      <c r="F295" s="1" t="s">
        <v>332</v>
      </c>
    </row>
    <row r="296" spans="1:6" x14ac:dyDescent="0.3">
      <c r="A296" s="1" t="s">
        <v>328</v>
      </c>
      <c r="B296" s="1" t="s">
        <v>12245</v>
      </c>
      <c r="C296" s="1" t="s">
        <v>12246</v>
      </c>
      <c r="D296" s="4">
        <v>497099.97</v>
      </c>
      <c r="E296" s="1" t="s">
        <v>9</v>
      </c>
      <c r="F296" s="1" t="s">
        <v>332</v>
      </c>
    </row>
    <row r="297" spans="1:6" x14ac:dyDescent="0.3">
      <c r="A297" s="1" t="s">
        <v>328</v>
      </c>
      <c r="B297" s="1" t="s">
        <v>12227</v>
      </c>
      <c r="C297" s="1" t="s">
        <v>12228</v>
      </c>
      <c r="D297" s="4">
        <v>280800000</v>
      </c>
      <c r="E297" s="1" t="s">
        <v>9</v>
      </c>
      <c r="F297" s="1" t="s">
        <v>332</v>
      </c>
    </row>
    <row r="298" spans="1:6" x14ac:dyDescent="0.3">
      <c r="A298" s="1" t="s">
        <v>328</v>
      </c>
      <c r="B298" s="1" t="s">
        <v>12115</v>
      </c>
      <c r="C298" s="1" t="s">
        <v>12116</v>
      </c>
      <c r="D298" s="4">
        <v>7650431.0899999999</v>
      </c>
      <c r="E298" s="1" t="s">
        <v>9</v>
      </c>
      <c r="F298" s="1" t="s">
        <v>332</v>
      </c>
    </row>
    <row r="299" spans="1:6" x14ac:dyDescent="0.3">
      <c r="A299" s="1" t="s">
        <v>328</v>
      </c>
      <c r="B299" s="1" t="s">
        <v>12269</v>
      </c>
      <c r="C299" s="1" t="s">
        <v>12116</v>
      </c>
      <c r="D299" s="4">
        <v>5874042.9299999997</v>
      </c>
      <c r="E299" s="1" t="s">
        <v>9</v>
      </c>
      <c r="F299" s="1" t="s">
        <v>332</v>
      </c>
    </row>
    <row r="300" spans="1:6" x14ac:dyDescent="0.3">
      <c r="A300" s="1" t="s">
        <v>328</v>
      </c>
      <c r="B300" s="1" t="s">
        <v>12261</v>
      </c>
      <c r="C300" s="1" t="s">
        <v>12262</v>
      </c>
      <c r="D300" s="4">
        <v>187300</v>
      </c>
      <c r="E300" s="1" t="s">
        <v>9</v>
      </c>
      <c r="F300" s="1" t="s">
        <v>332</v>
      </c>
    </row>
    <row r="301" spans="1:6" x14ac:dyDescent="0.3">
      <c r="A301" s="1" t="s">
        <v>328</v>
      </c>
      <c r="B301" s="1" t="s">
        <v>12499</v>
      </c>
      <c r="C301" s="1" t="s">
        <v>12500</v>
      </c>
      <c r="D301" s="4">
        <v>140190.47</v>
      </c>
      <c r="E301" s="1" t="s">
        <v>9</v>
      </c>
      <c r="F301" s="1" t="s">
        <v>332</v>
      </c>
    </row>
    <row r="302" spans="1:6" x14ac:dyDescent="0.3">
      <c r="A302" s="1" t="s">
        <v>328</v>
      </c>
      <c r="B302" s="1" t="s">
        <v>12414</v>
      </c>
      <c r="C302" s="1" t="s">
        <v>5232</v>
      </c>
      <c r="D302" s="4">
        <v>2035885.98</v>
      </c>
      <c r="E302" s="1" t="s">
        <v>9</v>
      </c>
      <c r="F302" s="1" t="s">
        <v>332</v>
      </c>
    </row>
    <row r="303" spans="1:6" x14ac:dyDescent="0.3">
      <c r="A303" s="1" t="s">
        <v>328</v>
      </c>
      <c r="B303" s="1" t="s">
        <v>12421</v>
      </c>
      <c r="C303" s="1" t="s">
        <v>5232</v>
      </c>
      <c r="D303" s="4">
        <v>2897383.12</v>
      </c>
      <c r="E303" s="1" t="s">
        <v>9</v>
      </c>
      <c r="F303" s="1" t="s">
        <v>332</v>
      </c>
    </row>
    <row r="304" spans="1:6" x14ac:dyDescent="0.3">
      <c r="A304" s="1" t="s">
        <v>328</v>
      </c>
      <c r="B304" s="1" t="s">
        <v>12493</v>
      </c>
      <c r="C304" s="1" t="s">
        <v>5232</v>
      </c>
      <c r="D304" s="4">
        <v>985800</v>
      </c>
      <c r="E304" s="1" t="s">
        <v>9</v>
      </c>
      <c r="F304" s="1" t="s">
        <v>332</v>
      </c>
    </row>
    <row r="305" spans="1:6" x14ac:dyDescent="0.3">
      <c r="A305" s="1" t="s">
        <v>328</v>
      </c>
      <c r="B305" s="1" t="s">
        <v>12196</v>
      </c>
      <c r="C305" s="1" t="s">
        <v>2364</v>
      </c>
      <c r="D305" s="4">
        <v>464199.9</v>
      </c>
      <c r="E305" s="1" t="s">
        <v>9</v>
      </c>
      <c r="F305" s="1" t="s">
        <v>332</v>
      </c>
    </row>
    <row r="306" spans="1:6" x14ac:dyDescent="0.3">
      <c r="A306" s="1" t="s">
        <v>328</v>
      </c>
      <c r="B306" s="1" t="s">
        <v>12558</v>
      </c>
      <c r="C306" s="1" t="s">
        <v>12559</v>
      </c>
      <c r="D306" s="4">
        <v>171366.66</v>
      </c>
      <c r="E306" s="1" t="s">
        <v>9</v>
      </c>
      <c r="F306" s="1" t="s">
        <v>332</v>
      </c>
    </row>
    <row r="307" spans="1:6" x14ac:dyDescent="0.3">
      <c r="A307" s="1" t="s">
        <v>328</v>
      </c>
      <c r="B307" s="1" t="s">
        <v>12257</v>
      </c>
      <c r="C307" s="1" t="s">
        <v>12258</v>
      </c>
      <c r="D307" s="4">
        <v>549507.31000000006</v>
      </c>
      <c r="E307" s="1" t="s">
        <v>9</v>
      </c>
      <c r="F307" s="1" t="s">
        <v>332</v>
      </c>
    </row>
    <row r="308" spans="1:6" x14ac:dyDescent="0.3">
      <c r="A308" s="1" t="s">
        <v>328</v>
      </c>
      <c r="B308" s="1" t="s">
        <v>12332</v>
      </c>
      <c r="C308" s="1" t="s">
        <v>12258</v>
      </c>
      <c r="D308" s="4">
        <v>1204470.1200000001</v>
      </c>
      <c r="E308" s="1" t="s">
        <v>9</v>
      </c>
      <c r="F308" s="1" t="s">
        <v>332</v>
      </c>
    </row>
    <row r="309" spans="1:6" x14ac:dyDescent="0.3">
      <c r="A309" s="1" t="s">
        <v>328</v>
      </c>
      <c r="B309" s="1" t="s">
        <v>12154</v>
      </c>
      <c r="C309" s="1" t="s">
        <v>12155</v>
      </c>
      <c r="D309" s="4">
        <v>3292245.42</v>
      </c>
      <c r="E309" s="1" t="s">
        <v>9</v>
      </c>
      <c r="F309" s="1" t="s">
        <v>332</v>
      </c>
    </row>
    <row r="310" spans="1:6" x14ac:dyDescent="0.3">
      <c r="A310" s="1" t="s">
        <v>328</v>
      </c>
      <c r="B310" s="1" t="s">
        <v>12444</v>
      </c>
      <c r="C310" s="1" t="s">
        <v>12445</v>
      </c>
      <c r="D310" s="4">
        <v>502384.03</v>
      </c>
      <c r="E310" s="1" t="s">
        <v>9</v>
      </c>
      <c r="F310" s="1" t="s">
        <v>332</v>
      </c>
    </row>
    <row r="311" spans="1:6" x14ac:dyDescent="0.3">
      <c r="A311" s="1" t="s">
        <v>328</v>
      </c>
      <c r="B311" s="1" t="s">
        <v>12453</v>
      </c>
      <c r="C311" s="1" t="s">
        <v>12454</v>
      </c>
      <c r="D311" s="4">
        <v>160642</v>
      </c>
      <c r="E311" s="1" t="s">
        <v>9</v>
      </c>
      <c r="F311" s="1" t="s">
        <v>332</v>
      </c>
    </row>
    <row r="312" spans="1:6" x14ac:dyDescent="0.3">
      <c r="A312" s="1" t="s">
        <v>328</v>
      </c>
      <c r="B312" s="1" t="s">
        <v>12344</v>
      </c>
      <c r="C312" s="1" t="s">
        <v>12345</v>
      </c>
      <c r="D312" s="4">
        <v>934966.68</v>
      </c>
      <c r="E312" s="1" t="s">
        <v>9</v>
      </c>
      <c r="F312" s="1" t="s">
        <v>332</v>
      </c>
    </row>
    <row r="313" spans="1:6" x14ac:dyDescent="0.3">
      <c r="A313" s="1" t="s">
        <v>328</v>
      </c>
      <c r="B313" s="1" t="s">
        <v>12211</v>
      </c>
      <c r="C313" s="1" t="s">
        <v>12212</v>
      </c>
      <c r="D313" s="4">
        <v>1634095.63</v>
      </c>
      <c r="E313" s="1" t="s">
        <v>9</v>
      </c>
      <c r="F313" s="1" t="s">
        <v>332</v>
      </c>
    </row>
    <row r="314" spans="1:6" x14ac:dyDescent="0.3">
      <c r="A314" s="1" t="s">
        <v>6</v>
      </c>
      <c r="B314" s="1" t="s">
        <v>12178</v>
      </c>
      <c r="C314" s="1" t="s">
        <v>12179</v>
      </c>
      <c r="D314" s="4">
        <v>20344748.800000001</v>
      </c>
      <c r="E314" s="1" t="s">
        <v>9</v>
      </c>
      <c r="F314" s="1" t="s">
        <v>10</v>
      </c>
    </row>
    <row r="315" spans="1:6" x14ac:dyDescent="0.3">
      <c r="A315" s="1" t="s">
        <v>6</v>
      </c>
      <c r="B315" s="1" t="s">
        <v>12041</v>
      </c>
      <c r="C315" s="1" t="s">
        <v>10452</v>
      </c>
      <c r="D315" s="4">
        <v>1488270</v>
      </c>
      <c r="E315" s="1" t="s">
        <v>9</v>
      </c>
      <c r="F315" s="1" t="s">
        <v>10</v>
      </c>
    </row>
    <row r="316" spans="1:6" x14ac:dyDescent="0.3">
      <c r="A316" s="1" t="s">
        <v>6</v>
      </c>
      <c r="B316" s="1" t="s">
        <v>12065</v>
      </c>
      <c r="C316" s="1" t="s">
        <v>10452</v>
      </c>
      <c r="D316" s="4">
        <v>2330591.4700000002</v>
      </c>
      <c r="E316" s="1" t="s">
        <v>9</v>
      </c>
      <c r="F316" s="1" t="s">
        <v>10</v>
      </c>
    </row>
    <row r="317" spans="1:6" x14ac:dyDescent="0.3">
      <c r="A317" s="1" t="s">
        <v>6</v>
      </c>
      <c r="B317" s="1" t="s">
        <v>12066</v>
      </c>
      <c r="C317" s="1" t="s">
        <v>10452</v>
      </c>
      <c r="D317" s="4">
        <v>911802.97</v>
      </c>
      <c r="E317" s="1" t="s">
        <v>9</v>
      </c>
      <c r="F317" s="1" t="s">
        <v>10</v>
      </c>
    </row>
    <row r="318" spans="1:6" x14ac:dyDescent="0.3">
      <c r="A318" s="1" t="s">
        <v>6</v>
      </c>
      <c r="B318" s="1" t="s">
        <v>12067</v>
      </c>
      <c r="C318" s="1" t="s">
        <v>10452</v>
      </c>
      <c r="D318" s="4">
        <v>5905054.9500000002</v>
      </c>
      <c r="E318" s="1" t="s">
        <v>9</v>
      </c>
      <c r="F318" s="1" t="s">
        <v>10</v>
      </c>
    </row>
    <row r="319" spans="1:6" x14ac:dyDescent="0.3">
      <c r="A319" s="1" t="s">
        <v>328</v>
      </c>
      <c r="B319" s="1" t="s">
        <v>12128</v>
      </c>
      <c r="C319" s="1" t="s">
        <v>2197</v>
      </c>
      <c r="D319" s="4">
        <v>7265307.5499999998</v>
      </c>
      <c r="E319" s="1" t="s">
        <v>9</v>
      </c>
      <c r="F319" s="1" t="s">
        <v>332</v>
      </c>
    </row>
    <row r="320" spans="1:6" x14ac:dyDescent="0.3">
      <c r="A320" s="1" t="s">
        <v>6</v>
      </c>
      <c r="B320" s="1" t="s">
        <v>12191</v>
      </c>
      <c r="C320" s="1" t="s">
        <v>12192</v>
      </c>
      <c r="D320" s="4">
        <v>21397166.670000002</v>
      </c>
      <c r="E320" s="1" t="s">
        <v>9</v>
      </c>
      <c r="F320" s="1" t="s">
        <v>10</v>
      </c>
    </row>
    <row r="321" spans="1:6" x14ac:dyDescent="0.3">
      <c r="A321" s="1" t="s">
        <v>328</v>
      </c>
      <c r="B321" s="1" t="s">
        <v>12180</v>
      </c>
      <c r="C321" s="1" t="s">
        <v>2388</v>
      </c>
      <c r="D321" s="4">
        <v>997200</v>
      </c>
      <c r="E321" s="1" t="s">
        <v>9</v>
      </c>
      <c r="F321" s="1" t="s">
        <v>332</v>
      </c>
    </row>
    <row r="322" spans="1:6" x14ac:dyDescent="0.3">
      <c r="A322" s="1" t="s">
        <v>328</v>
      </c>
      <c r="B322" s="1" t="s">
        <v>12581</v>
      </c>
      <c r="C322" s="1" t="s">
        <v>12582</v>
      </c>
      <c r="D322" s="4">
        <v>300000</v>
      </c>
      <c r="E322" s="1" t="s">
        <v>9</v>
      </c>
      <c r="F322" s="1" t="s">
        <v>332</v>
      </c>
    </row>
    <row r="323" spans="1:6" x14ac:dyDescent="0.3">
      <c r="A323" s="1" t="s">
        <v>328</v>
      </c>
      <c r="B323" s="1" t="s">
        <v>12392</v>
      </c>
      <c r="C323" s="1" t="s">
        <v>12393</v>
      </c>
      <c r="D323" s="4">
        <v>100900</v>
      </c>
      <c r="E323" s="1" t="s">
        <v>9</v>
      </c>
      <c r="F323" s="1" t="s">
        <v>332</v>
      </c>
    </row>
    <row r="324" spans="1:6" x14ac:dyDescent="0.3">
      <c r="A324" s="1" t="s">
        <v>328</v>
      </c>
      <c r="B324" s="1" t="s">
        <v>12111</v>
      </c>
      <c r="C324" s="1" t="s">
        <v>5180</v>
      </c>
      <c r="D324" s="4">
        <v>150938.04</v>
      </c>
      <c r="E324" s="1" t="s">
        <v>9</v>
      </c>
      <c r="F324" s="1" t="s">
        <v>332</v>
      </c>
    </row>
    <row r="325" spans="1:6" x14ac:dyDescent="0.3">
      <c r="A325" s="1" t="s">
        <v>328</v>
      </c>
      <c r="B325" s="1" t="s">
        <v>12249</v>
      </c>
      <c r="C325" s="1" t="s">
        <v>5180</v>
      </c>
      <c r="D325" s="4">
        <v>973283</v>
      </c>
      <c r="E325" s="1" t="s">
        <v>9</v>
      </c>
      <c r="F325" s="1" t="s">
        <v>332</v>
      </c>
    </row>
    <row r="326" spans="1:6" x14ac:dyDescent="0.3">
      <c r="A326" s="1" t="s">
        <v>328</v>
      </c>
      <c r="B326" s="1" t="s">
        <v>12256</v>
      </c>
      <c r="C326" s="1" t="s">
        <v>5180</v>
      </c>
      <c r="D326" s="4">
        <v>910751.3</v>
      </c>
      <c r="E326" s="1" t="s">
        <v>9</v>
      </c>
      <c r="F326" s="1" t="s">
        <v>332</v>
      </c>
    </row>
    <row r="327" spans="1:6" x14ac:dyDescent="0.3">
      <c r="A327" s="1" t="s">
        <v>328</v>
      </c>
      <c r="B327" s="1" t="s">
        <v>12314</v>
      </c>
      <c r="C327" s="1" t="s">
        <v>5180</v>
      </c>
      <c r="D327" s="4">
        <v>926925.51</v>
      </c>
      <c r="E327" s="1" t="s">
        <v>9</v>
      </c>
      <c r="F327" s="1" t="s">
        <v>332</v>
      </c>
    </row>
    <row r="328" spans="1:6" x14ac:dyDescent="0.3">
      <c r="A328" s="1" t="s">
        <v>328</v>
      </c>
      <c r="B328" s="1" t="s">
        <v>12401</v>
      </c>
      <c r="C328" s="1" t="s">
        <v>5180</v>
      </c>
      <c r="D328" s="4">
        <v>171714.36</v>
      </c>
      <c r="E328" s="1" t="s">
        <v>9</v>
      </c>
      <c r="F328" s="1" t="s">
        <v>332</v>
      </c>
    </row>
    <row r="329" spans="1:6" x14ac:dyDescent="0.3">
      <c r="A329" s="1" t="s">
        <v>328</v>
      </c>
      <c r="B329" s="1" t="s">
        <v>12405</v>
      </c>
      <c r="C329" s="1" t="s">
        <v>5180</v>
      </c>
      <c r="D329" s="4">
        <v>893220.6</v>
      </c>
      <c r="E329" s="1" t="s">
        <v>9</v>
      </c>
      <c r="F329" s="1" t="s">
        <v>332</v>
      </c>
    </row>
    <row r="330" spans="1:6" x14ac:dyDescent="0.3">
      <c r="A330" s="1" t="s">
        <v>328</v>
      </c>
      <c r="B330" s="1" t="s">
        <v>12417</v>
      </c>
      <c r="C330" s="1" t="s">
        <v>5180</v>
      </c>
      <c r="D330" s="4">
        <v>425506.44</v>
      </c>
      <c r="E330" s="1" t="s">
        <v>9</v>
      </c>
      <c r="F330" s="1" t="s">
        <v>332</v>
      </c>
    </row>
    <row r="331" spans="1:6" x14ac:dyDescent="0.3">
      <c r="A331" s="1" t="s">
        <v>328</v>
      </c>
      <c r="B331" s="1" t="s">
        <v>12423</v>
      </c>
      <c r="C331" s="1" t="s">
        <v>5180</v>
      </c>
      <c r="D331" s="4">
        <v>2117046.5699999998</v>
      </c>
      <c r="E331" s="1" t="s">
        <v>9</v>
      </c>
      <c r="F331" s="1" t="s">
        <v>332</v>
      </c>
    </row>
    <row r="332" spans="1:6" x14ac:dyDescent="0.3">
      <c r="A332" s="1" t="s">
        <v>328</v>
      </c>
      <c r="B332" s="1" t="s">
        <v>12437</v>
      </c>
      <c r="C332" s="1" t="s">
        <v>5180</v>
      </c>
      <c r="D332" s="4">
        <v>151943.87</v>
      </c>
      <c r="E332" s="1" t="s">
        <v>9</v>
      </c>
      <c r="F332" s="1" t="s">
        <v>332</v>
      </c>
    </row>
    <row r="333" spans="1:6" x14ac:dyDescent="0.3">
      <c r="A333" s="1" t="s">
        <v>328</v>
      </c>
      <c r="B333" s="1" t="s">
        <v>12470</v>
      </c>
      <c r="C333" s="1" t="s">
        <v>5180</v>
      </c>
      <c r="D333" s="4">
        <v>929123.34</v>
      </c>
      <c r="E333" s="1" t="s">
        <v>9</v>
      </c>
      <c r="F333" s="1" t="s">
        <v>332</v>
      </c>
    </row>
    <row r="334" spans="1:6" x14ac:dyDescent="0.3">
      <c r="A334" s="1" t="s">
        <v>328</v>
      </c>
      <c r="B334" s="1" t="s">
        <v>12548</v>
      </c>
      <c r="C334" s="1" t="s">
        <v>5180</v>
      </c>
      <c r="D334" s="4">
        <v>2591291.96</v>
      </c>
      <c r="E334" s="1" t="s">
        <v>9</v>
      </c>
      <c r="F334" s="1" t="s">
        <v>332</v>
      </c>
    </row>
    <row r="335" spans="1:6" x14ac:dyDescent="0.3">
      <c r="A335" s="1" t="s">
        <v>328</v>
      </c>
      <c r="B335" s="1" t="s">
        <v>12618</v>
      </c>
      <c r="C335" s="1" t="s">
        <v>5180</v>
      </c>
      <c r="D335" s="4">
        <v>309832.25</v>
      </c>
      <c r="E335" s="1" t="s">
        <v>9</v>
      </c>
      <c r="F335" s="1" t="s">
        <v>332</v>
      </c>
    </row>
    <row r="336" spans="1:6" x14ac:dyDescent="0.3">
      <c r="A336" s="1" t="s">
        <v>328</v>
      </c>
      <c r="B336" s="1" t="s">
        <v>12121</v>
      </c>
      <c r="C336" s="1" t="s">
        <v>12122</v>
      </c>
      <c r="D336" s="4">
        <v>2205257.4900000002</v>
      </c>
      <c r="E336" s="1" t="s">
        <v>9</v>
      </c>
      <c r="F336" s="1" t="s">
        <v>332</v>
      </c>
    </row>
    <row r="337" spans="1:6" x14ac:dyDescent="0.3">
      <c r="A337" s="1" t="s">
        <v>328</v>
      </c>
      <c r="B337" s="1" t="s">
        <v>12429</v>
      </c>
      <c r="C337" s="1" t="s">
        <v>58</v>
      </c>
      <c r="D337" s="4">
        <v>438328</v>
      </c>
      <c r="E337" s="1" t="s">
        <v>9</v>
      </c>
      <c r="F337" s="1" t="s">
        <v>332</v>
      </c>
    </row>
    <row r="338" spans="1:6" x14ac:dyDescent="0.3">
      <c r="A338" s="1" t="s">
        <v>328</v>
      </c>
      <c r="B338" s="1" t="s">
        <v>12628</v>
      </c>
      <c r="C338" s="1" t="s">
        <v>58</v>
      </c>
      <c r="D338" s="4">
        <v>2134000</v>
      </c>
      <c r="E338" s="1" t="s">
        <v>9</v>
      </c>
      <c r="F338" s="1" t="s">
        <v>332</v>
      </c>
    </row>
    <row r="339" spans="1:6" x14ac:dyDescent="0.3">
      <c r="A339" s="1" t="s">
        <v>328</v>
      </c>
      <c r="B339" s="1" t="s">
        <v>12129</v>
      </c>
      <c r="C339" s="1" t="s">
        <v>12130</v>
      </c>
      <c r="D339" s="4">
        <v>3024333</v>
      </c>
      <c r="E339" s="1" t="s">
        <v>9</v>
      </c>
      <c r="F339" s="1" t="s">
        <v>332</v>
      </c>
    </row>
    <row r="340" spans="1:6" x14ac:dyDescent="0.3">
      <c r="A340" s="1" t="s">
        <v>328</v>
      </c>
      <c r="B340" s="1" t="s">
        <v>12089</v>
      </c>
      <c r="C340" s="1" t="s">
        <v>12090</v>
      </c>
      <c r="D340" s="4">
        <v>2957499.95</v>
      </c>
      <c r="E340" s="1" t="s">
        <v>9</v>
      </c>
      <c r="F340" s="1" t="s">
        <v>332</v>
      </c>
    </row>
    <row r="341" spans="1:6" x14ac:dyDescent="0.3">
      <c r="A341" s="1" t="s">
        <v>328</v>
      </c>
      <c r="B341" s="1" t="s">
        <v>12077</v>
      </c>
      <c r="C341" s="1" t="s">
        <v>12078</v>
      </c>
      <c r="D341" s="4">
        <v>16912583.329999998</v>
      </c>
      <c r="E341" s="1" t="s">
        <v>9</v>
      </c>
      <c r="F341" s="1" t="s">
        <v>332</v>
      </c>
    </row>
    <row r="342" spans="1:6" x14ac:dyDescent="0.3">
      <c r="A342" s="1" t="s">
        <v>328</v>
      </c>
      <c r="B342" s="1" t="s">
        <v>12096</v>
      </c>
      <c r="C342" s="1" t="s">
        <v>10975</v>
      </c>
      <c r="D342" s="4">
        <v>9398110</v>
      </c>
      <c r="E342" s="1" t="s">
        <v>9</v>
      </c>
      <c r="F342" s="1" t="s">
        <v>332</v>
      </c>
    </row>
    <row r="343" spans="1:6" x14ac:dyDescent="0.3">
      <c r="A343" s="1" t="s">
        <v>328</v>
      </c>
      <c r="B343" s="1" t="s">
        <v>12275</v>
      </c>
      <c r="C343" s="1" t="s">
        <v>12276</v>
      </c>
      <c r="D343" s="4">
        <v>120415</v>
      </c>
      <c r="E343" s="1" t="s">
        <v>9</v>
      </c>
      <c r="F343" s="1" t="s">
        <v>332</v>
      </c>
    </row>
    <row r="344" spans="1:6" x14ac:dyDescent="0.3">
      <c r="A344" s="1" t="s">
        <v>6</v>
      </c>
      <c r="B344" s="1" t="s">
        <v>12205</v>
      </c>
      <c r="C344" s="1" t="s">
        <v>12206</v>
      </c>
      <c r="D344" s="4">
        <v>13600000</v>
      </c>
      <c r="E344" s="1" t="s">
        <v>9</v>
      </c>
      <c r="F344" s="1" t="s">
        <v>10</v>
      </c>
    </row>
    <row r="345" spans="1:6" x14ac:dyDescent="0.3">
      <c r="A345" s="1" t="s">
        <v>6</v>
      </c>
      <c r="B345" s="1" t="s">
        <v>12542</v>
      </c>
      <c r="C345" s="1" t="s">
        <v>12543</v>
      </c>
      <c r="D345" s="4">
        <v>3500000</v>
      </c>
      <c r="E345" s="1" t="s">
        <v>9</v>
      </c>
      <c r="F345" s="1" t="s">
        <v>10</v>
      </c>
    </row>
    <row r="346" spans="1:6" x14ac:dyDescent="0.3">
      <c r="A346" s="1" t="s">
        <v>328</v>
      </c>
      <c r="B346" s="1" t="s">
        <v>12036</v>
      </c>
      <c r="C346" s="1" t="s">
        <v>12037</v>
      </c>
      <c r="D346" s="4">
        <v>11421150.67</v>
      </c>
      <c r="E346" s="1" t="s">
        <v>9</v>
      </c>
      <c r="F346" s="1" t="s">
        <v>332</v>
      </c>
    </row>
    <row r="347" spans="1:6" x14ac:dyDescent="0.3">
      <c r="A347" s="1" t="s">
        <v>328</v>
      </c>
      <c r="B347" s="1" t="s">
        <v>12670</v>
      </c>
      <c r="C347" s="1" t="s">
        <v>12671</v>
      </c>
      <c r="D347" s="4">
        <v>1216000</v>
      </c>
      <c r="E347" s="1" t="s">
        <v>9</v>
      </c>
      <c r="F347" s="1" t="s">
        <v>332</v>
      </c>
    </row>
    <row r="348" spans="1:6" x14ac:dyDescent="0.3">
      <c r="A348" s="1" t="s">
        <v>328</v>
      </c>
      <c r="B348" s="1" t="s">
        <v>12182</v>
      </c>
      <c r="C348" s="1" t="s">
        <v>12183</v>
      </c>
      <c r="D348" s="4">
        <v>542000</v>
      </c>
      <c r="E348" s="1" t="s">
        <v>9</v>
      </c>
      <c r="F348" s="1" t="s">
        <v>332</v>
      </c>
    </row>
    <row r="349" spans="1:6" x14ac:dyDescent="0.3">
      <c r="A349" s="1" t="s">
        <v>328</v>
      </c>
      <c r="B349" s="1" t="s">
        <v>12239</v>
      </c>
      <c r="C349" s="1" t="s">
        <v>12240</v>
      </c>
      <c r="D349" s="4">
        <v>6053137.6699999999</v>
      </c>
      <c r="E349" s="1" t="s">
        <v>9</v>
      </c>
      <c r="F349" s="1" t="s">
        <v>332</v>
      </c>
    </row>
    <row r="350" spans="1:6" x14ac:dyDescent="0.3">
      <c r="A350" s="1" t="s">
        <v>328</v>
      </c>
      <c r="B350" s="1" t="s">
        <v>12241</v>
      </c>
      <c r="C350" s="1" t="s">
        <v>12242</v>
      </c>
      <c r="D350" s="4">
        <v>1634095.63</v>
      </c>
      <c r="E350" s="1" t="s">
        <v>9</v>
      </c>
      <c r="F350" s="1" t="s">
        <v>332</v>
      </c>
    </row>
    <row r="351" spans="1:6" x14ac:dyDescent="0.3">
      <c r="A351" s="1" t="s">
        <v>328</v>
      </c>
      <c r="B351" s="1" t="s">
        <v>12229</v>
      </c>
      <c r="C351" s="1" t="s">
        <v>12230</v>
      </c>
      <c r="D351" s="4">
        <v>10026233.33</v>
      </c>
      <c r="E351" s="1" t="s">
        <v>9</v>
      </c>
      <c r="F351" s="1" t="s">
        <v>332</v>
      </c>
    </row>
    <row r="352" spans="1:6" x14ac:dyDescent="0.3">
      <c r="A352" s="1" t="s">
        <v>6</v>
      </c>
      <c r="B352" s="1" t="s">
        <v>12565</v>
      </c>
      <c r="C352" s="1" t="s">
        <v>21815</v>
      </c>
      <c r="D352" s="4">
        <v>425521</v>
      </c>
      <c r="E352" s="1" t="s">
        <v>9</v>
      </c>
      <c r="F352" s="1" t="s">
        <v>10</v>
      </c>
    </row>
    <row r="353" spans="1:6" x14ac:dyDescent="0.3">
      <c r="A353" s="1" t="s">
        <v>6</v>
      </c>
      <c r="B353" s="1" t="s">
        <v>12197</v>
      </c>
      <c r="C353" s="1" t="s">
        <v>4598</v>
      </c>
      <c r="D353" s="4">
        <v>112698</v>
      </c>
      <c r="E353" s="1" t="s">
        <v>9</v>
      </c>
      <c r="F353" s="1" t="s">
        <v>10</v>
      </c>
    </row>
    <row r="354" spans="1:6" x14ac:dyDescent="0.3">
      <c r="A354" s="1" t="s">
        <v>6</v>
      </c>
      <c r="B354" s="1" t="s">
        <v>12253</v>
      </c>
      <c r="C354" s="1" t="s">
        <v>4598</v>
      </c>
      <c r="D354" s="4">
        <v>167908.23</v>
      </c>
      <c r="E354" s="1" t="s">
        <v>9</v>
      </c>
      <c r="F354" s="1" t="s">
        <v>10</v>
      </c>
    </row>
    <row r="355" spans="1:6" x14ac:dyDescent="0.3">
      <c r="A355" s="1" t="s">
        <v>328</v>
      </c>
      <c r="B355" s="1" t="s">
        <v>12352</v>
      </c>
      <c r="C355" s="1" t="s">
        <v>4598</v>
      </c>
      <c r="D355" s="4">
        <v>963928.47</v>
      </c>
      <c r="E355" s="1" t="s">
        <v>9</v>
      </c>
      <c r="F355" s="1" t="s">
        <v>332</v>
      </c>
    </row>
    <row r="356" spans="1:6" x14ac:dyDescent="0.3">
      <c r="A356" s="1" t="s">
        <v>6</v>
      </c>
      <c r="B356" s="1" t="s">
        <v>12602</v>
      </c>
      <c r="C356" s="1" t="s">
        <v>12603</v>
      </c>
      <c r="D356" s="4">
        <v>147641.67000000001</v>
      </c>
      <c r="E356" s="1" t="s">
        <v>9</v>
      </c>
      <c r="F356" s="1" t="s">
        <v>10</v>
      </c>
    </row>
    <row r="357" spans="1:6" x14ac:dyDescent="0.3">
      <c r="A357" s="1" t="s">
        <v>328</v>
      </c>
      <c r="B357" s="1" t="s">
        <v>12403</v>
      </c>
      <c r="C357" s="1" t="s">
        <v>12404</v>
      </c>
      <c r="D357" s="4">
        <v>118314.4</v>
      </c>
      <c r="E357" s="1" t="s">
        <v>9</v>
      </c>
      <c r="F357" s="1" t="s">
        <v>332</v>
      </c>
    </row>
    <row r="358" spans="1:6" x14ac:dyDescent="0.3">
      <c r="A358" s="1" t="s">
        <v>328</v>
      </c>
      <c r="B358" s="1" t="s">
        <v>12515</v>
      </c>
      <c r="C358" s="1" t="s">
        <v>12404</v>
      </c>
      <c r="D358" s="4">
        <v>120184.4</v>
      </c>
      <c r="E358" s="1" t="s">
        <v>9</v>
      </c>
      <c r="F358" s="1" t="s">
        <v>332</v>
      </c>
    </row>
    <row r="359" spans="1:6" x14ac:dyDescent="0.3">
      <c r="A359" s="1" t="s">
        <v>328</v>
      </c>
      <c r="B359" s="1" t="s">
        <v>12094</v>
      </c>
      <c r="C359" s="1" t="s">
        <v>12095</v>
      </c>
      <c r="D359" s="4">
        <v>4065049.97</v>
      </c>
      <c r="E359" s="1" t="s">
        <v>9</v>
      </c>
      <c r="F359" s="1" t="s">
        <v>332</v>
      </c>
    </row>
    <row r="360" spans="1:6" x14ac:dyDescent="0.3">
      <c r="A360" s="1" t="s">
        <v>6</v>
      </c>
      <c r="B360" s="1" t="s">
        <v>12441</v>
      </c>
      <c r="C360" s="1" t="s">
        <v>12442</v>
      </c>
      <c r="D360" s="4">
        <v>236995.72</v>
      </c>
      <c r="E360" s="1" t="s">
        <v>9</v>
      </c>
      <c r="F360" s="1" t="s">
        <v>10</v>
      </c>
    </row>
    <row r="361" spans="1:6" x14ac:dyDescent="0.3">
      <c r="A361" s="1" t="s">
        <v>328</v>
      </c>
      <c r="B361" s="1" t="s">
        <v>12342</v>
      </c>
      <c r="C361" s="1" t="s">
        <v>12343</v>
      </c>
      <c r="D361" s="4">
        <v>270639.12</v>
      </c>
      <c r="E361" s="1" t="s">
        <v>9</v>
      </c>
      <c r="F361" s="1" t="s">
        <v>332</v>
      </c>
    </row>
    <row r="362" spans="1:6" x14ac:dyDescent="0.3">
      <c r="A362" s="1" t="s">
        <v>328</v>
      </c>
      <c r="B362" s="1" t="s">
        <v>12410</v>
      </c>
      <c r="C362" s="1" t="s">
        <v>12411</v>
      </c>
      <c r="D362" s="4">
        <v>263840.5</v>
      </c>
      <c r="E362" s="1" t="s">
        <v>9</v>
      </c>
      <c r="F362" s="1" t="s">
        <v>332</v>
      </c>
    </row>
    <row r="363" spans="1:6" x14ac:dyDescent="0.3">
      <c r="A363" s="1" t="s">
        <v>328</v>
      </c>
      <c r="B363" s="1" t="s">
        <v>12251</v>
      </c>
      <c r="C363" s="1" t="s">
        <v>12252</v>
      </c>
      <c r="D363" s="4">
        <v>218668.63</v>
      </c>
      <c r="E363" s="1" t="s">
        <v>9</v>
      </c>
      <c r="F363" s="1" t="s">
        <v>332</v>
      </c>
    </row>
    <row r="364" spans="1:6" x14ac:dyDescent="0.3">
      <c r="A364" s="1" t="s">
        <v>328</v>
      </c>
      <c r="B364" s="1" t="s">
        <v>12031</v>
      </c>
      <c r="C364" s="1" t="s">
        <v>158</v>
      </c>
      <c r="D364" s="4">
        <v>704233.13</v>
      </c>
      <c r="E364" s="1" t="s">
        <v>9</v>
      </c>
      <c r="F364" s="1" t="s">
        <v>332</v>
      </c>
    </row>
    <row r="365" spans="1:6" x14ac:dyDescent="0.3">
      <c r="A365" s="1" t="s">
        <v>328</v>
      </c>
      <c r="B365" s="1" t="s">
        <v>12112</v>
      </c>
      <c r="C365" s="1" t="s">
        <v>158</v>
      </c>
      <c r="D365" s="4">
        <v>862590.11</v>
      </c>
      <c r="E365" s="1" t="s">
        <v>9</v>
      </c>
      <c r="F365" s="1" t="s">
        <v>332</v>
      </c>
    </row>
    <row r="366" spans="1:6" x14ac:dyDescent="0.3">
      <c r="A366" s="1" t="s">
        <v>328</v>
      </c>
      <c r="B366" s="1" t="s">
        <v>12200</v>
      </c>
      <c r="C366" s="1" t="s">
        <v>158</v>
      </c>
      <c r="D366" s="4">
        <v>2007599.8</v>
      </c>
      <c r="E366" s="1" t="s">
        <v>9</v>
      </c>
      <c r="F366" s="1" t="s">
        <v>332</v>
      </c>
    </row>
    <row r="367" spans="1:6" x14ac:dyDescent="0.3">
      <c r="A367" s="1" t="s">
        <v>328</v>
      </c>
      <c r="B367" s="1" t="s">
        <v>12219</v>
      </c>
      <c r="C367" s="1" t="s">
        <v>158</v>
      </c>
      <c r="D367" s="4">
        <v>134727.84</v>
      </c>
      <c r="E367" s="1" t="s">
        <v>9</v>
      </c>
      <c r="F367" s="1" t="s">
        <v>332</v>
      </c>
    </row>
    <row r="368" spans="1:6" x14ac:dyDescent="0.3">
      <c r="A368" s="1" t="s">
        <v>328</v>
      </c>
      <c r="B368" s="1" t="s">
        <v>12267</v>
      </c>
      <c r="C368" s="1" t="s">
        <v>158</v>
      </c>
      <c r="D368" s="4">
        <v>1643603.52</v>
      </c>
      <c r="E368" s="1" t="s">
        <v>9</v>
      </c>
      <c r="F368" s="1" t="s">
        <v>332</v>
      </c>
    </row>
    <row r="369" spans="1:6" x14ac:dyDescent="0.3">
      <c r="A369" s="1" t="s">
        <v>328</v>
      </c>
      <c r="B369" s="1" t="s">
        <v>12290</v>
      </c>
      <c r="C369" s="1" t="s">
        <v>158</v>
      </c>
      <c r="D369" s="4">
        <v>2085470.45</v>
      </c>
      <c r="E369" s="1" t="s">
        <v>9</v>
      </c>
      <c r="F369" s="1" t="s">
        <v>332</v>
      </c>
    </row>
    <row r="370" spans="1:6" x14ac:dyDescent="0.3">
      <c r="A370" s="1" t="s">
        <v>328</v>
      </c>
      <c r="B370" s="1" t="s">
        <v>12315</v>
      </c>
      <c r="C370" s="1" t="s">
        <v>158</v>
      </c>
      <c r="D370" s="4">
        <v>1653750</v>
      </c>
      <c r="E370" s="1" t="s">
        <v>9</v>
      </c>
      <c r="F370" s="1" t="s">
        <v>332</v>
      </c>
    </row>
    <row r="371" spans="1:6" x14ac:dyDescent="0.3">
      <c r="A371" s="1" t="s">
        <v>328</v>
      </c>
      <c r="B371" s="1" t="s">
        <v>12322</v>
      </c>
      <c r="C371" s="1" t="s">
        <v>158</v>
      </c>
      <c r="D371" s="4">
        <v>396554.65</v>
      </c>
      <c r="E371" s="1" t="s">
        <v>9</v>
      </c>
      <c r="F371" s="1" t="s">
        <v>332</v>
      </c>
    </row>
    <row r="372" spans="1:6" x14ac:dyDescent="0.3">
      <c r="A372" s="1" t="s">
        <v>328</v>
      </c>
      <c r="B372" s="1" t="s">
        <v>12341</v>
      </c>
      <c r="C372" s="1" t="s">
        <v>158</v>
      </c>
      <c r="D372" s="4">
        <v>833433.89</v>
      </c>
      <c r="E372" s="1" t="s">
        <v>9</v>
      </c>
      <c r="F372" s="1" t="s">
        <v>332</v>
      </c>
    </row>
    <row r="373" spans="1:6" x14ac:dyDescent="0.3">
      <c r="A373" s="1" t="s">
        <v>328</v>
      </c>
      <c r="B373" s="1" t="s">
        <v>12346</v>
      </c>
      <c r="C373" s="1" t="s">
        <v>158</v>
      </c>
      <c r="D373" s="4">
        <v>266490</v>
      </c>
      <c r="E373" s="1" t="s">
        <v>9</v>
      </c>
      <c r="F373" s="1" t="s">
        <v>332</v>
      </c>
    </row>
    <row r="374" spans="1:6" x14ac:dyDescent="0.3">
      <c r="A374" s="1" t="s">
        <v>328</v>
      </c>
      <c r="B374" s="1" t="s">
        <v>12367</v>
      </c>
      <c r="C374" s="1" t="s">
        <v>158</v>
      </c>
      <c r="D374" s="4">
        <v>200897.28</v>
      </c>
      <c r="E374" s="1" t="s">
        <v>9</v>
      </c>
      <c r="F374" s="1" t="s">
        <v>332</v>
      </c>
    </row>
    <row r="375" spans="1:6" x14ac:dyDescent="0.3">
      <c r="A375" s="1" t="s">
        <v>328</v>
      </c>
      <c r="B375" s="1" t="s">
        <v>12375</v>
      </c>
      <c r="C375" s="1" t="s">
        <v>158</v>
      </c>
      <c r="D375" s="4">
        <v>2164556.4</v>
      </c>
      <c r="E375" s="1" t="s">
        <v>9</v>
      </c>
      <c r="F375" s="1" t="s">
        <v>332</v>
      </c>
    </row>
    <row r="376" spans="1:6" x14ac:dyDescent="0.3">
      <c r="A376" s="1" t="s">
        <v>328</v>
      </c>
      <c r="B376" s="1" t="s">
        <v>12376</v>
      </c>
      <c r="C376" s="1" t="s">
        <v>158</v>
      </c>
      <c r="D376" s="4">
        <v>1283297.77</v>
      </c>
      <c r="E376" s="1" t="s">
        <v>9</v>
      </c>
      <c r="F376" s="1" t="s">
        <v>332</v>
      </c>
    </row>
    <row r="377" spans="1:6" x14ac:dyDescent="0.3">
      <c r="A377" s="1" t="s">
        <v>328</v>
      </c>
      <c r="B377" s="1" t="s">
        <v>12379</v>
      </c>
      <c r="C377" s="1" t="s">
        <v>158</v>
      </c>
      <c r="D377" s="4">
        <v>195548.9</v>
      </c>
      <c r="E377" s="1" t="s">
        <v>9</v>
      </c>
      <c r="F377" s="1" t="s">
        <v>332</v>
      </c>
    </row>
    <row r="378" spans="1:6" x14ac:dyDescent="0.3">
      <c r="A378" s="1" t="s">
        <v>328</v>
      </c>
      <c r="B378" s="1" t="s">
        <v>12382</v>
      </c>
      <c r="C378" s="1" t="s">
        <v>158</v>
      </c>
      <c r="D378" s="4">
        <v>969345.24</v>
      </c>
      <c r="E378" s="1" t="s">
        <v>9</v>
      </c>
      <c r="F378" s="1" t="s">
        <v>332</v>
      </c>
    </row>
    <row r="379" spans="1:6" x14ac:dyDescent="0.3">
      <c r="A379" s="1" t="s">
        <v>328</v>
      </c>
      <c r="B379" s="1" t="s">
        <v>12386</v>
      </c>
      <c r="C379" s="1" t="s">
        <v>158</v>
      </c>
      <c r="D379" s="4">
        <v>1610978.33</v>
      </c>
      <c r="E379" s="1" t="s">
        <v>9</v>
      </c>
      <c r="F379" s="1" t="s">
        <v>332</v>
      </c>
    </row>
    <row r="380" spans="1:6" x14ac:dyDescent="0.3">
      <c r="A380" s="1" t="s">
        <v>328</v>
      </c>
      <c r="B380" s="1" t="s">
        <v>12387</v>
      </c>
      <c r="C380" s="1" t="s">
        <v>158</v>
      </c>
      <c r="D380" s="4">
        <v>1343547.76</v>
      </c>
      <c r="E380" s="1" t="s">
        <v>9</v>
      </c>
      <c r="F380" s="1" t="s">
        <v>332</v>
      </c>
    </row>
    <row r="381" spans="1:6" x14ac:dyDescent="0.3">
      <c r="A381" s="1" t="s">
        <v>328</v>
      </c>
      <c r="B381" s="1" t="s">
        <v>12388</v>
      </c>
      <c r="C381" s="1" t="s">
        <v>158</v>
      </c>
      <c r="D381" s="4">
        <v>143300</v>
      </c>
      <c r="E381" s="1" t="s">
        <v>9</v>
      </c>
      <c r="F381" s="1" t="s">
        <v>332</v>
      </c>
    </row>
    <row r="382" spans="1:6" x14ac:dyDescent="0.3">
      <c r="A382" s="1" t="s">
        <v>328</v>
      </c>
      <c r="B382" s="1" t="s">
        <v>12390</v>
      </c>
      <c r="C382" s="1" t="s">
        <v>158</v>
      </c>
      <c r="D382" s="4">
        <v>445853.12</v>
      </c>
      <c r="E382" s="1" t="s">
        <v>9</v>
      </c>
      <c r="F382" s="1" t="s">
        <v>332</v>
      </c>
    </row>
    <row r="383" spans="1:6" x14ac:dyDescent="0.3">
      <c r="A383" s="1" t="s">
        <v>328</v>
      </c>
      <c r="B383" s="1" t="s">
        <v>12415</v>
      </c>
      <c r="C383" s="1" t="s">
        <v>158</v>
      </c>
      <c r="D383" s="4">
        <v>3395654.58</v>
      </c>
      <c r="E383" s="1" t="s">
        <v>9</v>
      </c>
      <c r="F383" s="1" t="s">
        <v>332</v>
      </c>
    </row>
    <row r="384" spans="1:6" x14ac:dyDescent="0.3">
      <c r="A384" s="1" t="s">
        <v>328</v>
      </c>
      <c r="B384" s="1" t="s">
        <v>12443</v>
      </c>
      <c r="C384" s="1" t="s">
        <v>158</v>
      </c>
      <c r="D384" s="4">
        <v>1533983.5</v>
      </c>
      <c r="E384" s="1" t="s">
        <v>9</v>
      </c>
      <c r="F384" s="1" t="s">
        <v>332</v>
      </c>
    </row>
    <row r="385" spans="1:6" x14ac:dyDescent="0.3">
      <c r="A385" s="1" t="s">
        <v>328</v>
      </c>
      <c r="B385" s="1" t="s">
        <v>12530</v>
      </c>
      <c r="C385" s="1" t="s">
        <v>158</v>
      </c>
      <c r="D385" s="4">
        <v>270615</v>
      </c>
      <c r="E385" s="1" t="s">
        <v>9</v>
      </c>
      <c r="F385" s="1" t="s">
        <v>332</v>
      </c>
    </row>
    <row r="386" spans="1:6" x14ac:dyDescent="0.3">
      <c r="A386" s="1" t="s">
        <v>328</v>
      </c>
      <c r="B386" s="1" t="s">
        <v>12531</v>
      </c>
      <c r="C386" s="1" t="s">
        <v>158</v>
      </c>
      <c r="D386" s="4">
        <v>173893.54</v>
      </c>
      <c r="E386" s="1" t="s">
        <v>9</v>
      </c>
      <c r="F386" s="1" t="s">
        <v>332</v>
      </c>
    </row>
    <row r="387" spans="1:6" x14ac:dyDescent="0.3">
      <c r="A387" s="1" t="s">
        <v>328</v>
      </c>
      <c r="B387" s="1" t="s">
        <v>12541</v>
      </c>
      <c r="C387" s="1" t="s">
        <v>158</v>
      </c>
      <c r="D387" s="4">
        <v>784979.4</v>
      </c>
      <c r="E387" s="1" t="s">
        <v>9</v>
      </c>
      <c r="F387" s="1" t="s">
        <v>332</v>
      </c>
    </row>
    <row r="388" spans="1:6" x14ac:dyDescent="0.3">
      <c r="A388" s="1" t="s">
        <v>328</v>
      </c>
      <c r="B388" s="1" t="s">
        <v>12549</v>
      </c>
      <c r="C388" s="1" t="s">
        <v>158</v>
      </c>
      <c r="D388" s="4">
        <v>841960</v>
      </c>
      <c r="E388" s="1" t="s">
        <v>9</v>
      </c>
      <c r="F388" s="1" t="s">
        <v>332</v>
      </c>
    </row>
    <row r="389" spans="1:6" x14ac:dyDescent="0.3">
      <c r="A389" s="1" t="s">
        <v>328</v>
      </c>
      <c r="B389" s="1" t="s">
        <v>12568</v>
      </c>
      <c r="C389" s="1" t="s">
        <v>158</v>
      </c>
      <c r="D389" s="4">
        <v>990093.74</v>
      </c>
      <c r="E389" s="1" t="s">
        <v>9</v>
      </c>
      <c r="F389" s="1" t="s">
        <v>332</v>
      </c>
    </row>
    <row r="390" spans="1:6" x14ac:dyDescent="0.3">
      <c r="A390" s="1" t="s">
        <v>328</v>
      </c>
      <c r="B390" s="1" t="s">
        <v>12570</v>
      </c>
      <c r="C390" s="1" t="s">
        <v>158</v>
      </c>
      <c r="D390" s="4">
        <v>171141.12</v>
      </c>
      <c r="E390" s="1" t="s">
        <v>9</v>
      </c>
      <c r="F390" s="1" t="s">
        <v>332</v>
      </c>
    </row>
    <row r="391" spans="1:6" x14ac:dyDescent="0.3">
      <c r="A391" s="1" t="s">
        <v>328</v>
      </c>
      <c r="B391" s="1" t="s">
        <v>12634</v>
      </c>
      <c r="C391" s="1" t="s">
        <v>158</v>
      </c>
      <c r="D391" s="4">
        <v>511569.4</v>
      </c>
      <c r="E391" s="1" t="s">
        <v>9</v>
      </c>
      <c r="F391" s="1" t="s">
        <v>332</v>
      </c>
    </row>
    <row r="392" spans="1:6" x14ac:dyDescent="0.3">
      <c r="A392" s="1" t="s">
        <v>328</v>
      </c>
      <c r="B392" s="1" t="s">
        <v>12635</v>
      </c>
      <c r="C392" s="1" t="s">
        <v>158</v>
      </c>
      <c r="D392" s="4">
        <v>1283297.77</v>
      </c>
      <c r="E392" s="1" t="s">
        <v>9</v>
      </c>
      <c r="F392" s="1" t="s">
        <v>332</v>
      </c>
    </row>
    <row r="393" spans="1:6" x14ac:dyDescent="0.3">
      <c r="A393" s="1" t="s">
        <v>328</v>
      </c>
      <c r="B393" s="1" t="s">
        <v>12637</v>
      </c>
      <c r="C393" s="1" t="s">
        <v>158</v>
      </c>
      <c r="D393" s="4">
        <v>1177004</v>
      </c>
      <c r="E393" s="1" t="s">
        <v>9</v>
      </c>
      <c r="F393" s="1" t="s">
        <v>332</v>
      </c>
    </row>
    <row r="394" spans="1:6" x14ac:dyDescent="0.3">
      <c r="A394" s="1" t="s">
        <v>328</v>
      </c>
      <c r="B394" s="1" t="s">
        <v>12658</v>
      </c>
      <c r="C394" s="1" t="s">
        <v>158</v>
      </c>
      <c r="D394" s="4">
        <v>893999.69</v>
      </c>
      <c r="E394" s="1" t="s">
        <v>9</v>
      </c>
      <c r="F394" s="1" t="s">
        <v>332</v>
      </c>
    </row>
    <row r="395" spans="1:6" x14ac:dyDescent="0.3">
      <c r="A395" s="1" t="s">
        <v>328</v>
      </c>
      <c r="B395" s="1" t="s">
        <v>12402</v>
      </c>
      <c r="C395" s="1" t="s">
        <v>33</v>
      </c>
      <c r="D395" s="4">
        <v>102000</v>
      </c>
      <c r="E395" s="1" t="s">
        <v>9</v>
      </c>
      <c r="F395" s="1" t="s">
        <v>332</v>
      </c>
    </row>
    <row r="396" spans="1:6" x14ac:dyDescent="0.3">
      <c r="A396" s="1" t="s">
        <v>328</v>
      </c>
      <c r="B396" s="1" t="s">
        <v>12448</v>
      </c>
      <c r="C396" s="1" t="s">
        <v>33</v>
      </c>
      <c r="D396" s="4">
        <v>298673.33</v>
      </c>
      <c r="E396" s="1" t="s">
        <v>9</v>
      </c>
      <c r="F396" s="1" t="s">
        <v>332</v>
      </c>
    </row>
    <row r="397" spans="1:6" x14ac:dyDescent="0.3">
      <c r="A397" s="1" t="s">
        <v>328</v>
      </c>
      <c r="B397" s="1" t="s">
        <v>12029</v>
      </c>
      <c r="C397" s="1" t="s">
        <v>21760</v>
      </c>
      <c r="D397" s="4">
        <v>352240</v>
      </c>
      <c r="E397" s="1" t="s">
        <v>9</v>
      </c>
      <c r="F397" s="1" t="s">
        <v>332</v>
      </c>
    </row>
    <row r="398" spans="1:6" x14ac:dyDescent="0.3">
      <c r="A398" s="1" t="s">
        <v>328</v>
      </c>
      <c r="B398" s="1" t="s">
        <v>12038</v>
      </c>
      <c r="C398" s="1" t="s">
        <v>12039</v>
      </c>
      <c r="D398" s="4">
        <v>313507.59999999998</v>
      </c>
      <c r="E398" s="1" t="s">
        <v>9</v>
      </c>
      <c r="F398" s="1" t="s">
        <v>332</v>
      </c>
    </row>
    <row r="399" spans="1:6" x14ac:dyDescent="0.3">
      <c r="A399" s="1" t="s">
        <v>6</v>
      </c>
      <c r="B399" s="1" t="s">
        <v>12127</v>
      </c>
      <c r="C399" s="1" t="s">
        <v>7593</v>
      </c>
      <c r="D399" s="4">
        <v>330174.40000000002</v>
      </c>
      <c r="E399" s="1" t="s">
        <v>9</v>
      </c>
      <c r="F399" s="1" t="s">
        <v>10</v>
      </c>
    </row>
    <row r="400" spans="1:6" x14ac:dyDescent="0.3">
      <c r="A400" s="1" t="s">
        <v>6</v>
      </c>
      <c r="B400" s="1" t="s">
        <v>12247</v>
      </c>
      <c r="C400" s="1" t="s">
        <v>7593</v>
      </c>
      <c r="D400" s="4">
        <v>348782.5</v>
      </c>
      <c r="E400" s="1" t="s">
        <v>9</v>
      </c>
      <c r="F400" s="1" t="s">
        <v>10</v>
      </c>
    </row>
    <row r="401" spans="1:6" x14ac:dyDescent="0.3">
      <c r="A401" s="1" t="s">
        <v>328</v>
      </c>
      <c r="B401" s="1" t="s">
        <v>12250</v>
      </c>
      <c r="C401" s="1" t="s">
        <v>21776</v>
      </c>
      <c r="D401" s="4">
        <v>1768086</v>
      </c>
      <c r="E401" s="1" t="s">
        <v>9</v>
      </c>
      <c r="F401" s="1" t="s">
        <v>332</v>
      </c>
    </row>
    <row r="402" spans="1:6" x14ac:dyDescent="0.3">
      <c r="A402" s="1" t="s">
        <v>328</v>
      </c>
      <c r="B402" s="1" t="s">
        <v>12507</v>
      </c>
      <c r="C402" s="1" t="s">
        <v>12508</v>
      </c>
      <c r="D402" s="4">
        <v>140316.65</v>
      </c>
      <c r="E402" s="1" t="s">
        <v>9</v>
      </c>
      <c r="F402" s="1" t="s">
        <v>332</v>
      </c>
    </row>
    <row r="403" spans="1:6" x14ac:dyDescent="0.3">
      <c r="A403" s="1" t="s">
        <v>328</v>
      </c>
      <c r="B403" s="1" t="s">
        <v>12502</v>
      </c>
      <c r="C403" s="1" t="s">
        <v>6333</v>
      </c>
      <c r="D403" s="4">
        <v>1391068.38</v>
      </c>
      <c r="E403" s="1" t="s">
        <v>9</v>
      </c>
      <c r="F403" s="1" t="s">
        <v>332</v>
      </c>
    </row>
    <row r="404" spans="1:6" x14ac:dyDescent="0.3">
      <c r="A404" s="1" t="s">
        <v>328</v>
      </c>
      <c r="B404" s="1" t="s">
        <v>12225</v>
      </c>
      <c r="C404" s="1" t="s">
        <v>12226</v>
      </c>
      <c r="D404" s="4">
        <v>1186266.67</v>
      </c>
      <c r="E404" s="1" t="s">
        <v>9</v>
      </c>
      <c r="F404" s="1" t="s">
        <v>332</v>
      </c>
    </row>
    <row r="405" spans="1:6" x14ac:dyDescent="0.3">
      <c r="A405" s="1" t="s">
        <v>328</v>
      </c>
      <c r="B405" s="1" t="s">
        <v>12338</v>
      </c>
      <c r="C405" s="1" t="s">
        <v>12339</v>
      </c>
      <c r="D405" s="4">
        <v>2153333.33</v>
      </c>
      <c r="E405" s="1" t="s">
        <v>9</v>
      </c>
      <c r="F405" s="1" t="s">
        <v>332</v>
      </c>
    </row>
    <row r="406" spans="1:6" x14ac:dyDescent="0.3">
      <c r="A406" s="1" t="s">
        <v>328</v>
      </c>
      <c r="B406" s="1" t="s">
        <v>12022</v>
      </c>
      <c r="C406" s="1" t="s">
        <v>12023</v>
      </c>
      <c r="D406" s="4">
        <v>300822.71999999997</v>
      </c>
      <c r="E406" s="1" t="s">
        <v>9</v>
      </c>
      <c r="F406" s="1" t="s">
        <v>332</v>
      </c>
    </row>
    <row r="407" spans="1:6" x14ac:dyDescent="0.3">
      <c r="A407" s="1" t="s">
        <v>328</v>
      </c>
      <c r="B407" s="1" t="s">
        <v>12273</v>
      </c>
      <c r="C407" s="1" t="s">
        <v>12274</v>
      </c>
      <c r="D407" s="4">
        <v>213000</v>
      </c>
      <c r="E407" s="1" t="s">
        <v>9</v>
      </c>
      <c r="F407" s="1" t="s">
        <v>332</v>
      </c>
    </row>
    <row r="408" spans="1:6" x14ac:dyDescent="0.3">
      <c r="A408" s="1" t="s">
        <v>328</v>
      </c>
      <c r="B408" s="1" t="s">
        <v>12233</v>
      </c>
      <c r="C408" s="1" t="s">
        <v>12234</v>
      </c>
      <c r="D408" s="4">
        <v>5200000</v>
      </c>
      <c r="E408" s="1" t="s">
        <v>9</v>
      </c>
      <c r="F408" s="1" t="s">
        <v>332</v>
      </c>
    </row>
    <row r="409" spans="1:6" x14ac:dyDescent="0.3">
      <c r="A409" s="1" t="s">
        <v>328</v>
      </c>
      <c r="B409" s="1" t="s">
        <v>12217</v>
      </c>
      <c r="C409" s="1" t="s">
        <v>12218</v>
      </c>
      <c r="D409" s="4">
        <v>1521495.65</v>
      </c>
      <c r="E409" s="1" t="s">
        <v>9</v>
      </c>
      <c r="F409" s="1" t="s">
        <v>332</v>
      </c>
    </row>
    <row r="410" spans="1:6" x14ac:dyDescent="0.3">
      <c r="A410" s="1" t="s">
        <v>328</v>
      </c>
      <c r="B410" s="1" t="s">
        <v>12209</v>
      </c>
      <c r="C410" s="1" t="s">
        <v>12210</v>
      </c>
      <c r="D410" s="4">
        <v>6292013.3099999996</v>
      </c>
      <c r="E410" s="1" t="s">
        <v>9</v>
      </c>
      <c r="F410" s="1" t="s">
        <v>332</v>
      </c>
    </row>
    <row r="411" spans="1:6" x14ac:dyDescent="0.3">
      <c r="A411" s="1" t="s">
        <v>328</v>
      </c>
      <c r="B411" s="1" t="s">
        <v>12377</v>
      </c>
      <c r="C411" s="1" t="s">
        <v>5014</v>
      </c>
      <c r="D411" s="4">
        <v>2040426.66</v>
      </c>
      <c r="E411" s="1" t="s">
        <v>9</v>
      </c>
      <c r="F411" s="1" t="s">
        <v>332</v>
      </c>
    </row>
    <row r="412" spans="1:6" x14ac:dyDescent="0.3">
      <c r="A412" s="1" t="s">
        <v>328</v>
      </c>
      <c r="B412" s="1" t="s">
        <v>12487</v>
      </c>
      <c r="C412" s="1" t="s">
        <v>12488</v>
      </c>
      <c r="D412" s="4">
        <v>1400245.28</v>
      </c>
      <c r="E412" s="1" t="s">
        <v>9</v>
      </c>
      <c r="F412" s="1" t="s">
        <v>332</v>
      </c>
    </row>
    <row r="413" spans="1:6" x14ac:dyDescent="0.3">
      <c r="A413" s="1" t="s">
        <v>6</v>
      </c>
      <c r="B413" s="1" t="s">
        <v>12408</v>
      </c>
      <c r="C413" s="1" t="s">
        <v>12409</v>
      </c>
      <c r="D413" s="4">
        <v>198715</v>
      </c>
      <c r="E413" s="1" t="s">
        <v>9</v>
      </c>
      <c r="F413" s="1" t="s">
        <v>10</v>
      </c>
    </row>
    <row r="414" spans="1:6" x14ac:dyDescent="0.3">
      <c r="A414" s="1" t="s">
        <v>6</v>
      </c>
      <c r="B414" s="1" t="s">
        <v>12323</v>
      </c>
      <c r="C414" s="1" t="s">
        <v>12324</v>
      </c>
      <c r="D414" s="4">
        <v>399769.39</v>
      </c>
      <c r="E414" s="1" t="s">
        <v>9</v>
      </c>
      <c r="F414" s="1" t="s">
        <v>10</v>
      </c>
    </row>
    <row r="415" spans="1:6" x14ac:dyDescent="0.3">
      <c r="A415" s="1" t="s">
        <v>328</v>
      </c>
      <c r="B415" s="1" t="s">
        <v>12265</v>
      </c>
      <c r="C415" s="1" t="s">
        <v>12266</v>
      </c>
      <c r="D415" s="4">
        <v>184666.6</v>
      </c>
      <c r="E415" s="1" t="s">
        <v>9</v>
      </c>
      <c r="F415" s="1" t="s">
        <v>332</v>
      </c>
    </row>
    <row r="416" spans="1:6" x14ac:dyDescent="0.3">
      <c r="A416" s="1" t="s">
        <v>6</v>
      </c>
      <c r="B416" s="1" t="s">
        <v>12462</v>
      </c>
      <c r="C416" s="1" t="s">
        <v>12463</v>
      </c>
      <c r="D416" s="4">
        <v>314260.59999999998</v>
      </c>
      <c r="E416" s="1" t="s">
        <v>9</v>
      </c>
      <c r="F416" s="1" t="s">
        <v>10</v>
      </c>
    </row>
    <row r="417" spans="1:6" x14ac:dyDescent="0.3">
      <c r="A417" s="1" t="s">
        <v>328</v>
      </c>
      <c r="B417" s="1" t="s">
        <v>12024</v>
      </c>
      <c r="C417" s="1" t="s">
        <v>4351</v>
      </c>
      <c r="D417" s="4">
        <v>296009</v>
      </c>
      <c r="E417" s="1" t="s">
        <v>9</v>
      </c>
      <c r="F417" s="1" t="s">
        <v>332</v>
      </c>
    </row>
    <row r="418" spans="1:6" x14ac:dyDescent="0.3">
      <c r="A418" s="1" t="s">
        <v>328</v>
      </c>
      <c r="B418" s="1" t="s">
        <v>12255</v>
      </c>
      <c r="C418" s="1" t="s">
        <v>4351</v>
      </c>
      <c r="D418" s="4">
        <v>429864</v>
      </c>
      <c r="E418" s="1" t="s">
        <v>9</v>
      </c>
      <c r="F418" s="1" t="s">
        <v>332</v>
      </c>
    </row>
    <row r="419" spans="1:6" x14ac:dyDescent="0.3">
      <c r="A419" s="1" t="s">
        <v>328</v>
      </c>
      <c r="B419" s="1" t="s">
        <v>12509</v>
      </c>
      <c r="C419" s="1" t="s">
        <v>4351</v>
      </c>
      <c r="D419" s="4">
        <v>1145205.2</v>
      </c>
      <c r="E419" s="1" t="s">
        <v>9</v>
      </c>
      <c r="F419" s="1" t="s">
        <v>332</v>
      </c>
    </row>
    <row r="420" spans="1:6" x14ac:dyDescent="0.3">
      <c r="A420" s="1" t="s">
        <v>328</v>
      </c>
      <c r="B420" s="1" t="s">
        <v>12591</v>
      </c>
      <c r="C420" s="1" t="s">
        <v>4351</v>
      </c>
      <c r="D420" s="4">
        <v>548705.11</v>
      </c>
      <c r="E420" s="1" t="s">
        <v>9</v>
      </c>
      <c r="F420" s="1" t="s">
        <v>332</v>
      </c>
    </row>
    <row r="421" spans="1:6" x14ac:dyDescent="0.3">
      <c r="A421" s="1" t="s">
        <v>328</v>
      </c>
      <c r="B421" s="1" t="s">
        <v>12578</v>
      </c>
      <c r="C421" s="1" t="s">
        <v>12579</v>
      </c>
      <c r="D421" s="4">
        <v>299257.26</v>
      </c>
      <c r="E421" s="1" t="s">
        <v>9</v>
      </c>
      <c r="F421" s="1" t="s">
        <v>332</v>
      </c>
    </row>
    <row r="422" spans="1:6" x14ac:dyDescent="0.3">
      <c r="A422" s="1" t="s">
        <v>6</v>
      </c>
      <c r="B422" s="1" t="s">
        <v>12604</v>
      </c>
      <c r="C422" s="1" t="s">
        <v>12605</v>
      </c>
      <c r="D422" s="4">
        <v>1149859.22</v>
      </c>
      <c r="E422" s="1" t="s">
        <v>9</v>
      </c>
      <c r="F422" s="1" t="s">
        <v>10</v>
      </c>
    </row>
    <row r="423" spans="1:6" x14ac:dyDescent="0.3">
      <c r="A423" s="1" t="s">
        <v>328</v>
      </c>
      <c r="B423" s="1" t="s">
        <v>12333</v>
      </c>
      <c r="C423" s="1" t="s">
        <v>12334</v>
      </c>
      <c r="D423" s="4">
        <v>304122.05</v>
      </c>
      <c r="E423" s="1" t="s">
        <v>9</v>
      </c>
      <c r="F423" s="1" t="s">
        <v>332</v>
      </c>
    </row>
    <row r="424" spans="1:6" x14ac:dyDescent="0.3">
      <c r="A424" s="1" t="s">
        <v>6</v>
      </c>
      <c r="B424" s="1" t="s">
        <v>12600</v>
      </c>
      <c r="C424" s="1" t="s">
        <v>12334</v>
      </c>
      <c r="D424" s="4">
        <v>304122.05</v>
      </c>
      <c r="E424" s="1" t="s">
        <v>9</v>
      </c>
      <c r="F424" s="1" t="s">
        <v>10</v>
      </c>
    </row>
    <row r="425" spans="1:6" x14ac:dyDescent="0.3">
      <c r="A425" s="1" t="s">
        <v>328</v>
      </c>
      <c r="B425" s="1" t="s">
        <v>12083</v>
      </c>
      <c r="C425" s="1" t="s">
        <v>12084</v>
      </c>
      <c r="D425" s="4">
        <v>2155999.98</v>
      </c>
      <c r="E425" s="1" t="s">
        <v>9</v>
      </c>
      <c r="F425" s="1" t="s">
        <v>332</v>
      </c>
    </row>
    <row r="426" spans="1:6" x14ac:dyDescent="0.3">
      <c r="A426" s="1" t="s">
        <v>328</v>
      </c>
      <c r="B426" s="1" t="s">
        <v>12174</v>
      </c>
      <c r="C426" s="1" t="s">
        <v>12175</v>
      </c>
      <c r="D426" s="4">
        <v>316546.7</v>
      </c>
      <c r="E426" s="1" t="s">
        <v>9</v>
      </c>
      <c r="F426" s="1" t="s">
        <v>332</v>
      </c>
    </row>
    <row r="427" spans="1:6" x14ac:dyDescent="0.3">
      <c r="A427" s="1" t="s">
        <v>328</v>
      </c>
      <c r="B427" s="1" t="s">
        <v>12172</v>
      </c>
      <c r="C427" s="1" t="s">
        <v>12173</v>
      </c>
      <c r="D427" s="4">
        <v>197550.09</v>
      </c>
      <c r="E427" s="1" t="s">
        <v>9</v>
      </c>
      <c r="F427" s="1" t="s">
        <v>332</v>
      </c>
    </row>
    <row r="428" spans="1:6" x14ac:dyDescent="0.3">
      <c r="A428" s="1" t="s">
        <v>328</v>
      </c>
      <c r="B428" s="1" t="s">
        <v>12193</v>
      </c>
      <c r="C428" s="1" t="s">
        <v>4627</v>
      </c>
      <c r="D428" s="4">
        <v>1078306.5</v>
      </c>
      <c r="E428" s="1" t="s">
        <v>9</v>
      </c>
      <c r="F428" s="1" t="s">
        <v>332</v>
      </c>
    </row>
    <row r="429" spans="1:6" x14ac:dyDescent="0.3">
      <c r="A429" s="1" t="s">
        <v>328</v>
      </c>
      <c r="B429" s="1" t="s">
        <v>12299</v>
      </c>
      <c r="C429" s="1" t="s">
        <v>4627</v>
      </c>
      <c r="D429" s="4">
        <v>333573.7</v>
      </c>
      <c r="E429" s="1" t="s">
        <v>9</v>
      </c>
      <c r="F429" s="1" t="s">
        <v>332</v>
      </c>
    </row>
    <row r="430" spans="1:6" x14ac:dyDescent="0.3">
      <c r="A430" s="1" t="s">
        <v>6</v>
      </c>
      <c r="B430" s="1" t="s">
        <v>12496</v>
      </c>
      <c r="C430" s="1" t="s">
        <v>12497</v>
      </c>
      <c r="D430" s="4">
        <v>1576666.67</v>
      </c>
      <c r="E430" s="1" t="s">
        <v>9</v>
      </c>
      <c r="F430" s="1" t="s">
        <v>10</v>
      </c>
    </row>
    <row r="431" spans="1:6" x14ac:dyDescent="0.3">
      <c r="A431" s="1" t="s">
        <v>6</v>
      </c>
      <c r="B431" s="1" t="s">
        <v>12430</v>
      </c>
      <c r="C431" s="1" t="s">
        <v>12431</v>
      </c>
      <c r="D431" s="4">
        <v>1230624.2</v>
      </c>
      <c r="E431" s="1" t="s">
        <v>9</v>
      </c>
      <c r="F431" s="1" t="s">
        <v>10</v>
      </c>
    </row>
    <row r="432" spans="1:6" x14ac:dyDescent="0.3">
      <c r="A432" s="1" t="s">
        <v>328</v>
      </c>
      <c r="B432" s="1" t="s">
        <v>12516</v>
      </c>
      <c r="C432" s="1" t="s">
        <v>12517</v>
      </c>
      <c r="D432" s="4">
        <v>204472.01</v>
      </c>
      <c r="E432" s="1" t="s">
        <v>9</v>
      </c>
      <c r="F432" s="1" t="s">
        <v>332</v>
      </c>
    </row>
    <row r="433" spans="1:6" x14ac:dyDescent="0.3">
      <c r="A433" s="1" t="s">
        <v>6</v>
      </c>
      <c r="B433" s="1" t="s">
        <v>12685</v>
      </c>
      <c r="C433" s="1" t="s">
        <v>21832</v>
      </c>
      <c r="D433" s="4">
        <v>252912.76</v>
      </c>
      <c r="E433" s="1" t="s">
        <v>9</v>
      </c>
      <c r="F433" s="1" t="s">
        <v>10</v>
      </c>
    </row>
    <row r="434" spans="1:6" x14ac:dyDescent="0.3">
      <c r="A434" s="1" t="s">
        <v>6</v>
      </c>
      <c r="B434" s="1" t="s">
        <v>12592</v>
      </c>
      <c r="C434" s="1" t="s">
        <v>12593</v>
      </c>
      <c r="D434" s="4">
        <v>1052512</v>
      </c>
      <c r="E434" s="1" t="s">
        <v>9</v>
      </c>
      <c r="F434" s="1" t="s">
        <v>10</v>
      </c>
    </row>
    <row r="435" spans="1:6" x14ac:dyDescent="0.3">
      <c r="A435" s="1" t="s">
        <v>328</v>
      </c>
      <c r="B435" s="1" t="s">
        <v>12032</v>
      </c>
      <c r="C435" s="1" t="s">
        <v>11148</v>
      </c>
      <c r="D435" s="4">
        <v>317264.11</v>
      </c>
      <c r="E435" s="1" t="s">
        <v>9</v>
      </c>
      <c r="F435" s="1" t="s">
        <v>332</v>
      </c>
    </row>
    <row r="436" spans="1:6" x14ac:dyDescent="0.3">
      <c r="A436" s="1" t="s">
        <v>6</v>
      </c>
      <c r="B436" s="1" t="s">
        <v>12040</v>
      </c>
      <c r="C436" s="1" t="s">
        <v>21762</v>
      </c>
      <c r="D436" s="4">
        <v>3779306.67</v>
      </c>
      <c r="E436" s="1" t="s">
        <v>9</v>
      </c>
      <c r="F436" s="1" t="s">
        <v>10</v>
      </c>
    </row>
    <row r="437" spans="1:6" x14ac:dyDescent="0.3">
      <c r="A437" s="1" t="s">
        <v>6</v>
      </c>
      <c r="B437" s="1" t="s">
        <v>12057</v>
      </c>
      <c r="C437" s="1" t="s">
        <v>12058</v>
      </c>
      <c r="D437" s="4">
        <v>2986580</v>
      </c>
      <c r="E437" s="1" t="s">
        <v>9</v>
      </c>
      <c r="F437" s="1" t="s">
        <v>10</v>
      </c>
    </row>
    <row r="438" spans="1:6" x14ac:dyDescent="0.3">
      <c r="A438" s="1" t="s">
        <v>328</v>
      </c>
      <c r="B438" s="1" t="s">
        <v>12321</v>
      </c>
      <c r="C438" s="1" t="s">
        <v>12058</v>
      </c>
      <c r="D438" s="4">
        <v>588194.67000000004</v>
      </c>
      <c r="E438" s="1" t="s">
        <v>9</v>
      </c>
      <c r="F438" s="1" t="s">
        <v>332</v>
      </c>
    </row>
    <row r="439" spans="1:6" x14ac:dyDescent="0.3">
      <c r="A439" s="1" t="s">
        <v>6</v>
      </c>
      <c r="B439" s="1" t="s">
        <v>12406</v>
      </c>
      <c r="C439" s="1" t="s">
        <v>12407</v>
      </c>
      <c r="D439" s="4">
        <v>9268635</v>
      </c>
      <c r="E439" s="1" t="s">
        <v>9</v>
      </c>
      <c r="F439" s="1" t="s">
        <v>10</v>
      </c>
    </row>
    <row r="440" spans="1:6" x14ac:dyDescent="0.3">
      <c r="A440" s="1" t="s">
        <v>328</v>
      </c>
      <c r="B440" s="1" t="s">
        <v>12281</v>
      </c>
      <c r="C440" s="1" t="s">
        <v>12282</v>
      </c>
      <c r="D440" s="4">
        <v>1530000</v>
      </c>
      <c r="E440" s="1" t="s">
        <v>9</v>
      </c>
      <c r="F440" s="1" t="s">
        <v>332</v>
      </c>
    </row>
    <row r="441" spans="1:6" x14ac:dyDescent="0.3">
      <c r="A441" s="1" t="s">
        <v>328</v>
      </c>
      <c r="B441" s="1" t="s">
        <v>12104</v>
      </c>
      <c r="C441" s="1" t="s">
        <v>12105</v>
      </c>
      <c r="D441" s="4">
        <v>604666.6</v>
      </c>
      <c r="E441" s="1" t="s">
        <v>9</v>
      </c>
      <c r="F441" s="1" t="s">
        <v>332</v>
      </c>
    </row>
    <row r="442" spans="1:6" x14ac:dyDescent="0.3">
      <c r="A442" s="1" t="s">
        <v>328</v>
      </c>
      <c r="B442" s="1" t="s">
        <v>12596</v>
      </c>
      <c r="C442" s="1" t="s">
        <v>12597</v>
      </c>
      <c r="D442" s="4">
        <v>332820</v>
      </c>
      <c r="E442" s="1" t="s">
        <v>9</v>
      </c>
      <c r="F442" s="1" t="s">
        <v>332</v>
      </c>
    </row>
    <row r="443" spans="1:6" x14ac:dyDescent="0.3">
      <c r="A443" s="1" t="s">
        <v>6</v>
      </c>
      <c r="B443" s="1" t="s">
        <v>12622</v>
      </c>
      <c r="C443" s="1" t="s">
        <v>12623</v>
      </c>
      <c r="D443" s="4">
        <v>295872</v>
      </c>
      <c r="E443" s="1" t="s">
        <v>9</v>
      </c>
      <c r="F443" s="1" t="s">
        <v>10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605"/>
  <sheetViews>
    <sheetView zoomScale="70" zoomScaleNormal="70" workbookViewId="0">
      <selection activeCell="H10" sqref="H10"/>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17.69921875" bestFit="1" customWidth="1"/>
    <col min="8" max="8" width="14.19921875" bestFit="1" customWidth="1"/>
    <col min="9" max="9" width="18" bestFit="1" customWidth="1"/>
  </cols>
  <sheetData>
    <row r="1" spans="1:9" x14ac:dyDescent="0.3">
      <c r="A1" t="s">
        <v>944</v>
      </c>
      <c r="B1" t="s">
        <v>945</v>
      </c>
      <c r="C1" t="s">
        <v>946</v>
      </c>
      <c r="D1" s="4" t="s">
        <v>947</v>
      </c>
      <c r="E1" t="s">
        <v>948</v>
      </c>
      <c r="F1" t="s">
        <v>949</v>
      </c>
    </row>
    <row r="2" spans="1:9" x14ac:dyDescent="0.3">
      <c r="A2" s="1" t="s">
        <v>6</v>
      </c>
      <c r="B2" s="1" t="s">
        <v>12980</v>
      </c>
      <c r="C2" s="1" t="s">
        <v>22086</v>
      </c>
      <c r="D2" s="4">
        <v>835950</v>
      </c>
      <c r="E2" s="1" t="s">
        <v>9</v>
      </c>
      <c r="F2" s="1" t="s">
        <v>10</v>
      </c>
      <c r="H2" t="s">
        <v>23525</v>
      </c>
      <c r="I2" s="4">
        <f>SUM(OrderSearch_1_500__25_02_2022_41[Column5])</f>
        <v>3868871361.8000007</v>
      </c>
    </row>
    <row r="3" spans="1:9" x14ac:dyDescent="0.3">
      <c r="A3" s="1" t="s">
        <v>6</v>
      </c>
      <c r="B3" s="1" t="s">
        <v>13270</v>
      </c>
      <c r="C3" s="1" t="s">
        <v>22330</v>
      </c>
      <c r="D3" s="4">
        <v>1173500</v>
      </c>
      <c r="E3" s="1"/>
      <c r="F3" s="1"/>
    </row>
    <row r="4" spans="1:9" x14ac:dyDescent="0.3">
      <c r="A4" s="1" t="s">
        <v>6</v>
      </c>
      <c r="B4" s="1" t="s">
        <v>13076</v>
      </c>
      <c r="C4" s="1" t="s">
        <v>22166</v>
      </c>
      <c r="D4" s="4">
        <v>133700</v>
      </c>
      <c r="E4" s="1" t="s">
        <v>9</v>
      </c>
      <c r="F4" s="1" t="s">
        <v>10</v>
      </c>
      <c r="H4" t="s">
        <v>23566</v>
      </c>
      <c r="I4" s="5">
        <f>SUM(D2:D9,D12:D602)</f>
        <v>3862814908.5700006</v>
      </c>
    </row>
    <row r="5" spans="1:9" x14ac:dyDescent="0.3">
      <c r="A5" s="1" t="s">
        <v>6</v>
      </c>
      <c r="B5" s="1" t="s">
        <v>13149</v>
      </c>
      <c r="C5" s="1" t="s">
        <v>22229</v>
      </c>
      <c r="D5" s="4">
        <v>185980.53</v>
      </c>
      <c r="E5" s="1" t="s">
        <v>9</v>
      </c>
      <c r="F5" s="1" t="s">
        <v>10</v>
      </c>
      <c r="H5" t="s">
        <v>23567</v>
      </c>
      <c r="I5" s="5">
        <f>I2-I4</f>
        <v>6056453.2300000191</v>
      </c>
    </row>
    <row r="6" spans="1:9" x14ac:dyDescent="0.3">
      <c r="A6" s="1" t="s">
        <v>6</v>
      </c>
      <c r="B6" s="1" t="s">
        <v>12758</v>
      </c>
      <c r="C6" s="1" t="s">
        <v>21899</v>
      </c>
      <c r="D6" s="4">
        <v>4400000</v>
      </c>
      <c r="E6" s="1" t="s">
        <v>9</v>
      </c>
      <c r="F6" s="1" t="s">
        <v>10</v>
      </c>
    </row>
    <row r="7" spans="1:9" x14ac:dyDescent="0.3">
      <c r="A7" s="1" t="s">
        <v>6</v>
      </c>
      <c r="B7" s="1" t="s">
        <v>12787</v>
      </c>
      <c r="C7" s="1" t="s">
        <v>21899</v>
      </c>
      <c r="D7" s="4">
        <v>11000000</v>
      </c>
      <c r="E7" s="1" t="s">
        <v>9</v>
      </c>
      <c r="F7" s="1" t="s">
        <v>10</v>
      </c>
    </row>
    <row r="8" spans="1:9" x14ac:dyDescent="0.3">
      <c r="A8" s="1" t="s">
        <v>6</v>
      </c>
      <c r="B8" s="1" t="s">
        <v>13285</v>
      </c>
      <c r="C8" s="1" t="s">
        <v>22341</v>
      </c>
      <c r="D8" s="4">
        <v>3616000</v>
      </c>
      <c r="E8" s="1"/>
      <c r="F8" s="1"/>
    </row>
    <row r="9" spans="1:9" x14ac:dyDescent="0.3">
      <c r="A9" s="1" t="s">
        <v>6</v>
      </c>
      <c r="B9" s="1" t="s">
        <v>12719</v>
      </c>
      <c r="C9" s="1" t="s">
        <v>21865</v>
      </c>
      <c r="D9" s="4">
        <v>1127275.92</v>
      </c>
      <c r="E9" s="1" t="s">
        <v>9</v>
      </c>
      <c r="F9" s="1" t="s">
        <v>10</v>
      </c>
    </row>
    <row r="10" spans="1:9" x14ac:dyDescent="0.3">
      <c r="A10" s="1" t="s">
        <v>6</v>
      </c>
      <c r="B10" s="1" t="s">
        <v>13161</v>
      </c>
      <c r="C10" s="1" t="s">
        <v>22239</v>
      </c>
      <c r="D10" s="4">
        <v>900000</v>
      </c>
      <c r="E10" s="1" t="s">
        <v>9</v>
      </c>
      <c r="F10" s="1" t="s">
        <v>10</v>
      </c>
    </row>
    <row r="11" spans="1:9" x14ac:dyDescent="0.3">
      <c r="A11" s="1" t="s">
        <v>6</v>
      </c>
      <c r="B11" s="1" t="s">
        <v>12895</v>
      </c>
      <c r="C11" s="1" t="s">
        <v>22019</v>
      </c>
      <c r="D11" s="4">
        <v>1802950</v>
      </c>
      <c r="E11" s="1" t="s">
        <v>9</v>
      </c>
      <c r="F11" s="1" t="s">
        <v>10</v>
      </c>
    </row>
    <row r="12" spans="1:9" x14ac:dyDescent="0.3">
      <c r="A12" s="1" t="s">
        <v>6</v>
      </c>
      <c r="B12" s="1" t="s">
        <v>12914</v>
      </c>
      <c r="C12" s="1" t="s">
        <v>22035</v>
      </c>
      <c r="D12" s="4">
        <v>2098158</v>
      </c>
      <c r="E12" s="1" t="s">
        <v>9</v>
      </c>
      <c r="F12" s="1" t="s">
        <v>10</v>
      </c>
    </row>
    <row r="13" spans="1:9" x14ac:dyDescent="0.3">
      <c r="A13" s="1" t="s">
        <v>6</v>
      </c>
      <c r="B13" s="1" t="s">
        <v>12845</v>
      </c>
      <c r="C13" s="1" t="s">
        <v>21979</v>
      </c>
      <c r="D13" s="4">
        <v>4008466.67</v>
      </c>
      <c r="E13" s="1" t="s">
        <v>9</v>
      </c>
      <c r="F13" s="1" t="s">
        <v>10</v>
      </c>
      <c r="H13" t="s">
        <v>23566</v>
      </c>
      <c r="I13">
        <v>3862814908.5700006</v>
      </c>
    </row>
    <row r="14" spans="1:9" x14ac:dyDescent="0.3">
      <c r="A14" s="1" t="s">
        <v>6</v>
      </c>
      <c r="B14" s="1" t="s">
        <v>12727</v>
      </c>
      <c r="C14" s="1" t="s">
        <v>21872</v>
      </c>
      <c r="D14" s="4">
        <v>4961997.67</v>
      </c>
      <c r="E14" s="1" t="s">
        <v>9</v>
      </c>
      <c r="F14" s="1" t="s">
        <v>10</v>
      </c>
      <c r="H14" t="s">
        <v>23567</v>
      </c>
      <c r="I14">
        <v>6056453.2300000191</v>
      </c>
    </row>
    <row r="15" spans="1:9" x14ac:dyDescent="0.3">
      <c r="A15" s="1" t="s">
        <v>6</v>
      </c>
      <c r="B15" s="1" t="s">
        <v>12903</v>
      </c>
      <c r="C15" s="1" t="s">
        <v>22026</v>
      </c>
      <c r="D15" s="4">
        <v>669430</v>
      </c>
      <c r="E15" s="1" t="s">
        <v>9</v>
      </c>
      <c r="F15" s="1" t="s">
        <v>10</v>
      </c>
    </row>
    <row r="16" spans="1:9" x14ac:dyDescent="0.3">
      <c r="A16" s="1" t="s">
        <v>6</v>
      </c>
      <c r="B16" s="1" t="s">
        <v>12977</v>
      </c>
      <c r="C16" s="1" t="s">
        <v>22026</v>
      </c>
      <c r="D16" s="4">
        <v>669430</v>
      </c>
      <c r="E16" s="1" t="s">
        <v>9</v>
      </c>
      <c r="F16" s="1" t="s">
        <v>10</v>
      </c>
    </row>
    <row r="17" spans="1:6" x14ac:dyDescent="0.3">
      <c r="A17" s="1" t="s">
        <v>6</v>
      </c>
      <c r="B17" s="1" t="s">
        <v>13127</v>
      </c>
      <c r="C17" s="1" t="s">
        <v>22212</v>
      </c>
      <c r="D17" s="4">
        <v>175779.17</v>
      </c>
      <c r="E17" s="1" t="s">
        <v>9</v>
      </c>
      <c r="F17" s="1" t="s">
        <v>10</v>
      </c>
    </row>
    <row r="18" spans="1:6" x14ac:dyDescent="0.3">
      <c r="A18" s="1" t="s">
        <v>6</v>
      </c>
      <c r="B18" s="1" t="s">
        <v>13274</v>
      </c>
      <c r="C18" s="1" t="s">
        <v>22334</v>
      </c>
      <c r="D18" s="4">
        <v>542640</v>
      </c>
      <c r="E18" s="1"/>
      <c r="F18" s="1"/>
    </row>
    <row r="19" spans="1:6" x14ac:dyDescent="0.3">
      <c r="A19" s="1" t="s">
        <v>6</v>
      </c>
      <c r="B19" s="1" t="s">
        <v>13005</v>
      </c>
      <c r="C19" s="1" t="s">
        <v>22108</v>
      </c>
      <c r="D19" s="4">
        <v>2400000</v>
      </c>
      <c r="E19" s="1" t="s">
        <v>9</v>
      </c>
      <c r="F19" s="1" t="s">
        <v>10</v>
      </c>
    </row>
    <row r="20" spans="1:6" x14ac:dyDescent="0.3">
      <c r="A20" s="1" t="s">
        <v>6</v>
      </c>
      <c r="B20" s="1" t="s">
        <v>12971</v>
      </c>
      <c r="C20" s="1" t="s">
        <v>22078</v>
      </c>
      <c r="D20" s="4">
        <v>2036568.33</v>
      </c>
      <c r="E20" s="1" t="s">
        <v>9</v>
      </c>
      <c r="F20" s="1" t="s">
        <v>10</v>
      </c>
    </row>
    <row r="21" spans="1:6" x14ac:dyDescent="0.3">
      <c r="A21" s="1" t="s">
        <v>6</v>
      </c>
      <c r="B21" s="1" t="s">
        <v>13104</v>
      </c>
      <c r="C21" s="1" t="s">
        <v>22193</v>
      </c>
      <c r="D21" s="4">
        <v>5834812.7400000002</v>
      </c>
      <c r="E21" s="1" t="s">
        <v>9</v>
      </c>
      <c r="F21" s="1" t="s">
        <v>10</v>
      </c>
    </row>
    <row r="22" spans="1:6" x14ac:dyDescent="0.3">
      <c r="A22" s="1" t="s">
        <v>6</v>
      </c>
      <c r="B22" s="1" t="s">
        <v>12909</v>
      </c>
      <c r="C22" s="1" t="s">
        <v>22030</v>
      </c>
      <c r="D22" s="4">
        <v>998700</v>
      </c>
      <c r="E22" s="1" t="s">
        <v>9</v>
      </c>
      <c r="F22" s="1" t="s">
        <v>10</v>
      </c>
    </row>
    <row r="23" spans="1:6" x14ac:dyDescent="0.3">
      <c r="A23" s="1" t="s">
        <v>6</v>
      </c>
      <c r="B23" s="1" t="s">
        <v>12735</v>
      </c>
      <c r="C23" s="1" t="s">
        <v>21879</v>
      </c>
      <c r="D23" s="4">
        <v>1498087.49</v>
      </c>
      <c r="E23" s="1" t="s">
        <v>9</v>
      </c>
      <c r="F23" s="1" t="s">
        <v>10</v>
      </c>
    </row>
    <row r="24" spans="1:6" x14ac:dyDescent="0.3">
      <c r="A24" s="1" t="s">
        <v>6</v>
      </c>
      <c r="B24" s="1" t="s">
        <v>12853</v>
      </c>
      <c r="C24" s="1" t="s">
        <v>21983</v>
      </c>
      <c r="D24" s="4">
        <v>1406515.2</v>
      </c>
      <c r="E24" s="1" t="s">
        <v>9</v>
      </c>
      <c r="F24" s="1" t="s">
        <v>10</v>
      </c>
    </row>
    <row r="25" spans="1:6" x14ac:dyDescent="0.3">
      <c r="A25" s="1" t="s">
        <v>6</v>
      </c>
      <c r="B25" s="1" t="s">
        <v>12855</v>
      </c>
      <c r="C25" s="1" t="s">
        <v>21985</v>
      </c>
      <c r="D25" s="4">
        <v>1178784.8</v>
      </c>
      <c r="E25" s="1" t="s">
        <v>9</v>
      </c>
      <c r="F25" s="1" t="s">
        <v>10</v>
      </c>
    </row>
    <row r="26" spans="1:6" x14ac:dyDescent="0.3">
      <c r="A26" s="1" t="s">
        <v>6</v>
      </c>
      <c r="B26" s="1" t="s">
        <v>13147</v>
      </c>
      <c r="C26" s="1" t="s">
        <v>22228</v>
      </c>
      <c r="D26" s="4">
        <v>456390</v>
      </c>
      <c r="E26" s="1" t="s">
        <v>9</v>
      </c>
      <c r="F26" s="1" t="s">
        <v>10</v>
      </c>
    </row>
    <row r="27" spans="1:6" x14ac:dyDescent="0.3">
      <c r="A27" s="1" t="s">
        <v>6</v>
      </c>
      <c r="B27" s="1" t="s">
        <v>13047</v>
      </c>
      <c r="C27" s="1" t="s">
        <v>22141</v>
      </c>
      <c r="D27" s="4">
        <v>1881600</v>
      </c>
      <c r="E27" s="1" t="s">
        <v>9</v>
      </c>
      <c r="F27" s="1" t="s">
        <v>10</v>
      </c>
    </row>
    <row r="28" spans="1:6" x14ac:dyDescent="0.3">
      <c r="A28" s="1" t="s">
        <v>6</v>
      </c>
      <c r="B28" s="1" t="s">
        <v>13075</v>
      </c>
      <c r="C28" s="1" t="s">
        <v>22165</v>
      </c>
      <c r="D28" s="4">
        <v>6000000</v>
      </c>
      <c r="E28" s="1" t="s">
        <v>9</v>
      </c>
      <c r="F28" s="1" t="s">
        <v>10</v>
      </c>
    </row>
    <row r="29" spans="1:6" x14ac:dyDescent="0.3">
      <c r="A29" s="1" t="s">
        <v>6</v>
      </c>
      <c r="B29" s="1" t="s">
        <v>12854</v>
      </c>
      <c r="C29" s="1" t="s">
        <v>21984</v>
      </c>
      <c r="D29" s="4">
        <v>454700</v>
      </c>
      <c r="E29" s="1" t="s">
        <v>9</v>
      </c>
      <c r="F29" s="1" t="s">
        <v>10</v>
      </c>
    </row>
    <row r="30" spans="1:6" x14ac:dyDescent="0.3">
      <c r="A30" s="1" t="s">
        <v>6</v>
      </c>
      <c r="B30" s="1" t="s">
        <v>13185</v>
      </c>
      <c r="C30" s="1" t="s">
        <v>22258</v>
      </c>
      <c r="D30" s="4">
        <v>299000</v>
      </c>
      <c r="E30" s="1" t="s">
        <v>9</v>
      </c>
      <c r="F30" s="1" t="s">
        <v>10</v>
      </c>
    </row>
    <row r="31" spans="1:6" x14ac:dyDescent="0.3">
      <c r="A31" s="1" t="s">
        <v>6</v>
      </c>
      <c r="B31" s="1" t="s">
        <v>12981</v>
      </c>
      <c r="C31" s="1" t="s">
        <v>22087</v>
      </c>
      <c r="D31" s="4">
        <v>250000</v>
      </c>
      <c r="E31" s="1" t="s">
        <v>9</v>
      </c>
      <c r="F31" s="1" t="s">
        <v>10</v>
      </c>
    </row>
    <row r="32" spans="1:6" x14ac:dyDescent="0.3">
      <c r="A32" s="1" t="s">
        <v>6</v>
      </c>
      <c r="B32" s="1" t="s">
        <v>12769</v>
      </c>
      <c r="C32" s="1" t="s">
        <v>21909</v>
      </c>
      <c r="D32" s="4">
        <v>888000</v>
      </c>
      <c r="E32" s="1" t="s">
        <v>9</v>
      </c>
      <c r="F32" s="1" t="s">
        <v>10</v>
      </c>
    </row>
    <row r="33" spans="1:6" x14ac:dyDescent="0.3">
      <c r="A33" s="1" t="s">
        <v>6</v>
      </c>
      <c r="B33" s="1" t="s">
        <v>12870</v>
      </c>
      <c r="C33" s="1" t="s">
        <v>21998</v>
      </c>
      <c r="D33" s="4">
        <v>2208400</v>
      </c>
      <c r="E33" s="1" t="s">
        <v>9</v>
      </c>
      <c r="F33" s="1" t="s">
        <v>10</v>
      </c>
    </row>
    <row r="34" spans="1:6" x14ac:dyDescent="0.3">
      <c r="A34" s="1" t="s">
        <v>6</v>
      </c>
      <c r="B34" s="1" t="s">
        <v>13021</v>
      </c>
      <c r="C34" s="1" t="s">
        <v>21998</v>
      </c>
      <c r="D34" s="4">
        <v>950600</v>
      </c>
      <c r="E34" s="1" t="s">
        <v>9</v>
      </c>
      <c r="F34" s="1" t="s">
        <v>10</v>
      </c>
    </row>
    <row r="35" spans="1:6" x14ac:dyDescent="0.3">
      <c r="A35" s="1" t="s">
        <v>6</v>
      </c>
      <c r="B35" s="1" t="s">
        <v>12805</v>
      </c>
      <c r="C35" s="1" t="s">
        <v>21943</v>
      </c>
      <c r="D35" s="4">
        <v>5030000</v>
      </c>
      <c r="E35" s="1" t="s">
        <v>9</v>
      </c>
      <c r="F35" s="1" t="s">
        <v>10</v>
      </c>
    </row>
    <row r="36" spans="1:6" x14ac:dyDescent="0.3">
      <c r="A36" s="1" t="s">
        <v>6</v>
      </c>
      <c r="B36" s="1" t="s">
        <v>12797</v>
      </c>
      <c r="C36" s="1" t="s">
        <v>21935</v>
      </c>
      <c r="D36" s="4">
        <v>2845000</v>
      </c>
      <c r="E36" s="1" t="s">
        <v>9</v>
      </c>
      <c r="F36" s="1" t="s">
        <v>10</v>
      </c>
    </row>
    <row r="37" spans="1:6" x14ac:dyDescent="0.3">
      <c r="A37" s="1" t="s">
        <v>6</v>
      </c>
      <c r="B37" s="1" t="s">
        <v>13049</v>
      </c>
      <c r="C37" s="1" t="s">
        <v>22142</v>
      </c>
      <c r="D37" s="4">
        <v>3521518</v>
      </c>
      <c r="E37" s="1" t="s">
        <v>9</v>
      </c>
      <c r="F37" s="1" t="s">
        <v>10</v>
      </c>
    </row>
    <row r="38" spans="1:6" x14ac:dyDescent="0.3">
      <c r="A38" s="1" t="s">
        <v>6</v>
      </c>
      <c r="B38" s="1" t="s">
        <v>13008</v>
      </c>
      <c r="C38" s="1" t="s">
        <v>22111</v>
      </c>
      <c r="D38" s="4">
        <v>22658836</v>
      </c>
      <c r="E38" s="1" t="s">
        <v>9</v>
      </c>
      <c r="F38" s="1" t="s">
        <v>10</v>
      </c>
    </row>
    <row r="39" spans="1:6" x14ac:dyDescent="0.3">
      <c r="A39" s="1" t="s">
        <v>6</v>
      </c>
      <c r="B39" s="1" t="s">
        <v>12781</v>
      </c>
      <c r="C39" s="1" t="s">
        <v>21921</v>
      </c>
      <c r="D39" s="4">
        <v>9786446.6699999999</v>
      </c>
      <c r="E39" s="1" t="s">
        <v>9</v>
      </c>
      <c r="F39" s="1" t="s">
        <v>10</v>
      </c>
    </row>
    <row r="40" spans="1:6" x14ac:dyDescent="0.3">
      <c r="A40" s="1" t="s">
        <v>6</v>
      </c>
      <c r="B40" s="1" t="s">
        <v>13108</v>
      </c>
      <c r="C40" s="1" t="s">
        <v>22196</v>
      </c>
      <c r="D40" s="4">
        <v>605903.5</v>
      </c>
      <c r="E40" s="1" t="s">
        <v>9</v>
      </c>
      <c r="F40" s="1" t="s">
        <v>10</v>
      </c>
    </row>
    <row r="41" spans="1:6" x14ac:dyDescent="0.3">
      <c r="A41" s="1" t="s">
        <v>6</v>
      </c>
      <c r="B41" s="1" t="s">
        <v>13052</v>
      </c>
      <c r="C41" s="1" t="s">
        <v>22145</v>
      </c>
      <c r="D41" s="4">
        <v>507274.87</v>
      </c>
      <c r="E41" s="1" t="s">
        <v>9</v>
      </c>
      <c r="F41" s="1" t="s">
        <v>10</v>
      </c>
    </row>
    <row r="42" spans="1:6" x14ac:dyDescent="0.3">
      <c r="A42" s="1" t="s">
        <v>6</v>
      </c>
      <c r="B42" s="1" t="s">
        <v>12768</v>
      </c>
      <c r="C42" s="1" t="s">
        <v>21908</v>
      </c>
      <c r="D42" s="4">
        <v>480000</v>
      </c>
      <c r="E42" s="1" t="s">
        <v>9</v>
      </c>
      <c r="F42" s="1" t="s">
        <v>10</v>
      </c>
    </row>
    <row r="43" spans="1:6" x14ac:dyDescent="0.3">
      <c r="A43" s="1" t="s">
        <v>6</v>
      </c>
      <c r="B43" s="1" t="s">
        <v>13110</v>
      </c>
      <c r="C43" s="1" t="s">
        <v>22198</v>
      </c>
      <c r="D43" s="4">
        <v>1050700.8400000001</v>
      </c>
      <c r="E43" s="1" t="s">
        <v>9</v>
      </c>
      <c r="F43" s="1" t="s">
        <v>10</v>
      </c>
    </row>
    <row r="44" spans="1:6" x14ac:dyDescent="0.3">
      <c r="A44" s="1" t="s">
        <v>6</v>
      </c>
      <c r="B44" s="1" t="s">
        <v>13250</v>
      </c>
      <c r="C44" s="1" t="s">
        <v>22312</v>
      </c>
      <c r="D44" s="4">
        <v>816400</v>
      </c>
      <c r="E44" s="1"/>
      <c r="F44" s="1"/>
    </row>
    <row r="45" spans="1:6" x14ac:dyDescent="0.3">
      <c r="A45" s="1" t="s">
        <v>6</v>
      </c>
      <c r="B45" s="1" t="s">
        <v>12705</v>
      </c>
      <c r="C45" s="1" t="s">
        <v>21851</v>
      </c>
      <c r="D45" s="4">
        <v>373650</v>
      </c>
      <c r="E45" s="1" t="s">
        <v>9</v>
      </c>
      <c r="F45" s="1" t="s">
        <v>10</v>
      </c>
    </row>
    <row r="46" spans="1:6" x14ac:dyDescent="0.3">
      <c r="A46" s="1" t="s">
        <v>6</v>
      </c>
      <c r="B46" s="1" t="s">
        <v>12823</v>
      </c>
      <c r="C46" s="1" t="s">
        <v>21957</v>
      </c>
      <c r="D46" s="4">
        <v>5698956.75</v>
      </c>
      <c r="E46" s="1" t="s">
        <v>9</v>
      </c>
      <c r="F46" s="1" t="s">
        <v>10</v>
      </c>
    </row>
    <row r="47" spans="1:6" x14ac:dyDescent="0.3">
      <c r="A47" s="1" t="s">
        <v>6</v>
      </c>
      <c r="B47" s="1" t="s">
        <v>13230</v>
      </c>
      <c r="C47" s="1" t="s">
        <v>22300</v>
      </c>
      <c r="D47" s="4">
        <v>620460</v>
      </c>
      <c r="E47" s="1"/>
      <c r="F47" s="1"/>
    </row>
    <row r="48" spans="1:6" x14ac:dyDescent="0.3">
      <c r="A48" s="1" t="s">
        <v>6</v>
      </c>
      <c r="B48" s="1" t="s">
        <v>12975</v>
      </c>
      <c r="C48" s="1" t="s">
        <v>22082</v>
      </c>
      <c r="D48" s="4">
        <v>1494357.61</v>
      </c>
      <c r="E48" s="1" t="s">
        <v>9</v>
      </c>
      <c r="F48" s="1" t="s">
        <v>10</v>
      </c>
    </row>
    <row r="49" spans="1:6" x14ac:dyDescent="0.3">
      <c r="A49" s="1" t="s">
        <v>6</v>
      </c>
      <c r="B49" s="1" t="s">
        <v>13048</v>
      </c>
      <c r="C49" s="1" t="s">
        <v>22082</v>
      </c>
      <c r="D49" s="4">
        <v>790900</v>
      </c>
      <c r="E49" s="1" t="s">
        <v>9</v>
      </c>
      <c r="F49" s="1" t="s">
        <v>10</v>
      </c>
    </row>
    <row r="50" spans="1:6" x14ac:dyDescent="0.3">
      <c r="A50" s="1" t="s">
        <v>6</v>
      </c>
      <c r="B50" s="1" t="s">
        <v>12929</v>
      </c>
      <c r="C50" s="1" t="s">
        <v>22045</v>
      </c>
      <c r="D50" s="4">
        <v>117947.67</v>
      </c>
      <c r="E50" s="1" t="s">
        <v>9</v>
      </c>
      <c r="F50" s="1" t="s">
        <v>10</v>
      </c>
    </row>
    <row r="51" spans="1:6" x14ac:dyDescent="0.3">
      <c r="A51" s="1" t="s">
        <v>6</v>
      </c>
      <c r="B51" s="1" t="s">
        <v>13213</v>
      </c>
      <c r="C51" s="1" t="s">
        <v>22284</v>
      </c>
      <c r="D51" s="4">
        <v>1080050</v>
      </c>
      <c r="E51" s="1"/>
      <c r="F51" s="1"/>
    </row>
    <row r="52" spans="1:6" x14ac:dyDescent="0.3">
      <c r="A52" s="1" t="s">
        <v>6</v>
      </c>
      <c r="B52" s="1" t="s">
        <v>13002</v>
      </c>
      <c r="C52" s="1" t="s">
        <v>22106</v>
      </c>
      <c r="D52" s="4">
        <v>500000</v>
      </c>
      <c r="E52" s="1" t="s">
        <v>9</v>
      </c>
      <c r="F52" s="1" t="s">
        <v>10</v>
      </c>
    </row>
    <row r="53" spans="1:6" x14ac:dyDescent="0.3">
      <c r="A53" s="1" t="s">
        <v>6</v>
      </c>
      <c r="B53" s="1" t="s">
        <v>13090</v>
      </c>
      <c r="C53" s="1" t="s">
        <v>22180</v>
      </c>
      <c r="D53" s="4">
        <v>1250000000</v>
      </c>
      <c r="E53" s="1" t="s">
        <v>9</v>
      </c>
      <c r="F53" s="1" t="s">
        <v>10</v>
      </c>
    </row>
    <row r="54" spans="1:6" x14ac:dyDescent="0.3">
      <c r="A54" s="1" t="s">
        <v>6</v>
      </c>
      <c r="B54" s="1" t="s">
        <v>12937</v>
      </c>
      <c r="C54" s="1" t="s">
        <v>22050</v>
      </c>
      <c r="D54" s="4">
        <v>2385000</v>
      </c>
      <c r="E54" s="1" t="s">
        <v>9</v>
      </c>
      <c r="F54" s="1" t="s">
        <v>10</v>
      </c>
    </row>
    <row r="55" spans="1:6" x14ac:dyDescent="0.3">
      <c r="A55" s="1" t="s">
        <v>6</v>
      </c>
      <c r="B55" s="1" t="s">
        <v>13018</v>
      </c>
      <c r="C55" s="1" t="s">
        <v>22120</v>
      </c>
      <c r="D55" s="4">
        <v>971513.5</v>
      </c>
      <c r="E55" s="1" t="s">
        <v>9</v>
      </c>
      <c r="F55" s="1" t="s">
        <v>10</v>
      </c>
    </row>
    <row r="56" spans="1:6" x14ac:dyDescent="0.3">
      <c r="A56" s="1" t="s">
        <v>6</v>
      </c>
      <c r="B56" s="1" t="s">
        <v>13245</v>
      </c>
      <c r="C56" s="1" t="s">
        <v>22308</v>
      </c>
      <c r="D56" s="4">
        <v>474744</v>
      </c>
      <c r="E56" s="1"/>
      <c r="F56" s="1"/>
    </row>
    <row r="57" spans="1:6" x14ac:dyDescent="0.3">
      <c r="A57" s="1" t="s">
        <v>6</v>
      </c>
      <c r="B57" s="1" t="s">
        <v>12714</v>
      </c>
      <c r="C57" s="1" t="s">
        <v>21860</v>
      </c>
      <c r="D57" s="4">
        <v>1149829.1000000001</v>
      </c>
      <c r="E57" s="1" t="s">
        <v>9</v>
      </c>
      <c r="F57" s="1" t="s">
        <v>10</v>
      </c>
    </row>
    <row r="58" spans="1:6" x14ac:dyDescent="0.3">
      <c r="A58" s="1" t="s">
        <v>6</v>
      </c>
      <c r="B58" s="1" t="s">
        <v>12837</v>
      </c>
      <c r="C58" s="1" t="s">
        <v>21971</v>
      </c>
      <c r="D58" s="4">
        <v>588181.75</v>
      </c>
      <c r="E58" s="1" t="s">
        <v>9</v>
      </c>
      <c r="F58" s="1" t="s">
        <v>10</v>
      </c>
    </row>
    <row r="59" spans="1:6" x14ac:dyDescent="0.3">
      <c r="A59" s="1" t="s">
        <v>6</v>
      </c>
      <c r="B59" s="1" t="s">
        <v>12770</v>
      </c>
      <c r="C59" s="1" t="s">
        <v>21910</v>
      </c>
      <c r="D59" s="4">
        <v>1320000</v>
      </c>
      <c r="E59" s="1" t="s">
        <v>9</v>
      </c>
      <c r="F59" s="1" t="s">
        <v>10</v>
      </c>
    </row>
    <row r="60" spans="1:6" x14ac:dyDescent="0.3">
      <c r="A60" s="1" t="s">
        <v>6</v>
      </c>
      <c r="B60" s="1" t="s">
        <v>12817</v>
      </c>
      <c r="C60" s="1" t="s">
        <v>21953</v>
      </c>
      <c r="D60" s="4">
        <v>480000</v>
      </c>
      <c r="E60" s="1" t="s">
        <v>9</v>
      </c>
      <c r="F60" s="1" t="s">
        <v>10</v>
      </c>
    </row>
    <row r="61" spans="1:6" x14ac:dyDescent="0.3">
      <c r="A61" s="1" t="s">
        <v>6</v>
      </c>
      <c r="B61" s="1" t="s">
        <v>12947</v>
      </c>
      <c r="C61" s="1" t="s">
        <v>22059</v>
      </c>
      <c r="D61" s="4">
        <v>177440</v>
      </c>
      <c r="E61" s="1" t="s">
        <v>9</v>
      </c>
      <c r="F61" s="1" t="s">
        <v>10</v>
      </c>
    </row>
    <row r="62" spans="1:6" x14ac:dyDescent="0.3">
      <c r="A62" s="1" t="s">
        <v>6</v>
      </c>
      <c r="B62" s="1" t="s">
        <v>12944</v>
      </c>
      <c r="C62" s="1" t="s">
        <v>22056</v>
      </c>
      <c r="D62" s="4">
        <v>1191319.08</v>
      </c>
      <c r="E62" s="1" t="s">
        <v>9</v>
      </c>
      <c r="F62" s="1" t="s">
        <v>10</v>
      </c>
    </row>
    <row r="63" spans="1:6" x14ac:dyDescent="0.3">
      <c r="A63" s="1" t="s">
        <v>6</v>
      </c>
      <c r="B63" s="1" t="s">
        <v>13177</v>
      </c>
      <c r="C63" s="1" t="s">
        <v>22251</v>
      </c>
      <c r="D63" s="4">
        <v>3633308.79</v>
      </c>
      <c r="E63" s="1" t="s">
        <v>9</v>
      </c>
      <c r="F63" s="1" t="s">
        <v>10</v>
      </c>
    </row>
    <row r="64" spans="1:6" x14ac:dyDescent="0.3">
      <c r="A64" s="1" t="s">
        <v>6</v>
      </c>
      <c r="B64" s="1" t="s">
        <v>13011</v>
      </c>
      <c r="C64" s="1" t="s">
        <v>22114</v>
      </c>
      <c r="D64" s="4">
        <v>950781</v>
      </c>
      <c r="E64" s="1" t="s">
        <v>9</v>
      </c>
      <c r="F64" s="1" t="s">
        <v>10</v>
      </c>
    </row>
    <row r="65" spans="1:6" x14ac:dyDescent="0.3">
      <c r="A65" s="1" t="s">
        <v>6</v>
      </c>
      <c r="B65" s="1" t="s">
        <v>12833</v>
      </c>
      <c r="C65" s="1" t="s">
        <v>21967</v>
      </c>
      <c r="D65" s="4">
        <v>537406.04</v>
      </c>
      <c r="E65" s="1" t="s">
        <v>9</v>
      </c>
      <c r="F65" s="1" t="s">
        <v>10</v>
      </c>
    </row>
    <row r="66" spans="1:6" x14ac:dyDescent="0.3">
      <c r="A66" s="1" t="s">
        <v>6</v>
      </c>
      <c r="B66" s="1" t="s">
        <v>12860</v>
      </c>
      <c r="C66" s="1" t="s">
        <v>21988</v>
      </c>
      <c r="D66" s="4">
        <v>247182</v>
      </c>
      <c r="E66" s="1" t="s">
        <v>9</v>
      </c>
      <c r="F66" s="1" t="s">
        <v>10</v>
      </c>
    </row>
    <row r="67" spans="1:6" x14ac:dyDescent="0.3">
      <c r="A67" s="1" t="s">
        <v>6</v>
      </c>
      <c r="B67" s="1" t="s">
        <v>12999</v>
      </c>
      <c r="C67" s="1" t="s">
        <v>22103</v>
      </c>
      <c r="D67" s="4">
        <v>451346.21</v>
      </c>
      <c r="E67" s="1" t="s">
        <v>9</v>
      </c>
      <c r="F67" s="1" t="s">
        <v>10</v>
      </c>
    </row>
    <row r="68" spans="1:6" x14ac:dyDescent="0.3">
      <c r="A68" s="1" t="s">
        <v>6</v>
      </c>
      <c r="B68" s="1" t="s">
        <v>13173</v>
      </c>
      <c r="C68" s="1" t="s">
        <v>22247</v>
      </c>
      <c r="D68" s="4">
        <v>464137.21</v>
      </c>
      <c r="E68" s="1" t="s">
        <v>9</v>
      </c>
      <c r="F68" s="1" t="s">
        <v>10</v>
      </c>
    </row>
    <row r="69" spans="1:6" x14ac:dyDescent="0.3">
      <c r="A69" s="1" t="s">
        <v>6</v>
      </c>
      <c r="B69" s="1" t="s">
        <v>13056</v>
      </c>
      <c r="C69" s="1" t="s">
        <v>22147</v>
      </c>
      <c r="D69" s="4">
        <v>205833.85</v>
      </c>
      <c r="E69" s="1" t="s">
        <v>9</v>
      </c>
      <c r="F69" s="1" t="s">
        <v>10</v>
      </c>
    </row>
    <row r="70" spans="1:6" x14ac:dyDescent="0.3">
      <c r="A70" s="1" t="s">
        <v>6</v>
      </c>
      <c r="B70" s="1" t="s">
        <v>13012</v>
      </c>
      <c r="C70" s="1" t="s">
        <v>22115</v>
      </c>
      <c r="D70" s="4">
        <v>1009311.8</v>
      </c>
      <c r="E70" s="1" t="s">
        <v>9</v>
      </c>
      <c r="F70" s="1" t="s">
        <v>10</v>
      </c>
    </row>
    <row r="71" spans="1:6" x14ac:dyDescent="0.3">
      <c r="A71" s="1" t="s">
        <v>6</v>
      </c>
      <c r="B71" s="1" t="s">
        <v>12765</v>
      </c>
      <c r="C71" s="1" t="s">
        <v>21905</v>
      </c>
      <c r="D71" s="4">
        <v>533557.29</v>
      </c>
      <c r="E71" s="1" t="s">
        <v>9</v>
      </c>
      <c r="F71" s="1" t="s">
        <v>10</v>
      </c>
    </row>
    <row r="72" spans="1:6" x14ac:dyDescent="0.3">
      <c r="A72" s="1" t="s">
        <v>6</v>
      </c>
      <c r="B72" s="1" t="s">
        <v>13154</v>
      </c>
      <c r="C72" s="1" t="s">
        <v>22234</v>
      </c>
      <c r="D72" s="4">
        <v>108000</v>
      </c>
      <c r="E72" s="1" t="s">
        <v>9</v>
      </c>
      <c r="F72" s="1" t="s">
        <v>10</v>
      </c>
    </row>
    <row r="73" spans="1:6" x14ac:dyDescent="0.3">
      <c r="A73" s="1" t="s">
        <v>6</v>
      </c>
      <c r="B73" s="1" t="s">
        <v>13084</v>
      </c>
      <c r="C73" s="1" t="s">
        <v>22174</v>
      </c>
      <c r="D73" s="4">
        <v>586644</v>
      </c>
      <c r="E73" s="1" t="s">
        <v>9</v>
      </c>
      <c r="F73" s="1" t="s">
        <v>10</v>
      </c>
    </row>
    <row r="74" spans="1:6" x14ac:dyDescent="0.3">
      <c r="A74" s="1" t="s">
        <v>6</v>
      </c>
      <c r="B74" s="1" t="s">
        <v>12951</v>
      </c>
      <c r="C74" s="1" t="s">
        <v>22061</v>
      </c>
      <c r="D74" s="4">
        <v>9100000</v>
      </c>
      <c r="E74" s="1" t="s">
        <v>9</v>
      </c>
      <c r="F74" s="1" t="s">
        <v>10</v>
      </c>
    </row>
    <row r="75" spans="1:6" x14ac:dyDescent="0.3">
      <c r="A75" s="1" t="s">
        <v>6</v>
      </c>
      <c r="B75" s="1" t="s">
        <v>12771</v>
      </c>
      <c r="C75" s="1" t="s">
        <v>21911</v>
      </c>
      <c r="D75" s="4">
        <v>6225045</v>
      </c>
      <c r="E75" s="1" t="s">
        <v>9</v>
      </c>
      <c r="F75" s="1" t="s">
        <v>10</v>
      </c>
    </row>
    <row r="76" spans="1:6" x14ac:dyDescent="0.3">
      <c r="A76" s="1" t="s">
        <v>6</v>
      </c>
      <c r="B76" s="1" t="s">
        <v>13030</v>
      </c>
      <c r="C76" s="1" t="s">
        <v>22129</v>
      </c>
      <c r="D76" s="4">
        <v>348000</v>
      </c>
      <c r="E76" s="1" t="s">
        <v>9</v>
      </c>
      <c r="F76" s="1" t="s">
        <v>10</v>
      </c>
    </row>
    <row r="77" spans="1:6" x14ac:dyDescent="0.3">
      <c r="A77" s="1" t="s">
        <v>6</v>
      </c>
      <c r="B77" s="1" t="s">
        <v>12872</v>
      </c>
      <c r="C77" s="1" t="s">
        <v>22000</v>
      </c>
      <c r="D77" s="4">
        <v>129887.25</v>
      </c>
      <c r="E77" s="1" t="s">
        <v>9</v>
      </c>
      <c r="F77" s="1" t="s">
        <v>10</v>
      </c>
    </row>
    <row r="78" spans="1:6" x14ac:dyDescent="0.3">
      <c r="A78" s="1" t="s">
        <v>6</v>
      </c>
      <c r="B78" s="1" t="s">
        <v>13227</v>
      </c>
      <c r="C78" s="1" t="s">
        <v>22297</v>
      </c>
      <c r="D78" s="4">
        <v>2197137.9300000002</v>
      </c>
      <c r="E78" s="1"/>
      <c r="F78" s="1"/>
    </row>
    <row r="79" spans="1:6" x14ac:dyDescent="0.3">
      <c r="A79" s="1" t="s">
        <v>6</v>
      </c>
      <c r="B79" s="1" t="s">
        <v>13219</v>
      </c>
      <c r="C79" s="1" t="s">
        <v>22290</v>
      </c>
      <c r="D79" s="4">
        <v>395179.36</v>
      </c>
      <c r="E79" s="1"/>
      <c r="F79" s="1"/>
    </row>
    <row r="80" spans="1:6" x14ac:dyDescent="0.3">
      <c r="A80" s="1" t="s">
        <v>6</v>
      </c>
      <c r="B80" s="1" t="s">
        <v>12711</v>
      </c>
      <c r="C80" s="1" t="s">
        <v>21857</v>
      </c>
      <c r="D80" s="4">
        <v>998830</v>
      </c>
      <c r="E80" s="1" t="s">
        <v>9</v>
      </c>
      <c r="F80" s="1" t="s">
        <v>10</v>
      </c>
    </row>
    <row r="81" spans="1:6" x14ac:dyDescent="0.3">
      <c r="A81" s="1" t="s">
        <v>6</v>
      </c>
      <c r="B81" s="1" t="s">
        <v>13037</v>
      </c>
      <c r="C81" s="1" t="s">
        <v>21857</v>
      </c>
      <c r="D81" s="4">
        <v>2504563</v>
      </c>
      <c r="E81" s="1" t="s">
        <v>9</v>
      </c>
      <c r="F81" s="1" t="s">
        <v>10</v>
      </c>
    </row>
    <row r="82" spans="1:6" x14ac:dyDescent="0.3">
      <c r="A82" s="1" t="s">
        <v>6</v>
      </c>
      <c r="B82" s="1" t="s">
        <v>13077</v>
      </c>
      <c r="C82" s="1" t="s">
        <v>22167</v>
      </c>
      <c r="D82" s="4">
        <v>974000</v>
      </c>
      <c r="E82" s="1" t="s">
        <v>9</v>
      </c>
      <c r="F82" s="1" t="s">
        <v>10</v>
      </c>
    </row>
    <row r="83" spans="1:6" x14ac:dyDescent="0.3">
      <c r="A83" s="1" t="s">
        <v>6</v>
      </c>
      <c r="B83" s="1" t="s">
        <v>12930</v>
      </c>
      <c r="C83" s="1" t="s">
        <v>22046</v>
      </c>
      <c r="D83" s="4">
        <v>341505</v>
      </c>
      <c r="E83" s="1" t="s">
        <v>9</v>
      </c>
      <c r="F83" s="1" t="s">
        <v>10</v>
      </c>
    </row>
    <row r="84" spans="1:6" x14ac:dyDescent="0.3">
      <c r="A84" s="1" t="s">
        <v>6</v>
      </c>
      <c r="B84" s="1" t="s">
        <v>12801</v>
      </c>
      <c r="C84" s="1" t="s">
        <v>21939</v>
      </c>
      <c r="D84" s="4">
        <v>324000</v>
      </c>
      <c r="E84" s="1" t="s">
        <v>9</v>
      </c>
      <c r="F84" s="1" t="s">
        <v>10</v>
      </c>
    </row>
    <row r="85" spans="1:6" x14ac:dyDescent="0.3">
      <c r="A85" s="1" t="s">
        <v>6</v>
      </c>
      <c r="B85" s="1" t="s">
        <v>12818</v>
      </c>
      <c r="C85" s="1" t="s">
        <v>21939</v>
      </c>
      <c r="D85" s="4">
        <v>322020</v>
      </c>
      <c r="E85" s="1" t="s">
        <v>9</v>
      </c>
      <c r="F85" s="1" t="s">
        <v>10</v>
      </c>
    </row>
    <row r="86" spans="1:6" x14ac:dyDescent="0.3">
      <c r="A86" s="1" t="s">
        <v>6</v>
      </c>
      <c r="B86" s="1" t="s">
        <v>12899</v>
      </c>
      <c r="C86" s="1" t="s">
        <v>22023</v>
      </c>
      <c r="D86" s="4">
        <v>112000</v>
      </c>
      <c r="E86" s="1" t="s">
        <v>9</v>
      </c>
      <c r="F86" s="1" t="s">
        <v>10</v>
      </c>
    </row>
    <row r="87" spans="1:6" x14ac:dyDescent="0.3">
      <c r="A87" s="1" t="s">
        <v>6</v>
      </c>
      <c r="B87" s="1" t="s">
        <v>12773</v>
      </c>
      <c r="C87" s="1" t="s">
        <v>21913</v>
      </c>
      <c r="D87" s="4">
        <v>5281716.7300000004</v>
      </c>
      <c r="E87" s="1" t="s">
        <v>9</v>
      </c>
      <c r="F87" s="1" t="s">
        <v>10</v>
      </c>
    </row>
    <row r="88" spans="1:6" x14ac:dyDescent="0.3">
      <c r="A88" s="1" t="s">
        <v>6</v>
      </c>
      <c r="B88" s="1" t="s">
        <v>13130</v>
      </c>
      <c r="C88" s="1" t="s">
        <v>22215</v>
      </c>
      <c r="D88" s="4">
        <v>338320</v>
      </c>
      <c r="E88" s="1" t="s">
        <v>9</v>
      </c>
      <c r="F88" s="1" t="s">
        <v>10</v>
      </c>
    </row>
    <row r="89" spans="1:6" x14ac:dyDescent="0.3">
      <c r="A89" s="1" t="s">
        <v>6</v>
      </c>
      <c r="B89" s="1" t="s">
        <v>12696</v>
      </c>
      <c r="C89" s="1" t="s">
        <v>21842</v>
      </c>
      <c r="D89" s="4">
        <v>799465</v>
      </c>
      <c r="E89" s="1" t="s">
        <v>9</v>
      </c>
      <c r="F89" s="1" t="s">
        <v>10</v>
      </c>
    </row>
    <row r="90" spans="1:6" x14ac:dyDescent="0.3">
      <c r="A90" s="1" t="s">
        <v>6</v>
      </c>
      <c r="B90" s="1" t="s">
        <v>12706</v>
      </c>
      <c r="C90" s="1" t="s">
        <v>21852</v>
      </c>
      <c r="D90" s="4">
        <v>1981424.13</v>
      </c>
      <c r="E90" s="1" t="s">
        <v>9</v>
      </c>
      <c r="F90" s="1" t="s">
        <v>10</v>
      </c>
    </row>
    <row r="91" spans="1:6" x14ac:dyDescent="0.3">
      <c r="A91" s="1" t="s">
        <v>6</v>
      </c>
      <c r="B91" s="1" t="s">
        <v>12984</v>
      </c>
      <c r="C91" s="1" t="s">
        <v>22090</v>
      </c>
      <c r="D91" s="4">
        <v>5332000</v>
      </c>
      <c r="E91" s="1" t="s">
        <v>9</v>
      </c>
      <c r="F91" s="1" t="s">
        <v>10</v>
      </c>
    </row>
    <row r="92" spans="1:6" x14ac:dyDescent="0.3">
      <c r="A92" s="1" t="s">
        <v>6</v>
      </c>
      <c r="B92" s="1" t="s">
        <v>12956</v>
      </c>
      <c r="C92" s="1" t="s">
        <v>22066</v>
      </c>
      <c r="D92" s="4">
        <v>461622.84</v>
      </c>
      <c r="E92" s="1" t="s">
        <v>9</v>
      </c>
      <c r="F92" s="1" t="s">
        <v>10</v>
      </c>
    </row>
    <row r="93" spans="1:6" x14ac:dyDescent="0.3">
      <c r="A93" s="1" t="s">
        <v>6</v>
      </c>
      <c r="B93" s="1" t="s">
        <v>12828</v>
      </c>
      <c r="C93" s="1" t="s">
        <v>21962</v>
      </c>
      <c r="D93" s="4">
        <v>15080000</v>
      </c>
      <c r="E93" s="1" t="s">
        <v>9</v>
      </c>
      <c r="F93" s="1" t="s">
        <v>10</v>
      </c>
    </row>
    <row r="94" spans="1:6" x14ac:dyDescent="0.3">
      <c r="A94" s="1" t="s">
        <v>6</v>
      </c>
      <c r="B94" s="1" t="s">
        <v>13180</v>
      </c>
      <c r="C94" s="1" t="s">
        <v>22254</v>
      </c>
      <c r="D94" s="4">
        <v>796286.45</v>
      </c>
      <c r="E94" s="1" t="s">
        <v>9</v>
      </c>
      <c r="F94" s="1" t="s">
        <v>10</v>
      </c>
    </row>
    <row r="95" spans="1:6" x14ac:dyDescent="0.3">
      <c r="A95" s="1" t="s">
        <v>6</v>
      </c>
      <c r="B95" s="1" t="s">
        <v>13013</v>
      </c>
      <c r="C95" s="1" t="s">
        <v>22116</v>
      </c>
      <c r="D95" s="4">
        <v>1643200</v>
      </c>
      <c r="E95" s="1" t="s">
        <v>9</v>
      </c>
      <c r="F95" s="1" t="s">
        <v>10</v>
      </c>
    </row>
    <row r="96" spans="1:6" x14ac:dyDescent="0.3">
      <c r="A96" s="1" t="s">
        <v>6</v>
      </c>
      <c r="B96" s="1" t="s">
        <v>13065</v>
      </c>
      <c r="C96" s="1" t="s">
        <v>22155</v>
      </c>
      <c r="D96" s="4">
        <v>282050.44</v>
      </c>
      <c r="E96" s="1" t="s">
        <v>9</v>
      </c>
      <c r="F96" s="1" t="s">
        <v>10</v>
      </c>
    </row>
    <row r="97" spans="1:6" x14ac:dyDescent="0.3">
      <c r="A97" s="1" t="s">
        <v>6</v>
      </c>
      <c r="B97" s="1" t="s">
        <v>13129</v>
      </c>
      <c r="C97" s="1" t="s">
        <v>22214</v>
      </c>
      <c r="D97" s="4">
        <v>1405211.67</v>
      </c>
      <c r="E97" s="1" t="s">
        <v>9</v>
      </c>
      <c r="F97" s="1" t="s">
        <v>10</v>
      </c>
    </row>
    <row r="98" spans="1:6" x14ac:dyDescent="0.3">
      <c r="A98" s="1" t="s">
        <v>6</v>
      </c>
      <c r="B98" s="1" t="s">
        <v>12960</v>
      </c>
      <c r="C98" s="1" t="s">
        <v>22070</v>
      </c>
      <c r="D98" s="4">
        <v>1049700</v>
      </c>
      <c r="E98" s="1" t="s">
        <v>9</v>
      </c>
      <c r="F98" s="1" t="s">
        <v>10</v>
      </c>
    </row>
    <row r="99" spans="1:6" x14ac:dyDescent="0.3">
      <c r="A99" s="1" t="s">
        <v>6</v>
      </c>
      <c r="B99" s="1" t="s">
        <v>13016</v>
      </c>
      <c r="C99" s="1" t="s">
        <v>22070</v>
      </c>
      <c r="D99" s="4">
        <v>444487.08</v>
      </c>
      <c r="E99" s="1" t="s">
        <v>9</v>
      </c>
      <c r="F99" s="1" t="s">
        <v>10</v>
      </c>
    </row>
    <row r="100" spans="1:6" x14ac:dyDescent="0.3">
      <c r="A100" s="1" t="s">
        <v>6</v>
      </c>
      <c r="B100" s="1" t="s">
        <v>12831</v>
      </c>
      <c r="C100" s="1" t="s">
        <v>21965</v>
      </c>
      <c r="D100" s="4">
        <v>200000</v>
      </c>
      <c r="E100" s="1" t="s">
        <v>9</v>
      </c>
      <c r="F100" s="1" t="s">
        <v>10</v>
      </c>
    </row>
    <row r="101" spans="1:6" x14ac:dyDescent="0.3">
      <c r="A101" s="1" t="s">
        <v>6</v>
      </c>
      <c r="B101" s="1" t="s">
        <v>13098</v>
      </c>
      <c r="C101" s="1" t="s">
        <v>22187</v>
      </c>
      <c r="D101" s="4">
        <v>643050</v>
      </c>
      <c r="E101" s="1" t="s">
        <v>9</v>
      </c>
      <c r="F101" s="1" t="s">
        <v>10</v>
      </c>
    </row>
    <row r="102" spans="1:6" x14ac:dyDescent="0.3">
      <c r="A102" s="1" t="s">
        <v>6</v>
      </c>
      <c r="B102" s="1" t="s">
        <v>13144</v>
      </c>
      <c r="C102" s="1" t="s">
        <v>22187</v>
      </c>
      <c r="D102" s="4">
        <v>700583.3</v>
      </c>
      <c r="E102" s="1" t="s">
        <v>9</v>
      </c>
      <c r="F102" s="1" t="s">
        <v>10</v>
      </c>
    </row>
    <row r="103" spans="1:6" x14ac:dyDescent="0.3">
      <c r="A103" s="1" t="s">
        <v>6</v>
      </c>
      <c r="B103" s="1" t="s">
        <v>12893</v>
      </c>
      <c r="C103" s="1" t="s">
        <v>22017</v>
      </c>
      <c r="D103" s="4">
        <v>1188000</v>
      </c>
      <c r="E103" s="1" t="s">
        <v>9</v>
      </c>
      <c r="F103" s="1" t="s">
        <v>10</v>
      </c>
    </row>
    <row r="104" spans="1:6" x14ac:dyDescent="0.3">
      <c r="A104" s="1" t="s">
        <v>6</v>
      </c>
      <c r="B104" s="1" t="s">
        <v>13187</v>
      </c>
      <c r="C104" s="1" t="s">
        <v>22259</v>
      </c>
      <c r="D104" s="4">
        <v>594000</v>
      </c>
      <c r="E104" s="1" t="s">
        <v>9</v>
      </c>
      <c r="F104" s="1" t="s">
        <v>10</v>
      </c>
    </row>
    <row r="105" spans="1:6" x14ac:dyDescent="0.3">
      <c r="A105" s="1" t="s">
        <v>6</v>
      </c>
      <c r="B105" s="1" t="s">
        <v>12709</v>
      </c>
      <c r="C105" s="1" t="s">
        <v>21855</v>
      </c>
      <c r="D105" s="4">
        <v>540000</v>
      </c>
      <c r="E105" s="1" t="s">
        <v>9</v>
      </c>
      <c r="F105" s="1" t="s">
        <v>10</v>
      </c>
    </row>
    <row r="106" spans="1:6" x14ac:dyDescent="0.3">
      <c r="A106" s="1" t="s">
        <v>6</v>
      </c>
      <c r="B106" s="1" t="s">
        <v>12967</v>
      </c>
      <c r="C106" s="1" t="s">
        <v>22074</v>
      </c>
      <c r="D106" s="4">
        <v>9509520</v>
      </c>
      <c r="E106" s="1" t="s">
        <v>9</v>
      </c>
      <c r="F106" s="1" t="s">
        <v>10</v>
      </c>
    </row>
    <row r="107" spans="1:6" x14ac:dyDescent="0.3">
      <c r="A107" s="1" t="s">
        <v>6</v>
      </c>
      <c r="B107" s="1" t="s">
        <v>12776</v>
      </c>
      <c r="C107" s="1" t="s">
        <v>21916</v>
      </c>
      <c r="D107" s="4">
        <v>6673087</v>
      </c>
      <c r="E107" s="1" t="s">
        <v>9</v>
      </c>
      <c r="F107" s="1" t="s">
        <v>10</v>
      </c>
    </row>
    <row r="108" spans="1:6" x14ac:dyDescent="0.3">
      <c r="A108" s="1" t="s">
        <v>6</v>
      </c>
      <c r="B108" s="1" t="s">
        <v>12809</v>
      </c>
      <c r="C108" s="1" t="s">
        <v>21947</v>
      </c>
      <c r="D108" s="4">
        <v>1839616.42</v>
      </c>
      <c r="E108" s="1" t="s">
        <v>9</v>
      </c>
      <c r="F108" s="1" t="s">
        <v>10</v>
      </c>
    </row>
    <row r="109" spans="1:6" x14ac:dyDescent="0.3">
      <c r="A109" s="1" t="s">
        <v>6</v>
      </c>
      <c r="B109" s="1" t="s">
        <v>12738</v>
      </c>
      <c r="C109" s="1" t="s">
        <v>21882</v>
      </c>
      <c r="D109" s="4">
        <v>2262348</v>
      </c>
      <c r="E109" s="1" t="s">
        <v>9</v>
      </c>
      <c r="F109" s="1" t="s">
        <v>10</v>
      </c>
    </row>
    <row r="110" spans="1:6" x14ac:dyDescent="0.3">
      <c r="A110" s="1" t="s">
        <v>6</v>
      </c>
      <c r="B110" s="1" t="s">
        <v>12784</v>
      </c>
      <c r="C110" s="1" t="s">
        <v>21924</v>
      </c>
      <c r="D110" s="4">
        <v>6246627.3399999999</v>
      </c>
      <c r="E110" s="1" t="s">
        <v>9</v>
      </c>
      <c r="F110" s="1" t="s">
        <v>10</v>
      </c>
    </row>
    <row r="111" spans="1:6" x14ac:dyDescent="0.3">
      <c r="A111" s="1" t="s">
        <v>6</v>
      </c>
      <c r="B111" s="1" t="s">
        <v>12974</v>
      </c>
      <c r="C111" s="1" t="s">
        <v>22081</v>
      </c>
      <c r="D111" s="4">
        <v>2500000</v>
      </c>
      <c r="E111" s="1" t="s">
        <v>9</v>
      </c>
      <c r="F111" s="1" t="s">
        <v>10</v>
      </c>
    </row>
    <row r="112" spans="1:6" x14ac:dyDescent="0.3">
      <c r="A112" s="1" t="s">
        <v>6</v>
      </c>
      <c r="B112" s="1" t="s">
        <v>12906</v>
      </c>
      <c r="C112" s="1" t="s">
        <v>22028</v>
      </c>
      <c r="D112" s="4">
        <v>319067.94</v>
      </c>
      <c r="E112" s="1" t="s">
        <v>9</v>
      </c>
      <c r="F112" s="1" t="s">
        <v>10</v>
      </c>
    </row>
    <row r="113" spans="1:6" x14ac:dyDescent="0.3">
      <c r="A113" s="1" t="s">
        <v>6</v>
      </c>
      <c r="B113" s="1" t="s">
        <v>12908</v>
      </c>
      <c r="C113" s="1" t="s">
        <v>22028</v>
      </c>
      <c r="D113" s="4">
        <v>319067.94</v>
      </c>
      <c r="E113" s="1" t="s">
        <v>9</v>
      </c>
      <c r="F113" s="1" t="s">
        <v>10</v>
      </c>
    </row>
    <row r="114" spans="1:6" x14ac:dyDescent="0.3">
      <c r="A114" s="1" t="s">
        <v>6</v>
      </c>
      <c r="B114" s="1" t="s">
        <v>12943</v>
      </c>
      <c r="C114" s="1" t="s">
        <v>22028</v>
      </c>
      <c r="D114" s="4">
        <v>834519.67</v>
      </c>
      <c r="E114" s="1" t="s">
        <v>9</v>
      </c>
      <c r="F114" s="1" t="s">
        <v>10</v>
      </c>
    </row>
    <row r="115" spans="1:6" x14ac:dyDescent="0.3">
      <c r="A115" s="1" t="s">
        <v>6</v>
      </c>
      <c r="B115" s="1" t="s">
        <v>12783</v>
      </c>
      <c r="C115" s="1" t="s">
        <v>21923</v>
      </c>
      <c r="D115" s="4">
        <v>3878693.86</v>
      </c>
      <c r="E115" s="1" t="s">
        <v>9</v>
      </c>
      <c r="F115" s="1" t="s">
        <v>10</v>
      </c>
    </row>
    <row r="116" spans="1:6" x14ac:dyDescent="0.3">
      <c r="A116" s="1" t="s">
        <v>6</v>
      </c>
      <c r="B116" s="1" t="s">
        <v>12780</v>
      </c>
      <c r="C116" s="1" t="s">
        <v>21920</v>
      </c>
      <c r="D116" s="4">
        <v>6506000</v>
      </c>
      <c r="E116" s="1" t="s">
        <v>9</v>
      </c>
      <c r="F116" s="1" t="s">
        <v>10</v>
      </c>
    </row>
    <row r="117" spans="1:6" x14ac:dyDescent="0.3">
      <c r="A117" s="1" t="s">
        <v>6</v>
      </c>
      <c r="B117" s="1" t="s">
        <v>12832</v>
      </c>
      <c r="C117" s="1" t="s">
        <v>21966</v>
      </c>
      <c r="D117" s="4">
        <v>428000</v>
      </c>
      <c r="E117" s="1" t="s">
        <v>9</v>
      </c>
      <c r="F117" s="1" t="s">
        <v>10</v>
      </c>
    </row>
    <row r="118" spans="1:6" x14ac:dyDescent="0.3">
      <c r="A118" s="1" t="s">
        <v>6</v>
      </c>
      <c r="B118" s="1" t="s">
        <v>13157</v>
      </c>
      <c r="C118" s="1" t="s">
        <v>22236</v>
      </c>
      <c r="D118" s="4">
        <v>1321610</v>
      </c>
      <c r="E118" s="1" t="s">
        <v>9</v>
      </c>
      <c r="F118" s="1" t="s">
        <v>10</v>
      </c>
    </row>
    <row r="119" spans="1:6" x14ac:dyDescent="0.3">
      <c r="A119" s="1" t="s">
        <v>6</v>
      </c>
      <c r="B119" s="1" t="s">
        <v>13031</v>
      </c>
      <c r="C119" s="1" t="s">
        <v>22130</v>
      </c>
      <c r="D119" s="4">
        <v>745766.67</v>
      </c>
      <c r="E119" s="1" t="s">
        <v>9</v>
      </c>
      <c r="F119" s="1" t="s">
        <v>10</v>
      </c>
    </row>
    <row r="120" spans="1:6" x14ac:dyDescent="0.3">
      <c r="A120" s="1" t="s">
        <v>6</v>
      </c>
      <c r="B120" s="1" t="s">
        <v>12775</v>
      </c>
      <c r="C120" s="1" t="s">
        <v>21915</v>
      </c>
      <c r="D120" s="4">
        <v>2400846.33</v>
      </c>
      <c r="E120" s="1" t="s">
        <v>9</v>
      </c>
      <c r="F120" s="1" t="s">
        <v>10</v>
      </c>
    </row>
    <row r="121" spans="1:6" x14ac:dyDescent="0.3">
      <c r="A121" s="1" t="s">
        <v>6</v>
      </c>
      <c r="B121" s="1" t="s">
        <v>12753</v>
      </c>
      <c r="C121" s="1" t="s">
        <v>21894</v>
      </c>
      <c r="D121" s="4">
        <v>906542.61</v>
      </c>
      <c r="E121" s="1" t="s">
        <v>9</v>
      </c>
      <c r="F121" s="1" t="s">
        <v>10</v>
      </c>
    </row>
    <row r="122" spans="1:6" x14ac:dyDescent="0.3">
      <c r="A122" s="1" t="s">
        <v>6</v>
      </c>
      <c r="B122" s="1" t="s">
        <v>12799</v>
      </c>
      <c r="C122" s="1" t="s">
        <v>21937</v>
      </c>
      <c r="D122" s="4">
        <v>4974667.2</v>
      </c>
      <c r="E122" s="1" t="s">
        <v>9</v>
      </c>
      <c r="F122" s="1" t="s">
        <v>10</v>
      </c>
    </row>
    <row r="123" spans="1:6" x14ac:dyDescent="0.3">
      <c r="A123" s="1" t="s">
        <v>6</v>
      </c>
      <c r="B123" s="1" t="s">
        <v>12858</v>
      </c>
      <c r="C123" s="1" t="s">
        <v>21987</v>
      </c>
      <c r="D123" s="4">
        <v>266400</v>
      </c>
      <c r="E123" s="1" t="s">
        <v>9</v>
      </c>
      <c r="F123" s="1" t="s">
        <v>10</v>
      </c>
    </row>
    <row r="124" spans="1:6" x14ac:dyDescent="0.3">
      <c r="A124" s="1" t="s">
        <v>6</v>
      </c>
      <c r="B124" s="1" t="s">
        <v>12958</v>
      </c>
      <c r="C124" s="1" t="s">
        <v>22068</v>
      </c>
      <c r="D124" s="4">
        <v>469303.78</v>
      </c>
      <c r="E124" s="1" t="s">
        <v>9</v>
      </c>
      <c r="F124" s="1" t="s">
        <v>10</v>
      </c>
    </row>
    <row r="125" spans="1:6" x14ac:dyDescent="0.3">
      <c r="A125" s="1" t="s">
        <v>6</v>
      </c>
      <c r="B125" s="1" t="s">
        <v>13046</v>
      </c>
      <c r="C125" s="1" t="s">
        <v>22068</v>
      </c>
      <c r="D125" s="4">
        <v>406819.1</v>
      </c>
      <c r="E125" s="1" t="s">
        <v>9</v>
      </c>
      <c r="F125" s="1" t="s">
        <v>10</v>
      </c>
    </row>
    <row r="126" spans="1:6" x14ac:dyDescent="0.3">
      <c r="A126" s="1" t="s">
        <v>6</v>
      </c>
      <c r="B126" s="1" t="s">
        <v>12997</v>
      </c>
      <c r="C126" s="1" t="s">
        <v>22102</v>
      </c>
      <c r="D126" s="4">
        <v>210090.56</v>
      </c>
      <c r="E126" s="1" t="s">
        <v>9</v>
      </c>
      <c r="F126" s="1" t="s">
        <v>10</v>
      </c>
    </row>
    <row r="127" spans="1:6" x14ac:dyDescent="0.3">
      <c r="A127" s="1" t="s">
        <v>6</v>
      </c>
      <c r="B127" s="1" t="s">
        <v>12985</v>
      </c>
      <c r="C127" s="1" t="s">
        <v>22091</v>
      </c>
      <c r="D127" s="4">
        <v>445302</v>
      </c>
      <c r="E127" s="1" t="s">
        <v>9</v>
      </c>
      <c r="F127" s="1" t="s">
        <v>10</v>
      </c>
    </row>
    <row r="128" spans="1:6" x14ac:dyDescent="0.3">
      <c r="A128" s="1" t="s">
        <v>6</v>
      </c>
      <c r="B128" s="1" t="s">
        <v>13095</v>
      </c>
      <c r="C128" s="1" t="s">
        <v>22185</v>
      </c>
      <c r="D128" s="4">
        <v>3170993.05</v>
      </c>
      <c r="E128" s="1" t="s">
        <v>9</v>
      </c>
      <c r="F128" s="1" t="s">
        <v>10</v>
      </c>
    </row>
    <row r="129" spans="1:6" x14ac:dyDescent="0.3">
      <c r="A129" s="1" t="s">
        <v>6</v>
      </c>
      <c r="B129" s="1" t="s">
        <v>13087</v>
      </c>
      <c r="C129" s="1" t="s">
        <v>22177</v>
      </c>
      <c r="D129" s="4">
        <v>998940</v>
      </c>
      <c r="E129" s="1" t="s">
        <v>9</v>
      </c>
      <c r="F129" s="1" t="s">
        <v>10</v>
      </c>
    </row>
    <row r="130" spans="1:6" x14ac:dyDescent="0.3">
      <c r="A130" s="1" t="s">
        <v>6</v>
      </c>
      <c r="B130" s="1" t="s">
        <v>13290</v>
      </c>
      <c r="C130" s="1" t="s">
        <v>22345</v>
      </c>
      <c r="D130" s="4">
        <v>192700</v>
      </c>
      <c r="E130" s="1"/>
      <c r="F130" s="1"/>
    </row>
    <row r="131" spans="1:6" x14ac:dyDescent="0.3">
      <c r="A131" s="1" t="s">
        <v>6</v>
      </c>
      <c r="B131" s="1" t="s">
        <v>12916</v>
      </c>
      <c r="C131" s="1" t="s">
        <v>22036</v>
      </c>
      <c r="D131" s="4">
        <v>3366995.48</v>
      </c>
      <c r="E131" s="1" t="s">
        <v>9</v>
      </c>
      <c r="F131" s="1" t="s">
        <v>10</v>
      </c>
    </row>
    <row r="132" spans="1:6" x14ac:dyDescent="0.3">
      <c r="A132" s="1" t="s">
        <v>6</v>
      </c>
      <c r="B132" s="1" t="s">
        <v>12792</v>
      </c>
      <c r="C132" s="1" t="s">
        <v>21931</v>
      </c>
      <c r="D132" s="4">
        <v>12825333.33</v>
      </c>
      <c r="E132" s="1" t="s">
        <v>9</v>
      </c>
      <c r="F132" s="1" t="s">
        <v>10</v>
      </c>
    </row>
    <row r="133" spans="1:6" x14ac:dyDescent="0.3">
      <c r="A133" s="1" t="s">
        <v>6</v>
      </c>
      <c r="B133" s="1" t="s">
        <v>12815</v>
      </c>
      <c r="C133" s="1" t="s">
        <v>21951</v>
      </c>
      <c r="D133" s="4">
        <v>416111.64</v>
      </c>
      <c r="E133" s="1" t="s">
        <v>9</v>
      </c>
      <c r="F133" s="1" t="s">
        <v>10</v>
      </c>
    </row>
    <row r="134" spans="1:6" x14ac:dyDescent="0.3">
      <c r="A134" s="1" t="s">
        <v>6</v>
      </c>
      <c r="B134" s="1" t="s">
        <v>12940</v>
      </c>
      <c r="C134" s="1" t="s">
        <v>22053</v>
      </c>
      <c r="D134" s="4">
        <v>150540</v>
      </c>
      <c r="E134" s="1" t="s">
        <v>9</v>
      </c>
      <c r="F134" s="1" t="s">
        <v>10</v>
      </c>
    </row>
    <row r="135" spans="1:6" x14ac:dyDescent="0.3">
      <c r="A135" s="1" t="s">
        <v>6</v>
      </c>
      <c r="B135" s="1" t="s">
        <v>12962</v>
      </c>
      <c r="C135" s="1" t="s">
        <v>22071</v>
      </c>
      <c r="D135" s="4">
        <v>154590</v>
      </c>
      <c r="E135" s="1" t="s">
        <v>9</v>
      </c>
      <c r="F135" s="1" t="s">
        <v>10</v>
      </c>
    </row>
    <row r="136" spans="1:6" x14ac:dyDescent="0.3">
      <c r="A136" s="1" t="s">
        <v>6</v>
      </c>
      <c r="B136" s="1" t="s">
        <v>12807</v>
      </c>
      <c r="C136" s="1" t="s">
        <v>21945</v>
      </c>
      <c r="D136" s="4">
        <v>820397.27</v>
      </c>
      <c r="E136" s="1" t="s">
        <v>9</v>
      </c>
      <c r="F136" s="1" t="s">
        <v>10</v>
      </c>
    </row>
    <row r="137" spans="1:6" x14ac:dyDescent="0.3">
      <c r="A137" s="1" t="s">
        <v>6</v>
      </c>
      <c r="B137" s="1" t="s">
        <v>13168</v>
      </c>
      <c r="C137" s="1" t="s">
        <v>22245</v>
      </c>
      <c r="D137" s="4">
        <v>425000</v>
      </c>
      <c r="E137" s="1" t="s">
        <v>9</v>
      </c>
      <c r="F137" s="1" t="s">
        <v>10</v>
      </c>
    </row>
    <row r="138" spans="1:6" x14ac:dyDescent="0.3">
      <c r="A138" s="1" t="s">
        <v>6</v>
      </c>
      <c r="B138" s="1" t="s">
        <v>13111</v>
      </c>
      <c r="C138" s="1" t="s">
        <v>22199</v>
      </c>
      <c r="D138" s="4">
        <v>909176.67</v>
      </c>
      <c r="E138" s="1" t="s">
        <v>9</v>
      </c>
      <c r="F138" s="1" t="s">
        <v>10</v>
      </c>
    </row>
    <row r="139" spans="1:6" x14ac:dyDescent="0.3">
      <c r="A139" s="1" t="s">
        <v>6</v>
      </c>
      <c r="B139" s="1" t="s">
        <v>13020</v>
      </c>
      <c r="C139" s="1" t="s">
        <v>22121</v>
      </c>
      <c r="D139" s="4">
        <v>998600</v>
      </c>
      <c r="E139" s="1" t="s">
        <v>9</v>
      </c>
      <c r="F139" s="1" t="s">
        <v>10</v>
      </c>
    </row>
    <row r="140" spans="1:6" x14ac:dyDescent="0.3">
      <c r="A140" s="1" t="s">
        <v>6</v>
      </c>
      <c r="B140" s="1" t="s">
        <v>13025</v>
      </c>
      <c r="C140" s="1" t="s">
        <v>22125</v>
      </c>
      <c r="D140" s="4">
        <v>3818139.67</v>
      </c>
      <c r="E140" s="1" t="s">
        <v>9</v>
      </c>
      <c r="F140" s="1" t="s">
        <v>10</v>
      </c>
    </row>
    <row r="141" spans="1:6" x14ac:dyDescent="0.3">
      <c r="A141" s="1" t="s">
        <v>6</v>
      </c>
      <c r="B141" s="1" t="s">
        <v>12733</v>
      </c>
      <c r="C141" s="1" t="s">
        <v>21878</v>
      </c>
      <c r="D141" s="4">
        <v>3130288</v>
      </c>
      <c r="E141" s="1" t="s">
        <v>9</v>
      </c>
      <c r="F141" s="1" t="s">
        <v>10</v>
      </c>
    </row>
    <row r="142" spans="1:6" x14ac:dyDescent="0.3">
      <c r="A142" s="1" t="s">
        <v>6</v>
      </c>
      <c r="B142" s="1" t="s">
        <v>13232</v>
      </c>
      <c r="C142" s="1" t="s">
        <v>21878</v>
      </c>
      <c r="D142" s="4">
        <v>3517473.99</v>
      </c>
      <c r="E142" s="1"/>
      <c r="F142" s="1"/>
    </row>
    <row r="143" spans="1:6" x14ac:dyDescent="0.3">
      <c r="A143" s="1" t="s">
        <v>6</v>
      </c>
      <c r="B143" s="1" t="s">
        <v>12731</v>
      </c>
      <c r="C143" s="1" t="s">
        <v>21876</v>
      </c>
      <c r="D143" s="4">
        <v>1530138</v>
      </c>
      <c r="E143" s="1" t="s">
        <v>9</v>
      </c>
      <c r="F143" s="1" t="s">
        <v>10</v>
      </c>
    </row>
    <row r="144" spans="1:6" x14ac:dyDescent="0.3">
      <c r="A144" s="1" t="s">
        <v>6</v>
      </c>
      <c r="B144" s="1" t="s">
        <v>13028</v>
      </c>
      <c r="C144" s="1" t="s">
        <v>22127</v>
      </c>
      <c r="D144" s="4">
        <v>210217.67</v>
      </c>
      <c r="E144" s="1" t="s">
        <v>9</v>
      </c>
      <c r="F144" s="1" t="s">
        <v>10</v>
      </c>
    </row>
    <row r="145" spans="1:6" x14ac:dyDescent="0.3">
      <c r="A145" s="1" t="s">
        <v>6</v>
      </c>
      <c r="B145" s="1" t="s">
        <v>13102</v>
      </c>
      <c r="C145" s="1" t="s">
        <v>22191</v>
      </c>
      <c r="D145" s="4">
        <v>259092.31</v>
      </c>
      <c r="E145" s="1" t="s">
        <v>9</v>
      </c>
      <c r="F145" s="1" t="s">
        <v>10</v>
      </c>
    </row>
    <row r="146" spans="1:6" x14ac:dyDescent="0.3">
      <c r="A146" s="1" t="s">
        <v>6</v>
      </c>
      <c r="B146" s="1" t="s">
        <v>12689</v>
      </c>
      <c r="C146" s="1" t="s">
        <v>21835</v>
      </c>
      <c r="D146" s="4">
        <v>292413.59999999998</v>
      </c>
      <c r="E146" s="1" t="s">
        <v>9</v>
      </c>
      <c r="F146" s="1" t="s">
        <v>10</v>
      </c>
    </row>
    <row r="147" spans="1:6" x14ac:dyDescent="0.3">
      <c r="A147" s="1" t="s">
        <v>6</v>
      </c>
      <c r="B147" s="1" t="s">
        <v>13009</v>
      </c>
      <c r="C147" s="1" t="s">
        <v>22112</v>
      </c>
      <c r="D147" s="4">
        <v>698661.33</v>
      </c>
      <c r="E147" s="1" t="s">
        <v>9</v>
      </c>
      <c r="F147" s="1" t="s">
        <v>10</v>
      </c>
    </row>
    <row r="148" spans="1:6" x14ac:dyDescent="0.3">
      <c r="A148" s="1" t="s">
        <v>6</v>
      </c>
      <c r="B148" s="1" t="s">
        <v>12924</v>
      </c>
      <c r="C148" s="1" t="s">
        <v>22040</v>
      </c>
      <c r="D148" s="4">
        <v>517285</v>
      </c>
      <c r="E148" s="1" t="s">
        <v>9</v>
      </c>
      <c r="F148" s="1" t="s">
        <v>10</v>
      </c>
    </row>
    <row r="149" spans="1:6" x14ac:dyDescent="0.3">
      <c r="A149" s="1" t="s">
        <v>6</v>
      </c>
      <c r="B149" s="1" t="s">
        <v>13272</v>
      </c>
      <c r="C149" s="1" t="s">
        <v>22332</v>
      </c>
      <c r="D149" s="4">
        <v>1728956.67</v>
      </c>
      <c r="E149" s="1"/>
      <c r="F149" s="1"/>
    </row>
    <row r="150" spans="1:6" x14ac:dyDescent="0.3">
      <c r="A150" s="1" t="s">
        <v>6</v>
      </c>
      <c r="B150" s="1" t="s">
        <v>12973</v>
      </c>
      <c r="C150" s="1" t="s">
        <v>22080</v>
      </c>
      <c r="D150" s="4">
        <v>787892</v>
      </c>
      <c r="E150" s="1" t="s">
        <v>9</v>
      </c>
      <c r="F150" s="1" t="s">
        <v>10</v>
      </c>
    </row>
    <row r="151" spans="1:6" x14ac:dyDescent="0.3">
      <c r="A151" s="1" t="s">
        <v>6</v>
      </c>
      <c r="B151" s="1" t="s">
        <v>12988</v>
      </c>
      <c r="C151" s="1" t="s">
        <v>22093</v>
      </c>
      <c r="D151" s="4">
        <v>705000</v>
      </c>
      <c r="E151" s="1" t="s">
        <v>9</v>
      </c>
      <c r="F151" s="1" t="s">
        <v>10</v>
      </c>
    </row>
    <row r="152" spans="1:6" x14ac:dyDescent="0.3">
      <c r="A152" s="1" t="s">
        <v>6</v>
      </c>
      <c r="B152" s="1" t="s">
        <v>13142</v>
      </c>
      <c r="C152" s="1" t="s">
        <v>22227</v>
      </c>
      <c r="D152" s="4">
        <v>676390.8</v>
      </c>
      <c r="E152" s="1" t="s">
        <v>9</v>
      </c>
      <c r="F152" s="1" t="s">
        <v>10</v>
      </c>
    </row>
    <row r="153" spans="1:6" x14ac:dyDescent="0.3">
      <c r="A153" s="1" t="s">
        <v>6</v>
      </c>
      <c r="B153" s="1" t="s">
        <v>13254</v>
      </c>
      <c r="C153" s="1" t="s">
        <v>22316</v>
      </c>
      <c r="D153" s="4">
        <v>999000</v>
      </c>
      <c r="E153" s="1"/>
      <c r="F153" s="1"/>
    </row>
    <row r="154" spans="1:6" x14ac:dyDescent="0.3">
      <c r="A154" s="1" t="s">
        <v>6</v>
      </c>
      <c r="B154" s="1" t="s">
        <v>13091</v>
      </c>
      <c r="C154" s="1" t="s">
        <v>22181</v>
      </c>
      <c r="D154" s="4">
        <v>427490</v>
      </c>
      <c r="E154" s="1" t="s">
        <v>9</v>
      </c>
      <c r="F154" s="1" t="s">
        <v>10</v>
      </c>
    </row>
    <row r="155" spans="1:6" x14ac:dyDescent="0.3">
      <c r="A155" s="1" t="s">
        <v>6</v>
      </c>
      <c r="B155" s="1" t="s">
        <v>12968</v>
      </c>
      <c r="C155" s="1" t="s">
        <v>22075</v>
      </c>
      <c r="D155" s="4">
        <v>315232.46000000002</v>
      </c>
      <c r="E155" s="1" t="s">
        <v>9</v>
      </c>
      <c r="F155" s="1" t="s">
        <v>10</v>
      </c>
    </row>
    <row r="156" spans="1:6" x14ac:dyDescent="0.3">
      <c r="A156" s="1" t="s">
        <v>6</v>
      </c>
      <c r="B156" s="1" t="s">
        <v>13281</v>
      </c>
      <c r="C156" s="1" t="s">
        <v>22339</v>
      </c>
      <c r="D156" s="4">
        <v>990000</v>
      </c>
      <c r="E156" s="1"/>
      <c r="F156" s="1"/>
    </row>
    <row r="157" spans="1:6" x14ac:dyDescent="0.3">
      <c r="A157" s="1" t="s">
        <v>6</v>
      </c>
      <c r="B157" s="1" t="s">
        <v>12794</v>
      </c>
      <c r="C157" s="1" t="s">
        <v>21933</v>
      </c>
      <c r="D157" s="4">
        <v>7287420.2599999998</v>
      </c>
      <c r="E157" s="1" t="s">
        <v>9</v>
      </c>
      <c r="F157" s="1" t="s">
        <v>10</v>
      </c>
    </row>
    <row r="158" spans="1:6" x14ac:dyDescent="0.3">
      <c r="A158" s="1" t="s">
        <v>6</v>
      </c>
      <c r="B158" s="1" t="s">
        <v>13176</v>
      </c>
      <c r="C158" s="1" t="s">
        <v>22250</v>
      </c>
      <c r="D158" s="4">
        <v>170000</v>
      </c>
      <c r="E158" s="1" t="s">
        <v>9</v>
      </c>
      <c r="F158" s="1" t="s">
        <v>10</v>
      </c>
    </row>
    <row r="159" spans="1:6" x14ac:dyDescent="0.3">
      <c r="A159" s="1" t="s">
        <v>6</v>
      </c>
      <c r="B159" s="1" t="s">
        <v>13276</v>
      </c>
      <c r="C159" s="1" t="s">
        <v>22336</v>
      </c>
      <c r="D159" s="4">
        <v>590770</v>
      </c>
      <c r="E159" s="1"/>
      <c r="F159" s="1"/>
    </row>
    <row r="160" spans="1:6" x14ac:dyDescent="0.3">
      <c r="A160" s="1" t="s">
        <v>6</v>
      </c>
      <c r="B160" s="1" t="s">
        <v>12791</v>
      </c>
      <c r="C160" s="1" t="s">
        <v>21930</v>
      </c>
      <c r="D160" s="4">
        <v>351558.53</v>
      </c>
      <c r="E160" s="1" t="s">
        <v>9</v>
      </c>
      <c r="F160" s="1" t="s">
        <v>10</v>
      </c>
    </row>
    <row r="161" spans="1:6" x14ac:dyDescent="0.3">
      <c r="A161" s="1" t="s">
        <v>6</v>
      </c>
      <c r="B161" s="1" t="s">
        <v>13205</v>
      </c>
      <c r="C161" s="1" t="s">
        <v>22277</v>
      </c>
      <c r="D161" s="4">
        <v>295157.5</v>
      </c>
      <c r="E161" s="1"/>
      <c r="F161" s="1"/>
    </row>
    <row r="162" spans="1:6" x14ac:dyDescent="0.3">
      <c r="A162" s="1" t="s">
        <v>6</v>
      </c>
      <c r="B162" s="1" t="s">
        <v>13243</v>
      </c>
      <c r="C162" s="1" t="s">
        <v>22277</v>
      </c>
      <c r="D162" s="4">
        <v>300628.36</v>
      </c>
      <c r="E162" s="1"/>
      <c r="F162" s="1"/>
    </row>
    <row r="163" spans="1:6" x14ac:dyDescent="0.3">
      <c r="A163" s="1" t="s">
        <v>6</v>
      </c>
      <c r="B163" s="1" t="s">
        <v>13042</v>
      </c>
      <c r="C163" s="1" t="s">
        <v>22137</v>
      </c>
      <c r="D163" s="4">
        <v>329200</v>
      </c>
      <c r="E163" s="1" t="s">
        <v>9</v>
      </c>
      <c r="F163" s="1" t="s">
        <v>10</v>
      </c>
    </row>
    <row r="164" spans="1:6" x14ac:dyDescent="0.3">
      <c r="A164" s="1" t="s">
        <v>6</v>
      </c>
      <c r="B164" s="1" t="s">
        <v>12874</v>
      </c>
      <c r="C164" s="1" t="s">
        <v>22001</v>
      </c>
      <c r="D164" s="4">
        <v>5080066.67</v>
      </c>
      <c r="E164" s="1" t="s">
        <v>9</v>
      </c>
      <c r="F164" s="1" t="s">
        <v>10</v>
      </c>
    </row>
    <row r="165" spans="1:6" x14ac:dyDescent="0.3">
      <c r="A165" s="1" t="s">
        <v>6</v>
      </c>
      <c r="B165" s="1" t="s">
        <v>13120</v>
      </c>
      <c r="C165" s="1" t="s">
        <v>22208</v>
      </c>
      <c r="D165" s="4">
        <v>1802950</v>
      </c>
      <c r="E165" s="1" t="s">
        <v>9</v>
      </c>
      <c r="F165" s="1" t="s">
        <v>10</v>
      </c>
    </row>
    <row r="166" spans="1:6" x14ac:dyDescent="0.3">
      <c r="A166" s="1" t="s">
        <v>6</v>
      </c>
      <c r="B166" s="1" t="s">
        <v>13201</v>
      </c>
      <c r="C166" s="1" t="s">
        <v>22273</v>
      </c>
      <c r="D166" s="4">
        <v>114885</v>
      </c>
      <c r="E166" s="1"/>
      <c r="F166" s="1"/>
    </row>
    <row r="167" spans="1:6" x14ac:dyDescent="0.3">
      <c r="A167" s="1" t="s">
        <v>6</v>
      </c>
      <c r="B167" s="1" t="s">
        <v>12868</v>
      </c>
      <c r="C167" s="1" t="s">
        <v>21996</v>
      </c>
      <c r="D167" s="4">
        <v>2265371</v>
      </c>
      <c r="E167" s="1" t="s">
        <v>9</v>
      </c>
      <c r="F167" s="1" t="s">
        <v>10</v>
      </c>
    </row>
    <row r="168" spans="1:6" x14ac:dyDescent="0.3">
      <c r="A168" s="1" t="s">
        <v>6</v>
      </c>
      <c r="B168" s="1" t="s">
        <v>12779</v>
      </c>
      <c r="C168" s="1" t="s">
        <v>21919</v>
      </c>
      <c r="D168" s="4">
        <v>5451624</v>
      </c>
      <c r="E168" s="1" t="s">
        <v>9</v>
      </c>
      <c r="F168" s="1" t="s">
        <v>10</v>
      </c>
    </row>
    <row r="169" spans="1:6" x14ac:dyDescent="0.3">
      <c r="A169" s="1" t="s">
        <v>6</v>
      </c>
      <c r="B169" s="1" t="s">
        <v>12700</v>
      </c>
      <c r="C169" s="1" t="s">
        <v>21846</v>
      </c>
      <c r="D169" s="4">
        <v>405480</v>
      </c>
      <c r="E169" s="1" t="s">
        <v>9</v>
      </c>
      <c r="F169" s="1" t="s">
        <v>10</v>
      </c>
    </row>
    <row r="170" spans="1:6" x14ac:dyDescent="0.3">
      <c r="A170" s="1" t="s">
        <v>6</v>
      </c>
      <c r="B170" s="1" t="s">
        <v>13001</v>
      </c>
      <c r="C170" s="1" t="s">
        <v>22105</v>
      </c>
      <c r="D170" s="4">
        <v>334807</v>
      </c>
      <c r="E170" s="1" t="s">
        <v>9</v>
      </c>
      <c r="F170" s="1" t="s">
        <v>10</v>
      </c>
    </row>
    <row r="171" spans="1:6" x14ac:dyDescent="0.3">
      <c r="A171" s="1" t="s">
        <v>6</v>
      </c>
      <c r="B171" s="1" t="s">
        <v>13026</v>
      </c>
      <c r="C171" s="1" t="s">
        <v>22105</v>
      </c>
      <c r="D171" s="4">
        <v>5000000</v>
      </c>
      <c r="E171" s="1" t="s">
        <v>9</v>
      </c>
      <c r="F171" s="1" t="s">
        <v>10</v>
      </c>
    </row>
    <row r="172" spans="1:6" x14ac:dyDescent="0.3">
      <c r="A172" s="1" t="s">
        <v>6</v>
      </c>
      <c r="B172" s="1" t="s">
        <v>12996</v>
      </c>
      <c r="C172" s="1" t="s">
        <v>22101</v>
      </c>
      <c r="D172" s="4">
        <v>14833161.369999999</v>
      </c>
      <c r="E172" s="1" t="s">
        <v>9</v>
      </c>
      <c r="F172" s="1" t="s">
        <v>10</v>
      </c>
    </row>
    <row r="173" spans="1:6" x14ac:dyDescent="0.3">
      <c r="A173" s="1" t="s">
        <v>6</v>
      </c>
      <c r="B173" s="1" t="s">
        <v>13118</v>
      </c>
      <c r="C173" s="1" t="s">
        <v>22206</v>
      </c>
      <c r="D173" s="4">
        <v>510527.5</v>
      </c>
      <c r="E173" s="1" t="s">
        <v>9</v>
      </c>
      <c r="F173" s="1" t="s">
        <v>10</v>
      </c>
    </row>
    <row r="174" spans="1:6" x14ac:dyDescent="0.3">
      <c r="A174" s="1" t="s">
        <v>6</v>
      </c>
      <c r="B174" s="1" t="s">
        <v>12767</v>
      </c>
      <c r="C174" s="1" t="s">
        <v>21907</v>
      </c>
      <c r="D174" s="4">
        <v>2800320</v>
      </c>
      <c r="E174" s="1" t="s">
        <v>9</v>
      </c>
      <c r="F174" s="1" t="s">
        <v>10</v>
      </c>
    </row>
    <row r="175" spans="1:6" x14ac:dyDescent="0.3">
      <c r="A175" s="1" t="s">
        <v>6</v>
      </c>
      <c r="B175" s="1" t="s">
        <v>12918</v>
      </c>
      <c r="C175" s="1" t="s">
        <v>21907</v>
      </c>
      <c r="D175" s="4">
        <v>6164000</v>
      </c>
      <c r="E175" s="1" t="s">
        <v>9</v>
      </c>
      <c r="F175" s="1" t="s">
        <v>10</v>
      </c>
    </row>
    <row r="176" spans="1:6" x14ac:dyDescent="0.3">
      <c r="A176" s="1" t="s">
        <v>6</v>
      </c>
      <c r="B176" s="1" t="s">
        <v>12919</v>
      </c>
      <c r="C176" s="1" t="s">
        <v>21907</v>
      </c>
      <c r="D176" s="4">
        <v>4620000</v>
      </c>
      <c r="E176" s="1" t="s">
        <v>9</v>
      </c>
      <c r="F176" s="1" t="s">
        <v>10</v>
      </c>
    </row>
    <row r="177" spans="1:6" x14ac:dyDescent="0.3">
      <c r="A177" s="1" t="s">
        <v>6</v>
      </c>
      <c r="B177" s="1" t="s">
        <v>12814</v>
      </c>
      <c r="C177" s="1" t="s">
        <v>21950</v>
      </c>
      <c r="D177" s="4">
        <v>2927694</v>
      </c>
      <c r="E177" s="1" t="s">
        <v>9</v>
      </c>
      <c r="F177" s="1" t="s">
        <v>10</v>
      </c>
    </row>
    <row r="178" spans="1:6" x14ac:dyDescent="0.3">
      <c r="A178" s="1" t="s">
        <v>6</v>
      </c>
      <c r="B178" s="1" t="s">
        <v>12697</v>
      </c>
      <c r="C178" s="1" t="s">
        <v>21843</v>
      </c>
      <c r="D178" s="4">
        <v>1596500</v>
      </c>
      <c r="E178" s="1" t="s">
        <v>9</v>
      </c>
      <c r="F178" s="1" t="s">
        <v>10</v>
      </c>
    </row>
    <row r="179" spans="1:6" x14ac:dyDescent="0.3">
      <c r="A179" s="1" t="s">
        <v>6</v>
      </c>
      <c r="B179" s="1" t="s">
        <v>12796</v>
      </c>
      <c r="C179" s="1" t="s">
        <v>21843</v>
      </c>
      <c r="D179" s="4">
        <v>978000</v>
      </c>
      <c r="E179" s="1" t="s">
        <v>9</v>
      </c>
      <c r="F179" s="1" t="s">
        <v>10</v>
      </c>
    </row>
    <row r="180" spans="1:6" x14ac:dyDescent="0.3">
      <c r="A180" s="1" t="s">
        <v>6</v>
      </c>
      <c r="B180" s="1" t="s">
        <v>12848</v>
      </c>
      <c r="C180" s="1" t="s">
        <v>21843</v>
      </c>
      <c r="D180" s="4">
        <v>1476908.94</v>
      </c>
      <c r="E180" s="1" t="s">
        <v>9</v>
      </c>
      <c r="F180" s="1" t="s">
        <v>10</v>
      </c>
    </row>
    <row r="181" spans="1:6" x14ac:dyDescent="0.3">
      <c r="A181" s="1" t="s">
        <v>6</v>
      </c>
      <c r="B181" s="1" t="s">
        <v>12849</v>
      </c>
      <c r="C181" s="1" t="s">
        <v>21843</v>
      </c>
      <c r="D181" s="4">
        <v>1499958</v>
      </c>
      <c r="E181" s="1" t="s">
        <v>9</v>
      </c>
      <c r="F181" s="1" t="s">
        <v>10</v>
      </c>
    </row>
    <row r="182" spans="1:6" x14ac:dyDescent="0.3">
      <c r="A182" s="1" t="s">
        <v>6</v>
      </c>
      <c r="B182" s="1" t="s">
        <v>12917</v>
      </c>
      <c r="C182" s="1" t="s">
        <v>21843</v>
      </c>
      <c r="D182" s="4">
        <v>9216000</v>
      </c>
      <c r="E182" s="1" t="s">
        <v>9</v>
      </c>
      <c r="F182" s="1" t="s">
        <v>10</v>
      </c>
    </row>
    <row r="183" spans="1:6" x14ac:dyDescent="0.3">
      <c r="A183" s="1" t="s">
        <v>6</v>
      </c>
      <c r="B183" s="1" t="s">
        <v>12961</v>
      </c>
      <c r="C183" s="1" t="s">
        <v>21843</v>
      </c>
      <c r="D183" s="4">
        <v>1435700</v>
      </c>
      <c r="E183" s="1" t="s">
        <v>9</v>
      </c>
      <c r="F183" s="1" t="s">
        <v>10</v>
      </c>
    </row>
    <row r="184" spans="1:6" x14ac:dyDescent="0.3">
      <c r="A184" s="1" t="s">
        <v>6</v>
      </c>
      <c r="B184" s="1" t="s">
        <v>13040</v>
      </c>
      <c r="C184" s="1" t="s">
        <v>21843</v>
      </c>
      <c r="D184" s="4">
        <v>39750200</v>
      </c>
      <c r="E184" s="1" t="s">
        <v>9</v>
      </c>
      <c r="F184" s="1" t="s">
        <v>10</v>
      </c>
    </row>
    <row r="185" spans="1:6" x14ac:dyDescent="0.3">
      <c r="A185" s="1" t="s">
        <v>6</v>
      </c>
      <c r="B185" s="1" t="s">
        <v>13107</v>
      </c>
      <c r="C185" s="1" t="s">
        <v>21843</v>
      </c>
      <c r="D185" s="4">
        <v>8266500</v>
      </c>
      <c r="E185" s="1" t="s">
        <v>9</v>
      </c>
      <c r="F185" s="1" t="s">
        <v>10</v>
      </c>
    </row>
    <row r="186" spans="1:6" x14ac:dyDescent="0.3">
      <c r="A186" s="1" t="s">
        <v>6</v>
      </c>
      <c r="B186" s="1" t="s">
        <v>13234</v>
      </c>
      <c r="C186" s="1" t="s">
        <v>22303</v>
      </c>
      <c r="D186" s="4">
        <v>5000000</v>
      </c>
      <c r="E186" s="1"/>
      <c r="F186" s="1"/>
    </row>
    <row r="187" spans="1:6" x14ac:dyDescent="0.3">
      <c r="A187" s="1" t="s">
        <v>6</v>
      </c>
      <c r="B187" s="1" t="s">
        <v>13139</v>
      </c>
      <c r="C187" s="1" t="s">
        <v>22224</v>
      </c>
      <c r="D187" s="4">
        <v>535378.05000000005</v>
      </c>
      <c r="E187" s="1" t="s">
        <v>9</v>
      </c>
      <c r="F187" s="1" t="s">
        <v>10</v>
      </c>
    </row>
    <row r="188" spans="1:6" x14ac:dyDescent="0.3">
      <c r="A188" s="1" t="s">
        <v>6</v>
      </c>
      <c r="B188" s="1" t="s">
        <v>13113</v>
      </c>
      <c r="C188" s="1" t="s">
        <v>22201</v>
      </c>
      <c r="D188" s="4">
        <v>1062883.33</v>
      </c>
      <c r="E188" s="1" t="s">
        <v>9</v>
      </c>
      <c r="F188" s="1" t="s">
        <v>10</v>
      </c>
    </row>
    <row r="189" spans="1:6" x14ac:dyDescent="0.3">
      <c r="A189" s="1" t="s">
        <v>6</v>
      </c>
      <c r="B189" s="1" t="s">
        <v>12865</v>
      </c>
      <c r="C189" s="1" t="s">
        <v>21993</v>
      </c>
      <c r="D189" s="4">
        <v>8419241.9900000002</v>
      </c>
      <c r="E189" s="1" t="s">
        <v>9</v>
      </c>
      <c r="F189" s="1" t="s">
        <v>10</v>
      </c>
    </row>
    <row r="190" spans="1:6" x14ac:dyDescent="0.3">
      <c r="A190" s="1" t="s">
        <v>6</v>
      </c>
      <c r="B190" s="1" t="s">
        <v>13175</v>
      </c>
      <c r="C190" s="1" t="s">
        <v>22249</v>
      </c>
      <c r="D190" s="4">
        <v>460144.96</v>
      </c>
      <c r="E190" s="1" t="s">
        <v>9</v>
      </c>
      <c r="F190" s="1" t="s">
        <v>10</v>
      </c>
    </row>
    <row r="191" spans="1:6" x14ac:dyDescent="0.3">
      <c r="A191" s="1" t="s">
        <v>6</v>
      </c>
      <c r="B191" s="1" t="s">
        <v>13032</v>
      </c>
      <c r="C191" s="1" t="s">
        <v>22131</v>
      </c>
      <c r="D191" s="4">
        <v>206644.5</v>
      </c>
      <c r="E191" s="1" t="s">
        <v>9</v>
      </c>
      <c r="F191" s="1" t="s">
        <v>10</v>
      </c>
    </row>
    <row r="192" spans="1:6" x14ac:dyDescent="0.3">
      <c r="A192" s="1" t="s">
        <v>6</v>
      </c>
      <c r="B192" s="1" t="s">
        <v>13103</v>
      </c>
      <c r="C192" s="1" t="s">
        <v>22192</v>
      </c>
      <c r="D192" s="4">
        <v>1864894.16</v>
      </c>
      <c r="E192" s="1" t="s">
        <v>9</v>
      </c>
      <c r="F192" s="1" t="s">
        <v>10</v>
      </c>
    </row>
    <row r="193" spans="1:6" x14ac:dyDescent="0.3">
      <c r="A193" s="1" t="s">
        <v>6</v>
      </c>
      <c r="B193" s="1" t="s">
        <v>13094</v>
      </c>
      <c r="C193" s="1" t="s">
        <v>22184</v>
      </c>
      <c r="D193" s="4">
        <v>2150000</v>
      </c>
      <c r="E193" s="1" t="s">
        <v>9</v>
      </c>
      <c r="F193" s="1" t="s">
        <v>10</v>
      </c>
    </row>
    <row r="194" spans="1:6" x14ac:dyDescent="0.3">
      <c r="A194" s="1" t="s">
        <v>6</v>
      </c>
      <c r="B194" s="1" t="s">
        <v>13224</v>
      </c>
      <c r="C194" s="1" t="s">
        <v>22294</v>
      </c>
      <c r="D194" s="4">
        <v>204000</v>
      </c>
      <c r="E194" s="1"/>
      <c r="F194" s="1"/>
    </row>
    <row r="195" spans="1:6" x14ac:dyDescent="0.3">
      <c r="A195" s="1" t="s">
        <v>6</v>
      </c>
      <c r="B195" s="1" t="s">
        <v>12812</v>
      </c>
      <c r="C195" s="1" t="s">
        <v>12813</v>
      </c>
      <c r="D195" s="4">
        <v>340000</v>
      </c>
      <c r="E195" s="1" t="s">
        <v>9</v>
      </c>
      <c r="F195" s="1" t="s">
        <v>10</v>
      </c>
    </row>
    <row r="196" spans="1:6" x14ac:dyDescent="0.3">
      <c r="A196" s="1" t="s">
        <v>6</v>
      </c>
      <c r="B196" s="1" t="s">
        <v>13024</v>
      </c>
      <c r="C196" s="1" t="s">
        <v>22124</v>
      </c>
      <c r="D196" s="4">
        <v>192000</v>
      </c>
      <c r="E196" s="1" t="s">
        <v>9</v>
      </c>
      <c r="F196" s="1" t="s">
        <v>10</v>
      </c>
    </row>
    <row r="197" spans="1:6" x14ac:dyDescent="0.3">
      <c r="A197" s="1" t="s">
        <v>6</v>
      </c>
      <c r="B197" s="1" t="s">
        <v>12762</v>
      </c>
      <c r="C197" s="1" t="s">
        <v>21902</v>
      </c>
      <c r="D197" s="4">
        <v>23762.400000000001</v>
      </c>
      <c r="E197" s="1" t="s">
        <v>65</v>
      </c>
      <c r="F197" s="1" t="s">
        <v>10</v>
      </c>
    </row>
    <row r="198" spans="1:6" x14ac:dyDescent="0.3">
      <c r="A198" s="1" t="s">
        <v>6</v>
      </c>
      <c r="B198" s="1" t="s">
        <v>13217</v>
      </c>
      <c r="C198" s="1" t="s">
        <v>22288</v>
      </c>
      <c r="D198" s="4">
        <v>332000</v>
      </c>
      <c r="E198" s="1"/>
      <c r="F198" s="1"/>
    </row>
    <row r="199" spans="1:6" x14ac:dyDescent="0.3">
      <c r="A199" s="1" t="s">
        <v>6</v>
      </c>
      <c r="B199" s="1" t="s">
        <v>13124</v>
      </c>
      <c r="C199" s="1" t="s">
        <v>22209</v>
      </c>
      <c r="D199" s="4">
        <v>608000</v>
      </c>
      <c r="E199" s="1" t="s">
        <v>9</v>
      </c>
      <c r="F199" s="1" t="s">
        <v>10</v>
      </c>
    </row>
    <row r="200" spans="1:6" x14ac:dyDescent="0.3">
      <c r="A200" s="1" t="s">
        <v>6</v>
      </c>
      <c r="B200" s="1" t="s">
        <v>13017</v>
      </c>
      <c r="C200" s="1" t="s">
        <v>22119</v>
      </c>
      <c r="D200" s="4">
        <v>1043000</v>
      </c>
      <c r="E200" s="1" t="s">
        <v>9</v>
      </c>
      <c r="F200" s="1" t="s">
        <v>10</v>
      </c>
    </row>
    <row r="201" spans="1:6" x14ac:dyDescent="0.3">
      <c r="A201" s="1" t="s">
        <v>6</v>
      </c>
      <c r="B201" s="1" t="s">
        <v>12942</v>
      </c>
      <c r="C201" s="1" t="s">
        <v>22055</v>
      </c>
      <c r="D201" s="4">
        <v>1382824.97</v>
      </c>
      <c r="E201" s="1" t="s">
        <v>9</v>
      </c>
      <c r="F201" s="1" t="s">
        <v>10</v>
      </c>
    </row>
    <row r="202" spans="1:6" x14ac:dyDescent="0.3">
      <c r="A202" s="1" t="s">
        <v>6</v>
      </c>
      <c r="B202" s="1" t="s">
        <v>12782</v>
      </c>
      <c r="C202" s="1" t="s">
        <v>21922</v>
      </c>
      <c r="D202" s="4">
        <v>1650012.67</v>
      </c>
      <c r="E202" s="1" t="s">
        <v>9</v>
      </c>
      <c r="F202" s="1" t="s">
        <v>10</v>
      </c>
    </row>
    <row r="203" spans="1:6" x14ac:dyDescent="0.3">
      <c r="A203" s="1" t="s">
        <v>6</v>
      </c>
      <c r="B203" s="1" t="s">
        <v>12756</v>
      </c>
      <c r="C203" s="1" t="s">
        <v>21897</v>
      </c>
      <c r="D203" s="4">
        <v>180000</v>
      </c>
      <c r="E203" s="1" t="s">
        <v>9</v>
      </c>
      <c r="F203" s="1" t="s">
        <v>10</v>
      </c>
    </row>
    <row r="204" spans="1:6" x14ac:dyDescent="0.3">
      <c r="A204" s="1" t="s">
        <v>6</v>
      </c>
      <c r="B204" s="1" t="s">
        <v>12752</v>
      </c>
      <c r="C204" s="1" t="s">
        <v>21893</v>
      </c>
      <c r="D204" s="4">
        <v>14690000</v>
      </c>
      <c r="E204" s="1" t="s">
        <v>9</v>
      </c>
      <c r="F204" s="1" t="s">
        <v>10</v>
      </c>
    </row>
    <row r="205" spans="1:6" x14ac:dyDescent="0.3">
      <c r="A205" s="1" t="s">
        <v>6</v>
      </c>
      <c r="B205" s="1" t="s">
        <v>12749</v>
      </c>
      <c r="C205" s="1" t="s">
        <v>21892</v>
      </c>
      <c r="D205" s="4">
        <v>393872140</v>
      </c>
      <c r="E205" s="1" t="s">
        <v>9</v>
      </c>
      <c r="F205" s="1" t="s">
        <v>10</v>
      </c>
    </row>
    <row r="206" spans="1:6" x14ac:dyDescent="0.3">
      <c r="A206" s="1" t="s">
        <v>6</v>
      </c>
      <c r="B206" s="1" t="s">
        <v>12750</v>
      </c>
      <c r="C206" s="1" t="s">
        <v>21892</v>
      </c>
      <c r="D206" s="4">
        <v>372251166.67000002</v>
      </c>
      <c r="E206" s="1" t="s">
        <v>9</v>
      </c>
      <c r="F206" s="1" t="s">
        <v>10</v>
      </c>
    </row>
    <row r="207" spans="1:6" x14ac:dyDescent="0.3">
      <c r="A207" s="1" t="s">
        <v>6</v>
      </c>
      <c r="B207" s="1" t="s">
        <v>12751</v>
      </c>
      <c r="C207" s="1" t="s">
        <v>21892</v>
      </c>
      <c r="D207" s="4">
        <v>236341783.33000001</v>
      </c>
      <c r="E207" s="1" t="s">
        <v>9</v>
      </c>
      <c r="F207" s="1" t="s">
        <v>10</v>
      </c>
    </row>
    <row r="208" spans="1:6" x14ac:dyDescent="0.3">
      <c r="A208" s="1" t="s">
        <v>6</v>
      </c>
      <c r="B208" s="1" t="s">
        <v>13063</v>
      </c>
      <c r="C208" s="1" t="s">
        <v>22153</v>
      </c>
      <c r="D208" s="4">
        <v>993650</v>
      </c>
      <c r="E208" s="1" t="s">
        <v>9</v>
      </c>
      <c r="F208" s="1" t="s">
        <v>10</v>
      </c>
    </row>
    <row r="209" spans="1:6" x14ac:dyDescent="0.3">
      <c r="A209" s="1" t="s">
        <v>6</v>
      </c>
      <c r="B209" s="1" t="s">
        <v>12699</v>
      </c>
      <c r="C209" s="1" t="s">
        <v>21845</v>
      </c>
      <c r="D209" s="4">
        <v>150000</v>
      </c>
      <c r="E209" s="1" t="s">
        <v>9</v>
      </c>
      <c r="F209" s="1" t="s">
        <v>10</v>
      </c>
    </row>
    <row r="210" spans="1:6" x14ac:dyDescent="0.3">
      <c r="A210" s="1" t="s">
        <v>6</v>
      </c>
      <c r="B210" s="1" t="s">
        <v>13069</v>
      </c>
      <c r="C210" s="1" t="s">
        <v>22159</v>
      </c>
      <c r="D210" s="4">
        <v>749662</v>
      </c>
      <c r="E210" s="1" t="s">
        <v>9</v>
      </c>
      <c r="F210" s="1" t="s">
        <v>10</v>
      </c>
    </row>
    <row r="211" spans="1:6" x14ac:dyDescent="0.3">
      <c r="A211" s="1" t="s">
        <v>6</v>
      </c>
      <c r="B211" s="1" t="s">
        <v>13112</v>
      </c>
      <c r="C211" s="1" t="s">
        <v>22200</v>
      </c>
      <c r="D211" s="4">
        <v>292223.33</v>
      </c>
      <c r="E211" s="1" t="s">
        <v>9</v>
      </c>
      <c r="F211" s="1" t="s">
        <v>10</v>
      </c>
    </row>
    <row r="212" spans="1:6" x14ac:dyDescent="0.3">
      <c r="A212" s="1" t="s">
        <v>6</v>
      </c>
      <c r="B212" s="1" t="s">
        <v>13233</v>
      </c>
      <c r="C212" s="1" t="s">
        <v>22302</v>
      </c>
      <c r="D212" s="4">
        <v>44892.81</v>
      </c>
      <c r="E212" s="1"/>
      <c r="F212" s="1"/>
    </row>
    <row r="213" spans="1:6" x14ac:dyDescent="0.3">
      <c r="A213" s="1" t="s">
        <v>6</v>
      </c>
      <c r="B213" s="1" t="s">
        <v>12819</v>
      </c>
      <c r="C213" s="1" t="s">
        <v>21954</v>
      </c>
      <c r="D213" s="4">
        <v>2038400.67</v>
      </c>
      <c r="E213" s="1" t="s">
        <v>9</v>
      </c>
      <c r="F213" s="1" t="s">
        <v>10</v>
      </c>
    </row>
    <row r="214" spans="1:6" x14ac:dyDescent="0.3">
      <c r="A214" s="1" t="s">
        <v>6</v>
      </c>
      <c r="B214" s="1" t="s">
        <v>13050</v>
      </c>
      <c r="C214" s="1" t="s">
        <v>22143</v>
      </c>
      <c r="D214" s="4">
        <v>366066.4</v>
      </c>
      <c r="E214" s="1" t="s">
        <v>9</v>
      </c>
      <c r="F214" s="1" t="s">
        <v>10</v>
      </c>
    </row>
    <row r="215" spans="1:6" x14ac:dyDescent="0.3">
      <c r="A215" s="1" t="s">
        <v>6</v>
      </c>
      <c r="B215" s="1" t="s">
        <v>12798</v>
      </c>
      <c r="C215" s="1" t="s">
        <v>21936</v>
      </c>
      <c r="D215" s="4">
        <v>728000</v>
      </c>
      <c r="E215" s="1" t="s">
        <v>9</v>
      </c>
      <c r="F215" s="1" t="s">
        <v>10</v>
      </c>
    </row>
    <row r="216" spans="1:6" x14ac:dyDescent="0.3">
      <c r="A216" s="1" t="s">
        <v>6</v>
      </c>
      <c r="B216" s="1" t="s">
        <v>12800</v>
      </c>
      <c r="C216" s="1" t="s">
        <v>21938</v>
      </c>
      <c r="D216" s="4">
        <v>296235</v>
      </c>
      <c r="E216" s="1" t="s">
        <v>9</v>
      </c>
      <c r="F216" s="1" t="s">
        <v>10</v>
      </c>
    </row>
    <row r="217" spans="1:6" x14ac:dyDescent="0.3">
      <c r="A217" s="1" t="s">
        <v>6</v>
      </c>
      <c r="B217" s="1" t="s">
        <v>13253</v>
      </c>
      <c r="C217" s="1" t="s">
        <v>22315</v>
      </c>
      <c r="D217" s="4">
        <v>140320</v>
      </c>
      <c r="E217" s="1"/>
      <c r="F217" s="1"/>
    </row>
    <row r="218" spans="1:6" x14ac:dyDescent="0.3">
      <c r="A218" s="1" t="s">
        <v>6</v>
      </c>
      <c r="B218" s="1" t="s">
        <v>13258</v>
      </c>
      <c r="C218" s="1" t="s">
        <v>22319</v>
      </c>
      <c r="D218" s="4">
        <v>423000</v>
      </c>
      <c r="E218" s="1"/>
      <c r="F218" s="1"/>
    </row>
    <row r="219" spans="1:6" x14ac:dyDescent="0.3">
      <c r="A219" s="1" t="s">
        <v>6</v>
      </c>
      <c r="B219" s="1" t="s">
        <v>12993</v>
      </c>
      <c r="C219" s="1" t="s">
        <v>22098</v>
      </c>
      <c r="D219" s="4">
        <v>621000</v>
      </c>
      <c r="E219" s="1" t="s">
        <v>9</v>
      </c>
      <c r="F219" s="1" t="s">
        <v>10</v>
      </c>
    </row>
    <row r="220" spans="1:6" x14ac:dyDescent="0.3">
      <c r="A220" s="1" t="s">
        <v>6</v>
      </c>
      <c r="B220" s="1" t="s">
        <v>12991</v>
      </c>
      <c r="C220" s="1" t="s">
        <v>22096</v>
      </c>
      <c r="D220" s="4">
        <v>103500</v>
      </c>
      <c r="E220" s="1" t="s">
        <v>9</v>
      </c>
      <c r="F220" s="1" t="s">
        <v>10</v>
      </c>
    </row>
    <row r="221" spans="1:6" x14ac:dyDescent="0.3">
      <c r="A221" s="1" t="s">
        <v>6</v>
      </c>
      <c r="B221" s="1" t="s">
        <v>12992</v>
      </c>
      <c r="C221" s="1" t="s">
        <v>22097</v>
      </c>
      <c r="D221" s="4">
        <v>621000</v>
      </c>
      <c r="E221" s="1" t="s">
        <v>9</v>
      </c>
      <c r="F221" s="1" t="s">
        <v>10</v>
      </c>
    </row>
    <row r="222" spans="1:6" x14ac:dyDescent="0.3">
      <c r="A222" s="1" t="s">
        <v>6</v>
      </c>
      <c r="B222" s="1" t="s">
        <v>13206</v>
      </c>
      <c r="C222" s="1" t="s">
        <v>22278</v>
      </c>
      <c r="D222" s="4">
        <v>483000</v>
      </c>
      <c r="E222" s="1"/>
      <c r="F222" s="1"/>
    </row>
    <row r="223" spans="1:6" x14ac:dyDescent="0.3">
      <c r="A223" s="1" t="s">
        <v>6</v>
      </c>
      <c r="B223" s="1" t="s">
        <v>13207</v>
      </c>
      <c r="C223" s="1" t="s">
        <v>22279</v>
      </c>
      <c r="D223" s="4">
        <v>241500</v>
      </c>
      <c r="E223" s="1"/>
      <c r="F223" s="1"/>
    </row>
    <row r="224" spans="1:6" x14ac:dyDescent="0.3">
      <c r="A224" s="1" t="s">
        <v>6</v>
      </c>
      <c r="B224" s="1" t="s">
        <v>13208</v>
      </c>
      <c r="C224" s="1" t="s">
        <v>22280</v>
      </c>
      <c r="D224" s="4">
        <v>420000</v>
      </c>
      <c r="E224" s="1"/>
      <c r="F224" s="1"/>
    </row>
    <row r="225" spans="1:6" x14ac:dyDescent="0.3">
      <c r="A225" s="1" t="s">
        <v>6</v>
      </c>
      <c r="B225" s="1" t="s">
        <v>13189</v>
      </c>
      <c r="C225" s="1" t="s">
        <v>22261</v>
      </c>
      <c r="D225" s="4">
        <v>175000</v>
      </c>
      <c r="E225" s="1"/>
      <c r="F225" s="1"/>
    </row>
    <row r="226" spans="1:6" x14ac:dyDescent="0.3">
      <c r="A226" s="1" t="s">
        <v>6</v>
      </c>
      <c r="B226" s="1" t="s">
        <v>13202</v>
      </c>
      <c r="C226" s="1" t="s">
        <v>22274</v>
      </c>
      <c r="D226" s="4">
        <v>175000</v>
      </c>
      <c r="E226" s="1"/>
      <c r="F226" s="1"/>
    </row>
    <row r="227" spans="1:6" x14ac:dyDescent="0.3">
      <c r="A227" s="1" t="s">
        <v>6</v>
      </c>
      <c r="B227" s="1" t="s">
        <v>13203</v>
      </c>
      <c r="C227" s="1" t="s">
        <v>22275</v>
      </c>
      <c r="D227" s="4">
        <v>329000</v>
      </c>
      <c r="E227" s="1"/>
      <c r="F227" s="1"/>
    </row>
    <row r="228" spans="1:6" x14ac:dyDescent="0.3">
      <c r="A228" s="1" t="s">
        <v>6</v>
      </c>
      <c r="B228" s="1" t="s">
        <v>13204</v>
      </c>
      <c r="C228" s="1" t="s">
        <v>22276</v>
      </c>
      <c r="D228" s="4">
        <v>294000</v>
      </c>
      <c r="E228" s="1"/>
      <c r="F228" s="1"/>
    </row>
    <row r="229" spans="1:6" x14ac:dyDescent="0.3">
      <c r="A229" s="1" t="s">
        <v>6</v>
      </c>
      <c r="B229" s="1" t="s">
        <v>13059</v>
      </c>
      <c r="C229" s="1" t="s">
        <v>22150</v>
      </c>
      <c r="D229" s="4">
        <v>399800</v>
      </c>
      <c r="E229" s="1" t="s">
        <v>9</v>
      </c>
      <c r="F229" s="1" t="s">
        <v>10</v>
      </c>
    </row>
    <row r="230" spans="1:6" x14ac:dyDescent="0.3">
      <c r="A230" s="1" t="s">
        <v>6</v>
      </c>
      <c r="B230" s="1" t="s">
        <v>13155</v>
      </c>
      <c r="C230" s="1" t="s">
        <v>22235</v>
      </c>
      <c r="D230" s="4">
        <v>132000</v>
      </c>
      <c r="E230" s="1" t="s">
        <v>9</v>
      </c>
      <c r="F230" s="1" t="s">
        <v>10</v>
      </c>
    </row>
    <row r="231" spans="1:6" x14ac:dyDescent="0.3">
      <c r="A231" s="1" t="s">
        <v>6</v>
      </c>
      <c r="B231" s="1" t="s">
        <v>13156</v>
      </c>
      <c r="C231" s="1" t="s">
        <v>22235</v>
      </c>
      <c r="D231" s="4">
        <v>262800</v>
      </c>
      <c r="E231" s="1" t="s">
        <v>9</v>
      </c>
      <c r="F231" s="1" t="s">
        <v>10</v>
      </c>
    </row>
    <row r="232" spans="1:6" x14ac:dyDescent="0.3">
      <c r="A232" s="1" t="s">
        <v>6</v>
      </c>
      <c r="B232" s="1" t="s">
        <v>13170</v>
      </c>
      <c r="C232" s="1" t="s">
        <v>22235</v>
      </c>
      <c r="D232" s="4">
        <v>187500</v>
      </c>
      <c r="E232" s="1" t="s">
        <v>9</v>
      </c>
      <c r="F232" s="1" t="s">
        <v>10</v>
      </c>
    </row>
    <row r="233" spans="1:6" x14ac:dyDescent="0.3">
      <c r="A233" s="1" t="s">
        <v>6</v>
      </c>
      <c r="B233" s="1" t="s">
        <v>13171</v>
      </c>
      <c r="C233" s="1" t="s">
        <v>22235</v>
      </c>
      <c r="D233" s="4">
        <v>124800</v>
      </c>
      <c r="E233" s="1" t="s">
        <v>9</v>
      </c>
      <c r="F233" s="1" t="s">
        <v>10</v>
      </c>
    </row>
    <row r="234" spans="1:6" x14ac:dyDescent="0.3">
      <c r="A234" s="1" t="s">
        <v>6</v>
      </c>
      <c r="B234" s="1" t="s">
        <v>13172</v>
      </c>
      <c r="C234" s="1" t="s">
        <v>22235</v>
      </c>
      <c r="D234" s="4">
        <v>132000</v>
      </c>
      <c r="E234" s="1" t="s">
        <v>9</v>
      </c>
      <c r="F234" s="1" t="s">
        <v>10</v>
      </c>
    </row>
    <row r="235" spans="1:6" x14ac:dyDescent="0.3">
      <c r="A235" s="1" t="s">
        <v>6</v>
      </c>
      <c r="B235" s="1" t="s">
        <v>12892</v>
      </c>
      <c r="C235" s="1" t="s">
        <v>22016</v>
      </c>
      <c r="D235" s="4">
        <v>1280000</v>
      </c>
      <c r="E235" s="1" t="s">
        <v>9</v>
      </c>
      <c r="F235" s="1" t="s">
        <v>10</v>
      </c>
    </row>
    <row r="236" spans="1:6" x14ac:dyDescent="0.3">
      <c r="A236" s="1" t="s">
        <v>6</v>
      </c>
      <c r="B236" s="1" t="s">
        <v>12901</v>
      </c>
      <c r="C236" s="1" t="s">
        <v>22016</v>
      </c>
      <c r="D236" s="4">
        <v>1092000</v>
      </c>
      <c r="E236" s="1" t="s">
        <v>9</v>
      </c>
      <c r="F236" s="1" t="s">
        <v>10</v>
      </c>
    </row>
    <row r="237" spans="1:6" x14ac:dyDescent="0.3">
      <c r="A237" s="1" t="s">
        <v>6</v>
      </c>
      <c r="B237" s="1" t="s">
        <v>13277</v>
      </c>
      <c r="C237" s="1" t="s">
        <v>22016</v>
      </c>
      <c r="D237" s="4">
        <v>416000</v>
      </c>
      <c r="E237" s="1"/>
      <c r="F237" s="1"/>
    </row>
    <row r="238" spans="1:6" x14ac:dyDescent="0.3">
      <c r="A238" s="1" t="s">
        <v>6</v>
      </c>
      <c r="B238" s="1" t="s">
        <v>13092</v>
      </c>
      <c r="C238" s="1" t="s">
        <v>22182</v>
      </c>
      <c r="D238" s="4">
        <v>260000</v>
      </c>
      <c r="E238" s="1" t="s">
        <v>9</v>
      </c>
      <c r="F238" s="1" t="s">
        <v>10</v>
      </c>
    </row>
    <row r="239" spans="1:6" x14ac:dyDescent="0.3">
      <c r="A239" s="1" t="s">
        <v>6</v>
      </c>
      <c r="B239" s="1" t="s">
        <v>12880</v>
      </c>
      <c r="C239" s="1" t="s">
        <v>22006</v>
      </c>
      <c r="D239" s="4">
        <v>816000</v>
      </c>
      <c r="E239" s="1" t="s">
        <v>9</v>
      </c>
      <c r="F239" s="1" t="s">
        <v>10</v>
      </c>
    </row>
    <row r="240" spans="1:6" x14ac:dyDescent="0.3">
      <c r="A240" s="1" t="s">
        <v>6</v>
      </c>
      <c r="B240" s="1" t="s">
        <v>12890</v>
      </c>
      <c r="C240" s="1" t="s">
        <v>22014</v>
      </c>
      <c r="D240" s="4">
        <v>294400</v>
      </c>
      <c r="E240" s="1" t="s">
        <v>9</v>
      </c>
      <c r="F240" s="1" t="s">
        <v>10</v>
      </c>
    </row>
    <row r="241" spans="1:6" x14ac:dyDescent="0.3">
      <c r="A241" s="1" t="s">
        <v>6</v>
      </c>
      <c r="B241" s="1" t="s">
        <v>12894</v>
      </c>
      <c r="C241" s="1" t="s">
        <v>22018</v>
      </c>
      <c r="D241" s="4">
        <v>1495000</v>
      </c>
      <c r="E241" s="1" t="s">
        <v>9</v>
      </c>
      <c r="F241" s="1" t="s">
        <v>10</v>
      </c>
    </row>
    <row r="242" spans="1:6" x14ac:dyDescent="0.3">
      <c r="A242" s="1" t="s">
        <v>6</v>
      </c>
      <c r="B242" s="1" t="s">
        <v>12900</v>
      </c>
      <c r="C242" s="1" t="s">
        <v>22024</v>
      </c>
      <c r="D242" s="4">
        <v>260000</v>
      </c>
      <c r="E242" s="1" t="s">
        <v>9</v>
      </c>
      <c r="F242" s="1" t="s">
        <v>10</v>
      </c>
    </row>
    <row r="243" spans="1:6" x14ac:dyDescent="0.3">
      <c r="A243" s="1" t="s">
        <v>6</v>
      </c>
      <c r="B243" s="1" t="s">
        <v>13100</v>
      </c>
      <c r="C243" s="1" t="s">
        <v>22189</v>
      </c>
      <c r="D243" s="4">
        <v>144000</v>
      </c>
      <c r="E243" s="1" t="s">
        <v>9</v>
      </c>
      <c r="F243" s="1" t="s">
        <v>10</v>
      </c>
    </row>
    <row r="244" spans="1:6" x14ac:dyDescent="0.3">
      <c r="A244" s="1" t="s">
        <v>6</v>
      </c>
      <c r="B244" s="1" t="s">
        <v>13264</v>
      </c>
      <c r="C244" s="1" t="s">
        <v>22324</v>
      </c>
      <c r="D244" s="4">
        <v>111200</v>
      </c>
      <c r="E244" s="1"/>
      <c r="F244" s="1"/>
    </row>
    <row r="245" spans="1:6" x14ac:dyDescent="0.3">
      <c r="A245" s="1" t="s">
        <v>6</v>
      </c>
      <c r="B245" s="1" t="s">
        <v>12928</v>
      </c>
      <c r="C245" s="1" t="s">
        <v>22044</v>
      </c>
      <c r="D245" s="4">
        <v>166000</v>
      </c>
      <c r="E245" s="1" t="s">
        <v>9</v>
      </c>
      <c r="F245" s="1" t="s">
        <v>10</v>
      </c>
    </row>
    <row r="246" spans="1:6" x14ac:dyDescent="0.3">
      <c r="A246" s="1" t="s">
        <v>6</v>
      </c>
      <c r="B246" s="1" t="s">
        <v>12745</v>
      </c>
      <c r="C246" s="1" t="s">
        <v>21889</v>
      </c>
      <c r="D246" s="4">
        <v>104000</v>
      </c>
      <c r="E246" s="1" t="s">
        <v>9</v>
      </c>
      <c r="F246" s="1" t="s">
        <v>10</v>
      </c>
    </row>
    <row r="247" spans="1:6" x14ac:dyDescent="0.3">
      <c r="A247" s="1" t="s">
        <v>6</v>
      </c>
      <c r="B247" s="1" t="s">
        <v>12746</v>
      </c>
      <c r="C247" s="1" t="s">
        <v>21889</v>
      </c>
      <c r="D247" s="4">
        <v>156000</v>
      </c>
      <c r="E247" s="1" t="s">
        <v>9</v>
      </c>
      <c r="F247" s="1" t="s">
        <v>10</v>
      </c>
    </row>
    <row r="248" spans="1:6" x14ac:dyDescent="0.3">
      <c r="A248" s="1" t="s">
        <v>6</v>
      </c>
      <c r="B248" s="1" t="s">
        <v>12891</v>
      </c>
      <c r="C248" s="1" t="s">
        <v>22015</v>
      </c>
      <c r="D248" s="4">
        <v>1120000</v>
      </c>
      <c r="E248" s="1" t="s">
        <v>9</v>
      </c>
      <c r="F248" s="1" t="s">
        <v>10</v>
      </c>
    </row>
    <row r="249" spans="1:6" x14ac:dyDescent="0.3">
      <c r="A249" s="1" t="s">
        <v>6</v>
      </c>
      <c r="B249" s="1" t="s">
        <v>13125</v>
      </c>
      <c r="C249" s="1" t="s">
        <v>22210</v>
      </c>
      <c r="D249" s="4">
        <v>111240</v>
      </c>
      <c r="E249" s="1" t="s">
        <v>9</v>
      </c>
      <c r="F249" s="1" t="s">
        <v>10</v>
      </c>
    </row>
    <row r="250" spans="1:6" x14ac:dyDescent="0.3">
      <c r="A250" s="1" t="s">
        <v>6</v>
      </c>
      <c r="B250" s="1" t="s">
        <v>12862</v>
      </c>
      <c r="C250" s="1" t="s">
        <v>21990</v>
      </c>
      <c r="D250" s="4">
        <v>300000</v>
      </c>
      <c r="E250" s="1" t="s">
        <v>9</v>
      </c>
      <c r="F250" s="1" t="s">
        <v>10</v>
      </c>
    </row>
    <row r="251" spans="1:6" x14ac:dyDescent="0.3">
      <c r="A251" s="1" t="s">
        <v>6</v>
      </c>
      <c r="B251" s="1" t="s">
        <v>12879</v>
      </c>
      <c r="C251" s="1" t="s">
        <v>21990</v>
      </c>
      <c r="D251" s="4">
        <v>300000</v>
      </c>
      <c r="E251" s="1" t="s">
        <v>9</v>
      </c>
      <c r="F251" s="1" t="s">
        <v>10</v>
      </c>
    </row>
    <row r="252" spans="1:6" x14ac:dyDescent="0.3">
      <c r="A252" s="1" t="s">
        <v>6</v>
      </c>
      <c r="B252" s="1" t="s">
        <v>12911</v>
      </c>
      <c r="C252" s="1" t="s">
        <v>22032</v>
      </c>
      <c r="D252" s="4">
        <v>193200</v>
      </c>
      <c r="E252" s="1" t="s">
        <v>9</v>
      </c>
      <c r="F252" s="1" t="s">
        <v>10</v>
      </c>
    </row>
    <row r="253" spans="1:6" x14ac:dyDescent="0.3">
      <c r="A253" s="1" t="s">
        <v>6</v>
      </c>
      <c r="B253" s="1" t="s">
        <v>13257</v>
      </c>
      <c r="C253" s="1" t="s">
        <v>22032</v>
      </c>
      <c r="D253" s="4">
        <v>226800</v>
      </c>
      <c r="E253" s="1"/>
      <c r="F253" s="1"/>
    </row>
    <row r="254" spans="1:6" x14ac:dyDescent="0.3">
      <c r="A254" s="1" t="s">
        <v>6</v>
      </c>
      <c r="B254" s="1" t="s">
        <v>13045</v>
      </c>
      <c r="C254" s="1" t="s">
        <v>22140</v>
      </c>
      <c r="D254" s="4">
        <v>466758</v>
      </c>
      <c r="E254" s="1" t="s">
        <v>9</v>
      </c>
      <c r="F254" s="1" t="s">
        <v>10</v>
      </c>
    </row>
    <row r="255" spans="1:6" x14ac:dyDescent="0.3">
      <c r="A255" s="1" t="s">
        <v>6</v>
      </c>
      <c r="B255" s="1" t="s">
        <v>12803</v>
      </c>
      <c r="C255" s="1" t="s">
        <v>21941</v>
      </c>
      <c r="D255" s="4">
        <v>2255187.33</v>
      </c>
      <c r="E255" s="1" t="s">
        <v>9</v>
      </c>
      <c r="F255" s="1" t="s">
        <v>10</v>
      </c>
    </row>
    <row r="256" spans="1:6" x14ac:dyDescent="0.3">
      <c r="A256" s="1" t="s">
        <v>6</v>
      </c>
      <c r="B256" s="1" t="s">
        <v>13228</v>
      </c>
      <c r="C256" s="1" t="s">
        <v>22298</v>
      </c>
      <c r="D256" s="4">
        <v>13209507.880000001</v>
      </c>
      <c r="E256" s="1"/>
      <c r="F256" s="1"/>
    </row>
    <row r="257" spans="1:6" x14ac:dyDescent="0.3">
      <c r="A257" s="1" t="s">
        <v>6</v>
      </c>
      <c r="B257" s="1" t="s">
        <v>12827</v>
      </c>
      <c r="C257" s="1" t="s">
        <v>21961</v>
      </c>
      <c r="D257" s="4">
        <v>622373.32999999996</v>
      </c>
      <c r="E257" s="1" t="s">
        <v>9</v>
      </c>
      <c r="F257" s="1" t="s">
        <v>10</v>
      </c>
    </row>
    <row r="258" spans="1:6" x14ac:dyDescent="0.3">
      <c r="A258" s="1" t="s">
        <v>6</v>
      </c>
      <c r="B258" s="1" t="s">
        <v>12766</v>
      </c>
      <c r="C258" s="1" t="s">
        <v>21906</v>
      </c>
      <c r="D258" s="4">
        <v>3132000</v>
      </c>
      <c r="E258" s="1" t="s">
        <v>9</v>
      </c>
      <c r="F258" s="1" t="s">
        <v>10</v>
      </c>
    </row>
    <row r="259" spans="1:6" x14ac:dyDescent="0.3">
      <c r="A259" s="1" t="s">
        <v>6</v>
      </c>
      <c r="B259" s="1" t="s">
        <v>13181</v>
      </c>
      <c r="C259" s="1" t="s">
        <v>22255</v>
      </c>
      <c r="D259" s="4">
        <v>915500</v>
      </c>
      <c r="E259" s="1" t="s">
        <v>9</v>
      </c>
      <c r="F259" s="1" t="s">
        <v>10</v>
      </c>
    </row>
    <row r="260" spans="1:6" x14ac:dyDescent="0.3">
      <c r="A260" s="1" t="s">
        <v>6</v>
      </c>
      <c r="B260" s="1" t="s">
        <v>13169</v>
      </c>
      <c r="C260" s="1" t="s">
        <v>22246</v>
      </c>
      <c r="D260" s="4">
        <v>987500</v>
      </c>
      <c r="E260" s="1" t="s">
        <v>9</v>
      </c>
      <c r="F260" s="1" t="s">
        <v>10</v>
      </c>
    </row>
    <row r="261" spans="1:6" x14ac:dyDescent="0.3">
      <c r="A261" s="1" t="s">
        <v>6</v>
      </c>
      <c r="B261" s="1" t="s">
        <v>13101</v>
      </c>
      <c r="C261" s="1" t="s">
        <v>22190</v>
      </c>
      <c r="D261" s="4">
        <v>925000</v>
      </c>
      <c r="E261" s="1" t="s">
        <v>9</v>
      </c>
      <c r="F261" s="1" t="s">
        <v>10</v>
      </c>
    </row>
    <row r="262" spans="1:6" x14ac:dyDescent="0.3">
      <c r="A262" s="1" t="s">
        <v>6</v>
      </c>
      <c r="B262" s="1" t="s">
        <v>12882</v>
      </c>
      <c r="C262" s="1" t="s">
        <v>22008</v>
      </c>
      <c r="D262" s="4">
        <v>356036.4</v>
      </c>
      <c r="E262" s="1" t="s">
        <v>9</v>
      </c>
      <c r="F262" s="1" t="s">
        <v>10</v>
      </c>
    </row>
    <row r="263" spans="1:6" x14ac:dyDescent="0.3">
      <c r="A263" s="1" t="s">
        <v>6</v>
      </c>
      <c r="B263" s="1" t="s">
        <v>12926</v>
      </c>
      <c r="C263" s="1" t="s">
        <v>22042</v>
      </c>
      <c r="D263" s="4">
        <v>1418356.34</v>
      </c>
      <c r="E263" s="1" t="s">
        <v>9</v>
      </c>
      <c r="F263" s="1" t="s">
        <v>10</v>
      </c>
    </row>
    <row r="264" spans="1:6" x14ac:dyDescent="0.3">
      <c r="A264" s="1" t="s">
        <v>6</v>
      </c>
      <c r="B264" s="1" t="s">
        <v>12902</v>
      </c>
      <c r="C264" s="1" t="s">
        <v>22025</v>
      </c>
      <c r="D264" s="4">
        <v>521392.8</v>
      </c>
      <c r="E264" s="1" t="s">
        <v>9</v>
      </c>
      <c r="F264" s="1" t="s">
        <v>10</v>
      </c>
    </row>
    <row r="265" spans="1:6" x14ac:dyDescent="0.3">
      <c r="A265" s="1" t="s">
        <v>6</v>
      </c>
      <c r="B265" s="1" t="s">
        <v>13079</v>
      </c>
      <c r="C265" s="1" t="s">
        <v>22169</v>
      </c>
      <c r="D265" s="4">
        <v>994995.6</v>
      </c>
      <c r="E265" s="1" t="s">
        <v>9</v>
      </c>
      <c r="F265" s="1" t="s">
        <v>10</v>
      </c>
    </row>
    <row r="266" spans="1:6" x14ac:dyDescent="0.3">
      <c r="A266" s="1" t="s">
        <v>6</v>
      </c>
      <c r="B266" s="1" t="s">
        <v>12830</v>
      </c>
      <c r="C266" s="1" t="s">
        <v>21964</v>
      </c>
      <c r="D266" s="4">
        <v>524312.4</v>
      </c>
      <c r="E266" s="1" t="s">
        <v>9</v>
      </c>
      <c r="F266" s="1" t="s">
        <v>10</v>
      </c>
    </row>
    <row r="267" spans="1:6" x14ac:dyDescent="0.3">
      <c r="A267" s="1" t="s">
        <v>6</v>
      </c>
      <c r="B267" s="1" t="s">
        <v>12920</v>
      </c>
      <c r="C267" s="1" t="s">
        <v>21964</v>
      </c>
      <c r="D267" s="4">
        <v>524312.4</v>
      </c>
      <c r="E267" s="1" t="s">
        <v>9</v>
      </c>
      <c r="F267" s="1" t="s">
        <v>10</v>
      </c>
    </row>
    <row r="268" spans="1:6" x14ac:dyDescent="0.3">
      <c r="A268" s="1" t="s">
        <v>6</v>
      </c>
      <c r="B268" s="1" t="s">
        <v>13291</v>
      </c>
      <c r="C268" s="1" t="s">
        <v>22346</v>
      </c>
      <c r="D268" s="4">
        <v>747456.88</v>
      </c>
      <c r="E268" s="1"/>
      <c r="F268" s="1"/>
    </row>
    <row r="269" spans="1:6" x14ac:dyDescent="0.3">
      <c r="A269" s="1" t="s">
        <v>6</v>
      </c>
      <c r="B269" s="1" t="s">
        <v>13057</v>
      </c>
      <c r="C269" s="1" t="s">
        <v>22148</v>
      </c>
      <c r="D269" s="4">
        <v>444240</v>
      </c>
      <c r="E269" s="1" t="s">
        <v>9</v>
      </c>
      <c r="F269" s="1" t="s">
        <v>10</v>
      </c>
    </row>
    <row r="270" spans="1:6" x14ac:dyDescent="0.3">
      <c r="A270" s="1" t="s">
        <v>6</v>
      </c>
      <c r="B270" s="1" t="s">
        <v>13014</v>
      </c>
      <c r="C270" s="1" t="s">
        <v>22117</v>
      </c>
      <c r="D270" s="4">
        <v>4950629.07</v>
      </c>
      <c r="E270" s="1" t="s">
        <v>9</v>
      </c>
      <c r="F270" s="1" t="s">
        <v>10</v>
      </c>
    </row>
    <row r="271" spans="1:6" x14ac:dyDescent="0.3">
      <c r="A271" s="1" t="s">
        <v>6</v>
      </c>
      <c r="B271" s="1" t="s">
        <v>12898</v>
      </c>
      <c r="C271" s="1" t="s">
        <v>22022</v>
      </c>
      <c r="D271" s="4">
        <v>399980</v>
      </c>
      <c r="E271" s="1" t="s">
        <v>9</v>
      </c>
      <c r="F271" s="1" t="s">
        <v>10</v>
      </c>
    </row>
    <row r="272" spans="1:6" x14ac:dyDescent="0.3">
      <c r="A272" s="1" t="s">
        <v>6</v>
      </c>
      <c r="B272" s="1" t="s">
        <v>13174</v>
      </c>
      <c r="C272" s="1" t="s">
        <v>22248</v>
      </c>
      <c r="D272" s="4">
        <v>127650</v>
      </c>
      <c r="E272" s="1" t="s">
        <v>9</v>
      </c>
      <c r="F272" s="1" t="s">
        <v>10</v>
      </c>
    </row>
    <row r="273" spans="1:6" x14ac:dyDescent="0.3">
      <c r="A273" s="1" t="s">
        <v>6</v>
      </c>
      <c r="B273" s="1" t="s">
        <v>12730</v>
      </c>
      <c r="C273" s="1" t="s">
        <v>21875</v>
      </c>
      <c r="D273" s="4">
        <v>1457000</v>
      </c>
      <c r="E273" s="1" t="s">
        <v>9</v>
      </c>
      <c r="F273" s="1" t="s">
        <v>10</v>
      </c>
    </row>
    <row r="274" spans="1:6" x14ac:dyDescent="0.3">
      <c r="A274" s="1" t="s">
        <v>6</v>
      </c>
      <c r="B274" s="1" t="s">
        <v>12933</v>
      </c>
      <c r="C274" s="1" t="s">
        <v>21875</v>
      </c>
      <c r="D274" s="4">
        <v>633000</v>
      </c>
      <c r="E274" s="1" t="s">
        <v>9</v>
      </c>
      <c r="F274" s="1" t="s">
        <v>10</v>
      </c>
    </row>
    <row r="275" spans="1:6" x14ac:dyDescent="0.3">
      <c r="A275" s="1" t="s">
        <v>6</v>
      </c>
      <c r="B275" s="1" t="s">
        <v>12998</v>
      </c>
      <c r="C275" s="1" t="s">
        <v>21875</v>
      </c>
      <c r="D275" s="4">
        <v>952833.33</v>
      </c>
      <c r="E275" s="1" t="s">
        <v>9</v>
      </c>
      <c r="F275" s="1" t="s">
        <v>10</v>
      </c>
    </row>
    <row r="276" spans="1:6" x14ac:dyDescent="0.3">
      <c r="A276" s="1" t="s">
        <v>6</v>
      </c>
      <c r="B276" s="1" t="s">
        <v>13121</v>
      </c>
      <c r="C276" s="1" t="s">
        <v>21875</v>
      </c>
      <c r="D276" s="4">
        <v>1371766.67</v>
      </c>
      <c r="E276" s="1" t="s">
        <v>9</v>
      </c>
      <c r="F276" s="1" t="s">
        <v>10</v>
      </c>
    </row>
    <row r="277" spans="1:6" x14ac:dyDescent="0.3">
      <c r="A277" s="1" t="s">
        <v>6</v>
      </c>
      <c r="B277" s="1" t="s">
        <v>13146</v>
      </c>
      <c r="C277" s="1" t="s">
        <v>21875</v>
      </c>
      <c r="D277" s="4">
        <v>1230833.33</v>
      </c>
      <c r="E277" s="1" t="s">
        <v>9</v>
      </c>
      <c r="F277" s="1" t="s">
        <v>10</v>
      </c>
    </row>
    <row r="278" spans="1:6" x14ac:dyDescent="0.3">
      <c r="A278" s="1" t="s">
        <v>6</v>
      </c>
      <c r="B278" s="1" t="s">
        <v>13197</v>
      </c>
      <c r="C278" s="1" t="s">
        <v>22269</v>
      </c>
      <c r="D278" s="4">
        <v>1956466.67</v>
      </c>
      <c r="E278" s="1"/>
      <c r="F278" s="1"/>
    </row>
    <row r="279" spans="1:6" x14ac:dyDescent="0.3">
      <c r="A279" s="1" t="s">
        <v>6</v>
      </c>
      <c r="B279" s="1" t="s">
        <v>12857</v>
      </c>
      <c r="C279" s="1" t="s">
        <v>21986</v>
      </c>
      <c r="D279" s="4">
        <v>220000</v>
      </c>
      <c r="E279" s="1" t="s">
        <v>9</v>
      </c>
      <c r="F279" s="1" t="s">
        <v>10</v>
      </c>
    </row>
    <row r="280" spans="1:6" x14ac:dyDescent="0.3">
      <c r="A280" s="1" t="s">
        <v>6</v>
      </c>
      <c r="B280" s="1" t="s">
        <v>13128</v>
      </c>
      <c r="C280" s="1" t="s">
        <v>22213</v>
      </c>
      <c r="D280" s="4">
        <v>2613358.52</v>
      </c>
      <c r="E280" s="1" t="s">
        <v>9</v>
      </c>
      <c r="F280" s="1" t="s">
        <v>10</v>
      </c>
    </row>
    <row r="281" spans="1:6" x14ac:dyDescent="0.3">
      <c r="A281" s="1" t="s">
        <v>6</v>
      </c>
      <c r="B281" s="1" t="s">
        <v>12755</v>
      </c>
      <c r="C281" s="1" t="s">
        <v>21896</v>
      </c>
      <c r="D281" s="4">
        <v>1499440.8</v>
      </c>
      <c r="E281" s="1" t="s">
        <v>9</v>
      </c>
      <c r="F281" s="1" t="s">
        <v>10</v>
      </c>
    </row>
    <row r="282" spans="1:6" x14ac:dyDescent="0.3">
      <c r="A282" s="1" t="s">
        <v>6</v>
      </c>
      <c r="B282" s="1" t="s">
        <v>12983</v>
      </c>
      <c r="C282" s="1" t="s">
        <v>22089</v>
      </c>
      <c r="D282" s="4">
        <v>3022230</v>
      </c>
      <c r="E282" s="1" t="s">
        <v>9</v>
      </c>
      <c r="F282" s="1" t="s">
        <v>10</v>
      </c>
    </row>
    <row r="283" spans="1:6" x14ac:dyDescent="0.3">
      <c r="A283" s="1" t="s">
        <v>6</v>
      </c>
      <c r="B283" s="1" t="s">
        <v>12820</v>
      </c>
      <c r="C283" s="1" t="s">
        <v>21955</v>
      </c>
      <c r="D283" s="4">
        <v>4240417.2</v>
      </c>
      <c r="E283" s="1" t="s">
        <v>9</v>
      </c>
      <c r="F283" s="1" t="s">
        <v>10</v>
      </c>
    </row>
    <row r="284" spans="1:6" x14ac:dyDescent="0.3">
      <c r="A284" s="1" t="s">
        <v>6</v>
      </c>
      <c r="B284" s="1" t="s">
        <v>12822</v>
      </c>
      <c r="C284" s="1" t="s">
        <v>21955</v>
      </c>
      <c r="D284" s="4">
        <v>7559400</v>
      </c>
      <c r="E284" s="1" t="s">
        <v>9</v>
      </c>
      <c r="F284" s="1" t="s">
        <v>10</v>
      </c>
    </row>
    <row r="285" spans="1:6" x14ac:dyDescent="0.3">
      <c r="A285" s="1" t="s">
        <v>6</v>
      </c>
      <c r="B285" s="1" t="s">
        <v>12850</v>
      </c>
      <c r="C285" s="1" t="s">
        <v>21955</v>
      </c>
      <c r="D285" s="4">
        <v>3061951.19</v>
      </c>
      <c r="E285" s="1" t="s">
        <v>9</v>
      </c>
      <c r="F285" s="1" t="s">
        <v>10</v>
      </c>
    </row>
    <row r="286" spans="1:6" x14ac:dyDescent="0.3">
      <c r="A286" s="1" t="s">
        <v>6</v>
      </c>
      <c r="B286" s="1" t="s">
        <v>12873</v>
      </c>
      <c r="C286" s="1" t="s">
        <v>21955</v>
      </c>
      <c r="D286" s="4">
        <v>730587.78</v>
      </c>
      <c r="E286" s="1" t="s">
        <v>9</v>
      </c>
      <c r="F286" s="1" t="s">
        <v>10</v>
      </c>
    </row>
    <row r="287" spans="1:6" x14ac:dyDescent="0.3">
      <c r="A287" s="1" t="s">
        <v>6</v>
      </c>
      <c r="B287" s="1" t="s">
        <v>12905</v>
      </c>
      <c r="C287" s="1" t="s">
        <v>21955</v>
      </c>
      <c r="D287" s="4">
        <v>1369695.54</v>
      </c>
      <c r="E287" s="1" t="s">
        <v>9</v>
      </c>
      <c r="F287" s="1" t="s">
        <v>10</v>
      </c>
    </row>
    <row r="288" spans="1:6" x14ac:dyDescent="0.3">
      <c r="A288" s="1" t="s">
        <v>6</v>
      </c>
      <c r="B288" s="1" t="s">
        <v>12915</v>
      </c>
      <c r="C288" s="1" t="s">
        <v>21955</v>
      </c>
      <c r="D288" s="4">
        <v>1369695.54</v>
      </c>
      <c r="E288" s="1" t="s">
        <v>9</v>
      </c>
      <c r="F288" s="1" t="s">
        <v>10</v>
      </c>
    </row>
    <row r="289" spans="1:6" x14ac:dyDescent="0.3">
      <c r="A289" s="1" t="s">
        <v>6</v>
      </c>
      <c r="B289" s="1" t="s">
        <v>12950</v>
      </c>
      <c r="C289" s="1" t="s">
        <v>21955</v>
      </c>
      <c r="D289" s="4">
        <v>604694.4</v>
      </c>
      <c r="E289" s="1" t="s">
        <v>9</v>
      </c>
      <c r="F289" s="1" t="s">
        <v>10</v>
      </c>
    </row>
    <row r="290" spans="1:6" x14ac:dyDescent="0.3">
      <c r="A290" s="1" t="s">
        <v>6</v>
      </c>
      <c r="B290" s="1" t="s">
        <v>13054</v>
      </c>
      <c r="C290" s="1" t="s">
        <v>21955</v>
      </c>
      <c r="D290" s="4">
        <v>992994.14</v>
      </c>
      <c r="E290" s="1" t="s">
        <v>9</v>
      </c>
      <c r="F290" s="1" t="s">
        <v>10</v>
      </c>
    </row>
    <row r="291" spans="1:6" x14ac:dyDescent="0.3">
      <c r="A291" s="1" t="s">
        <v>6</v>
      </c>
      <c r="B291" s="1" t="s">
        <v>13123</v>
      </c>
      <c r="C291" s="1" t="s">
        <v>21955</v>
      </c>
      <c r="D291" s="4">
        <v>959276.74</v>
      </c>
      <c r="E291" s="1" t="s">
        <v>9</v>
      </c>
      <c r="F291" s="1" t="s">
        <v>10</v>
      </c>
    </row>
    <row r="292" spans="1:6" x14ac:dyDescent="0.3">
      <c r="A292" s="1" t="s">
        <v>6</v>
      </c>
      <c r="B292" s="1" t="s">
        <v>13038</v>
      </c>
      <c r="C292" s="1" t="s">
        <v>22135</v>
      </c>
      <c r="D292" s="4">
        <v>7091218.4400000004</v>
      </c>
      <c r="E292" s="1" t="s">
        <v>9</v>
      </c>
      <c r="F292" s="1" t="s">
        <v>10</v>
      </c>
    </row>
    <row r="293" spans="1:6" x14ac:dyDescent="0.3">
      <c r="A293" s="1" t="s">
        <v>6</v>
      </c>
      <c r="B293" s="1" t="s">
        <v>13039</v>
      </c>
      <c r="C293" s="1" t="s">
        <v>22135</v>
      </c>
      <c r="D293" s="4">
        <v>20270830.32</v>
      </c>
      <c r="E293" s="1" t="s">
        <v>9</v>
      </c>
      <c r="F293" s="1" t="s">
        <v>10</v>
      </c>
    </row>
    <row r="294" spans="1:6" x14ac:dyDescent="0.3">
      <c r="A294" s="1" t="s">
        <v>6</v>
      </c>
      <c r="B294" s="1" t="s">
        <v>12839</v>
      </c>
      <c r="C294" s="1" t="s">
        <v>21973</v>
      </c>
      <c r="D294" s="4">
        <v>1022843.8</v>
      </c>
      <c r="E294" s="1" t="s">
        <v>9</v>
      </c>
      <c r="F294" s="1" t="s">
        <v>10</v>
      </c>
    </row>
    <row r="295" spans="1:6" x14ac:dyDescent="0.3">
      <c r="A295" s="1" t="s">
        <v>6</v>
      </c>
      <c r="B295" s="1" t="s">
        <v>12774</v>
      </c>
      <c r="C295" s="1" t="s">
        <v>21914</v>
      </c>
      <c r="D295" s="4">
        <v>20416956.859999999</v>
      </c>
      <c r="E295" s="1" t="s">
        <v>9</v>
      </c>
      <c r="F295" s="1" t="s">
        <v>10</v>
      </c>
    </row>
    <row r="296" spans="1:6" x14ac:dyDescent="0.3">
      <c r="A296" s="1" t="s">
        <v>6</v>
      </c>
      <c r="B296" s="1" t="s">
        <v>12927</v>
      </c>
      <c r="C296" s="1" t="s">
        <v>22043</v>
      </c>
      <c r="D296" s="4">
        <v>1819974</v>
      </c>
      <c r="E296" s="1" t="s">
        <v>9</v>
      </c>
      <c r="F296" s="1" t="s">
        <v>10</v>
      </c>
    </row>
    <row r="297" spans="1:6" x14ac:dyDescent="0.3">
      <c r="A297" s="1" t="s">
        <v>6</v>
      </c>
      <c r="B297" s="1" t="s">
        <v>12821</v>
      </c>
      <c r="C297" s="1" t="s">
        <v>21956</v>
      </c>
      <c r="D297" s="4">
        <v>8811632.1400000006</v>
      </c>
      <c r="E297" s="1" t="s">
        <v>9</v>
      </c>
      <c r="F297" s="1" t="s">
        <v>10</v>
      </c>
    </row>
    <row r="298" spans="1:6" x14ac:dyDescent="0.3">
      <c r="A298" s="1" t="s">
        <v>6</v>
      </c>
      <c r="B298" s="1" t="s">
        <v>12687</v>
      </c>
      <c r="C298" s="1" t="s">
        <v>21834</v>
      </c>
      <c r="D298" s="4">
        <v>1002151.2</v>
      </c>
      <c r="E298" s="1" t="s">
        <v>9</v>
      </c>
      <c r="F298" s="1" t="s">
        <v>10</v>
      </c>
    </row>
    <row r="299" spans="1:6" x14ac:dyDescent="0.3">
      <c r="A299" s="1" t="s">
        <v>6</v>
      </c>
      <c r="B299" s="1" t="s">
        <v>12688</v>
      </c>
      <c r="C299" s="1" t="s">
        <v>21834</v>
      </c>
      <c r="D299" s="4">
        <v>2506400.5</v>
      </c>
      <c r="E299" s="1" t="s">
        <v>9</v>
      </c>
      <c r="F299" s="1" t="s">
        <v>10</v>
      </c>
    </row>
    <row r="300" spans="1:6" x14ac:dyDescent="0.3">
      <c r="A300" s="1" t="s">
        <v>6</v>
      </c>
      <c r="B300" s="1" t="s">
        <v>12963</v>
      </c>
      <c r="C300" s="1" t="s">
        <v>21834</v>
      </c>
      <c r="D300" s="4">
        <v>9036393.5399999991</v>
      </c>
      <c r="E300" s="1" t="s">
        <v>9</v>
      </c>
      <c r="F300" s="1" t="s">
        <v>10</v>
      </c>
    </row>
    <row r="301" spans="1:6" x14ac:dyDescent="0.3">
      <c r="A301" s="1" t="s">
        <v>6</v>
      </c>
      <c r="B301" s="1" t="s">
        <v>12965</v>
      </c>
      <c r="C301" s="1" t="s">
        <v>21834</v>
      </c>
      <c r="D301" s="4">
        <v>6930369.8399999999</v>
      </c>
      <c r="E301" s="1" t="s">
        <v>9</v>
      </c>
      <c r="F301" s="1" t="s">
        <v>10</v>
      </c>
    </row>
    <row r="302" spans="1:6" x14ac:dyDescent="0.3">
      <c r="A302" s="1" t="s">
        <v>6</v>
      </c>
      <c r="B302" s="1" t="s">
        <v>13280</v>
      </c>
      <c r="C302" s="1" t="s">
        <v>21834</v>
      </c>
      <c r="D302" s="4">
        <v>1071113</v>
      </c>
      <c r="E302" s="1"/>
      <c r="F302" s="1"/>
    </row>
    <row r="303" spans="1:6" x14ac:dyDescent="0.3">
      <c r="A303" s="1" t="s">
        <v>6</v>
      </c>
      <c r="B303" s="1" t="s">
        <v>12838</v>
      </c>
      <c r="C303" s="1" t="s">
        <v>21972</v>
      </c>
      <c r="D303" s="4">
        <v>1499794</v>
      </c>
      <c r="E303" s="1" t="s">
        <v>9</v>
      </c>
      <c r="F303" s="1" t="s">
        <v>10</v>
      </c>
    </row>
    <row r="304" spans="1:6" x14ac:dyDescent="0.3">
      <c r="A304" s="1" t="s">
        <v>6</v>
      </c>
      <c r="B304" s="1" t="s">
        <v>12859</v>
      </c>
      <c r="C304" s="1" t="s">
        <v>21972</v>
      </c>
      <c r="D304" s="4">
        <v>9170529.5999999996</v>
      </c>
      <c r="E304" s="1" t="s">
        <v>9</v>
      </c>
      <c r="F304" s="1" t="s">
        <v>10</v>
      </c>
    </row>
    <row r="305" spans="1:6" x14ac:dyDescent="0.3">
      <c r="A305" s="1" t="s">
        <v>6</v>
      </c>
      <c r="B305" s="1" t="s">
        <v>13122</v>
      </c>
      <c r="C305" s="1" t="s">
        <v>21972</v>
      </c>
      <c r="D305" s="4">
        <v>25903204.219999999</v>
      </c>
      <c r="E305" s="1" t="s">
        <v>9</v>
      </c>
      <c r="F305" s="1" t="s">
        <v>10</v>
      </c>
    </row>
    <row r="306" spans="1:6" x14ac:dyDescent="0.3">
      <c r="A306" s="1" t="s">
        <v>6</v>
      </c>
      <c r="B306" s="1" t="s">
        <v>13282</v>
      </c>
      <c r="C306" s="1" t="s">
        <v>21972</v>
      </c>
      <c r="D306" s="4">
        <v>2993824</v>
      </c>
      <c r="E306" s="1"/>
      <c r="F306" s="1"/>
    </row>
    <row r="307" spans="1:6" x14ac:dyDescent="0.3">
      <c r="A307" s="1" t="s">
        <v>6</v>
      </c>
      <c r="B307" s="1" t="s">
        <v>12964</v>
      </c>
      <c r="C307" s="1" t="s">
        <v>22072</v>
      </c>
      <c r="D307" s="4">
        <v>6900969.5999999996</v>
      </c>
      <c r="E307" s="1" t="s">
        <v>9</v>
      </c>
      <c r="F307" s="1" t="s">
        <v>10</v>
      </c>
    </row>
    <row r="308" spans="1:6" x14ac:dyDescent="0.3">
      <c r="A308" s="1" t="s">
        <v>6</v>
      </c>
      <c r="B308" s="1" t="s">
        <v>12694</v>
      </c>
      <c r="C308" s="1" t="s">
        <v>21840</v>
      </c>
      <c r="D308" s="4">
        <v>1775720.4</v>
      </c>
      <c r="E308" s="1" t="s">
        <v>9</v>
      </c>
      <c r="F308" s="1" t="s">
        <v>10</v>
      </c>
    </row>
    <row r="309" spans="1:6" x14ac:dyDescent="0.3">
      <c r="A309" s="1" t="s">
        <v>6</v>
      </c>
      <c r="B309" s="1" t="s">
        <v>12851</v>
      </c>
      <c r="C309" s="1" t="s">
        <v>21840</v>
      </c>
      <c r="D309" s="4">
        <v>43216890</v>
      </c>
      <c r="E309" s="1" t="s">
        <v>9</v>
      </c>
      <c r="F309" s="1" t="s">
        <v>10</v>
      </c>
    </row>
    <row r="310" spans="1:6" x14ac:dyDescent="0.3">
      <c r="A310" s="1" t="s">
        <v>6</v>
      </c>
      <c r="B310" s="1" t="s">
        <v>12856</v>
      </c>
      <c r="C310" s="1" t="s">
        <v>21840</v>
      </c>
      <c r="D310" s="4">
        <v>51634176</v>
      </c>
      <c r="E310" s="1" t="s">
        <v>9</v>
      </c>
      <c r="F310" s="1" t="s">
        <v>10</v>
      </c>
    </row>
    <row r="311" spans="1:6" x14ac:dyDescent="0.3">
      <c r="A311" s="1" t="s">
        <v>6</v>
      </c>
      <c r="B311" s="1" t="s">
        <v>12885</v>
      </c>
      <c r="C311" s="1" t="s">
        <v>21840</v>
      </c>
      <c r="D311" s="4">
        <v>6293698.7999999998</v>
      </c>
      <c r="E311" s="1" t="s">
        <v>9</v>
      </c>
      <c r="F311" s="1" t="s">
        <v>10</v>
      </c>
    </row>
    <row r="312" spans="1:6" x14ac:dyDescent="0.3">
      <c r="A312" s="1" t="s">
        <v>6</v>
      </c>
      <c r="B312" s="1" t="s">
        <v>12886</v>
      </c>
      <c r="C312" s="1" t="s">
        <v>21840</v>
      </c>
      <c r="D312" s="4">
        <v>6293698.7999999998</v>
      </c>
      <c r="E312" s="1" t="s">
        <v>9</v>
      </c>
      <c r="F312" s="1" t="s">
        <v>10</v>
      </c>
    </row>
    <row r="313" spans="1:6" x14ac:dyDescent="0.3">
      <c r="A313" s="1" t="s">
        <v>6</v>
      </c>
      <c r="B313" s="1" t="s">
        <v>12935</v>
      </c>
      <c r="C313" s="1" t="s">
        <v>21840</v>
      </c>
      <c r="D313" s="4">
        <v>6293698.7999999998</v>
      </c>
      <c r="E313" s="1" t="s">
        <v>9</v>
      </c>
      <c r="F313" s="1" t="s">
        <v>10</v>
      </c>
    </row>
    <row r="314" spans="1:6" x14ac:dyDescent="0.3">
      <c r="A314" s="1" t="s">
        <v>6</v>
      </c>
      <c r="B314" s="1" t="s">
        <v>12936</v>
      </c>
      <c r="C314" s="1" t="s">
        <v>21840</v>
      </c>
      <c r="D314" s="4">
        <v>6293698.7999999998</v>
      </c>
      <c r="E314" s="1" t="s">
        <v>9</v>
      </c>
      <c r="F314" s="1" t="s">
        <v>10</v>
      </c>
    </row>
    <row r="315" spans="1:6" x14ac:dyDescent="0.3">
      <c r="A315" s="1" t="s">
        <v>6</v>
      </c>
      <c r="B315" s="1" t="s">
        <v>12948</v>
      </c>
      <c r="C315" s="1" t="s">
        <v>21840</v>
      </c>
      <c r="D315" s="4">
        <v>19853568</v>
      </c>
      <c r="E315" s="1" t="s">
        <v>9</v>
      </c>
      <c r="F315" s="1" t="s">
        <v>10</v>
      </c>
    </row>
    <row r="316" spans="1:6" x14ac:dyDescent="0.3">
      <c r="A316" s="1" t="s">
        <v>6</v>
      </c>
      <c r="B316" s="1" t="s">
        <v>13183</v>
      </c>
      <c r="C316" s="1" t="s">
        <v>21840</v>
      </c>
      <c r="D316" s="4">
        <v>2384160</v>
      </c>
      <c r="E316" s="1" t="s">
        <v>9</v>
      </c>
      <c r="F316" s="1" t="s">
        <v>10</v>
      </c>
    </row>
    <row r="317" spans="1:6" x14ac:dyDescent="0.3">
      <c r="A317" s="1" t="s">
        <v>6</v>
      </c>
      <c r="B317" s="1" t="s">
        <v>13182</v>
      </c>
      <c r="C317" s="1" t="s">
        <v>22256</v>
      </c>
      <c r="D317" s="4">
        <v>7497091.4000000004</v>
      </c>
      <c r="E317" s="1" t="s">
        <v>9</v>
      </c>
      <c r="F317" s="1" t="s">
        <v>10</v>
      </c>
    </row>
    <row r="318" spans="1:6" x14ac:dyDescent="0.3">
      <c r="A318" s="1" t="s">
        <v>6</v>
      </c>
      <c r="B318" s="1" t="s">
        <v>12810</v>
      </c>
      <c r="C318" s="1" t="s">
        <v>21948</v>
      </c>
      <c r="D318" s="4">
        <v>803523.88</v>
      </c>
      <c r="E318" s="1" t="s">
        <v>9</v>
      </c>
      <c r="F318" s="1" t="s">
        <v>10</v>
      </c>
    </row>
    <row r="319" spans="1:6" x14ac:dyDescent="0.3">
      <c r="A319" s="1" t="s">
        <v>6</v>
      </c>
      <c r="B319" s="1" t="s">
        <v>13246</v>
      </c>
      <c r="C319" s="1" t="s">
        <v>21948</v>
      </c>
      <c r="D319" s="4">
        <v>1260482.8899999999</v>
      </c>
      <c r="E319" s="1"/>
      <c r="F319" s="1"/>
    </row>
    <row r="320" spans="1:6" x14ac:dyDescent="0.3">
      <c r="A320" s="1" t="s">
        <v>6</v>
      </c>
      <c r="B320" s="1" t="s">
        <v>13261</v>
      </c>
      <c r="C320" s="1" t="s">
        <v>21948</v>
      </c>
      <c r="D320" s="4">
        <v>3989248.64</v>
      </c>
      <c r="E320" s="1"/>
      <c r="F320" s="1"/>
    </row>
    <row r="321" spans="1:6" x14ac:dyDescent="0.3">
      <c r="A321" s="1" t="s">
        <v>6</v>
      </c>
      <c r="B321" s="1" t="s">
        <v>13231</v>
      </c>
      <c r="C321" s="1" t="s">
        <v>22301</v>
      </c>
      <c r="D321" s="4">
        <v>1644439.63</v>
      </c>
      <c r="E321" s="1"/>
      <c r="F321" s="1"/>
    </row>
    <row r="322" spans="1:6" x14ac:dyDescent="0.3">
      <c r="A322" s="1" t="s">
        <v>6</v>
      </c>
      <c r="B322" s="1" t="s">
        <v>13126</v>
      </c>
      <c r="C322" s="1" t="s">
        <v>22211</v>
      </c>
      <c r="D322" s="4">
        <v>6480167.29</v>
      </c>
      <c r="E322" s="1" t="s">
        <v>9</v>
      </c>
      <c r="F322" s="1" t="s">
        <v>10</v>
      </c>
    </row>
    <row r="323" spans="1:6" x14ac:dyDescent="0.3">
      <c r="A323" s="1" t="s">
        <v>6</v>
      </c>
      <c r="B323" s="1" t="s">
        <v>13082</v>
      </c>
      <c r="C323" s="1" t="s">
        <v>22172</v>
      </c>
      <c r="D323" s="4">
        <v>997243.97</v>
      </c>
      <c r="E323" s="1" t="s">
        <v>9</v>
      </c>
      <c r="F323" s="1" t="s">
        <v>10</v>
      </c>
    </row>
    <row r="324" spans="1:6" x14ac:dyDescent="0.3">
      <c r="A324" s="1" t="s">
        <v>6</v>
      </c>
      <c r="B324" s="1" t="s">
        <v>13081</v>
      </c>
      <c r="C324" s="1" t="s">
        <v>22171</v>
      </c>
      <c r="D324" s="4">
        <v>252261.1</v>
      </c>
      <c r="E324" s="1" t="s">
        <v>9</v>
      </c>
      <c r="F324" s="1" t="s">
        <v>10</v>
      </c>
    </row>
    <row r="325" spans="1:6" x14ac:dyDescent="0.3">
      <c r="A325" s="1" t="s">
        <v>6</v>
      </c>
      <c r="B325" s="1" t="s">
        <v>13244</v>
      </c>
      <c r="C325" s="1" t="s">
        <v>22307</v>
      </c>
      <c r="D325" s="4">
        <v>1480715.04</v>
      </c>
      <c r="E325" s="1"/>
      <c r="F325" s="1"/>
    </row>
    <row r="326" spans="1:6" x14ac:dyDescent="0.3">
      <c r="A326" s="1" t="s">
        <v>6</v>
      </c>
      <c r="B326" s="1" t="s">
        <v>13275</v>
      </c>
      <c r="C326" s="1" t="s">
        <v>22335</v>
      </c>
      <c r="D326" s="4">
        <v>5221515.0599999996</v>
      </c>
      <c r="E326" s="1"/>
      <c r="F326" s="1"/>
    </row>
    <row r="327" spans="1:6" x14ac:dyDescent="0.3">
      <c r="A327" s="1" t="s">
        <v>6</v>
      </c>
      <c r="B327" s="1" t="s">
        <v>12907</v>
      </c>
      <c r="C327" s="1" t="s">
        <v>22029</v>
      </c>
      <c r="D327" s="4">
        <v>5198823.49</v>
      </c>
      <c r="E327" s="1" t="s">
        <v>9</v>
      </c>
      <c r="F327" s="1" t="s">
        <v>10</v>
      </c>
    </row>
    <row r="328" spans="1:6" x14ac:dyDescent="0.3">
      <c r="A328" s="1" t="s">
        <v>6</v>
      </c>
      <c r="B328" s="1" t="s">
        <v>12778</v>
      </c>
      <c r="C328" s="1" t="s">
        <v>21918</v>
      </c>
      <c r="D328" s="4">
        <v>45342494.399999999</v>
      </c>
      <c r="E328" s="1" t="s">
        <v>9</v>
      </c>
      <c r="F328" s="1" t="s">
        <v>10</v>
      </c>
    </row>
    <row r="329" spans="1:6" x14ac:dyDescent="0.3">
      <c r="A329" s="1" t="s">
        <v>6</v>
      </c>
      <c r="B329" s="1" t="s">
        <v>12978</v>
      </c>
      <c r="C329" s="1" t="s">
        <v>22084</v>
      </c>
      <c r="D329" s="4">
        <v>990000</v>
      </c>
      <c r="E329" s="1" t="s">
        <v>9</v>
      </c>
      <c r="F329" s="1" t="s">
        <v>10</v>
      </c>
    </row>
    <row r="330" spans="1:6" x14ac:dyDescent="0.3">
      <c r="A330" s="1" t="s">
        <v>6</v>
      </c>
      <c r="B330" s="1" t="s">
        <v>12698</v>
      </c>
      <c r="C330" s="1" t="s">
        <v>21844</v>
      </c>
      <c r="D330" s="4">
        <v>4941900.83</v>
      </c>
      <c r="E330" s="1" t="s">
        <v>9</v>
      </c>
      <c r="F330" s="1" t="s">
        <v>10</v>
      </c>
    </row>
    <row r="331" spans="1:6" x14ac:dyDescent="0.3">
      <c r="A331" s="1" t="s">
        <v>6</v>
      </c>
      <c r="B331" s="1" t="s">
        <v>13006</v>
      </c>
      <c r="C331" s="1" t="s">
        <v>22109</v>
      </c>
      <c r="D331" s="4">
        <v>4656094.58</v>
      </c>
      <c r="E331" s="1" t="s">
        <v>9</v>
      </c>
      <c r="F331" s="1" t="s">
        <v>10</v>
      </c>
    </row>
    <row r="332" spans="1:6" x14ac:dyDescent="0.3">
      <c r="A332" s="1" t="s">
        <v>6</v>
      </c>
      <c r="B332" s="1" t="s">
        <v>13283</v>
      </c>
      <c r="C332" s="1" t="s">
        <v>22340</v>
      </c>
      <c r="D332" s="4">
        <v>920000</v>
      </c>
      <c r="E332" s="1"/>
      <c r="F332" s="1"/>
    </row>
    <row r="333" spans="1:6" x14ac:dyDescent="0.3">
      <c r="A333" s="1" t="s">
        <v>6</v>
      </c>
      <c r="B333" s="1" t="s">
        <v>12692</v>
      </c>
      <c r="C333" s="1" t="s">
        <v>21838</v>
      </c>
      <c r="D333" s="4">
        <v>1363824</v>
      </c>
      <c r="E333" s="1" t="s">
        <v>9</v>
      </c>
      <c r="F333" s="1" t="s">
        <v>10</v>
      </c>
    </row>
    <row r="334" spans="1:6" x14ac:dyDescent="0.3">
      <c r="A334" s="1" t="s">
        <v>6</v>
      </c>
      <c r="B334" s="1" t="s">
        <v>12772</v>
      </c>
      <c r="C334" s="1" t="s">
        <v>21912</v>
      </c>
      <c r="D334" s="4">
        <v>14428333.33</v>
      </c>
      <c r="E334" s="1" t="s">
        <v>9</v>
      </c>
      <c r="F334" s="1" t="s">
        <v>10</v>
      </c>
    </row>
    <row r="335" spans="1:6" x14ac:dyDescent="0.3">
      <c r="A335" s="1" t="s">
        <v>6</v>
      </c>
      <c r="B335" s="1" t="s">
        <v>12990</v>
      </c>
      <c r="C335" s="1" t="s">
        <v>22095</v>
      </c>
      <c r="D335" s="4">
        <v>188980.4</v>
      </c>
      <c r="E335" s="1" t="s">
        <v>9</v>
      </c>
      <c r="F335" s="1" t="s">
        <v>10</v>
      </c>
    </row>
    <row r="336" spans="1:6" x14ac:dyDescent="0.3">
      <c r="A336" s="1" t="s">
        <v>6</v>
      </c>
      <c r="B336" s="1" t="s">
        <v>12952</v>
      </c>
      <c r="C336" s="1" t="s">
        <v>22062</v>
      </c>
      <c r="D336" s="4">
        <v>1388378.4</v>
      </c>
      <c r="E336" s="1" t="s">
        <v>9</v>
      </c>
      <c r="F336" s="1" t="s">
        <v>10</v>
      </c>
    </row>
    <row r="337" spans="1:6" x14ac:dyDescent="0.3">
      <c r="A337" s="1" t="s">
        <v>6</v>
      </c>
      <c r="B337" s="1" t="s">
        <v>13238</v>
      </c>
      <c r="C337" s="1" t="s">
        <v>22305</v>
      </c>
      <c r="D337" s="4">
        <v>175321</v>
      </c>
      <c r="E337" s="1"/>
      <c r="F337" s="1"/>
    </row>
    <row r="338" spans="1:6" x14ac:dyDescent="0.3">
      <c r="A338" s="1" t="s">
        <v>6</v>
      </c>
      <c r="B338" s="1" t="s">
        <v>12724</v>
      </c>
      <c r="C338" s="1" t="s">
        <v>21870</v>
      </c>
      <c r="D338" s="4">
        <v>574024.57999999996</v>
      </c>
      <c r="E338" s="1" t="s">
        <v>9</v>
      </c>
      <c r="F338" s="1" t="s">
        <v>10</v>
      </c>
    </row>
    <row r="339" spans="1:6" x14ac:dyDescent="0.3">
      <c r="A339" s="1" t="s">
        <v>6</v>
      </c>
      <c r="B339" s="1" t="s">
        <v>13251</v>
      </c>
      <c r="C339" s="1" t="s">
        <v>22313</v>
      </c>
      <c r="D339" s="4">
        <v>357130.89</v>
      </c>
      <c r="E339" s="1"/>
      <c r="F339" s="1"/>
    </row>
    <row r="340" spans="1:6" x14ac:dyDescent="0.3">
      <c r="A340" s="1" t="s">
        <v>6</v>
      </c>
      <c r="B340" s="1" t="s">
        <v>12693</v>
      </c>
      <c r="C340" s="1" t="s">
        <v>21839</v>
      </c>
      <c r="D340" s="4">
        <v>313872</v>
      </c>
      <c r="E340" s="1" t="s">
        <v>9</v>
      </c>
      <c r="F340" s="1" t="s">
        <v>10</v>
      </c>
    </row>
    <row r="341" spans="1:6" x14ac:dyDescent="0.3">
      <c r="A341" s="1" t="s">
        <v>6</v>
      </c>
      <c r="B341" s="1" t="s">
        <v>12702</v>
      </c>
      <c r="C341" s="1" t="s">
        <v>21848</v>
      </c>
      <c r="D341" s="4">
        <v>288000</v>
      </c>
      <c r="E341" s="1" t="s">
        <v>9</v>
      </c>
      <c r="F341" s="1" t="s">
        <v>10</v>
      </c>
    </row>
    <row r="342" spans="1:6" x14ac:dyDescent="0.3">
      <c r="A342" s="1" t="s">
        <v>6</v>
      </c>
      <c r="B342" s="1" t="s">
        <v>13140</v>
      </c>
      <c r="C342" s="1" t="s">
        <v>22225</v>
      </c>
      <c r="D342" s="4">
        <v>965251.22</v>
      </c>
      <c r="E342" s="1" t="s">
        <v>9</v>
      </c>
      <c r="F342" s="1" t="s">
        <v>10</v>
      </c>
    </row>
    <row r="343" spans="1:6" x14ac:dyDescent="0.3">
      <c r="A343" s="1" t="s">
        <v>6</v>
      </c>
      <c r="B343" s="1" t="s">
        <v>13158</v>
      </c>
      <c r="C343" s="1" t="s">
        <v>22237</v>
      </c>
      <c r="D343" s="4">
        <v>566266.73</v>
      </c>
      <c r="E343" s="1" t="s">
        <v>9</v>
      </c>
      <c r="F343" s="1" t="s">
        <v>10</v>
      </c>
    </row>
    <row r="344" spans="1:6" x14ac:dyDescent="0.3">
      <c r="A344" s="1" t="s">
        <v>6</v>
      </c>
      <c r="B344" s="1" t="s">
        <v>12732</v>
      </c>
      <c r="C344" s="1" t="s">
        <v>21877</v>
      </c>
      <c r="D344" s="4">
        <v>605470</v>
      </c>
      <c r="E344" s="1" t="s">
        <v>9</v>
      </c>
      <c r="F344" s="1" t="s">
        <v>10</v>
      </c>
    </row>
    <row r="345" spans="1:6" x14ac:dyDescent="0.3">
      <c r="A345" s="1" t="s">
        <v>6</v>
      </c>
      <c r="B345" s="1" t="s">
        <v>12802</v>
      </c>
      <c r="C345" s="1" t="s">
        <v>21940</v>
      </c>
      <c r="D345" s="4">
        <v>3056590</v>
      </c>
      <c r="E345" s="1" t="s">
        <v>9</v>
      </c>
      <c r="F345" s="1" t="s">
        <v>10</v>
      </c>
    </row>
    <row r="346" spans="1:6" x14ac:dyDescent="0.3">
      <c r="A346" s="1" t="s">
        <v>6</v>
      </c>
      <c r="B346" s="1" t="s">
        <v>12712</v>
      </c>
      <c r="C346" s="1" t="s">
        <v>21858</v>
      </c>
      <c r="D346" s="4">
        <v>398000</v>
      </c>
      <c r="E346" s="1" t="s">
        <v>9</v>
      </c>
      <c r="F346" s="1" t="s">
        <v>10</v>
      </c>
    </row>
    <row r="347" spans="1:6" x14ac:dyDescent="0.3">
      <c r="A347" s="1" t="s">
        <v>6</v>
      </c>
      <c r="B347" s="1" t="s">
        <v>13167</v>
      </c>
      <c r="C347" s="1" t="s">
        <v>22244</v>
      </c>
      <c r="D347" s="4">
        <v>209300</v>
      </c>
      <c r="E347" s="1" t="s">
        <v>9</v>
      </c>
      <c r="F347" s="1" t="s">
        <v>10</v>
      </c>
    </row>
    <row r="348" spans="1:6" x14ac:dyDescent="0.3">
      <c r="A348" s="1" t="s">
        <v>6</v>
      </c>
      <c r="B348" s="1" t="s">
        <v>12954</v>
      </c>
      <c r="C348" s="1" t="s">
        <v>22064</v>
      </c>
      <c r="D348" s="4">
        <v>404130</v>
      </c>
      <c r="E348" s="1" t="s">
        <v>9</v>
      </c>
      <c r="F348" s="1" t="s">
        <v>10</v>
      </c>
    </row>
    <row r="349" spans="1:6" x14ac:dyDescent="0.3">
      <c r="A349" s="1" t="s">
        <v>6</v>
      </c>
      <c r="B349" s="1" t="s">
        <v>12691</v>
      </c>
      <c r="C349" s="1" t="s">
        <v>21837</v>
      </c>
      <c r="D349" s="4">
        <v>1639214.36</v>
      </c>
      <c r="E349" s="1" t="s">
        <v>9</v>
      </c>
      <c r="F349" s="1" t="s">
        <v>10</v>
      </c>
    </row>
    <row r="350" spans="1:6" x14ac:dyDescent="0.3">
      <c r="A350" s="1" t="s">
        <v>6</v>
      </c>
      <c r="B350" s="1" t="s">
        <v>12795</v>
      </c>
      <c r="C350" s="1" t="s">
        <v>21934</v>
      </c>
      <c r="D350" s="4">
        <v>1606681.55</v>
      </c>
      <c r="E350" s="1" t="s">
        <v>9</v>
      </c>
      <c r="F350" s="1" t="s">
        <v>10</v>
      </c>
    </row>
    <row r="351" spans="1:6" x14ac:dyDescent="0.3">
      <c r="A351" s="1" t="s">
        <v>6</v>
      </c>
      <c r="B351" s="1" t="s">
        <v>13271</v>
      </c>
      <c r="C351" s="1" t="s">
        <v>22331</v>
      </c>
      <c r="D351" s="4">
        <v>1008666.67</v>
      </c>
      <c r="E351" s="1"/>
      <c r="F351" s="1"/>
    </row>
    <row r="352" spans="1:6" x14ac:dyDescent="0.3">
      <c r="A352" s="1" t="s">
        <v>6</v>
      </c>
      <c r="B352" s="1" t="s">
        <v>12816</v>
      </c>
      <c r="C352" s="1" t="s">
        <v>21952</v>
      </c>
      <c r="D352" s="4">
        <v>5423220.96</v>
      </c>
      <c r="E352" s="1" t="s">
        <v>9</v>
      </c>
      <c r="F352" s="1" t="s">
        <v>10</v>
      </c>
    </row>
    <row r="353" spans="1:6" x14ac:dyDescent="0.3">
      <c r="A353" s="1" t="s">
        <v>6</v>
      </c>
      <c r="B353" s="1" t="s">
        <v>12760</v>
      </c>
      <c r="C353" s="1" t="s">
        <v>21900</v>
      </c>
      <c r="D353" s="4">
        <v>450379.59</v>
      </c>
      <c r="E353" s="1" t="s">
        <v>9</v>
      </c>
      <c r="F353" s="1" t="s">
        <v>10</v>
      </c>
    </row>
    <row r="354" spans="1:6" x14ac:dyDescent="0.3">
      <c r="A354" s="1" t="s">
        <v>6</v>
      </c>
      <c r="B354" s="1" t="s">
        <v>12722</v>
      </c>
      <c r="C354" s="1" t="s">
        <v>21868</v>
      </c>
      <c r="D354" s="4">
        <v>1457550</v>
      </c>
      <c r="E354" s="1" t="s">
        <v>9</v>
      </c>
      <c r="F354" s="1" t="s">
        <v>10</v>
      </c>
    </row>
    <row r="355" spans="1:6" x14ac:dyDescent="0.3">
      <c r="A355" s="1" t="s">
        <v>6</v>
      </c>
      <c r="B355" s="1" t="s">
        <v>12725</v>
      </c>
      <c r="C355" s="1" t="s">
        <v>21868</v>
      </c>
      <c r="D355" s="4">
        <v>1458000</v>
      </c>
      <c r="E355" s="1" t="s">
        <v>9</v>
      </c>
      <c r="F355" s="1" t="s">
        <v>10</v>
      </c>
    </row>
    <row r="356" spans="1:6" x14ac:dyDescent="0.3">
      <c r="A356" s="1" t="s">
        <v>6</v>
      </c>
      <c r="B356" s="1" t="s">
        <v>13179</v>
      </c>
      <c r="C356" s="1" t="s">
        <v>22253</v>
      </c>
      <c r="D356" s="4">
        <v>101036.92</v>
      </c>
      <c r="E356" s="1" t="s">
        <v>9</v>
      </c>
      <c r="F356" s="1" t="s">
        <v>10</v>
      </c>
    </row>
    <row r="357" spans="1:6" x14ac:dyDescent="0.3">
      <c r="A357" s="1" t="s">
        <v>6</v>
      </c>
      <c r="B357" s="1" t="s">
        <v>13064</v>
      </c>
      <c r="C357" s="1" t="s">
        <v>22154</v>
      </c>
      <c r="D357" s="4">
        <v>217713.89</v>
      </c>
      <c r="E357" s="1" t="s">
        <v>9</v>
      </c>
      <c r="F357" s="1" t="s">
        <v>10</v>
      </c>
    </row>
    <row r="358" spans="1:6" x14ac:dyDescent="0.3">
      <c r="A358" s="1" t="s">
        <v>6</v>
      </c>
      <c r="B358" s="1" t="s">
        <v>12829</v>
      </c>
      <c r="C358" s="1" t="s">
        <v>21963</v>
      </c>
      <c r="D358" s="4">
        <v>124863.88</v>
      </c>
      <c r="E358" s="1" t="s">
        <v>9</v>
      </c>
      <c r="F358" s="1" t="s">
        <v>10</v>
      </c>
    </row>
    <row r="359" spans="1:6" x14ac:dyDescent="0.3">
      <c r="A359" s="1" t="s">
        <v>6</v>
      </c>
      <c r="B359" s="1" t="s">
        <v>13212</v>
      </c>
      <c r="C359" s="1" t="s">
        <v>22283</v>
      </c>
      <c r="D359" s="4">
        <v>579960</v>
      </c>
      <c r="E359" s="1"/>
      <c r="F359" s="1"/>
    </row>
    <row r="360" spans="1:6" x14ac:dyDescent="0.3">
      <c r="A360" s="1" t="s">
        <v>6</v>
      </c>
      <c r="B360" s="1" t="s">
        <v>13239</v>
      </c>
      <c r="C360" s="1" t="s">
        <v>22306</v>
      </c>
      <c r="D360" s="4">
        <v>534000</v>
      </c>
      <c r="E360" s="1"/>
      <c r="F360" s="1"/>
    </row>
    <row r="361" spans="1:6" x14ac:dyDescent="0.3">
      <c r="A361" s="1" t="s">
        <v>6</v>
      </c>
      <c r="B361" s="1" t="s">
        <v>13062</v>
      </c>
      <c r="C361" s="1" t="s">
        <v>22152</v>
      </c>
      <c r="D361" s="4">
        <v>842585</v>
      </c>
      <c r="E361" s="1" t="s">
        <v>9</v>
      </c>
      <c r="F361" s="1" t="s">
        <v>10</v>
      </c>
    </row>
    <row r="362" spans="1:6" x14ac:dyDescent="0.3">
      <c r="A362" s="1" t="s">
        <v>6</v>
      </c>
      <c r="B362" s="1" t="s">
        <v>12789</v>
      </c>
      <c r="C362" s="1" t="s">
        <v>21928</v>
      </c>
      <c r="D362" s="4">
        <v>649168</v>
      </c>
      <c r="E362" s="1" t="s">
        <v>9</v>
      </c>
      <c r="F362" s="1" t="s">
        <v>10</v>
      </c>
    </row>
    <row r="363" spans="1:6" x14ac:dyDescent="0.3">
      <c r="A363" s="1" t="s">
        <v>6</v>
      </c>
      <c r="B363" s="1" t="s">
        <v>12726</v>
      </c>
      <c r="C363" s="1" t="s">
        <v>21871</v>
      </c>
      <c r="D363" s="4">
        <v>3564697.86</v>
      </c>
      <c r="E363" s="1" t="s">
        <v>9</v>
      </c>
      <c r="F363" s="1" t="s">
        <v>10</v>
      </c>
    </row>
    <row r="364" spans="1:6" x14ac:dyDescent="0.3">
      <c r="A364" s="1" t="s">
        <v>6</v>
      </c>
      <c r="B364" s="1" t="s">
        <v>12945</v>
      </c>
      <c r="C364" s="1" t="s">
        <v>22057</v>
      </c>
      <c r="D364" s="4">
        <v>1040830</v>
      </c>
      <c r="E364" s="1" t="s">
        <v>9</v>
      </c>
      <c r="F364" s="1" t="s">
        <v>10</v>
      </c>
    </row>
    <row r="365" spans="1:6" x14ac:dyDescent="0.3">
      <c r="A365" s="1" t="s">
        <v>6</v>
      </c>
      <c r="B365" s="1" t="s">
        <v>13166</v>
      </c>
      <c r="C365" s="1" t="s">
        <v>22243</v>
      </c>
      <c r="D365" s="4">
        <v>308566.67</v>
      </c>
      <c r="E365" s="1" t="s">
        <v>9</v>
      </c>
      <c r="F365" s="1" t="s">
        <v>10</v>
      </c>
    </row>
    <row r="366" spans="1:6" x14ac:dyDescent="0.3">
      <c r="A366" s="1" t="s">
        <v>6</v>
      </c>
      <c r="B366" s="1" t="s">
        <v>13268</v>
      </c>
      <c r="C366" s="1" t="s">
        <v>22328</v>
      </c>
      <c r="D366" s="4">
        <v>3599792.65</v>
      </c>
      <c r="E366" s="1"/>
      <c r="F366" s="1"/>
    </row>
    <row r="367" spans="1:6" x14ac:dyDescent="0.3">
      <c r="A367" s="1" t="s">
        <v>6</v>
      </c>
      <c r="B367" s="1" t="s">
        <v>12736</v>
      </c>
      <c r="C367" s="1" t="s">
        <v>21880</v>
      </c>
      <c r="D367" s="4">
        <v>204697.3</v>
      </c>
      <c r="E367" s="1" t="s">
        <v>9</v>
      </c>
      <c r="F367" s="1" t="s">
        <v>10</v>
      </c>
    </row>
    <row r="368" spans="1:6" x14ac:dyDescent="0.3">
      <c r="A368" s="1" t="s">
        <v>6</v>
      </c>
      <c r="B368" s="1" t="s">
        <v>13260</v>
      </c>
      <c r="C368" s="1" t="s">
        <v>22321</v>
      </c>
      <c r="D368" s="4">
        <v>973011.9</v>
      </c>
      <c r="E368" s="1"/>
      <c r="F368" s="1"/>
    </row>
    <row r="369" spans="1:6" x14ac:dyDescent="0.3">
      <c r="A369" s="1" t="s">
        <v>6</v>
      </c>
      <c r="B369" s="1" t="s">
        <v>13193</v>
      </c>
      <c r="C369" s="1" t="s">
        <v>22265</v>
      </c>
      <c r="D369" s="4">
        <v>4996666.67</v>
      </c>
      <c r="E369" s="1"/>
      <c r="F369" s="1"/>
    </row>
    <row r="370" spans="1:6" x14ac:dyDescent="0.3">
      <c r="A370" s="1" t="s">
        <v>6</v>
      </c>
      <c r="B370" s="1" t="s">
        <v>13089</v>
      </c>
      <c r="C370" s="1" t="s">
        <v>22179</v>
      </c>
      <c r="D370" s="4">
        <v>11259281.24</v>
      </c>
      <c r="E370" s="1" t="s">
        <v>9</v>
      </c>
      <c r="F370" s="1" t="s">
        <v>10</v>
      </c>
    </row>
    <row r="371" spans="1:6" x14ac:dyDescent="0.3">
      <c r="A371" s="1" t="s">
        <v>6</v>
      </c>
      <c r="B371" s="1" t="s">
        <v>13256</v>
      </c>
      <c r="C371" s="1" t="s">
        <v>22318</v>
      </c>
      <c r="D371" s="4">
        <v>1679147.32</v>
      </c>
      <c r="E371" s="1"/>
      <c r="F371" s="1"/>
    </row>
    <row r="372" spans="1:6" x14ac:dyDescent="0.3">
      <c r="A372" s="1" t="s">
        <v>6</v>
      </c>
      <c r="B372" s="1" t="s">
        <v>13266</v>
      </c>
      <c r="C372" s="1" t="s">
        <v>22326</v>
      </c>
      <c r="D372" s="4">
        <v>998612.9</v>
      </c>
      <c r="E372" s="1"/>
      <c r="F372" s="1"/>
    </row>
    <row r="373" spans="1:6" x14ac:dyDescent="0.3">
      <c r="A373" s="1" t="s">
        <v>6</v>
      </c>
      <c r="B373" s="1" t="s">
        <v>13153</v>
      </c>
      <c r="C373" s="1" t="s">
        <v>22233</v>
      </c>
      <c r="D373" s="4">
        <v>746000</v>
      </c>
      <c r="E373" s="1" t="s">
        <v>9</v>
      </c>
      <c r="F373" s="1" t="s">
        <v>10</v>
      </c>
    </row>
    <row r="374" spans="1:6" x14ac:dyDescent="0.3">
      <c r="A374" s="1" t="s">
        <v>6</v>
      </c>
      <c r="B374" s="1" t="s">
        <v>12953</v>
      </c>
      <c r="C374" s="1" t="s">
        <v>22063</v>
      </c>
      <c r="D374" s="4">
        <v>277490.8</v>
      </c>
      <c r="E374" s="1" t="s">
        <v>9</v>
      </c>
      <c r="F374" s="1" t="s">
        <v>10</v>
      </c>
    </row>
    <row r="375" spans="1:6" x14ac:dyDescent="0.3">
      <c r="A375" s="1" t="s">
        <v>6</v>
      </c>
      <c r="B375" s="1" t="s">
        <v>13036</v>
      </c>
      <c r="C375" s="1" t="s">
        <v>22134</v>
      </c>
      <c r="D375" s="4">
        <v>399000</v>
      </c>
      <c r="E375" s="1" t="s">
        <v>9</v>
      </c>
      <c r="F375" s="1" t="s">
        <v>10</v>
      </c>
    </row>
    <row r="376" spans="1:6" x14ac:dyDescent="0.3">
      <c r="A376" s="1" t="s">
        <v>6</v>
      </c>
      <c r="B376" s="1" t="s">
        <v>13109</v>
      </c>
      <c r="C376" s="1" t="s">
        <v>22197</v>
      </c>
      <c r="D376" s="4">
        <v>5149759.17</v>
      </c>
      <c r="E376" s="1" t="s">
        <v>9</v>
      </c>
      <c r="F376" s="1" t="s">
        <v>10</v>
      </c>
    </row>
    <row r="377" spans="1:6" x14ac:dyDescent="0.3">
      <c r="A377" s="1" t="s">
        <v>6</v>
      </c>
      <c r="B377" s="1" t="s">
        <v>12835</v>
      </c>
      <c r="C377" s="1" t="s">
        <v>21969</v>
      </c>
      <c r="D377" s="4">
        <v>621750.66</v>
      </c>
      <c r="E377" s="1" t="s">
        <v>9</v>
      </c>
      <c r="F377" s="1" t="s">
        <v>10</v>
      </c>
    </row>
    <row r="378" spans="1:6" x14ac:dyDescent="0.3">
      <c r="A378" s="1" t="s">
        <v>6</v>
      </c>
      <c r="B378" s="1" t="s">
        <v>12987</v>
      </c>
      <c r="C378" s="1" t="s">
        <v>21969</v>
      </c>
      <c r="D378" s="4">
        <v>316805</v>
      </c>
      <c r="E378" s="1" t="s">
        <v>9</v>
      </c>
      <c r="F378" s="1" t="s">
        <v>10</v>
      </c>
    </row>
    <row r="379" spans="1:6" x14ac:dyDescent="0.3">
      <c r="A379" s="1" t="s">
        <v>6</v>
      </c>
      <c r="B379" s="1" t="s">
        <v>12844</v>
      </c>
      <c r="C379" s="1" t="s">
        <v>21978</v>
      </c>
      <c r="D379" s="4">
        <v>1498661</v>
      </c>
      <c r="E379" s="1" t="s">
        <v>9</v>
      </c>
      <c r="F379" s="1" t="s">
        <v>10</v>
      </c>
    </row>
    <row r="380" spans="1:6" x14ac:dyDescent="0.3">
      <c r="A380" s="1" t="s">
        <v>6</v>
      </c>
      <c r="B380" s="1" t="s">
        <v>13083</v>
      </c>
      <c r="C380" s="1" t="s">
        <v>22173</v>
      </c>
      <c r="D380" s="4">
        <v>999968</v>
      </c>
      <c r="E380" s="1" t="s">
        <v>9</v>
      </c>
      <c r="F380" s="1" t="s">
        <v>10</v>
      </c>
    </row>
    <row r="381" spans="1:6" x14ac:dyDescent="0.3">
      <c r="A381" s="1" t="s">
        <v>6</v>
      </c>
      <c r="B381" s="1" t="s">
        <v>12979</v>
      </c>
      <c r="C381" s="1" t="s">
        <v>22085</v>
      </c>
      <c r="D381" s="4">
        <v>9998108.4700000007</v>
      </c>
      <c r="E381" s="1" t="s">
        <v>9</v>
      </c>
      <c r="F381" s="1" t="s">
        <v>10</v>
      </c>
    </row>
    <row r="382" spans="1:6" x14ac:dyDescent="0.3">
      <c r="A382" s="1" t="s">
        <v>6</v>
      </c>
      <c r="B382" s="1" t="s">
        <v>12737</v>
      </c>
      <c r="C382" s="1" t="s">
        <v>21881</v>
      </c>
      <c r="D382" s="4">
        <v>1497848</v>
      </c>
      <c r="E382" s="1" t="s">
        <v>9</v>
      </c>
      <c r="F382" s="1" t="s">
        <v>10</v>
      </c>
    </row>
    <row r="383" spans="1:6" x14ac:dyDescent="0.3">
      <c r="A383" s="1" t="s">
        <v>6</v>
      </c>
      <c r="B383" s="1" t="s">
        <v>13241</v>
      </c>
      <c r="C383" s="1" t="s">
        <v>21881</v>
      </c>
      <c r="D383" s="4">
        <v>1002408.5</v>
      </c>
      <c r="E383" s="1"/>
      <c r="F383" s="1"/>
    </row>
    <row r="384" spans="1:6" x14ac:dyDescent="0.3">
      <c r="A384" s="1" t="s">
        <v>6</v>
      </c>
      <c r="B384" s="1" t="s">
        <v>12910</v>
      </c>
      <c r="C384" s="1" t="s">
        <v>22031</v>
      </c>
      <c r="D384" s="4">
        <v>639900</v>
      </c>
      <c r="E384" s="1" t="s">
        <v>9</v>
      </c>
      <c r="F384" s="1" t="s">
        <v>10</v>
      </c>
    </row>
    <row r="385" spans="1:6" x14ac:dyDescent="0.3">
      <c r="A385" s="1" t="s">
        <v>6</v>
      </c>
      <c r="B385" s="1" t="s">
        <v>13004</v>
      </c>
      <c r="C385" s="1" t="s">
        <v>22031</v>
      </c>
      <c r="D385" s="4">
        <v>285000.44</v>
      </c>
      <c r="E385" s="1" t="s">
        <v>9</v>
      </c>
      <c r="F385" s="1" t="s">
        <v>10</v>
      </c>
    </row>
    <row r="386" spans="1:6" x14ac:dyDescent="0.3">
      <c r="A386" s="1" t="s">
        <v>6</v>
      </c>
      <c r="B386" s="1" t="s">
        <v>13143</v>
      </c>
      <c r="C386" s="1" t="s">
        <v>22031</v>
      </c>
      <c r="D386" s="4">
        <v>2403544.1800000002</v>
      </c>
      <c r="E386" s="1" t="s">
        <v>9</v>
      </c>
      <c r="F386" s="1" t="s">
        <v>10</v>
      </c>
    </row>
    <row r="387" spans="1:6" x14ac:dyDescent="0.3">
      <c r="A387" s="1" t="s">
        <v>6</v>
      </c>
      <c r="B387" s="1" t="s">
        <v>13145</v>
      </c>
      <c r="C387" s="1" t="s">
        <v>22031</v>
      </c>
      <c r="D387" s="4">
        <v>2403567.5</v>
      </c>
      <c r="E387" s="1" t="s">
        <v>9</v>
      </c>
      <c r="F387" s="1" t="s">
        <v>10</v>
      </c>
    </row>
    <row r="388" spans="1:6" x14ac:dyDescent="0.3">
      <c r="A388" s="1" t="s">
        <v>6</v>
      </c>
      <c r="B388" s="1" t="s">
        <v>13165</v>
      </c>
      <c r="C388" s="1" t="s">
        <v>22031</v>
      </c>
      <c r="D388" s="4">
        <v>998467.2</v>
      </c>
      <c r="E388" s="1" t="s">
        <v>9</v>
      </c>
      <c r="F388" s="1" t="s">
        <v>10</v>
      </c>
    </row>
    <row r="389" spans="1:6" x14ac:dyDescent="0.3">
      <c r="A389" s="1" t="s">
        <v>6</v>
      </c>
      <c r="B389" s="1" t="s">
        <v>13186</v>
      </c>
      <c r="C389" s="1" t="s">
        <v>22031</v>
      </c>
      <c r="D389" s="4">
        <v>999078</v>
      </c>
      <c r="E389" s="1" t="s">
        <v>9</v>
      </c>
      <c r="F389" s="1" t="s">
        <v>10</v>
      </c>
    </row>
    <row r="390" spans="1:6" x14ac:dyDescent="0.3">
      <c r="A390" s="1" t="s">
        <v>6</v>
      </c>
      <c r="B390" s="1" t="s">
        <v>13211</v>
      </c>
      <c r="C390" s="1" t="s">
        <v>22031</v>
      </c>
      <c r="D390" s="4">
        <v>657149.6</v>
      </c>
      <c r="E390" s="1"/>
      <c r="F390" s="1"/>
    </row>
    <row r="391" spans="1:6" x14ac:dyDescent="0.3">
      <c r="A391" s="1" t="s">
        <v>6</v>
      </c>
      <c r="B391" s="1" t="s">
        <v>13240</v>
      </c>
      <c r="C391" s="1" t="s">
        <v>22031</v>
      </c>
      <c r="D391" s="4">
        <v>866822</v>
      </c>
      <c r="E391" s="1"/>
      <c r="F391" s="1"/>
    </row>
    <row r="392" spans="1:6" x14ac:dyDescent="0.3">
      <c r="A392" s="1" t="s">
        <v>6</v>
      </c>
      <c r="B392" s="1" t="s">
        <v>13242</v>
      </c>
      <c r="C392" s="1" t="s">
        <v>22031</v>
      </c>
      <c r="D392" s="4">
        <v>15572252.699999999</v>
      </c>
      <c r="E392" s="1"/>
      <c r="F392" s="1"/>
    </row>
    <row r="393" spans="1:6" x14ac:dyDescent="0.3">
      <c r="A393" s="1" t="s">
        <v>6</v>
      </c>
      <c r="B393" s="1" t="s">
        <v>12720</v>
      </c>
      <c r="C393" s="1" t="s">
        <v>21866</v>
      </c>
      <c r="D393" s="4">
        <v>598009.84</v>
      </c>
      <c r="E393" s="1" t="s">
        <v>9</v>
      </c>
      <c r="F393" s="1" t="s">
        <v>10</v>
      </c>
    </row>
    <row r="394" spans="1:6" x14ac:dyDescent="0.3">
      <c r="A394" s="1" t="s">
        <v>6</v>
      </c>
      <c r="B394" s="1" t="s">
        <v>13136</v>
      </c>
      <c r="C394" s="1" t="s">
        <v>22221</v>
      </c>
      <c r="D394" s="4">
        <v>952170.73</v>
      </c>
      <c r="E394" s="1" t="s">
        <v>9</v>
      </c>
      <c r="F394" s="1" t="s">
        <v>10</v>
      </c>
    </row>
    <row r="395" spans="1:6" x14ac:dyDescent="0.3">
      <c r="A395" s="1" t="s">
        <v>6</v>
      </c>
      <c r="B395" s="1" t="s">
        <v>12793</v>
      </c>
      <c r="C395" s="1" t="s">
        <v>21932</v>
      </c>
      <c r="D395" s="4">
        <v>2393481</v>
      </c>
      <c r="E395" s="1" t="s">
        <v>9</v>
      </c>
      <c r="F395" s="1" t="s">
        <v>10</v>
      </c>
    </row>
    <row r="396" spans="1:6" x14ac:dyDescent="0.3">
      <c r="A396" s="1" t="s">
        <v>6</v>
      </c>
      <c r="B396" s="1" t="s">
        <v>13051</v>
      </c>
      <c r="C396" s="1" t="s">
        <v>22144</v>
      </c>
      <c r="D396" s="4">
        <v>445333.33</v>
      </c>
      <c r="E396" s="1" t="s">
        <v>9</v>
      </c>
      <c r="F396" s="1" t="s">
        <v>10</v>
      </c>
    </row>
    <row r="397" spans="1:6" x14ac:dyDescent="0.3">
      <c r="A397" s="1" t="s">
        <v>6</v>
      </c>
      <c r="B397" s="1" t="s">
        <v>12863</v>
      </c>
      <c r="C397" s="1" t="s">
        <v>21991</v>
      </c>
      <c r="D397" s="4">
        <v>1498820</v>
      </c>
      <c r="E397" s="1" t="s">
        <v>9</v>
      </c>
      <c r="F397" s="1" t="s">
        <v>10</v>
      </c>
    </row>
    <row r="398" spans="1:6" x14ac:dyDescent="0.3">
      <c r="A398" s="1" t="s">
        <v>6</v>
      </c>
      <c r="B398" s="1" t="s">
        <v>12904</v>
      </c>
      <c r="C398" s="1" t="s">
        <v>22027</v>
      </c>
      <c r="D398" s="4">
        <v>1379320.8</v>
      </c>
      <c r="E398" s="1" t="s">
        <v>9</v>
      </c>
      <c r="F398" s="1" t="s">
        <v>10</v>
      </c>
    </row>
    <row r="399" spans="1:6" x14ac:dyDescent="0.3">
      <c r="A399" s="1" t="s">
        <v>6</v>
      </c>
      <c r="B399" s="1" t="s">
        <v>13019</v>
      </c>
      <c r="C399" s="1" t="s">
        <v>22027</v>
      </c>
      <c r="D399" s="4">
        <v>1379320.8</v>
      </c>
      <c r="E399" s="1" t="s">
        <v>9</v>
      </c>
      <c r="F399" s="1" t="s">
        <v>10</v>
      </c>
    </row>
    <row r="400" spans="1:6" x14ac:dyDescent="0.3">
      <c r="A400" s="1" t="s">
        <v>6</v>
      </c>
      <c r="B400" s="1" t="s">
        <v>13055</v>
      </c>
      <c r="C400" s="1" t="s">
        <v>22027</v>
      </c>
      <c r="D400" s="4">
        <v>734000</v>
      </c>
      <c r="E400" s="1" t="s">
        <v>9</v>
      </c>
      <c r="F400" s="1" t="s">
        <v>10</v>
      </c>
    </row>
    <row r="401" spans="1:6" x14ac:dyDescent="0.3">
      <c r="A401" s="1" t="s">
        <v>6</v>
      </c>
      <c r="B401" s="1" t="s">
        <v>12757</v>
      </c>
      <c r="C401" s="1" t="s">
        <v>21898</v>
      </c>
      <c r="D401" s="4">
        <v>2021386.67</v>
      </c>
      <c r="E401" s="1" t="s">
        <v>9</v>
      </c>
      <c r="F401" s="1" t="s">
        <v>10</v>
      </c>
    </row>
    <row r="402" spans="1:6" x14ac:dyDescent="0.3">
      <c r="A402" s="1" t="s">
        <v>6</v>
      </c>
      <c r="B402" s="1" t="s">
        <v>13210</v>
      </c>
      <c r="C402" s="1" t="s">
        <v>22282</v>
      </c>
      <c r="D402" s="4">
        <v>538395</v>
      </c>
      <c r="E402" s="1"/>
      <c r="F402" s="1"/>
    </row>
    <row r="403" spans="1:6" x14ac:dyDescent="0.3">
      <c r="A403" s="1" t="s">
        <v>6</v>
      </c>
      <c r="B403" s="1" t="s">
        <v>12785</v>
      </c>
      <c r="C403" s="1" t="s">
        <v>21925</v>
      </c>
      <c r="D403" s="4">
        <v>1030333.33</v>
      </c>
      <c r="E403" s="1" t="s">
        <v>9</v>
      </c>
      <c r="F403" s="1" t="s">
        <v>10</v>
      </c>
    </row>
    <row r="404" spans="1:6" x14ac:dyDescent="0.3">
      <c r="A404" s="1" t="s">
        <v>6</v>
      </c>
      <c r="B404" s="1" t="s">
        <v>13267</v>
      </c>
      <c r="C404" s="1" t="s">
        <v>22327</v>
      </c>
      <c r="D404" s="4">
        <v>785350</v>
      </c>
      <c r="E404" s="1"/>
      <c r="F404" s="1"/>
    </row>
    <row r="405" spans="1:6" x14ac:dyDescent="0.3">
      <c r="A405" s="1" t="s">
        <v>6</v>
      </c>
      <c r="B405" s="1" t="s">
        <v>13164</v>
      </c>
      <c r="C405" s="1" t="s">
        <v>22242</v>
      </c>
      <c r="D405" s="4">
        <v>120000</v>
      </c>
      <c r="E405" s="1" t="s">
        <v>9</v>
      </c>
      <c r="F405" s="1" t="s">
        <v>10</v>
      </c>
    </row>
    <row r="406" spans="1:6" x14ac:dyDescent="0.3">
      <c r="A406" s="1" t="s">
        <v>6</v>
      </c>
      <c r="B406" s="1" t="s">
        <v>12847</v>
      </c>
      <c r="C406" s="1" t="s">
        <v>21981</v>
      </c>
      <c r="D406" s="4">
        <v>1250000</v>
      </c>
      <c r="E406" s="1" t="s">
        <v>9</v>
      </c>
      <c r="F406" s="1" t="s">
        <v>10</v>
      </c>
    </row>
    <row r="407" spans="1:6" x14ac:dyDescent="0.3">
      <c r="A407" s="1" t="s">
        <v>6</v>
      </c>
      <c r="B407" s="1" t="s">
        <v>12877</v>
      </c>
      <c r="C407" s="1" t="s">
        <v>22004</v>
      </c>
      <c r="D407" s="4">
        <v>1100000</v>
      </c>
      <c r="E407" s="1" t="s">
        <v>9</v>
      </c>
      <c r="F407" s="1" t="s">
        <v>10</v>
      </c>
    </row>
    <row r="408" spans="1:6" x14ac:dyDescent="0.3">
      <c r="A408" s="1" t="s">
        <v>6</v>
      </c>
      <c r="B408" s="1" t="s">
        <v>12888</v>
      </c>
      <c r="C408" s="1" t="s">
        <v>22012</v>
      </c>
      <c r="D408" s="4">
        <v>300000</v>
      </c>
      <c r="E408" s="1" t="s">
        <v>9</v>
      </c>
      <c r="F408" s="1" t="s">
        <v>10</v>
      </c>
    </row>
    <row r="409" spans="1:6" x14ac:dyDescent="0.3">
      <c r="A409" s="1" t="s">
        <v>6</v>
      </c>
      <c r="B409" s="1" t="s">
        <v>12843</v>
      </c>
      <c r="C409" s="1" t="s">
        <v>21977</v>
      </c>
      <c r="D409" s="4">
        <v>350000</v>
      </c>
      <c r="E409" s="1" t="s">
        <v>9</v>
      </c>
      <c r="F409" s="1" t="s">
        <v>10</v>
      </c>
    </row>
    <row r="410" spans="1:6" x14ac:dyDescent="0.3">
      <c r="A410" s="1" t="s">
        <v>6</v>
      </c>
      <c r="B410" s="1" t="s">
        <v>12721</v>
      </c>
      <c r="C410" s="1" t="s">
        <v>21867</v>
      </c>
      <c r="D410" s="4">
        <v>1488000</v>
      </c>
      <c r="E410" s="1" t="s">
        <v>9</v>
      </c>
      <c r="F410" s="1" t="s">
        <v>10</v>
      </c>
    </row>
    <row r="411" spans="1:6" x14ac:dyDescent="0.3">
      <c r="A411" s="1" t="s">
        <v>6</v>
      </c>
      <c r="B411" s="1" t="s">
        <v>13215</v>
      </c>
      <c r="C411" s="1" t="s">
        <v>22286</v>
      </c>
      <c r="D411" s="4">
        <v>175000</v>
      </c>
      <c r="E411" s="1"/>
      <c r="F411" s="1"/>
    </row>
    <row r="412" spans="1:6" x14ac:dyDescent="0.3">
      <c r="A412" s="1" t="s">
        <v>6</v>
      </c>
      <c r="B412" s="1" t="s">
        <v>13000</v>
      </c>
      <c r="C412" s="1" t="s">
        <v>22104</v>
      </c>
      <c r="D412" s="4">
        <v>12840430.85</v>
      </c>
      <c r="E412" s="1" t="s">
        <v>9</v>
      </c>
      <c r="F412" s="1" t="s">
        <v>10</v>
      </c>
    </row>
    <row r="413" spans="1:6" x14ac:dyDescent="0.3">
      <c r="A413" s="1" t="s">
        <v>6</v>
      </c>
      <c r="B413" s="1" t="s">
        <v>13286</v>
      </c>
      <c r="C413" s="1" t="s">
        <v>22342</v>
      </c>
      <c r="D413" s="4">
        <v>250000</v>
      </c>
      <c r="E413" s="1"/>
      <c r="F413" s="1"/>
    </row>
    <row r="414" spans="1:6" x14ac:dyDescent="0.3">
      <c r="A414" s="1" t="s">
        <v>6</v>
      </c>
      <c r="B414" s="1" t="s">
        <v>12834</v>
      </c>
      <c r="C414" s="1" t="s">
        <v>21968</v>
      </c>
      <c r="D414" s="4">
        <v>1356263</v>
      </c>
      <c r="E414" s="1" t="s">
        <v>9</v>
      </c>
      <c r="F414" s="1" t="s">
        <v>10</v>
      </c>
    </row>
    <row r="415" spans="1:6" x14ac:dyDescent="0.3">
      <c r="A415" s="1" t="s">
        <v>6</v>
      </c>
      <c r="B415" s="1" t="s">
        <v>12881</v>
      </c>
      <c r="C415" s="1" t="s">
        <v>22007</v>
      </c>
      <c r="D415" s="4">
        <v>11610500</v>
      </c>
      <c r="E415" s="1" t="s">
        <v>9</v>
      </c>
      <c r="F415" s="1" t="s">
        <v>10</v>
      </c>
    </row>
    <row r="416" spans="1:6" x14ac:dyDescent="0.3">
      <c r="A416" s="1" t="s">
        <v>6</v>
      </c>
      <c r="B416" s="1" t="s">
        <v>12966</v>
      </c>
      <c r="C416" s="1" t="s">
        <v>22073</v>
      </c>
      <c r="D416" s="4">
        <v>250749.92</v>
      </c>
      <c r="E416" s="1" t="s">
        <v>9</v>
      </c>
      <c r="F416" s="1" t="s">
        <v>10</v>
      </c>
    </row>
    <row r="417" spans="1:6" x14ac:dyDescent="0.3">
      <c r="A417" s="1" t="s">
        <v>6</v>
      </c>
      <c r="B417" s="1" t="s">
        <v>12864</v>
      </c>
      <c r="C417" s="1" t="s">
        <v>21992</v>
      </c>
      <c r="D417" s="4">
        <v>616500</v>
      </c>
      <c r="E417" s="1" t="s">
        <v>9</v>
      </c>
      <c r="F417" s="1" t="s">
        <v>10</v>
      </c>
    </row>
    <row r="418" spans="1:6" x14ac:dyDescent="0.3">
      <c r="A418" s="1" t="s">
        <v>6</v>
      </c>
      <c r="B418" s="1" t="s">
        <v>12922</v>
      </c>
      <c r="C418" s="1" t="s">
        <v>22038</v>
      </c>
      <c r="D418" s="4">
        <v>1452000</v>
      </c>
      <c r="E418" s="1" t="s">
        <v>9</v>
      </c>
      <c r="F418" s="1" t="s">
        <v>10</v>
      </c>
    </row>
    <row r="419" spans="1:6" x14ac:dyDescent="0.3">
      <c r="A419" s="1" t="s">
        <v>6</v>
      </c>
      <c r="B419" s="1" t="s">
        <v>12976</v>
      </c>
      <c r="C419" s="1" t="s">
        <v>22083</v>
      </c>
      <c r="D419" s="4">
        <v>290000</v>
      </c>
      <c r="E419" s="1" t="s">
        <v>9</v>
      </c>
      <c r="F419" s="1" t="s">
        <v>10</v>
      </c>
    </row>
    <row r="420" spans="1:6" x14ac:dyDescent="0.3">
      <c r="A420" s="1" t="s">
        <v>6</v>
      </c>
      <c r="B420" s="1" t="s">
        <v>12941</v>
      </c>
      <c r="C420" s="1" t="s">
        <v>22054</v>
      </c>
      <c r="D420" s="4">
        <v>220800</v>
      </c>
      <c r="E420" s="1" t="s">
        <v>9</v>
      </c>
      <c r="F420" s="1" t="s">
        <v>10</v>
      </c>
    </row>
    <row r="421" spans="1:6" x14ac:dyDescent="0.3">
      <c r="A421" s="1" t="s">
        <v>6</v>
      </c>
      <c r="B421" s="1" t="s">
        <v>12972</v>
      </c>
      <c r="C421" s="1" t="s">
        <v>22079</v>
      </c>
      <c r="D421" s="4">
        <v>5520000</v>
      </c>
      <c r="E421" s="1" t="s">
        <v>9</v>
      </c>
      <c r="F421" s="1" t="s">
        <v>10</v>
      </c>
    </row>
    <row r="422" spans="1:6" x14ac:dyDescent="0.3">
      <c r="A422" s="1" t="s">
        <v>6</v>
      </c>
      <c r="B422" s="1" t="s">
        <v>12842</v>
      </c>
      <c r="C422" s="1" t="s">
        <v>21976</v>
      </c>
      <c r="D422" s="4">
        <v>350000</v>
      </c>
      <c r="E422" s="1" t="s">
        <v>9</v>
      </c>
      <c r="F422" s="1" t="s">
        <v>10</v>
      </c>
    </row>
    <row r="423" spans="1:6" x14ac:dyDescent="0.3">
      <c r="A423" s="1" t="s">
        <v>6</v>
      </c>
      <c r="B423" s="1" t="s">
        <v>13067</v>
      </c>
      <c r="C423" s="1" t="s">
        <v>22157</v>
      </c>
      <c r="D423" s="4">
        <v>9000</v>
      </c>
      <c r="E423" s="1" t="s">
        <v>579</v>
      </c>
      <c r="F423" s="1" t="s">
        <v>10</v>
      </c>
    </row>
    <row r="424" spans="1:6" x14ac:dyDescent="0.3">
      <c r="A424" s="1" t="s">
        <v>6</v>
      </c>
      <c r="B424" s="1" t="s">
        <v>12846</v>
      </c>
      <c r="C424" s="1" t="s">
        <v>21980</v>
      </c>
      <c r="D424" s="4">
        <v>13950</v>
      </c>
      <c r="E424" s="1" t="s">
        <v>579</v>
      </c>
      <c r="F424" s="1" t="s">
        <v>10</v>
      </c>
    </row>
    <row r="425" spans="1:6" x14ac:dyDescent="0.3">
      <c r="A425" s="1" t="s">
        <v>6</v>
      </c>
      <c r="B425" s="1" t="s">
        <v>12867</v>
      </c>
      <c r="C425" s="1" t="s">
        <v>21995</v>
      </c>
      <c r="D425" s="4">
        <v>18060</v>
      </c>
      <c r="E425" s="1" t="s">
        <v>2978</v>
      </c>
      <c r="F425" s="1" t="s">
        <v>10</v>
      </c>
    </row>
    <row r="426" spans="1:6" x14ac:dyDescent="0.3">
      <c r="A426" s="1" t="s">
        <v>6</v>
      </c>
      <c r="B426" s="1" t="s">
        <v>13221</v>
      </c>
      <c r="C426" s="1" t="s">
        <v>22292</v>
      </c>
      <c r="D426" s="4">
        <v>4790973.5999999996</v>
      </c>
      <c r="E426" s="1"/>
      <c r="F426" s="1"/>
    </row>
    <row r="427" spans="1:6" x14ac:dyDescent="0.3">
      <c r="A427" s="1" t="s">
        <v>6</v>
      </c>
      <c r="B427" s="1" t="s">
        <v>13220</v>
      </c>
      <c r="C427" s="1" t="s">
        <v>22291</v>
      </c>
      <c r="D427" s="4">
        <v>13260871.32</v>
      </c>
      <c r="E427" s="1"/>
      <c r="F427" s="1"/>
    </row>
    <row r="428" spans="1:6" x14ac:dyDescent="0.3">
      <c r="A428" s="1" t="s">
        <v>6</v>
      </c>
      <c r="B428" s="1" t="s">
        <v>13222</v>
      </c>
      <c r="C428" s="1" t="s">
        <v>22293</v>
      </c>
      <c r="D428" s="4">
        <v>21901823.23</v>
      </c>
      <c r="E428" s="1"/>
      <c r="F428" s="1"/>
    </row>
    <row r="429" spans="1:6" x14ac:dyDescent="0.3">
      <c r="A429" s="1" t="s">
        <v>6</v>
      </c>
      <c r="B429" s="1" t="s">
        <v>13088</v>
      </c>
      <c r="C429" s="1" t="s">
        <v>22178</v>
      </c>
      <c r="D429" s="4">
        <v>1440000</v>
      </c>
      <c r="E429" s="1" t="s">
        <v>9</v>
      </c>
      <c r="F429" s="1" t="s">
        <v>10</v>
      </c>
    </row>
    <row r="430" spans="1:6" x14ac:dyDescent="0.3">
      <c r="A430" s="1" t="s">
        <v>6</v>
      </c>
      <c r="B430" s="1" t="s">
        <v>13010</v>
      </c>
      <c r="C430" s="1" t="s">
        <v>22113</v>
      </c>
      <c r="D430" s="4">
        <v>203000</v>
      </c>
      <c r="E430" s="1" t="s">
        <v>9</v>
      </c>
      <c r="F430" s="1" t="s">
        <v>10</v>
      </c>
    </row>
    <row r="431" spans="1:6" x14ac:dyDescent="0.3">
      <c r="A431" s="1" t="s">
        <v>6</v>
      </c>
      <c r="B431" s="1" t="s">
        <v>13034</v>
      </c>
      <c r="C431" s="1" t="s">
        <v>22132</v>
      </c>
      <c r="D431" s="4">
        <v>882626</v>
      </c>
      <c r="E431" s="1" t="s">
        <v>9</v>
      </c>
      <c r="F431" s="1" t="s">
        <v>10</v>
      </c>
    </row>
    <row r="432" spans="1:6" x14ac:dyDescent="0.3">
      <c r="A432" s="1" t="s">
        <v>6</v>
      </c>
      <c r="B432" s="1" t="s">
        <v>13078</v>
      </c>
      <c r="C432" s="1" t="s">
        <v>22168</v>
      </c>
      <c r="D432" s="4">
        <v>200000</v>
      </c>
      <c r="E432" s="1" t="s">
        <v>9</v>
      </c>
      <c r="F432" s="1" t="s">
        <v>10</v>
      </c>
    </row>
    <row r="433" spans="1:6" x14ac:dyDescent="0.3">
      <c r="A433" s="1" t="s">
        <v>6</v>
      </c>
      <c r="B433" s="1" t="s">
        <v>13192</v>
      </c>
      <c r="C433" s="1" t="s">
        <v>22264</v>
      </c>
      <c r="D433" s="4">
        <v>879170.4</v>
      </c>
      <c r="E433" s="1"/>
      <c r="F433" s="1"/>
    </row>
    <row r="434" spans="1:6" x14ac:dyDescent="0.3">
      <c r="A434" s="1" t="s">
        <v>6</v>
      </c>
      <c r="B434" s="1" t="s">
        <v>13163</v>
      </c>
      <c r="C434" s="1" t="s">
        <v>22241</v>
      </c>
      <c r="D434" s="4">
        <v>119952</v>
      </c>
      <c r="E434" s="1" t="s">
        <v>9</v>
      </c>
      <c r="F434" s="1" t="s">
        <v>10</v>
      </c>
    </row>
    <row r="435" spans="1:6" x14ac:dyDescent="0.3">
      <c r="A435" s="1" t="s">
        <v>6</v>
      </c>
      <c r="B435" s="1" t="s">
        <v>13106</v>
      </c>
      <c r="C435" s="1" t="s">
        <v>22195</v>
      </c>
      <c r="D435" s="4">
        <v>300758.67</v>
      </c>
      <c r="E435" s="1" t="s">
        <v>9</v>
      </c>
      <c r="F435" s="1" t="s">
        <v>10</v>
      </c>
    </row>
    <row r="436" spans="1:6" x14ac:dyDescent="0.3">
      <c r="A436" s="1" t="s">
        <v>6</v>
      </c>
      <c r="B436" s="1" t="s">
        <v>13105</v>
      </c>
      <c r="C436" s="1" t="s">
        <v>22194</v>
      </c>
      <c r="D436" s="4">
        <v>192371.67</v>
      </c>
      <c r="E436" s="1" t="s">
        <v>9</v>
      </c>
      <c r="F436" s="1" t="s">
        <v>10</v>
      </c>
    </row>
    <row r="437" spans="1:6" x14ac:dyDescent="0.3">
      <c r="A437" s="1" t="s">
        <v>6</v>
      </c>
      <c r="B437" s="1" t="s">
        <v>13184</v>
      </c>
      <c r="C437" s="1" t="s">
        <v>22257</v>
      </c>
      <c r="D437" s="4">
        <v>3722867.2</v>
      </c>
      <c r="E437" s="1" t="s">
        <v>9</v>
      </c>
      <c r="F437" s="1" t="s">
        <v>10</v>
      </c>
    </row>
    <row r="438" spans="1:6" x14ac:dyDescent="0.3">
      <c r="A438" s="1" t="s">
        <v>6</v>
      </c>
      <c r="B438" s="1" t="s">
        <v>13152</v>
      </c>
      <c r="C438" s="1" t="s">
        <v>22232</v>
      </c>
      <c r="D438" s="4">
        <v>207000</v>
      </c>
      <c r="E438" s="1" t="s">
        <v>9</v>
      </c>
      <c r="F438" s="1" t="s">
        <v>10</v>
      </c>
    </row>
    <row r="439" spans="1:6" x14ac:dyDescent="0.3">
      <c r="A439" s="1" t="s">
        <v>6</v>
      </c>
      <c r="B439" s="1" t="s">
        <v>13162</v>
      </c>
      <c r="C439" s="1" t="s">
        <v>22240</v>
      </c>
      <c r="D439" s="4">
        <v>907500</v>
      </c>
      <c r="E439" s="1" t="s">
        <v>9</v>
      </c>
      <c r="F439" s="1" t="s">
        <v>10</v>
      </c>
    </row>
    <row r="440" spans="1:6" x14ac:dyDescent="0.3">
      <c r="A440" s="1" t="s">
        <v>6</v>
      </c>
      <c r="B440" s="1" t="s">
        <v>12939</v>
      </c>
      <c r="C440" s="1" t="s">
        <v>22052</v>
      </c>
      <c r="D440" s="4">
        <v>2123628.2200000002</v>
      </c>
      <c r="E440" s="1" t="s">
        <v>9</v>
      </c>
      <c r="F440" s="1" t="s">
        <v>10</v>
      </c>
    </row>
    <row r="441" spans="1:6" x14ac:dyDescent="0.3">
      <c r="A441" s="1" t="s">
        <v>6</v>
      </c>
      <c r="B441" s="1" t="s">
        <v>13214</v>
      </c>
      <c r="C441" s="1" t="s">
        <v>22285</v>
      </c>
      <c r="D441" s="4">
        <v>667294.25</v>
      </c>
      <c r="E441" s="1"/>
      <c r="F441" s="1"/>
    </row>
    <row r="442" spans="1:6" x14ac:dyDescent="0.3">
      <c r="A442" s="1" t="s">
        <v>6</v>
      </c>
      <c r="B442" s="1" t="s">
        <v>12876</v>
      </c>
      <c r="C442" s="1" t="s">
        <v>22003</v>
      </c>
      <c r="D442" s="4">
        <v>728400</v>
      </c>
      <c r="E442" s="1" t="s">
        <v>2978</v>
      </c>
      <c r="F442" s="1" t="s">
        <v>10</v>
      </c>
    </row>
    <row r="443" spans="1:6" x14ac:dyDescent="0.3">
      <c r="A443" s="1" t="s">
        <v>6</v>
      </c>
      <c r="B443" s="1" t="s">
        <v>12957</v>
      </c>
      <c r="C443" s="1" t="s">
        <v>22067</v>
      </c>
      <c r="D443" s="4">
        <v>300000</v>
      </c>
      <c r="E443" s="1" t="s">
        <v>9</v>
      </c>
      <c r="F443" s="1" t="s">
        <v>10</v>
      </c>
    </row>
    <row r="444" spans="1:6" x14ac:dyDescent="0.3">
      <c r="A444" s="1" t="s">
        <v>6</v>
      </c>
      <c r="B444" s="1" t="s">
        <v>12748</v>
      </c>
      <c r="C444" s="1" t="s">
        <v>21891</v>
      </c>
      <c r="D444" s="4">
        <v>452664</v>
      </c>
      <c r="E444" s="1" t="s">
        <v>9</v>
      </c>
      <c r="F444" s="1" t="s">
        <v>10</v>
      </c>
    </row>
    <row r="445" spans="1:6" x14ac:dyDescent="0.3">
      <c r="A445" s="1" t="s">
        <v>6</v>
      </c>
      <c r="B445" s="1" t="s">
        <v>12744</v>
      </c>
      <c r="C445" s="1" t="s">
        <v>21888</v>
      </c>
      <c r="D445" s="4">
        <v>297960</v>
      </c>
      <c r="E445" s="1" t="s">
        <v>9</v>
      </c>
      <c r="F445" s="1" t="s">
        <v>10</v>
      </c>
    </row>
    <row r="446" spans="1:6" x14ac:dyDescent="0.3">
      <c r="A446" s="1" t="s">
        <v>6</v>
      </c>
      <c r="B446" s="1" t="s">
        <v>13033</v>
      </c>
      <c r="C446" s="1" t="s">
        <v>21888</v>
      </c>
      <c r="D446" s="4">
        <v>186200</v>
      </c>
      <c r="E446" s="1" t="s">
        <v>9</v>
      </c>
      <c r="F446" s="1" t="s">
        <v>10</v>
      </c>
    </row>
    <row r="447" spans="1:6" x14ac:dyDescent="0.3">
      <c r="A447" s="1" t="s">
        <v>6</v>
      </c>
      <c r="B447" s="1" t="s">
        <v>12878</v>
      </c>
      <c r="C447" s="1" t="s">
        <v>22005</v>
      </c>
      <c r="D447" s="4">
        <v>180000</v>
      </c>
      <c r="E447" s="1" t="s">
        <v>9</v>
      </c>
      <c r="F447" s="1" t="s">
        <v>10</v>
      </c>
    </row>
    <row r="448" spans="1:6" x14ac:dyDescent="0.3">
      <c r="A448" s="1" t="s">
        <v>6</v>
      </c>
      <c r="B448" s="1" t="s">
        <v>13080</v>
      </c>
      <c r="C448" s="1" t="s">
        <v>22170</v>
      </c>
      <c r="D448" s="4">
        <v>209757</v>
      </c>
      <c r="E448" s="1" t="s">
        <v>9</v>
      </c>
      <c r="F448" s="1" t="s">
        <v>10</v>
      </c>
    </row>
    <row r="449" spans="1:6" x14ac:dyDescent="0.3">
      <c r="A449" s="1" t="s">
        <v>6</v>
      </c>
      <c r="B449" s="1" t="s">
        <v>12836</v>
      </c>
      <c r="C449" s="1" t="s">
        <v>21970</v>
      </c>
      <c r="D449" s="4">
        <v>156000</v>
      </c>
      <c r="E449" s="1" t="s">
        <v>9</v>
      </c>
      <c r="F449" s="1" t="s">
        <v>10</v>
      </c>
    </row>
    <row r="450" spans="1:6" x14ac:dyDescent="0.3">
      <c r="A450" s="1" t="s">
        <v>6</v>
      </c>
      <c r="B450" s="1" t="s">
        <v>13027</v>
      </c>
      <c r="C450" s="1" t="s">
        <v>22126</v>
      </c>
      <c r="D450" s="4">
        <v>1735000</v>
      </c>
      <c r="E450" s="1" t="s">
        <v>9</v>
      </c>
      <c r="F450" s="1" t="s">
        <v>10</v>
      </c>
    </row>
    <row r="451" spans="1:6" x14ac:dyDescent="0.3">
      <c r="A451" s="1" t="s">
        <v>6</v>
      </c>
      <c r="B451" s="1" t="s">
        <v>13116</v>
      </c>
      <c r="C451" s="1" t="s">
        <v>22204</v>
      </c>
      <c r="D451" s="4">
        <v>908600</v>
      </c>
      <c r="E451" s="1" t="s">
        <v>9</v>
      </c>
      <c r="F451" s="1" t="s">
        <v>10</v>
      </c>
    </row>
    <row r="452" spans="1:6" x14ac:dyDescent="0.3">
      <c r="A452" s="1" t="s">
        <v>6</v>
      </c>
      <c r="B452" s="1" t="s">
        <v>13115</v>
      </c>
      <c r="C452" s="1" t="s">
        <v>22203</v>
      </c>
      <c r="D452" s="4">
        <v>647559</v>
      </c>
      <c r="E452" s="1" t="s">
        <v>9</v>
      </c>
      <c r="F452" s="1" t="s">
        <v>10</v>
      </c>
    </row>
    <row r="453" spans="1:6" x14ac:dyDescent="0.3">
      <c r="A453" s="1" t="s">
        <v>6</v>
      </c>
      <c r="B453" s="1" t="s">
        <v>13114</v>
      </c>
      <c r="C453" s="1" t="s">
        <v>22202</v>
      </c>
      <c r="D453" s="4">
        <v>1500000</v>
      </c>
      <c r="E453" s="1" t="s">
        <v>9</v>
      </c>
      <c r="F453" s="1" t="s">
        <v>10</v>
      </c>
    </row>
    <row r="454" spans="1:6" x14ac:dyDescent="0.3">
      <c r="A454" s="1" t="s">
        <v>6</v>
      </c>
      <c r="B454" s="1" t="s">
        <v>13279</v>
      </c>
      <c r="C454" s="1" t="s">
        <v>22338</v>
      </c>
      <c r="D454" s="4">
        <v>725000</v>
      </c>
      <c r="E454" s="1"/>
      <c r="F454" s="1"/>
    </row>
    <row r="455" spans="1:6" x14ac:dyDescent="0.3">
      <c r="A455" s="1" t="s">
        <v>6</v>
      </c>
      <c r="B455" s="1" t="s">
        <v>13255</v>
      </c>
      <c r="C455" s="1" t="s">
        <v>22317</v>
      </c>
      <c r="D455" s="4">
        <v>250672.32</v>
      </c>
      <c r="E455" s="1"/>
      <c r="F455" s="1"/>
    </row>
    <row r="456" spans="1:6" x14ac:dyDescent="0.3">
      <c r="A456" s="1" t="s">
        <v>6</v>
      </c>
      <c r="B456" s="1" t="s">
        <v>13097</v>
      </c>
      <c r="C456" s="1" t="s">
        <v>22186</v>
      </c>
      <c r="D456" s="4">
        <v>150000</v>
      </c>
      <c r="E456" s="1" t="s">
        <v>9</v>
      </c>
      <c r="F456" s="1" t="s">
        <v>10</v>
      </c>
    </row>
    <row r="457" spans="1:6" x14ac:dyDescent="0.3">
      <c r="A457" s="1" t="s">
        <v>6</v>
      </c>
      <c r="B457" s="1" t="s">
        <v>13199</v>
      </c>
      <c r="C457" s="1" t="s">
        <v>22271</v>
      </c>
      <c r="D457" s="4">
        <v>695196</v>
      </c>
      <c r="E457" s="1"/>
      <c r="F457" s="1"/>
    </row>
    <row r="458" spans="1:6" x14ac:dyDescent="0.3">
      <c r="A458" s="1" t="s">
        <v>6</v>
      </c>
      <c r="B458" s="1" t="s">
        <v>12704</v>
      </c>
      <c r="C458" s="1" t="s">
        <v>21850</v>
      </c>
      <c r="D458" s="4">
        <v>466000</v>
      </c>
      <c r="E458" s="1" t="s">
        <v>9</v>
      </c>
      <c r="F458" s="1" t="s">
        <v>10</v>
      </c>
    </row>
    <row r="459" spans="1:6" x14ac:dyDescent="0.3">
      <c r="A459" s="1" t="s">
        <v>6</v>
      </c>
      <c r="B459" s="1" t="s">
        <v>13022</v>
      </c>
      <c r="C459" s="1" t="s">
        <v>22122</v>
      </c>
      <c r="D459" s="4">
        <v>3300000</v>
      </c>
      <c r="E459" s="1" t="s">
        <v>9</v>
      </c>
      <c r="F459" s="1" t="s">
        <v>10</v>
      </c>
    </row>
    <row r="460" spans="1:6" x14ac:dyDescent="0.3">
      <c r="A460" s="1" t="s">
        <v>6</v>
      </c>
      <c r="B460" s="1" t="s">
        <v>13148</v>
      </c>
      <c r="C460" s="1" t="s">
        <v>22122</v>
      </c>
      <c r="D460" s="4">
        <v>3535000</v>
      </c>
      <c r="E460" s="1" t="s">
        <v>9</v>
      </c>
      <c r="F460" s="1" t="s">
        <v>10</v>
      </c>
    </row>
    <row r="461" spans="1:6" x14ac:dyDescent="0.3">
      <c r="A461" s="1" t="s">
        <v>6</v>
      </c>
      <c r="B461" s="1" t="s">
        <v>12896</v>
      </c>
      <c r="C461" s="1" t="s">
        <v>22020</v>
      </c>
      <c r="D461" s="4">
        <v>460000</v>
      </c>
      <c r="E461" s="1" t="s">
        <v>9</v>
      </c>
      <c r="F461" s="1" t="s">
        <v>10</v>
      </c>
    </row>
    <row r="462" spans="1:6" x14ac:dyDescent="0.3">
      <c r="A462" s="1" t="s">
        <v>6</v>
      </c>
      <c r="B462" s="1" t="s">
        <v>12826</v>
      </c>
      <c r="C462" s="1" t="s">
        <v>21960</v>
      </c>
      <c r="D462" s="4">
        <v>3200</v>
      </c>
      <c r="E462" s="1" t="s">
        <v>65</v>
      </c>
      <c r="F462" s="1" t="s">
        <v>10</v>
      </c>
    </row>
    <row r="463" spans="1:6" x14ac:dyDescent="0.3">
      <c r="A463" s="1" t="s">
        <v>6</v>
      </c>
      <c r="B463" s="1" t="s">
        <v>13216</v>
      </c>
      <c r="C463" s="1" t="s">
        <v>22287</v>
      </c>
      <c r="D463" s="4">
        <v>390000</v>
      </c>
      <c r="E463" s="1"/>
      <c r="F463" s="1"/>
    </row>
    <row r="464" spans="1:6" x14ac:dyDescent="0.3">
      <c r="A464" s="1" t="s">
        <v>6</v>
      </c>
      <c r="B464" s="1" t="s">
        <v>13150</v>
      </c>
      <c r="C464" s="1" t="s">
        <v>22230</v>
      </c>
      <c r="D464" s="4">
        <v>669640</v>
      </c>
      <c r="E464" s="1" t="s">
        <v>9</v>
      </c>
      <c r="F464" s="1" t="s">
        <v>10</v>
      </c>
    </row>
    <row r="465" spans="1:6" x14ac:dyDescent="0.3">
      <c r="A465" s="1" t="s">
        <v>6</v>
      </c>
      <c r="B465" s="1" t="s">
        <v>12841</v>
      </c>
      <c r="C465" s="1" t="s">
        <v>21975</v>
      </c>
      <c r="D465" s="4">
        <v>458760</v>
      </c>
      <c r="E465" s="1" t="s">
        <v>9</v>
      </c>
      <c r="F465" s="1" t="s">
        <v>10</v>
      </c>
    </row>
    <row r="466" spans="1:6" x14ac:dyDescent="0.3">
      <c r="A466" s="1" t="s">
        <v>6</v>
      </c>
      <c r="B466" s="1" t="s">
        <v>12995</v>
      </c>
      <c r="C466" s="1" t="s">
        <v>22100</v>
      </c>
      <c r="D466" s="4">
        <v>185859.28</v>
      </c>
      <c r="E466" s="1" t="s">
        <v>9</v>
      </c>
      <c r="F466" s="1" t="s">
        <v>10</v>
      </c>
    </row>
    <row r="467" spans="1:6" x14ac:dyDescent="0.3">
      <c r="A467" s="1" t="s">
        <v>6</v>
      </c>
      <c r="B467" s="1" t="s">
        <v>13198</v>
      </c>
      <c r="C467" s="1" t="s">
        <v>22270</v>
      </c>
      <c r="D467" s="4">
        <v>4858333.33</v>
      </c>
      <c r="E467" s="1"/>
      <c r="F467" s="1"/>
    </row>
    <row r="468" spans="1:6" x14ac:dyDescent="0.3">
      <c r="A468" s="1" t="s">
        <v>6</v>
      </c>
      <c r="B468" s="1" t="s">
        <v>12875</v>
      </c>
      <c r="C468" s="1" t="s">
        <v>22002</v>
      </c>
      <c r="D468" s="4">
        <v>5600000</v>
      </c>
      <c r="E468" s="1" t="s">
        <v>9</v>
      </c>
      <c r="F468" s="1" t="s">
        <v>10</v>
      </c>
    </row>
    <row r="469" spans="1:6" x14ac:dyDescent="0.3">
      <c r="A469" s="1" t="s">
        <v>6</v>
      </c>
      <c r="B469" s="1" t="s">
        <v>13058</v>
      </c>
      <c r="C469" s="1" t="s">
        <v>22149</v>
      </c>
      <c r="D469" s="4">
        <v>683500</v>
      </c>
      <c r="E469" s="1" t="s">
        <v>9</v>
      </c>
      <c r="F469" s="1" t="s">
        <v>10</v>
      </c>
    </row>
    <row r="470" spans="1:6" x14ac:dyDescent="0.3">
      <c r="A470" s="1" t="s">
        <v>6</v>
      </c>
      <c r="B470" s="1" t="s">
        <v>13131</v>
      </c>
      <c r="C470" s="1" t="s">
        <v>22216</v>
      </c>
      <c r="D470" s="4">
        <v>4177666.67</v>
      </c>
      <c r="E470" s="1" t="s">
        <v>9</v>
      </c>
      <c r="F470" s="1" t="s">
        <v>10</v>
      </c>
    </row>
    <row r="471" spans="1:6" x14ac:dyDescent="0.3">
      <c r="A471" s="1" t="s">
        <v>6</v>
      </c>
      <c r="B471" s="1" t="s">
        <v>13178</v>
      </c>
      <c r="C471" s="1" t="s">
        <v>22252</v>
      </c>
      <c r="D471" s="4">
        <v>10396160</v>
      </c>
      <c r="E471" s="1" t="s">
        <v>9</v>
      </c>
      <c r="F471" s="1" t="s">
        <v>10</v>
      </c>
    </row>
    <row r="472" spans="1:6" x14ac:dyDescent="0.3">
      <c r="A472" s="1" t="s">
        <v>6</v>
      </c>
      <c r="B472" s="1" t="s">
        <v>13071</v>
      </c>
      <c r="C472" s="1" t="s">
        <v>22161</v>
      </c>
      <c r="D472" s="4">
        <v>462000</v>
      </c>
      <c r="E472" s="1" t="s">
        <v>9</v>
      </c>
      <c r="F472" s="1" t="s">
        <v>10</v>
      </c>
    </row>
    <row r="473" spans="1:6" x14ac:dyDescent="0.3">
      <c r="A473" s="1" t="s">
        <v>6</v>
      </c>
      <c r="B473" s="1" t="s">
        <v>12763</v>
      </c>
      <c r="C473" s="1" t="s">
        <v>21903</v>
      </c>
      <c r="D473" s="4">
        <v>322170</v>
      </c>
      <c r="E473" s="1" t="s">
        <v>9</v>
      </c>
      <c r="F473" s="1" t="s">
        <v>10</v>
      </c>
    </row>
    <row r="474" spans="1:6" x14ac:dyDescent="0.3">
      <c r="A474" s="1" t="s">
        <v>6</v>
      </c>
      <c r="B474" s="1" t="s">
        <v>12986</v>
      </c>
      <c r="C474" s="1" t="s">
        <v>22092</v>
      </c>
      <c r="D474" s="4">
        <v>1425600</v>
      </c>
      <c r="E474" s="1" t="s">
        <v>9</v>
      </c>
      <c r="F474" s="1" t="s">
        <v>10</v>
      </c>
    </row>
    <row r="475" spans="1:6" x14ac:dyDescent="0.3">
      <c r="A475" s="1" t="s">
        <v>6</v>
      </c>
      <c r="B475" s="1" t="s">
        <v>13119</v>
      </c>
      <c r="C475" s="1" t="s">
        <v>22207</v>
      </c>
      <c r="D475" s="4">
        <v>182430</v>
      </c>
      <c r="E475" s="1" t="s">
        <v>9</v>
      </c>
      <c r="F475" s="1" t="s">
        <v>10</v>
      </c>
    </row>
    <row r="476" spans="1:6" x14ac:dyDescent="0.3">
      <c r="A476" s="1" t="s">
        <v>6</v>
      </c>
      <c r="B476" s="1" t="s">
        <v>12884</v>
      </c>
      <c r="C476" s="1" t="s">
        <v>22010</v>
      </c>
      <c r="D476" s="4">
        <v>500000</v>
      </c>
      <c r="E476" s="1" t="s">
        <v>9</v>
      </c>
      <c r="F476" s="1" t="s">
        <v>10</v>
      </c>
    </row>
    <row r="477" spans="1:6" x14ac:dyDescent="0.3">
      <c r="A477" s="1" t="s">
        <v>6</v>
      </c>
      <c r="B477" s="1" t="s">
        <v>13218</v>
      </c>
      <c r="C477" s="1" t="s">
        <v>22289</v>
      </c>
      <c r="D477" s="4">
        <v>310820</v>
      </c>
      <c r="E477" s="1"/>
      <c r="F477" s="1"/>
    </row>
    <row r="478" spans="1:6" x14ac:dyDescent="0.3">
      <c r="A478" s="1" t="s">
        <v>6</v>
      </c>
      <c r="B478" s="1" t="s">
        <v>12824</v>
      </c>
      <c r="C478" s="1" t="s">
        <v>21958</v>
      </c>
      <c r="D478" s="4">
        <v>324820</v>
      </c>
      <c r="E478" s="1" t="s">
        <v>9</v>
      </c>
      <c r="F478" s="1" t="s">
        <v>10</v>
      </c>
    </row>
    <row r="479" spans="1:6" x14ac:dyDescent="0.3">
      <c r="A479" s="1" t="s">
        <v>6</v>
      </c>
      <c r="B479" s="1" t="s">
        <v>12808</v>
      </c>
      <c r="C479" s="1" t="s">
        <v>21946</v>
      </c>
      <c r="D479" s="4">
        <v>3856967.71</v>
      </c>
      <c r="E479" s="1" t="s">
        <v>9</v>
      </c>
      <c r="F479" s="1" t="s">
        <v>10</v>
      </c>
    </row>
    <row r="480" spans="1:6" x14ac:dyDescent="0.3">
      <c r="A480" s="1" t="s">
        <v>6</v>
      </c>
      <c r="B480" s="1" t="s">
        <v>13072</v>
      </c>
      <c r="C480" s="1" t="s">
        <v>22162</v>
      </c>
      <c r="D480" s="4">
        <v>2847684.83</v>
      </c>
      <c r="E480" s="1" t="s">
        <v>9</v>
      </c>
      <c r="F480" s="1" t="s">
        <v>10</v>
      </c>
    </row>
    <row r="481" spans="1:6" x14ac:dyDescent="0.3">
      <c r="A481" s="1" t="s">
        <v>6</v>
      </c>
      <c r="B481" s="1" t="s">
        <v>13085</v>
      </c>
      <c r="C481" s="1" t="s">
        <v>22175</v>
      </c>
      <c r="D481" s="4">
        <v>998091.65</v>
      </c>
      <c r="E481" s="1" t="s">
        <v>9</v>
      </c>
      <c r="F481" s="1" t="s">
        <v>10</v>
      </c>
    </row>
    <row r="482" spans="1:6" x14ac:dyDescent="0.3">
      <c r="A482" s="1" t="s">
        <v>6</v>
      </c>
      <c r="B482" s="1" t="s">
        <v>12717</v>
      </c>
      <c r="C482" s="1" t="s">
        <v>21863</v>
      </c>
      <c r="D482" s="4">
        <v>782608.6</v>
      </c>
      <c r="E482" s="1" t="s">
        <v>9</v>
      </c>
      <c r="F482" s="1" t="s">
        <v>10</v>
      </c>
    </row>
    <row r="483" spans="1:6" x14ac:dyDescent="0.3">
      <c r="A483" s="1" t="s">
        <v>6</v>
      </c>
      <c r="B483" s="1" t="s">
        <v>13259</v>
      </c>
      <c r="C483" s="1" t="s">
        <v>22320</v>
      </c>
      <c r="D483" s="4">
        <v>350000</v>
      </c>
      <c r="E483" s="1"/>
      <c r="F483" s="1"/>
    </row>
    <row r="484" spans="1:6" x14ac:dyDescent="0.3">
      <c r="A484" s="1" t="s">
        <v>6</v>
      </c>
      <c r="B484" s="1" t="s">
        <v>12701</v>
      </c>
      <c r="C484" s="1" t="s">
        <v>21847</v>
      </c>
      <c r="D484" s="4">
        <v>136462440</v>
      </c>
      <c r="E484" s="1" t="s">
        <v>9</v>
      </c>
      <c r="F484" s="1" t="s">
        <v>10</v>
      </c>
    </row>
    <row r="485" spans="1:6" x14ac:dyDescent="0.3">
      <c r="A485" s="1" t="s">
        <v>6</v>
      </c>
      <c r="B485" s="1" t="s">
        <v>12734</v>
      </c>
      <c r="C485" s="1" t="s">
        <v>21847</v>
      </c>
      <c r="D485" s="4">
        <v>1200000</v>
      </c>
      <c r="E485" s="1" t="s">
        <v>9</v>
      </c>
      <c r="F485" s="1" t="s">
        <v>10</v>
      </c>
    </row>
    <row r="486" spans="1:6" x14ac:dyDescent="0.3">
      <c r="A486" s="1" t="s">
        <v>6</v>
      </c>
      <c r="B486" s="1" t="s">
        <v>13159</v>
      </c>
      <c r="C486" s="1" t="s">
        <v>21847</v>
      </c>
      <c r="D486" s="4">
        <v>210776.64</v>
      </c>
      <c r="E486" s="1" t="s">
        <v>9</v>
      </c>
      <c r="F486" s="1" t="s">
        <v>10</v>
      </c>
    </row>
    <row r="487" spans="1:6" x14ac:dyDescent="0.3">
      <c r="A487" s="1" t="s">
        <v>6</v>
      </c>
      <c r="B487" s="1" t="s">
        <v>13236</v>
      </c>
      <c r="C487" s="1" t="s">
        <v>21847</v>
      </c>
      <c r="D487" s="4">
        <v>39142300</v>
      </c>
      <c r="E487" s="1"/>
      <c r="F487" s="1"/>
    </row>
    <row r="488" spans="1:6" x14ac:dyDescent="0.3">
      <c r="A488" s="1" t="s">
        <v>6</v>
      </c>
      <c r="B488" s="1" t="s">
        <v>13249</v>
      </c>
      <c r="C488" s="1" t="s">
        <v>22311</v>
      </c>
      <c r="D488" s="4">
        <v>239831.25</v>
      </c>
      <c r="E488" s="1"/>
      <c r="F488" s="1"/>
    </row>
    <row r="489" spans="1:6" x14ac:dyDescent="0.3">
      <c r="A489" s="1" t="s">
        <v>6</v>
      </c>
      <c r="B489" s="1" t="s">
        <v>13086</v>
      </c>
      <c r="C489" s="1" t="s">
        <v>22176</v>
      </c>
      <c r="D489" s="4">
        <v>300000</v>
      </c>
      <c r="E489" s="1" t="s">
        <v>9</v>
      </c>
      <c r="F489" s="1" t="s">
        <v>10</v>
      </c>
    </row>
    <row r="490" spans="1:6" x14ac:dyDescent="0.3">
      <c r="A490" s="1" t="s">
        <v>6</v>
      </c>
      <c r="B490" s="1" t="s">
        <v>13135</v>
      </c>
      <c r="C490" s="1" t="s">
        <v>22220</v>
      </c>
      <c r="D490" s="4">
        <v>333000</v>
      </c>
      <c r="E490" s="1" t="s">
        <v>9</v>
      </c>
      <c r="F490" s="1" t="s">
        <v>10</v>
      </c>
    </row>
    <row r="491" spans="1:6" x14ac:dyDescent="0.3">
      <c r="A491" s="1" t="s">
        <v>6</v>
      </c>
      <c r="B491" s="1" t="s">
        <v>12889</v>
      </c>
      <c r="C491" s="1" t="s">
        <v>22013</v>
      </c>
      <c r="D491" s="4">
        <v>410000</v>
      </c>
      <c r="E491" s="1" t="s">
        <v>9</v>
      </c>
      <c r="F491" s="1" t="s">
        <v>10</v>
      </c>
    </row>
    <row r="492" spans="1:6" x14ac:dyDescent="0.3">
      <c r="A492" s="1" t="s">
        <v>6</v>
      </c>
      <c r="B492" s="1" t="s">
        <v>13007</v>
      </c>
      <c r="C492" s="1" t="s">
        <v>22110</v>
      </c>
      <c r="D492" s="4">
        <v>235500</v>
      </c>
      <c r="E492" s="1" t="s">
        <v>9</v>
      </c>
      <c r="F492" s="1" t="s">
        <v>10</v>
      </c>
    </row>
    <row r="493" spans="1:6" x14ac:dyDescent="0.3">
      <c r="A493" s="1" t="s">
        <v>6</v>
      </c>
      <c r="B493" s="1" t="s">
        <v>13273</v>
      </c>
      <c r="C493" s="1" t="s">
        <v>22333</v>
      </c>
      <c r="D493" s="4">
        <v>540000</v>
      </c>
      <c r="E493" s="1"/>
      <c r="F493" s="1"/>
    </row>
    <row r="494" spans="1:6" x14ac:dyDescent="0.3">
      <c r="A494" s="1" t="s">
        <v>6</v>
      </c>
      <c r="B494" s="1" t="s">
        <v>12788</v>
      </c>
      <c r="C494" s="1" t="s">
        <v>21927</v>
      </c>
      <c r="D494" s="4">
        <v>550000</v>
      </c>
      <c r="E494" s="1" t="s">
        <v>9</v>
      </c>
      <c r="F494" s="1" t="s">
        <v>10</v>
      </c>
    </row>
    <row r="495" spans="1:6" x14ac:dyDescent="0.3">
      <c r="A495" s="1" t="s">
        <v>6</v>
      </c>
      <c r="B495" s="1" t="s">
        <v>12695</v>
      </c>
      <c r="C495" s="1" t="s">
        <v>21841</v>
      </c>
      <c r="D495" s="4">
        <v>42801.599999999999</v>
      </c>
      <c r="E495" s="1" t="s">
        <v>65</v>
      </c>
      <c r="F495" s="1" t="s">
        <v>10</v>
      </c>
    </row>
    <row r="496" spans="1:6" x14ac:dyDescent="0.3">
      <c r="A496" s="1" t="s">
        <v>6</v>
      </c>
      <c r="B496" s="1" t="s">
        <v>13252</v>
      </c>
      <c r="C496" s="1" t="s">
        <v>22314</v>
      </c>
      <c r="D496" s="4">
        <v>785399.58</v>
      </c>
      <c r="E496" s="1"/>
      <c r="F496" s="1"/>
    </row>
    <row r="497" spans="1:6" x14ac:dyDescent="0.3">
      <c r="A497" s="1" t="s">
        <v>6</v>
      </c>
      <c r="B497" s="1" t="s">
        <v>13288</v>
      </c>
      <c r="C497" s="1" t="s">
        <v>22314</v>
      </c>
      <c r="D497" s="4">
        <v>1095371.73</v>
      </c>
      <c r="E497" s="1"/>
      <c r="F497" s="1"/>
    </row>
    <row r="498" spans="1:6" x14ac:dyDescent="0.3">
      <c r="A498" s="1" t="s">
        <v>6</v>
      </c>
      <c r="B498" s="1" t="s">
        <v>12740</v>
      </c>
      <c r="C498" s="1" t="s">
        <v>21884</v>
      </c>
      <c r="D498" s="4">
        <v>1404124.02</v>
      </c>
      <c r="E498" s="1" t="s">
        <v>9</v>
      </c>
      <c r="F498" s="1" t="s">
        <v>10</v>
      </c>
    </row>
    <row r="499" spans="1:6" x14ac:dyDescent="0.3">
      <c r="A499" s="1" t="s">
        <v>6</v>
      </c>
      <c r="B499" s="1" t="s">
        <v>12739</v>
      </c>
      <c r="C499" s="1" t="s">
        <v>21883</v>
      </c>
      <c r="D499" s="4">
        <v>744925.2</v>
      </c>
      <c r="E499" s="1" t="s">
        <v>9</v>
      </c>
      <c r="F499" s="1" t="s">
        <v>10</v>
      </c>
    </row>
    <row r="500" spans="1:6" x14ac:dyDescent="0.3">
      <c r="A500" s="1" t="s">
        <v>6</v>
      </c>
      <c r="B500" s="1" t="s">
        <v>13223</v>
      </c>
      <c r="C500" s="1" t="s">
        <v>21883</v>
      </c>
      <c r="D500" s="4">
        <v>1348069.34</v>
      </c>
      <c r="E500" s="1"/>
      <c r="F500" s="1"/>
    </row>
    <row r="501" spans="1:6" x14ac:dyDescent="0.3">
      <c r="A501" s="1" t="s">
        <v>6</v>
      </c>
      <c r="B501" s="1" t="s">
        <v>13066</v>
      </c>
      <c r="C501" s="1" t="s">
        <v>22156</v>
      </c>
      <c r="D501" s="4">
        <v>978350</v>
      </c>
      <c r="E501" s="1" t="s">
        <v>9</v>
      </c>
      <c r="F501" s="1" t="s">
        <v>10</v>
      </c>
    </row>
    <row r="502" spans="1:6" x14ac:dyDescent="0.3">
      <c r="A502" s="1" t="s">
        <v>6</v>
      </c>
      <c r="B502" s="1" t="s">
        <v>13191</v>
      </c>
      <c r="C502" s="1" t="s">
        <v>22263</v>
      </c>
      <c r="D502" s="4">
        <v>970460</v>
      </c>
      <c r="E502" s="1"/>
      <c r="F502" s="1"/>
    </row>
    <row r="503" spans="1:6" x14ac:dyDescent="0.3">
      <c r="A503" s="1" t="s">
        <v>6</v>
      </c>
      <c r="B503" s="1" t="s">
        <v>13226</v>
      </c>
      <c r="C503" s="1" t="s">
        <v>22296</v>
      </c>
      <c r="D503" s="4">
        <v>682260</v>
      </c>
      <c r="E503" s="1"/>
      <c r="F503" s="1"/>
    </row>
    <row r="504" spans="1:6" x14ac:dyDescent="0.3">
      <c r="A504" s="1" t="s">
        <v>6</v>
      </c>
      <c r="B504" s="1" t="s">
        <v>13287</v>
      </c>
      <c r="C504" s="1" t="s">
        <v>22343</v>
      </c>
      <c r="D504" s="4">
        <v>905000</v>
      </c>
      <c r="E504" s="1"/>
      <c r="F504" s="1"/>
    </row>
    <row r="505" spans="1:6" x14ac:dyDescent="0.3">
      <c r="A505" s="1" t="s">
        <v>6</v>
      </c>
      <c r="B505" s="1" t="s">
        <v>12989</v>
      </c>
      <c r="C505" s="1" t="s">
        <v>22094</v>
      </c>
      <c r="D505" s="4">
        <v>635551</v>
      </c>
      <c r="E505" s="1" t="s">
        <v>9</v>
      </c>
      <c r="F505" s="1" t="s">
        <v>10</v>
      </c>
    </row>
    <row r="506" spans="1:6" x14ac:dyDescent="0.3">
      <c r="A506" s="1" t="s">
        <v>6</v>
      </c>
      <c r="B506" s="1" t="s">
        <v>12804</v>
      </c>
      <c r="C506" s="1" t="s">
        <v>21942</v>
      </c>
      <c r="D506" s="4">
        <v>705000</v>
      </c>
      <c r="E506" s="1" t="s">
        <v>9</v>
      </c>
      <c r="F506" s="1" t="s">
        <v>10</v>
      </c>
    </row>
    <row r="507" spans="1:6" x14ac:dyDescent="0.3">
      <c r="A507" s="1" t="s">
        <v>6</v>
      </c>
      <c r="B507" s="1" t="s">
        <v>12764</v>
      </c>
      <c r="C507" s="1" t="s">
        <v>21904</v>
      </c>
      <c r="D507" s="4">
        <v>657733</v>
      </c>
      <c r="E507" s="1" t="s">
        <v>9</v>
      </c>
      <c r="F507" s="1" t="s">
        <v>10</v>
      </c>
    </row>
    <row r="508" spans="1:6" x14ac:dyDescent="0.3">
      <c r="A508" s="1" t="s">
        <v>6</v>
      </c>
      <c r="B508" s="1" t="s">
        <v>12811</v>
      </c>
      <c r="C508" s="1" t="s">
        <v>21949</v>
      </c>
      <c r="D508" s="4">
        <v>440000</v>
      </c>
      <c r="E508" s="1" t="s">
        <v>9</v>
      </c>
      <c r="F508" s="1" t="s">
        <v>10</v>
      </c>
    </row>
    <row r="509" spans="1:6" x14ac:dyDescent="0.3">
      <c r="A509" s="1" t="s">
        <v>6</v>
      </c>
      <c r="B509" s="1" t="s">
        <v>12790</v>
      </c>
      <c r="C509" s="1" t="s">
        <v>21929</v>
      </c>
      <c r="D509" s="4">
        <v>6056200</v>
      </c>
      <c r="E509" s="1" t="s">
        <v>9</v>
      </c>
      <c r="F509" s="1" t="s">
        <v>10</v>
      </c>
    </row>
    <row r="510" spans="1:6" x14ac:dyDescent="0.3">
      <c r="A510" s="1" t="s">
        <v>6</v>
      </c>
      <c r="B510" s="1" t="s">
        <v>13044</v>
      </c>
      <c r="C510" s="1" t="s">
        <v>22139</v>
      </c>
      <c r="D510" s="4">
        <v>208320</v>
      </c>
      <c r="E510" s="1" t="s">
        <v>9</v>
      </c>
      <c r="F510" s="1" t="s">
        <v>10</v>
      </c>
    </row>
    <row r="511" spans="1:6" x14ac:dyDescent="0.3">
      <c r="A511" s="1" t="s">
        <v>6</v>
      </c>
      <c r="B511" s="1" t="s">
        <v>13263</v>
      </c>
      <c r="C511" s="1" t="s">
        <v>22323</v>
      </c>
      <c r="D511" s="4">
        <v>616441.02</v>
      </c>
      <c r="E511" s="1"/>
      <c r="F511" s="1"/>
    </row>
    <row r="512" spans="1:6" x14ac:dyDescent="0.3">
      <c r="A512" s="1" t="s">
        <v>6</v>
      </c>
      <c r="B512" s="1" t="s">
        <v>13262</v>
      </c>
      <c r="C512" s="1" t="s">
        <v>22322</v>
      </c>
      <c r="D512" s="4">
        <v>110732.16</v>
      </c>
      <c r="E512" s="1"/>
      <c r="F512" s="1"/>
    </row>
    <row r="513" spans="1:6" x14ac:dyDescent="0.3">
      <c r="A513" s="1" t="s">
        <v>6</v>
      </c>
      <c r="B513" s="1" t="s">
        <v>12729</v>
      </c>
      <c r="C513" s="1" t="s">
        <v>21874</v>
      </c>
      <c r="D513" s="4">
        <v>360150.24</v>
      </c>
      <c r="E513" s="1" t="s">
        <v>9</v>
      </c>
      <c r="F513" s="1" t="s">
        <v>10</v>
      </c>
    </row>
    <row r="514" spans="1:6" x14ac:dyDescent="0.3">
      <c r="A514" s="1" t="s">
        <v>6</v>
      </c>
      <c r="B514" s="1" t="s">
        <v>12728</v>
      </c>
      <c r="C514" s="1" t="s">
        <v>21873</v>
      </c>
      <c r="D514" s="4">
        <v>1995458.7</v>
      </c>
      <c r="E514" s="1" t="s">
        <v>9</v>
      </c>
      <c r="F514" s="1" t="s">
        <v>10</v>
      </c>
    </row>
    <row r="515" spans="1:6" x14ac:dyDescent="0.3">
      <c r="A515" s="1" t="s">
        <v>6</v>
      </c>
      <c r="B515" s="1" t="s">
        <v>13209</v>
      </c>
      <c r="C515" s="1" t="s">
        <v>22281</v>
      </c>
      <c r="D515" s="4">
        <v>101500</v>
      </c>
      <c r="E515" s="1"/>
      <c r="F515" s="1"/>
    </row>
    <row r="516" spans="1:6" x14ac:dyDescent="0.3">
      <c r="A516" s="1" t="s">
        <v>6</v>
      </c>
      <c r="B516" s="1" t="s">
        <v>13041</v>
      </c>
      <c r="C516" s="1" t="s">
        <v>22136</v>
      </c>
      <c r="D516" s="4">
        <v>429600</v>
      </c>
      <c r="E516" s="1" t="s">
        <v>9</v>
      </c>
      <c r="F516" s="1" t="s">
        <v>10</v>
      </c>
    </row>
    <row r="517" spans="1:6" x14ac:dyDescent="0.3">
      <c r="A517" s="1" t="s">
        <v>6</v>
      </c>
      <c r="B517" s="1" t="s">
        <v>13068</v>
      </c>
      <c r="C517" s="1" t="s">
        <v>22158</v>
      </c>
      <c r="D517" s="4">
        <v>346050</v>
      </c>
      <c r="E517" s="1" t="s">
        <v>9</v>
      </c>
      <c r="F517" s="1" t="s">
        <v>10</v>
      </c>
    </row>
    <row r="518" spans="1:6" x14ac:dyDescent="0.3">
      <c r="A518" s="1" t="s">
        <v>6</v>
      </c>
      <c r="B518" s="1" t="s">
        <v>13248</v>
      </c>
      <c r="C518" s="1" t="s">
        <v>22310</v>
      </c>
      <c r="D518" s="4">
        <v>370000</v>
      </c>
      <c r="E518" s="1"/>
      <c r="F518" s="1"/>
    </row>
    <row r="519" spans="1:6" x14ac:dyDescent="0.3">
      <c r="A519" s="1" t="s">
        <v>6</v>
      </c>
      <c r="B519" s="1" t="s">
        <v>13043</v>
      </c>
      <c r="C519" s="1" t="s">
        <v>22138</v>
      </c>
      <c r="D519" s="4">
        <v>883200</v>
      </c>
      <c r="E519" s="1" t="s">
        <v>9</v>
      </c>
      <c r="F519" s="1" t="s">
        <v>10</v>
      </c>
    </row>
    <row r="520" spans="1:6" x14ac:dyDescent="0.3">
      <c r="A520" s="1" t="s">
        <v>6</v>
      </c>
      <c r="B520" s="1" t="s">
        <v>12994</v>
      </c>
      <c r="C520" s="1" t="s">
        <v>22099</v>
      </c>
      <c r="D520" s="4">
        <v>361200</v>
      </c>
      <c r="E520" s="1" t="s">
        <v>9</v>
      </c>
      <c r="F520" s="1" t="s">
        <v>10</v>
      </c>
    </row>
    <row r="521" spans="1:6" x14ac:dyDescent="0.3">
      <c r="A521" s="1" t="s">
        <v>6</v>
      </c>
      <c r="B521" s="1" t="s">
        <v>12690</v>
      </c>
      <c r="C521" s="1" t="s">
        <v>21836</v>
      </c>
      <c r="D521" s="4">
        <v>244466.67</v>
      </c>
      <c r="E521" s="1" t="s">
        <v>9</v>
      </c>
      <c r="F521" s="1" t="s">
        <v>10</v>
      </c>
    </row>
    <row r="522" spans="1:6" x14ac:dyDescent="0.3">
      <c r="A522" s="1" t="s">
        <v>6</v>
      </c>
      <c r="B522" s="1" t="s">
        <v>13235</v>
      </c>
      <c r="C522" s="1" t="s">
        <v>21836</v>
      </c>
      <c r="D522" s="4">
        <v>257134</v>
      </c>
      <c r="E522" s="1"/>
      <c r="F522" s="1"/>
    </row>
    <row r="523" spans="1:6" x14ac:dyDescent="0.3">
      <c r="A523" s="1" t="s">
        <v>6</v>
      </c>
      <c r="B523" s="1" t="s">
        <v>12840</v>
      </c>
      <c r="C523" s="1" t="s">
        <v>21974</v>
      </c>
      <c r="D523" s="4">
        <v>510000</v>
      </c>
      <c r="E523" s="1" t="s">
        <v>9</v>
      </c>
      <c r="F523" s="1" t="s">
        <v>10</v>
      </c>
    </row>
    <row r="524" spans="1:6" x14ac:dyDescent="0.3">
      <c r="A524" s="1" t="s">
        <v>6</v>
      </c>
      <c r="B524" s="1" t="s">
        <v>13003</v>
      </c>
      <c r="C524" s="1" t="s">
        <v>22107</v>
      </c>
      <c r="D524" s="4">
        <v>180000</v>
      </c>
      <c r="E524" s="1" t="s">
        <v>9</v>
      </c>
      <c r="F524" s="1" t="s">
        <v>10</v>
      </c>
    </row>
    <row r="525" spans="1:6" x14ac:dyDescent="0.3">
      <c r="A525" s="1" t="s">
        <v>6</v>
      </c>
      <c r="B525" s="1" t="s">
        <v>13278</v>
      </c>
      <c r="C525" s="1" t="s">
        <v>22337</v>
      </c>
      <c r="D525" s="4">
        <v>684000</v>
      </c>
      <c r="E525" s="1"/>
      <c r="F525" s="1"/>
    </row>
    <row r="526" spans="1:6" x14ac:dyDescent="0.3">
      <c r="A526" s="1" t="s">
        <v>6</v>
      </c>
      <c r="B526" s="1" t="s">
        <v>12921</v>
      </c>
      <c r="C526" s="1" t="s">
        <v>22037</v>
      </c>
      <c r="D526" s="4">
        <v>101284</v>
      </c>
      <c r="E526" s="1" t="s">
        <v>9</v>
      </c>
      <c r="F526" s="1" t="s">
        <v>10</v>
      </c>
    </row>
    <row r="527" spans="1:6" x14ac:dyDescent="0.3">
      <c r="A527" s="1" t="s">
        <v>6</v>
      </c>
      <c r="B527" s="1" t="s">
        <v>13133</v>
      </c>
      <c r="C527" s="1" t="s">
        <v>22218</v>
      </c>
      <c r="D527" s="4">
        <v>997500</v>
      </c>
      <c r="E527" s="1" t="s">
        <v>9</v>
      </c>
      <c r="F527" s="1" t="s">
        <v>10</v>
      </c>
    </row>
    <row r="528" spans="1:6" x14ac:dyDescent="0.3">
      <c r="A528" s="1" t="s">
        <v>6</v>
      </c>
      <c r="B528" s="1" t="s">
        <v>13138</v>
      </c>
      <c r="C528" s="1" t="s">
        <v>22223</v>
      </c>
      <c r="D528" s="4">
        <v>260000</v>
      </c>
      <c r="E528" s="1" t="s">
        <v>9</v>
      </c>
      <c r="F528" s="1" t="s">
        <v>10</v>
      </c>
    </row>
    <row r="529" spans="1:6" x14ac:dyDescent="0.3">
      <c r="A529" s="1" t="s">
        <v>6</v>
      </c>
      <c r="B529" s="1" t="s">
        <v>13137</v>
      </c>
      <c r="C529" s="1" t="s">
        <v>22222</v>
      </c>
      <c r="D529" s="4">
        <v>260000</v>
      </c>
      <c r="E529" s="1" t="s">
        <v>9</v>
      </c>
      <c r="F529" s="1" t="s">
        <v>10</v>
      </c>
    </row>
    <row r="530" spans="1:6" x14ac:dyDescent="0.3">
      <c r="A530" s="1" t="s">
        <v>6</v>
      </c>
      <c r="B530" s="1" t="s">
        <v>12887</v>
      </c>
      <c r="C530" s="1" t="s">
        <v>22011</v>
      </c>
      <c r="D530" s="4">
        <v>3080000</v>
      </c>
      <c r="E530" s="1" t="s">
        <v>9</v>
      </c>
      <c r="F530" s="1" t="s">
        <v>10</v>
      </c>
    </row>
    <row r="531" spans="1:6" x14ac:dyDescent="0.3">
      <c r="A531" s="1" t="s">
        <v>6</v>
      </c>
      <c r="B531" s="1" t="s">
        <v>12761</v>
      </c>
      <c r="C531" s="1" t="s">
        <v>21901</v>
      </c>
      <c r="D531" s="4">
        <v>3080000</v>
      </c>
      <c r="E531" s="1" t="s">
        <v>9</v>
      </c>
      <c r="F531" s="1" t="s">
        <v>10</v>
      </c>
    </row>
    <row r="532" spans="1:6" x14ac:dyDescent="0.3">
      <c r="A532" s="1" t="s">
        <v>6</v>
      </c>
      <c r="B532" s="1" t="s">
        <v>13093</v>
      </c>
      <c r="C532" s="1" t="s">
        <v>22183</v>
      </c>
      <c r="D532" s="4">
        <v>366300</v>
      </c>
      <c r="E532" s="1" t="s">
        <v>9</v>
      </c>
      <c r="F532" s="1" t="s">
        <v>10</v>
      </c>
    </row>
    <row r="533" spans="1:6" x14ac:dyDescent="0.3">
      <c r="A533" s="1" t="s">
        <v>6</v>
      </c>
      <c r="B533" s="1" t="s">
        <v>13060</v>
      </c>
      <c r="C533" s="1" t="s">
        <v>22151</v>
      </c>
      <c r="D533" s="4">
        <v>206250</v>
      </c>
      <c r="E533" s="1" t="s">
        <v>9</v>
      </c>
      <c r="F533" s="1" t="s">
        <v>10</v>
      </c>
    </row>
    <row r="534" spans="1:6" x14ac:dyDescent="0.3">
      <c r="A534" s="1" t="s">
        <v>6</v>
      </c>
      <c r="B534" s="1" t="s">
        <v>13015</v>
      </c>
      <c r="C534" s="1" t="s">
        <v>22118</v>
      </c>
      <c r="D534" s="4">
        <v>423000</v>
      </c>
      <c r="E534" s="1" t="s">
        <v>9</v>
      </c>
      <c r="F534" s="1" t="s">
        <v>10</v>
      </c>
    </row>
    <row r="535" spans="1:6" x14ac:dyDescent="0.3">
      <c r="A535" s="1" t="s">
        <v>6</v>
      </c>
      <c r="B535" s="1" t="s">
        <v>13053</v>
      </c>
      <c r="C535" s="1" t="s">
        <v>22146</v>
      </c>
      <c r="D535" s="4">
        <v>209000</v>
      </c>
      <c r="E535" s="1" t="s">
        <v>9</v>
      </c>
      <c r="F535" s="1" t="s">
        <v>10</v>
      </c>
    </row>
    <row r="536" spans="1:6" x14ac:dyDescent="0.3">
      <c r="A536" s="1" t="s">
        <v>6</v>
      </c>
      <c r="B536" s="1" t="s">
        <v>12949</v>
      </c>
      <c r="C536" s="1" t="s">
        <v>22060</v>
      </c>
      <c r="D536" s="4">
        <v>202350</v>
      </c>
      <c r="E536" s="1" t="s">
        <v>9</v>
      </c>
      <c r="F536" s="1" t="s">
        <v>10</v>
      </c>
    </row>
    <row r="537" spans="1:6" x14ac:dyDescent="0.3">
      <c r="A537" s="1" t="s">
        <v>6</v>
      </c>
      <c r="B537" s="1" t="s">
        <v>13132</v>
      </c>
      <c r="C537" s="1" t="s">
        <v>22217</v>
      </c>
      <c r="D537" s="4">
        <v>835950</v>
      </c>
      <c r="E537" s="1" t="s">
        <v>9</v>
      </c>
      <c r="F537" s="1" t="s">
        <v>10</v>
      </c>
    </row>
    <row r="538" spans="1:6" x14ac:dyDescent="0.3">
      <c r="A538" s="1" t="s">
        <v>6</v>
      </c>
      <c r="B538" s="1" t="s">
        <v>13284</v>
      </c>
      <c r="C538" s="1" t="s">
        <v>22217</v>
      </c>
      <c r="D538" s="4">
        <v>835950</v>
      </c>
      <c r="E538" s="1"/>
      <c r="F538" s="1"/>
    </row>
    <row r="539" spans="1:6" x14ac:dyDescent="0.3">
      <c r="A539" s="1" t="s">
        <v>6</v>
      </c>
      <c r="B539" s="1" t="s">
        <v>12861</v>
      </c>
      <c r="C539" s="1" t="s">
        <v>21989</v>
      </c>
      <c r="D539" s="4">
        <v>835950</v>
      </c>
      <c r="E539" s="1" t="s">
        <v>9</v>
      </c>
      <c r="F539" s="1" t="s">
        <v>10</v>
      </c>
    </row>
    <row r="540" spans="1:6" x14ac:dyDescent="0.3">
      <c r="A540" s="1" t="s">
        <v>6</v>
      </c>
      <c r="B540" s="1" t="s">
        <v>12923</v>
      </c>
      <c r="C540" s="1" t="s">
        <v>22039</v>
      </c>
      <c r="D540" s="4">
        <v>440000</v>
      </c>
      <c r="E540" s="1" t="s">
        <v>9</v>
      </c>
      <c r="F540" s="1" t="s">
        <v>10</v>
      </c>
    </row>
    <row r="541" spans="1:6" x14ac:dyDescent="0.3">
      <c r="A541" s="1" t="s">
        <v>6</v>
      </c>
      <c r="B541" s="1" t="s">
        <v>12716</v>
      </c>
      <c r="C541" s="1" t="s">
        <v>21862</v>
      </c>
      <c r="D541" s="4">
        <v>600000</v>
      </c>
      <c r="E541" s="1" t="s">
        <v>9</v>
      </c>
      <c r="F541" s="1" t="s">
        <v>10</v>
      </c>
    </row>
    <row r="542" spans="1:6" x14ac:dyDescent="0.3">
      <c r="A542" s="1" t="s">
        <v>6</v>
      </c>
      <c r="B542" s="1" t="s">
        <v>12754</v>
      </c>
      <c r="C542" s="1" t="s">
        <v>21895</v>
      </c>
      <c r="D542" s="4">
        <v>320000</v>
      </c>
      <c r="E542" s="1" t="s">
        <v>9</v>
      </c>
      <c r="F542" s="1" t="s">
        <v>10</v>
      </c>
    </row>
    <row r="543" spans="1:6" x14ac:dyDescent="0.3">
      <c r="A543" s="1" t="s">
        <v>6</v>
      </c>
      <c r="B543" s="1" t="s">
        <v>13141</v>
      </c>
      <c r="C543" s="1" t="s">
        <v>22226</v>
      </c>
      <c r="D543" s="4">
        <v>958341.46</v>
      </c>
      <c r="E543" s="1" t="s">
        <v>9</v>
      </c>
      <c r="F543" s="1" t="s">
        <v>10</v>
      </c>
    </row>
    <row r="544" spans="1:6" x14ac:dyDescent="0.3">
      <c r="A544" s="1" t="s">
        <v>6</v>
      </c>
      <c r="B544" s="1" t="s">
        <v>13160</v>
      </c>
      <c r="C544" s="1" t="s">
        <v>22238</v>
      </c>
      <c r="D544" s="4">
        <v>1000000</v>
      </c>
      <c r="E544" s="1" t="s">
        <v>9</v>
      </c>
      <c r="F544" s="1" t="s">
        <v>10</v>
      </c>
    </row>
    <row r="545" spans="1:6" x14ac:dyDescent="0.3">
      <c r="A545" s="1" t="s">
        <v>6</v>
      </c>
      <c r="B545" s="1" t="s">
        <v>13035</v>
      </c>
      <c r="C545" s="1" t="s">
        <v>22133</v>
      </c>
      <c r="D545" s="4">
        <v>4033333.33</v>
      </c>
      <c r="E545" s="1" t="s">
        <v>9</v>
      </c>
      <c r="F545" s="1" t="s">
        <v>10</v>
      </c>
    </row>
    <row r="546" spans="1:6" x14ac:dyDescent="0.3">
      <c r="A546" s="1" t="s">
        <v>6</v>
      </c>
      <c r="B546" s="1" t="s">
        <v>13029</v>
      </c>
      <c r="C546" s="1" t="s">
        <v>22128</v>
      </c>
      <c r="D546" s="4">
        <v>5266666.67</v>
      </c>
      <c r="E546" s="1" t="s">
        <v>9</v>
      </c>
      <c r="F546" s="1" t="s">
        <v>10</v>
      </c>
    </row>
    <row r="547" spans="1:6" x14ac:dyDescent="0.3">
      <c r="A547" s="1" t="s">
        <v>6</v>
      </c>
      <c r="B547" s="1" t="s">
        <v>12934</v>
      </c>
      <c r="C547" s="1" t="s">
        <v>22049</v>
      </c>
      <c r="D547" s="4">
        <v>1759964.34</v>
      </c>
      <c r="E547" s="1" t="s">
        <v>9</v>
      </c>
      <c r="F547" s="1" t="s">
        <v>10</v>
      </c>
    </row>
    <row r="548" spans="1:6" x14ac:dyDescent="0.3">
      <c r="A548" s="1" t="s">
        <v>6</v>
      </c>
      <c r="B548" s="1" t="s">
        <v>12897</v>
      </c>
      <c r="C548" s="1" t="s">
        <v>22021</v>
      </c>
      <c r="D548" s="4">
        <v>250000</v>
      </c>
      <c r="E548" s="1" t="s">
        <v>9</v>
      </c>
      <c r="F548" s="1" t="s">
        <v>10</v>
      </c>
    </row>
    <row r="549" spans="1:6" x14ac:dyDescent="0.3">
      <c r="A549" s="1" t="s">
        <v>6</v>
      </c>
      <c r="B549" s="1" t="s">
        <v>12723</v>
      </c>
      <c r="C549" s="1" t="s">
        <v>21869</v>
      </c>
      <c r="D549" s="4">
        <v>500000</v>
      </c>
      <c r="E549" s="1" t="s">
        <v>9</v>
      </c>
      <c r="F549" s="1" t="s">
        <v>10</v>
      </c>
    </row>
    <row r="550" spans="1:6" x14ac:dyDescent="0.3">
      <c r="A550" s="1" t="s">
        <v>6</v>
      </c>
      <c r="B550" s="1" t="s">
        <v>13188</v>
      </c>
      <c r="C550" s="1" t="s">
        <v>22260</v>
      </c>
      <c r="D550" s="4">
        <v>369800</v>
      </c>
      <c r="E550" s="1"/>
      <c r="F550" s="1"/>
    </row>
    <row r="551" spans="1:6" x14ac:dyDescent="0.3">
      <c r="A551" s="1" t="s">
        <v>6</v>
      </c>
      <c r="B551" s="1" t="s">
        <v>13225</v>
      </c>
      <c r="C551" s="1" t="s">
        <v>22295</v>
      </c>
      <c r="D551" s="4">
        <v>215000</v>
      </c>
      <c r="E551" s="1"/>
      <c r="F551" s="1"/>
    </row>
    <row r="552" spans="1:6" x14ac:dyDescent="0.3">
      <c r="A552" s="1" t="s">
        <v>6</v>
      </c>
      <c r="B552" s="1" t="s">
        <v>12747</v>
      </c>
      <c r="C552" s="1" t="s">
        <v>21890</v>
      </c>
      <c r="D552" s="4">
        <v>440000</v>
      </c>
      <c r="E552" s="1" t="s">
        <v>9</v>
      </c>
      <c r="F552" s="1" t="s">
        <v>10</v>
      </c>
    </row>
    <row r="553" spans="1:6" x14ac:dyDescent="0.3">
      <c r="A553" s="1" t="s">
        <v>6</v>
      </c>
      <c r="B553" s="1" t="s">
        <v>12786</v>
      </c>
      <c r="C553" s="1" t="s">
        <v>21926</v>
      </c>
      <c r="D553" s="4">
        <v>118959.03999999999</v>
      </c>
      <c r="E553" s="1" t="s">
        <v>9</v>
      </c>
      <c r="F553" s="1" t="s">
        <v>10</v>
      </c>
    </row>
    <row r="554" spans="1:6" x14ac:dyDescent="0.3">
      <c r="A554" s="1" t="s">
        <v>6</v>
      </c>
      <c r="B554" s="1" t="s">
        <v>12913</v>
      </c>
      <c r="C554" s="1" t="s">
        <v>22034</v>
      </c>
      <c r="D554" s="4">
        <v>395000</v>
      </c>
      <c r="E554" s="1" t="s">
        <v>9</v>
      </c>
      <c r="F554" s="1" t="s">
        <v>10</v>
      </c>
    </row>
    <row r="555" spans="1:6" x14ac:dyDescent="0.3">
      <c r="A555" s="1" t="s">
        <v>6</v>
      </c>
      <c r="B555" s="1" t="s">
        <v>13134</v>
      </c>
      <c r="C555" s="1" t="s">
        <v>22219</v>
      </c>
      <c r="D555" s="4">
        <v>287000</v>
      </c>
      <c r="E555" s="1" t="s">
        <v>9</v>
      </c>
      <c r="F555" s="1" t="s">
        <v>10</v>
      </c>
    </row>
    <row r="556" spans="1:6" x14ac:dyDescent="0.3">
      <c r="A556" s="1" t="s">
        <v>6</v>
      </c>
      <c r="B556" s="1" t="s">
        <v>12982</v>
      </c>
      <c r="C556" s="1" t="s">
        <v>22088</v>
      </c>
      <c r="D556" s="4">
        <v>154555.04999999999</v>
      </c>
      <c r="E556" s="1" t="s">
        <v>9</v>
      </c>
      <c r="F556" s="1" t="s">
        <v>10</v>
      </c>
    </row>
    <row r="557" spans="1:6" x14ac:dyDescent="0.3">
      <c r="A557" s="1" t="s">
        <v>6</v>
      </c>
      <c r="B557" s="1" t="s">
        <v>13200</v>
      </c>
      <c r="C557" s="1" t="s">
        <v>22272</v>
      </c>
      <c r="D557" s="4">
        <v>344906.67</v>
      </c>
      <c r="E557" s="1"/>
      <c r="F557" s="1"/>
    </row>
    <row r="558" spans="1:6" x14ac:dyDescent="0.3">
      <c r="A558" s="1" t="s">
        <v>6</v>
      </c>
      <c r="B558" s="1" t="s">
        <v>13229</v>
      </c>
      <c r="C558" s="1" t="s">
        <v>22299</v>
      </c>
      <c r="D558" s="4">
        <v>5711800</v>
      </c>
      <c r="E558" s="1"/>
      <c r="F558" s="1"/>
    </row>
    <row r="559" spans="1:6" x14ac:dyDescent="0.3">
      <c r="A559" s="1" t="s">
        <v>6</v>
      </c>
      <c r="B559" s="1" t="s">
        <v>13196</v>
      </c>
      <c r="C559" s="1" t="s">
        <v>22268</v>
      </c>
      <c r="D559" s="4">
        <v>564000</v>
      </c>
      <c r="E559" s="1"/>
      <c r="F559" s="1"/>
    </row>
    <row r="560" spans="1:6" x14ac:dyDescent="0.3">
      <c r="A560" s="1" t="s">
        <v>6</v>
      </c>
      <c r="B560" s="1" t="s">
        <v>12925</v>
      </c>
      <c r="C560" s="1" t="s">
        <v>22041</v>
      </c>
      <c r="D560" s="4">
        <v>1499594.87</v>
      </c>
      <c r="E560" s="1" t="s">
        <v>9</v>
      </c>
      <c r="F560" s="1" t="s">
        <v>10</v>
      </c>
    </row>
    <row r="561" spans="1:6" x14ac:dyDescent="0.3">
      <c r="A561" s="1" t="s">
        <v>6</v>
      </c>
      <c r="B561" s="1" t="s">
        <v>13195</v>
      </c>
      <c r="C561" s="1" t="s">
        <v>22267</v>
      </c>
      <c r="D561" s="4">
        <v>1440000</v>
      </c>
      <c r="E561" s="1"/>
      <c r="F561" s="1"/>
    </row>
    <row r="562" spans="1:6" x14ac:dyDescent="0.3">
      <c r="A562" s="1" t="s">
        <v>6</v>
      </c>
      <c r="B562" s="1" t="s">
        <v>12825</v>
      </c>
      <c r="C562" s="1" t="s">
        <v>21959</v>
      </c>
      <c r="D562" s="4">
        <v>120000</v>
      </c>
      <c r="E562" s="1" t="s">
        <v>9</v>
      </c>
      <c r="F562" s="1" t="s">
        <v>10</v>
      </c>
    </row>
    <row r="563" spans="1:6" x14ac:dyDescent="0.3">
      <c r="A563" s="1" t="s">
        <v>6</v>
      </c>
      <c r="B563" s="1" t="s">
        <v>13061</v>
      </c>
      <c r="C563" s="1" t="s">
        <v>21959</v>
      </c>
      <c r="D563" s="4">
        <v>150000</v>
      </c>
      <c r="E563" s="1" t="s">
        <v>9</v>
      </c>
      <c r="F563" s="1" t="s">
        <v>10</v>
      </c>
    </row>
    <row r="564" spans="1:6" x14ac:dyDescent="0.3">
      <c r="A564" s="1" t="s">
        <v>6</v>
      </c>
      <c r="B564" s="1" t="s">
        <v>13190</v>
      </c>
      <c r="C564" s="1" t="s">
        <v>22262</v>
      </c>
      <c r="D564" s="4">
        <v>291512</v>
      </c>
      <c r="E564" s="1"/>
      <c r="F564" s="1"/>
    </row>
    <row r="565" spans="1:6" x14ac:dyDescent="0.3">
      <c r="A565" s="1" t="s">
        <v>6</v>
      </c>
      <c r="B565" s="1" t="s">
        <v>13237</v>
      </c>
      <c r="C565" s="1" t="s">
        <v>22304</v>
      </c>
      <c r="D565" s="4">
        <v>288000</v>
      </c>
      <c r="E565" s="1"/>
      <c r="F565" s="1"/>
    </row>
    <row r="566" spans="1:6" x14ac:dyDescent="0.3">
      <c r="A566" s="1" t="s">
        <v>6</v>
      </c>
      <c r="B566" s="1" t="s">
        <v>12708</v>
      </c>
      <c r="C566" s="1" t="s">
        <v>21854</v>
      </c>
      <c r="D566" s="4">
        <v>172800</v>
      </c>
      <c r="E566" s="1" t="s">
        <v>9</v>
      </c>
      <c r="F566" s="1" t="s">
        <v>10</v>
      </c>
    </row>
    <row r="567" spans="1:6" x14ac:dyDescent="0.3">
      <c r="A567" s="1" t="s">
        <v>6</v>
      </c>
      <c r="B567" s="1" t="s">
        <v>13117</v>
      </c>
      <c r="C567" s="1" t="s">
        <v>22205</v>
      </c>
      <c r="D567" s="4">
        <v>12285142.67</v>
      </c>
      <c r="E567" s="1" t="s">
        <v>9</v>
      </c>
      <c r="F567" s="1" t="s">
        <v>10</v>
      </c>
    </row>
    <row r="568" spans="1:6" x14ac:dyDescent="0.3">
      <c r="A568" s="1" t="s">
        <v>6</v>
      </c>
      <c r="B568" s="1" t="s">
        <v>13073</v>
      </c>
      <c r="C568" s="1" t="s">
        <v>22163</v>
      </c>
      <c r="D568" s="4">
        <v>99040</v>
      </c>
      <c r="E568" s="1" t="s">
        <v>9</v>
      </c>
      <c r="F568" s="1" t="s">
        <v>10</v>
      </c>
    </row>
    <row r="569" spans="1:6" x14ac:dyDescent="0.3">
      <c r="A569" s="1" t="s">
        <v>6</v>
      </c>
      <c r="B569" s="1" t="s">
        <v>12883</v>
      </c>
      <c r="C569" s="1" t="s">
        <v>22009</v>
      </c>
      <c r="D569" s="4">
        <v>122409.79</v>
      </c>
      <c r="E569" s="1" t="s">
        <v>9</v>
      </c>
      <c r="F569" s="1" t="s">
        <v>10</v>
      </c>
    </row>
    <row r="570" spans="1:6" x14ac:dyDescent="0.3">
      <c r="A570" s="1" t="s">
        <v>6</v>
      </c>
      <c r="B570" s="1" t="s">
        <v>12946</v>
      </c>
      <c r="C570" s="1" t="s">
        <v>22058</v>
      </c>
      <c r="D570" s="4">
        <v>200000</v>
      </c>
      <c r="E570" s="1" t="s">
        <v>9</v>
      </c>
      <c r="F570" s="1" t="s">
        <v>10</v>
      </c>
    </row>
    <row r="571" spans="1:6" x14ac:dyDescent="0.3">
      <c r="A571" s="1" t="s">
        <v>6</v>
      </c>
      <c r="B571" s="1" t="s">
        <v>13096</v>
      </c>
      <c r="C571" s="1" t="s">
        <v>22058</v>
      </c>
      <c r="D571" s="4">
        <v>999999.86</v>
      </c>
      <c r="E571" s="1" t="s">
        <v>9</v>
      </c>
      <c r="F571" s="1" t="s">
        <v>10</v>
      </c>
    </row>
    <row r="572" spans="1:6" x14ac:dyDescent="0.3">
      <c r="A572" s="1" t="s">
        <v>6</v>
      </c>
      <c r="B572" s="1" t="s">
        <v>13099</v>
      </c>
      <c r="C572" s="1" t="s">
        <v>22188</v>
      </c>
      <c r="D572" s="4">
        <v>2500000</v>
      </c>
      <c r="E572" s="1" t="s">
        <v>9</v>
      </c>
      <c r="F572" s="1" t="s">
        <v>10</v>
      </c>
    </row>
    <row r="573" spans="1:6" x14ac:dyDescent="0.3">
      <c r="A573" s="1" t="s">
        <v>6</v>
      </c>
      <c r="B573" s="1" t="s">
        <v>12710</v>
      </c>
      <c r="C573" s="1" t="s">
        <v>21856</v>
      </c>
      <c r="D573" s="4">
        <v>1494000</v>
      </c>
      <c r="E573" s="1" t="s">
        <v>9</v>
      </c>
      <c r="F573" s="1" t="s">
        <v>10</v>
      </c>
    </row>
    <row r="574" spans="1:6" x14ac:dyDescent="0.3">
      <c r="A574" s="1" t="s">
        <v>6</v>
      </c>
      <c r="B574" s="1" t="s">
        <v>12759</v>
      </c>
      <c r="C574" s="1" t="s">
        <v>21856</v>
      </c>
      <c r="D574" s="4">
        <v>2536800</v>
      </c>
      <c r="E574" s="1" t="s">
        <v>9</v>
      </c>
      <c r="F574" s="1" t="s">
        <v>10</v>
      </c>
    </row>
    <row r="575" spans="1:6" x14ac:dyDescent="0.3">
      <c r="A575" s="1" t="s">
        <v>6</v>
      </c>
      <c r="B575" s="1" t="s">
        <v>13289</v>
      </c>
      <c r="C575" s="1" t="s">
        <v>22344</v>
      </c>
      <c r="D575" s="4">
        <v>17006712</v>
      </c>
      <c r="E575" s="1"/>
      <c r="F575" s="1"/>
    </row>
    <row r="576" spans="1:6" x14ac:dyDescent="0.3">
      <c r="A576" s="1" t="s">
        <v>6</v>
      </c>
      <c r="B576" s="1" t="s">
        <v>12718</v>
      </c>
      <c r="C576" s="1" t="s">
        <v>21864</v>
      </c>
      <c r="D576" s="4">
        <v>18818185.559999999</v>
      </c>
      <c r="E576" s="1" t="s">
        <v>9</v>
      </c>
      <c r="F576" s="1" t="s">
        <v>10</v>
      </c>
    </row>
    <row r="577" spans="1:6" x14ac:dyDescent="0.3">
      <c r="A577" s="1" t="s">
        <v>6</v>
      </c>
      <c r="B577" s="1" t="s">
        <v>12713</v>
      </c>
      <c r="C577" s="1" t="s">
        <v>21859</v>
      </c>
      <c r="D577" s="4">
        <v>9282256.4299999997</v>
      </c>
      <c r="E577" s="1" t="s">
        <v>9</v>
      </c>
      <c r="F577" s="1" t="s">
        <v>10</v>
      </c>
    </row>
    <row r="578" spans="1:6" x14ac:dyDescent="0.3">
      <c r="A578" s="1" t="s">
        <v>6</v>
      </c>
      <c r="B578" s="1" t="s">
        <v>12703</v>
      </c>
      <c r="C578" s="1" t="s">
        <v>21849</v>
      </c>
      <c r="D578" s="4">
        <v>3476449.05</v>
      </c>
      <c r="E578" s="1" t="s">
        <v>9</v>
      </c>
      <c r="F578" s="1" t="s">
        <v>10</v>
      </c>
    </row>
    <row r="579" spans="1:6" x14ac:dyDescent="0.3">
      <c r="A579" s="1" t="s">
        <v>6</v>
      </c>
      <c r="B579" s="1" t="s">
        <v>12707</v>
      </c>
      <c r="C579" s="1" t="s">
        <v>21853</v>
      </c>
      <c r="D579" s="4">
        <v>22188180.239999998</v>
      </c>
      <c r="E579" s="1" t="s">
        <v>9</v>
      </c>
      <c r="F579" s="1" t="s">
        <v>10</v>
      </c>
    </row>
    <row r="580" spans="1:6" x14ac:dyDescent="0.3">
      <c r="A580" s="1" t="s">
        <v>6</v>
      </c>
      <c r="B580" s="1" t="s">
        <v>12715</v>
      </c>
      <c r="C580" s="1" t="s">
        <v>21861</v>
      </c>
      <c r="D580" s="4">
        <v>17959802.370000001</v>
      </c>
      <c r="E580" s="1" t="s">
        <v>9</v>
      </c>
      <c r="F580" s="1" t="s">
        <v>10</v>
      </c>
    </row>
    <row r="581" spans="1:6" x14ac:dyDescent="0.3">
      <c r="A581" s="1" t="s">
        <v>6</v>
      </c>
      <c r="B581" s="1" t="s">
        <v>12743</v>
      </c>
      <c r="C581" s="1" t="s">
        <v>21887</v>
      </c>
      <c r="D581" s="4">
        <v>19351040</v>
      </c>
      <c r="E581" s="1" t="s">
        <v>9</v>
      </c>
      <c r="F581" s="1" t="s">
        <v>10</v>
      </c>
    </row>
    <row r="582" spans="1:6" x14ac:dyDescent="0.3">
      <c r="A582" s="1" t="s">
        <v>6</v>
      </c>
      <c r="B582" s="1" t="s">
        <v>12742</v>
      </c>
      <c r="C582" s="1" t="s">
        <v>21886</v>
      </c>
      <c r="D582" s="4">
        <v>11716450</v>
      </c>
      <c r="E582" s="1" t="s">
        <v>9</v>
      </c>
      <c r="F582" s="1" t="s">
        <v>10</v>
      </c>
    </row>
    <row r="583" spans="1:6" x14ac:dyDescent="0.3">
      <c r="A583" s="1" t="s">
        <v>6</v>
      </c>
      <c r="B583" s="1" t="s">
        <v>12741</v>
      </c>
      <c r="C583" s="1" t="s">
        <v>21885</v>
      </c>
      <c r="D583" s="4">
        <v>4233040</v>
      </c>
      <c r="E583" s="1" t="s">
        <v>9</v>
      </c>
      <c r="F583" s="1" t="s">
        <v>10</v>
      </c>
    </row>
    <row r="584" spans="1:6" x14ac:dyDescent="0.3">
      <c r="A584" s="1" t="s">
        <v>6</v>
      </c>
      <c r="B584" s="1" t="s">
        <v>13151</v>
      </c>
      <c r="C584" s="1" t="s">
        <v>22231</v>
      </c>
      <c r="D584" s="4">
        <v>150000</v>
      </c>
      <c r="E584" s="1" t="s">
        <v>9</v>
      </c>
      <c r="F584" s="1" t="s">
        <v>10</v>
      </c>
    </row>
    <row r="585" spans="1:6" x14ac:dyDescent="0.3">
      <c r="A585" s="1" t="s">
        <v>6</v>
      </c>
      <c r="B585" s="1" t="s">
        <v>12777</v>
      </c>
      <c r="C585" s="1" t="s">
        <v>21917</v>
      </c>
      <c r="D585" s="4">
        <v>781324.98</v>
      </c>
      <c r="E585" s="1" t="s">
        <v>9</v>
      </c>
      <c r="F585" s="1" t="s">
        <v>10</v>
      </c>
    </row>
    <row r="586" spans="1:6" x14ac:dyDescent="0.3">
      <c r="A586" s="1" t="s">
        <v>6</v>
      </c>
      <c r="B586" s="1" t="s">
        <v>12912</v>
      </c>
      <c r="C586" s="1" t="s">
        <v>22033</v>
      </c>
      <c r="D586" s="4">
        <v>912983.33</v>
      </c>
      <c r="E586" s="1" t="s">
        <v>9</v>
      </c>
      <c r="F586" s="1" t="s">
        <v>10</v>
      </c>
    </row>
    <row r="587" spans="1:6" x14ac:dyDescent="0.3">
      <c r="A587" s="1" t="s">
        <v>6</v>
      </c>
      <c r="B587" s="1" t="s">
        <v>12866</v>
      </c>
      <c r="C587" s="1" t="s">
        <v>21994</v>
      </c>
      <c r="D587" s="4">
        <v>147942</v>
      </c>
      <c r="E587" s="1" t="s">
        <v>9</v>
      </c>
      <c r="F587" s="1" t="s">
        <v>10</v>
      </c>
    </row>
    <row r="588" spans="1:6" x14ac:dyDescent="0.3">
      <c r="A588" s="1" t="s">
        <v>6</v>
      </c>
      <c r="B588" s="1" t="s">
        <v>12852</v>
      </c>
      <c r="C588" s="1" t="s">
        <v>21982</v>
      </c>
      <c r="D588" s="4">
        <v>738883.9</v>
      </c>
      <c r="E588" s="1" t="s">
        <v>9</v>
      </c>
      <c r="F588" s="1" t="s">
        <v>10</v>
      </c>
    </row>
    <row r="589" spans="1:6" x14ac:dyDescent="0.3">
      <c r="A589" s="1" t="s">
        <v>6</v>
      </c>
      <c r="B589" s="1" t="s">
        <v>13265</v>
      </c>
      <c r="C589" s="1" t="s">
        <v>22325</v>
      </c>
      <c r="D589" s="4">
        <v>349911.11</v>
      </c>
      <c r="E589" s="1"/>
      <c r="F589" s="1"/>
    </row>
    <row r="590" spans="1:6" x14ac:dyDescent="0.3">
      <c r="A590" s="1" t="s">
        <v>6</v>
      </c>
      <c r="B590" s="1" t="s">
        <v>13023</v>
      </c>
      <c r="C590" s="1" t="s">
        <v>22123</v>
      </c>
      <c r="D590" s="4">
        <v>109946.31</v>
      </c>
      <c r="E590" s="1" t="s">
        <v>9</v>
      </c>
      <c r="F590" s="1" t="s">
        <v>10</v>
      </c>
    </row>
    <row r="591" spans="1:6" x14ac:dyDescent="0.3">
      <c r="A591" s="1" t="s">
        <v>6</v>
      </c>
      <c r="B591" s="1" t="s">
        <v>13247</v>
      </c>
      <c r="C591" s="1" t="s">
        <v>22309</v>
      </c>
      <c r="D591" s="4">
        <v>514698.25</v>
      </c>
      <c r="E591" s="1"/>
      <c r="F591" s="1"/>
    </row>
    <row r="592" spans="1:6" x14ac:dyDescent="0.3">
      <c r="A592" s="1" t="s">
        <v>6</v>
      </c>
      <c r="B592" s="1" t="s">
        <v>12970</v>
      </c>
      <c r="C592" s="1" t="s">
        <v>22077</v>
      </c>
      <c r="D592" s="4">
        <v>1258173.33</v>
      </c>
      <c r="E592" s="1" t="s">
        <v>9</v>
      </c>
      <c r="F592" s="1" t="s">
        <v>10</v>
      </c>
    </row>
    <row r="593" spans="1:6" x14ac:dyDescent="0.3">
      <c r="A593" s="1" t="s">
        <v>6</v>
      </c>
      <c r="B593" s="1" t="s">
        <v>12871</v>
      </c>
      <c r="C593" s="1" t="s">
        <v>21999</v>
      </c>
      <c r="D593" s="4">
        <v>7153479.6100000003</v>
      </c>
      <c r="E593" s="1" t="s">
        <v>9</v>
      </c>
      <c r="F593" s="1" t="s">
        <v>10</v>
      </c>
    </row>
    <row r="594" spans="1:6" x14ac:dyDescent="0.3">
      <c r="A594" s="1" t="s">
        <v>6</v>
      </c>
      <c r="B594" s="1" t="s">
        <v>13194</v>
      </c>
      <c r="C594" s="1" t="s">
        <v>22266</v>
      </c>
      <c r="D594" s="4">
        <v>580661.32999999996</v>
      </c>
      <c r="E594" s="1"/>
      <c r="F594" s="1"/>
    </row>
    <row r="595" spans="1:6" x14ac:dyDescent="0.3">
      <c r="A595" s="1" t="s">
        <v>6</v>
      </c>
      <c r="B595" s="1" t="s">
        <v>12806</v>
      </c>
      <c r="C595" s="1" t="s">
        <v>21944</v>
      </c>
      <c r="D595" s="4">
        <v>2033333.33</v>
      </c>
      <c r="E595" s="1" t="s">
        <v>9</v>
      </c>
      <c r="F595" s="1" t="s">
        <v>10</v>
      </c>
    </row>
    <row r="596" spans="1:6" x14ac:dyDescent="0.3">
      <c r="A596" s="1" t="s">
        <v>6</v>
      </c>
      <c r="B596" s="1" t="s">
        <v>12938</v>
      </c>
      <c r="C596" s="1" t="s">
        <v>22051</v>
      </c>
      <c r="D596" s="4">
        <v>4692333.33</v>
      </c>
      <c r="E596" s="1" t="s">
        <v>9</v>
      </c>
      <c r="F596" s="1" t="s">
        <v>10</v>
      </c>
    </row>
    <row r="597" spans="1:6" x14ac:dyDescent="0.3">
      <c r="A597" s="1" t="s">
        <v>6</v>
      </c>
      <c r="B597" s="1" t="s">
        <v>13074</v>
      </c>
      <c r="C597" s="1" t="s">
        <v>22164</v>
      </c>
      <c r="D597" s="4">
        <v>252610</v>
      </c>
      <c r="E597" s="1" t="s">
        <v>9</v>
      </c>
      <c r="F597" s="1" t="s">
        <v>10</v>
      </c>
    </row>
    <row r="598" spans="1:6" x14ac:dyDescent="0.3">
      <c r="A598" s="1" t="s">
        <v>6</v>
      </c>
      <c r="B598" s="1" t="s">
        <v>12869</v>
      </c>
      <c r="C598" s="1" t="s">
        <v>21997</v>
      </c>
      <c r="D598" s="4">
        <v>841996.47</v>
      </c>
      <c r="E598" s="1" t="s">
        <v>9</v>
      </c>
      <c r="F598" s="1" t="s">
        <v>10</v>
      </c>
    </row>
    <row r="599" spans="1:6" x14ac:dyDescent="0.3">
      <c r="A599" s="1" t="s">
        <v>6</v>
      </c>
      <c r="B599" s="1" t="s">
        <v>12969</v>
      </c>
      <c r="C599" s="1" t="s">
        <v>22076</v>
      </c>
      <c r="D599" s="4">
        <v>471718.63</v>
      </c>
      <c r="E599" s="1" t="s">
        <v>9</v>
      </c>
      <c r="F599" s="1" t="s">
        <v>10</v>
      </c>
    </row>
    <row r="600" spans="1:6" x14ac:dyDescent="0.3">
      <c r="A600" s="1" t="s">
        <v>6</v>
      </c>
      <c r="B600" s="1" t="s">
        <v>12959</v>
      </c>
      <c r="C600" s="1" t="s">
        <v>22069</v>
      </c>
      <c r="D600" s="4">
        <v>184488.71</v>
      </c>
      <c r="E600" s="1" t="s">
        <v>9</v>
      </c>
      <c r="F600" s="1" t="s">
        <v>10</v>
      </c>
    </row>
    <row r="601" spans="1:6" x14ac:dyDescent="0.3">
      <c r="A601" s="1" t="s">
        <v>6</v>
      </c>
      <c r="B601" s="1" t="s">
        <v>12955</v>
      </c>
      <c r="C601" s="1" t="s">
        <v>22065</v>
      </c>
      <c r="D601" s="4">
        <v>3005133.98</v>
      </c>
      <c r="E601" s="1" t="s">
        <v>9</v>
      </c>
      <c r="F601" s="1" t="s">
        <v>10</v>
      </c>
    </row>
    <row r="602" spans="1:6" x14ac:dyDescent="0.3">
      <c r="A602" s="1" t="s">
        <v>6</v>
      </c>
      <c r="B602" s="1" t="s">
        <v>13070</v>
      </c>
      <c r="C602" s="1" t="s">
        <v>22160</v>
      </c>
      <c r="D602" s="4">
        <v>123100</v>
      </c>
      <c r="E602" s="1" t="s">
        <v>9</v>
      </c>
      <c r="F602" s="1" t="s">
        <v>10</v>
      </c>
    </row>
    <row r="603" spans="1:6" x14ac:dyDescent="0.3">
      <c r="A603" s="1" t="s">
        <v>6</v>
      </c>
      <c r="B603" s="1" t="s">
        <v>13269</v>
      </c>
      <c r="C603" s="1" t="s">
        <v>22329</v>
      </c>
      <c r="D603" s="4">
        <v>118883.33</v>
      </c>
      <c r="E603" s="1"/>
      <c r="F603" s="1"/>
    </row>
    <row r="604" spans="1:6" x14ac:dyDescent="0.3">
      <c r="A604" s="1" t="s">
        <v>6</v>
      </c>
      <c r="B604" s="1" t="s">
        <v>12932</v>
      </c>
      <c r="C604" s="1" t="s">
        <v>22048</v>
      </c>
      <c r="D604" s="4">
        <v>138712.48000000001</v>
      </c>
      <c r="E604" s="1" t="s">
        <v>9</v>
      </c>
      <c r="F604" s="1" t="s">
        <v>10</v>
      </c>
    </row>
    <row r="605" spans="1:6" x14ac:dyDescent="0.3">
      <c r="A605" s="1" t="s">
        <v>6</v>
      </c>
      <c r="B605" s="1" t="s">
        <v>12931</v>
      </c>
      <c r="C605" s="1" t="s">
        <v>22047</v>
      </c>
      <c r="D605" s="4">
        <v>3095907.42</v>
      </c>
      <c r="E605" s="1" t="s">
        <v>9</v>
      </c>
      <c r="F605" s="1" t="s">
        <v>10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31"/>
  <sheetViews>
    <sheetView zoomScale="70" zoomScaleNormal="70" workbookViewId="0">
      <selection activeCell="I5" sqref="I5"/>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19921875" bestFit="1" customWidth="1"/>
    <col min="9" max="9" width="16.5" style="4" bestFit="1" customWidth="1"/>
  </cols>
  <sheetData>
    <row r="1" spans="1:9" x14ac:dyDescent="0.3">
      <c r="A1" t="s">
        <v>944</v>
      </c>
      <c r="B1" t="s">
        <v>945</v>
      </c>
      <c r="C1" t="s">
        <v>946</v>
      </c>
      <c r="D1" s="4" t="s">
        <v>947</v>
      </c>
      <c r="E1" t="s">
        <v>948</v>
      </c>
      <c r="F1" t="s">
        <v>949</v>
      </c>
    </row>
    <row r="2" spans="1:9" x14ac:dyDescent="0.3">
      <c r="A2" s="1" t="s">
        <v>328</v>
      </c>
      <c r="B2" s="1" t="s">
        <v>13309</v>
      </c>
      <c r="C2" s="1" t="s">
        <v>13310</v>
      </c>
      <c r="D2" s="4">
        <v>4766666.67</v>
      </c>
      <c r="E2" s="1" t="s">
        <v>9</v>
      </c>
      <c r="F2" s="1" t="s">
        <v>332</v>
      </c>
      <c r="H2" t="s">
        <v>23525</v>
      </c>
      <c r="I2" s="4">
        <f>SUM(D3:D31)</f>
        <v>361839066.79000002</v>
      </c>
    </row>
    <row r="3" spans="1:9" x14ac:dyDescent="0.3">
      <c r="A3" s="1" t="s">
        <v>328</v>
      </c>
      <c r="B3" s="1" t="s">
        <v>13315</v>
      </c>
      <c r="C3" s="1" t="s">
        <v>13316</v>
      </c>
      <c r="D3" s="4">
        <v>8450000</v>
      </c>
      <c r="E3" s="1" t="s">
        <v>9</v>
      </c>
      <c r="F3" s="1" t="s">
        <v>332</v>
      </c>
    </row>
    <row r="4" spans="1:9" x14ac:dyDescent="0.3">
      <c r="A4" s="1" t="s">
        <v>328</v>
      </c>
      <c r="B4" s="1" t="s">
        <v>13330</v>
      </c>
      <c r="C4" s="1" t="s">
        <v>22348</v>
      </c>
      <c r="D4" s="4">
        <v>9335155.6600000001</v>
      </c>
      <c r="E4" s="1" t="s">
        <v>9</v>
      </c>
      <c r="F4" s="1" t="s">
        <v>332</v>
      </c>
      <c r="H4" t="s">
        <v>23566</v>
      </c>
      <c r="I4" s="4">
        <v>33161088.800000001</v>
      </c>
    </row>
    <row r="5" spans="1:9" x14ac:dyDescent="0.3">
      <c r="A5" s="1" t="s">
        <v>328</v>
      </c>
      <c r="B5" s="1" t="s">
        <v>13294</v>
      </c>
      <c r="C5" s="1" t="s">
        <v>13295</v>
      </c>
      <c r="D5" s="4">
        <v>13468860</v>
      </c>
      <c r="E5" s="1" t="s">
        <v>9</v>
      </c>
      <c r="F5" s="1" t="s">
        <v>332</v>
      </c>
      <c r="H5" t="s">
        <v>23567</v>
      </c>
      <c r="I5" s="4">
        <v>328677977.99000001</v>
      </c>
    </row>
    <row r="6" spans="1:9" x14ac:dyDescent="0.3">
      <c r="A6" s="1" t="s">
        <v>328</v>
      </c>
      <c r="B6" s="1" t="s">
        <v>13311</v>
      </c>
      <c r="C6" s="1" t="s">
        <v>13312</v>
      </c>
      <c r="D6" s="4">
        <v>6275014.5199999996</v>
      </c>
      <c r="E6" s="1" t="s">
        <v>9</v>
      </c>
      <c r="F6" s="1" t="s">
        <v>332</v>
      </c>
    </row>
    <row r="7" spans="1:9" x14ac:dyDescent="0.3">
      <c r="A7" s="1" t="s">
        <v>0</v>
      </c>
      <c r="B7" s="1" t="s">
        <v>1</v>
      </c>
      <c r="C7" s="1" t="s">
        <v>2</v>
      </c>
      <c r="D7" s="4" t="s">
        <v>3</v>
      </c>
      <c r="E7" s="1" t="s">
        <v>4</v>
      </c>
      <c r="F7" s="1" t="s">
        <v>5</v>
      </c>
    </row>
    <row r="8" spans="1:9" x14ac:dyDescent="0.3">
      <c r="A8" s="1" t="s">
        <v>328</v>
      </c>
      <c r="B8" s="1" t="s">
        <v>13333</v>
      </c>
      <c r="C8" s="1" t="s">
        <v>13334</v>
      </c>
      <c r="D8" s="4">
        <v>11900000</v>
      </c>
      <c r="E8" s="1" t="s">
        <v>9</v>
      </c>
      <c r="F8" s="1" t="s">
        <v>332</v>
      </c>
    </row>
    <row r="9" spans="1:9" x14ac:dyDescent="0.3">
      <c r="A9" s="1" t="s">
        <v>328</v>
      </c>
      <c r="B9" s="1" t="s">
        <v>13328</v>
      </c>
      <c r="C9" s="1" t="s">
        <v>13329</v>
      </c>
      <c r="D9" s="4">
        <v>8614392.6699999999</v>
      </c>
      <c r="E9" s="1" t="s">
        <v>9</v>
      </c>
      <c r="F9" s="1" t="s">
        <v>332</v>
      </c>
    </row>
    <row r="10" spans="1:9" x14ac:dyDescent="0.3">
      <c r="A10" s="1" t="s">
        <v>328</v>
      </c>
      <c r="B10" s="1" t="s">
        <v>13300</v>
      </c>
      <c r="C10" s="1" t="s">
        <v>13301</v>
      </c>
      <c r="D10" s="4">
        <v>3086666.67</v>
      </c>
      <c r="E10" s="1" t="s">
        <v>9</v>
      </c>
      <c r="F10" s="1" t="s">
        <v>332</v>
      </c>
    </row>
    <row r="11" spans="1:9" x14ac:dyDescent="0.3">
      <c r="A11" s="1" t="s">
        <v>328</v>
      </c>
      <c r="B11" s="1" t="s">
        <v>13341</v>
      </c>
      <c r="C11" s="1" t="s">
        <v>13342</v>
      </c>
      <c r="D11" s="4">
        <v>52825900</v>
      </c>
      <c r="E11" s="1" t="s">
        <v>9</v>
      </c>
      <c r="F11" s="1" t="s">
        <v>332</v>
      </c>
    </row>
    <row r="12" spans="1:9" x14ac:dyDescent="0.3">
      <c r="A12" s="1" t="s">
        <v>328</v>
      </c>
      <c r="B12" s="1" t="s">
        <v>13345</v>
      </c>
      <c r="C12" s="1" t="s">
        <v>13346</v>
      </c>
      <c r="D12" s="4">
        <v>3616666.67</v>
      </c>
      <c r="E12" s="1" t="s">
        <v>9</v>
      </c>
      <c r="F12" s="1" t="s">
        <v>332</v>
      </c>
    </row>
    <row r="13" spans="1:9" x14ac:dyDescent="0.3">
      <c r="A13" s="1" t="s">
        <v>328</v>
      </c>
      <c r="B13" s="1" t="s">
        <v>13331</v>
      </c>
      <c r="C13" s="1" t="s">
        <v>13332</v>
      </c>
      <c r="D13" s="4">
        <v>120055596</v>
      </c>
      <c r="E13" s="1" t="s">
        <v>9</v>
      </c>
      <c r="F13" s="1" t="s">
        <v>332</v>
      </c>
    </row>
    <row r="14" spans="1:9" x14ac:dyDescent="0.3">
      <c r="A14" s="1" t="s">
        <v>328</v>
      </c>
      <c r="B14" s="1" t="s">
        <v>13335</v>
      </c>
      <c r="C14" s="1" t="s">
        <v>13336</v>
      </c>
      <c r="D14" s="4">
        <v>34515419</v>
      </c>
      <c r="E14" s="1" t="s">
        <v>9</v>
      </c>
      <c r="F14" s="1" t="s">
        <v>332</v>
      </c>
    </row>
    <row r="15" spans="1:9" x14ac:dyDescent="0.3">
      <c r="A15" s="1" t="s">
        <v>328</v>
      </c>
      <c r="B15" s="1" t="s">
        <v>13320</v>
      </c>
      <c r="C15" s="1" t="s">
        <v>13321</v>
      </c>
      <c r="D15" s="4">
        <v>4217534.67</v>
      </c>
      <c r="E15" s="1" t="s">
        <v>9</v>
      </c>
      <c r="F15" s="1" t="s">
        <v>332</v>
      </c>
    </row>
    <row r="16" spans="1:9" x14ac:dyDescent="0.3">
      <c r="A16" s="1" t="s">
        <v>328</v>
      </c>
      <c r="B16" s="1" t="s">
        <v>13298</v>
      </c>
      <c r="C16" s="1" t="s">
        <v>13299</v>
      </c>
      <c r="D16" s="4">
        <v>7068000</v>
      </c>
      <c r="E16" s="1" t="s">
        <v>9</v>
      </c>
      <c r="F16" s="1" t="s">
        <v>332</v>
      </c>
    </row>
    <row r="17" spans="1:6" x14ac:dyDescent="0.3">
      <c r="A17" s="1" t="s">
        <v>328</v>
      </c>
      <c r="B17" s="1" t="s">
        <v>13292</v>
      </c>
      <c r="C17" s="1" t="s">
        <v>13293</v>
      </c>
      <c r="D17" s="4">
        <v>1867933.46</v>
      </c>
      <c r="E17" s="1" t="s">
        <v>9</v>
      </c>
      <c r="F17" s="1" t="s">
        <v>332</v>
      </c>
    </row>
    <row r="18" spans="1:6" x14ac:dyDescent="0.3">
      <c r="A18" s="1" t="s">
        <v>328</v>
      </c>
      <c r="B18" s="1" t="s">
        <v>13326</v>
      </c>
      <c r="C18" s="1" t="s">
        <v>13327</v>
      </c>
      <c r="D18" s="4">
        <v>1566666.67</v>
      </c>
      <c r="E18" s="1" t="s">
        <v>9</v>
      </c>
      <c r="F18" s="1" t="s">
        <v>332</v>
      </c>
    </row>
    <row r="19" spans="1:6" x14ac:dyDescent="0.3">
      <c r="A19" s="1" t="s">
        <v>328</v>
      </c>
      <c r="B19" s="1" t="s">
        <v>13339</v>
      </c>
      <c r="C19" s="1" t="s">
        <v>13340</v>
      </c>
      <c r="D19" s="4">
        <v>6144600</v>
      </c>
      <c r="E19" s="1" t="s">
        <v>9</v>
      </c>
      <c r="F19" s="1" t="s">
        <v>332</v>
      </c>
    </row>
    <row r="20" spans="1:6" x14ac:dyDescent="0.3">
      <c r="A20" s="1" t="s">
        <v>328</v>
      </c>
      <c r="B20" s="1" t="s">
        <v>13343</v>
      </c>
      <c r="C20" s="1" t="s">
        <v>13344</v>
      </c>
      <c r="D20" s="4">
        <v>16000000</v>
      </c>
      <c r="E20" s="1" t="s">
        <v>9</v>
      </c>
      <c r="F20" s="1" t="s">
        <v>332</v>
      </c>
    </row>
    <row r="21" spans="1:6" x14ac:dyDescent="0.3">
      <c r="A21" s="1" t="s">
        <v>328</v>
      </c>
      <c r="B21" s="1" t="s">
        <v>13322</v>
      </c>
      <c r="C21" s="1" t="s">
        <v>13323</v>
      </c>
      <c r="D21" s="4">
        <v>10500000</v>
      </c>
      <c r="E21" s="1" t="s">
        <v>9</v>
      </c>
      <c r="F21" s="1" t="s">
        <v>332</v>
      </c>
    </row>
    <row r="22" spans="1:6" x14ac:dyDescent="0.3">
      <c r="A22" s="1" t="s">
        <v>328</v>
      </c>
      <c r="B22" s="1" t="s">
        <v>13302</v>
      </c>
      <c r="C22" s="1" t="s">
        <v>22347</v>
      </c>
      <c r="D22" s="4">
        <v>1281600</v>
      </c>
      <c r="E22" s="1" t="s">
        <v>9</v>
      </c>
      <c r="F22" s="1" t="s">
        <v>332</v>
      </c>
    </row>
    <row r="23" spans="1:6" x14ac:dyDescent="0.3">
      <c r="A23" s="1" t="s">
        <v>328</v>
      </c>
      <c r="B23" s="1" t="s">
        <v>13296</v>
      </c>
      <c r="C23" s="1" t="s">
        <v>13297</v>
      </c>
      <c r="D23" s="4">
        <v>2640959</v>
      </c>
      <c r="E23" s="1" t="s">
        <v>9</v>
      </c>
      <c r="F23" s="1" t="s">
        <v>332</v>
      </c>
    </row>
    <row r="24" spans="1:6" x14ac:dyDescent="0.3">
      <c r="A24" s="1" t="s">
        <v>6</v>
      </c>
      <c r="B24" s="1" t="s">
        <v>13318</v>
      </c>
      <c r="C24" s="1" t="s">
        <v>13319</v>
      </c>
      <c r="D24" s="4">
        <v>2538031</v>
      </c>
      <c r="E24" s="1" t="s">
        <v>9</v>
      </c>
      <c r="F24" s="1" t="s">
        <v>10</v>
      </c>
    </row>
    <row r="25" spans="1:6" x14ac:dyDescent="0.3">
      <c r="A25" s="1" t="s">
        <v>328</v>
      </c>
      <c r="B25" s="1" t="s">
        <v>13305</v>
      </c>
      <c r="C25" s="1" t="s">
        <v>13306</v>
      </c>
      <c r="D25" s="4">
        <v>2920000</v>
      </c>
      <c r="E25" s="1" t="s">
        <v>9</v>
      </c>
      <c r="F25" s="1" t="s">
        <v>332</v>
      </c>
    </row>
    <row r="26" spans="1:6" x14ac:dyDescent="0.3">
      <c r="A26" s="1" t="s">
        <v>328</v>
      </c>
      <c r="B26" s="1" t="s">
        <v>13307</v>
      </c>
      <c r="C26" s="1" t="s">
        <v>13308</v>
      </c>
      <c r="D26" s="4">
        <v>15744800</v>
      </c>
      <c r="E26" s="1" t="s">
        <v>9</v>
      </c>
      <c r="F26" s="1" t="s">
        <v>332</v>
      </c>
    </row>
    <row r="27" spans="1:6" x14ac:dyDescent="0.3">
      <c r="A27" s="1" t="s">
        <v>328</v>
      </c>
      <c r="B27" s="1" t="s">
        <v>13324</v>
      </c>
      <c r="C27" s="1" t="s">
        <v>13325</v>
      </c>
      <c r="D27" s="4">
        <v>3421298.8</v>
      </c>
      <c r="E27" s="1" t="s">
        <v>9</v>
      </c>
      <c r="F27" s="1" t="s">
        <v>332</v>
      </c>
    </row>
    <row r="28" spans="1:6" x14ac:dyDescent="0.3">
      <c r="A28" s="1" t="s">
        <v>328</v>
      </c>
      <c r="B28" s="1" t="s">
        <v>13303</v>
      </c>
      <c r="C28" s="1" t="s">
        <v>13304</v>
      </c>
      <c r="D28" s="4">
        <v>4587972</v>
      </c>
      <c r="E28" s="1" t="s">
        <v>9</v>
      </c>
      <c r="F28" s="1" t="s">
        <v>332</v>
      </c>
    </row>
    <row r="29" spans="1:6" x14ac:dyDescent="0.3">
      <c r="A29" s="1" t="s">
        <v>328</v>
      </c>
      <c r="B29" s="1" t="s">
        <v>13313</v>
      </c>
      <c r="C29" s="1" t="s">
        <v>13314</v>
      </c>
      <c r="D29" s="4">
        <v>2948000</v>
      </c>
      <c r="E29" s="1" t="s">
        <v>9</v>
      </c>
      <c r="F29" s="1" t="s">
        <v>332</v>
      </c>
    </row>
    <row r="30" spans="1:6" x14ac:dyDescent="0.3">
      <c r="A30" s="1" t="s">
        <v>328</v>
      </c>
      <c r="B30" s="1" t="s">
        <v>13317</v>
      </c>
      <c r="C30" s="1" t="s">
        <v>13314</v>
      </c>
      <c r="D30" s="4">
        <v>2948000</v>
      </c>
      <c r="E30" s="1" t="s">
        <v>9</v>
      </c>
      <c r="F30" s="1" t="s">
        <v>332</v>
      </c>
    </row>
    <row r="31" spans="1:6" x14ac:dyDescent="0.3">
      <c r="A31" s="1" t="s">
        <v>6</v>
      </c>
      <c r="B31" s="1" t="s">
        <v>13337</v>
      </c>
      <c r="C31" s="1" t="s">
        <v>13338</v>
      </c>
      <c r="D31" s="4">
        <v>3300000</v>
      </c>
      <c r="E31" s="1" t="s">
        <v>9</v>
      </c>
      <c r="F31" s="1" t="s">
        <v>10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56"/>
  <sheetViews>
    <sheetView zoomScale="70" zoomScaleNormal="70" workbookViewId="0">
      <selection activeCell="H4" sqref="H4:I5"/>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19921875" bestFit="1" customWidth="1"/>
    <col min="9" max="9" width="16.5" bestFit="1" customWidth="1"/>
  </cols>
  <sheetData>
    <row r="1" spans="1:9" x14ac:dyDescent="0.3">
      <c r="A1" t="s">
        <v>944</v>
      </c>
      <c r="B1" t="s">
        <v>945</v>
      </c>
      <c r="C1" t="s">
        <v>946</v>
      </c>
      <c r="D1" s="4" t="s">
        <v>947</v>
      </c>
      <c r="E1" t="s">
        <v>948</v>
      </c>
      <c r="F1" t="s">
        <v>949</v>
      </c>
    </row>
    <row r="2" spans="1:9" x14ac:dyDescent="0.3">
      <c r="A2" s="1" t="s">
        <v>6</v>
      </c>
      <c r="B2" s="1" t="s">
        <v>13539</v>
      </c>
      <c r="C2" s="1" t="s">
        <v>22412</v>
      </c>
      <c r="D2" s="4">
        <v>164400</v>
      </c>
      <c r="E2" s="1" t="s">
        <v>9</v>
      </c>
      <c r="F2" s="1" t="s">
        <v>10</v>
      </c>
      <c r="H2" t="s">
        <v>23525</v>
      </c>
      <c r="I2" s="5">
        <f>SUM(D3:D156)</f>
        <v>196772468.53000003</v>
      </c>
    </row>
    <row r="3" spans="1:9" x14ac:dyDescent="0.3">
      <c r="A3" s="1" t="s">
        <v>6</v>
      </c>
      <c r="B3" s="1" t="s">
        <v>13535</v>
      </c>
      <c r="C3" s="1" t="s">
        <v>22410</v>
      </c>
      <c r="D3" s="4">
        <v>312000</v>
      </c>
      <c r="E3" s="1" t="s">
        <v>9</v>
      </c>
      <c r="F3" s="1" t="s">
        <v>10</v>
      </c>
    </row>
    <row r="4" spans="1:9" x14ac:dyDescent="0.3">
      <c r="A4" s="1" t="s">
        <v>6</v>
      </c>
      <c r="B4" s="1" t="s">
        <v>13419</v>
      </c>
      <c r="C4" s="1" t="s">
        <v>22364</v>
      </c>
      <c r="D4" s="4">
        <v>230400</v>
      </c>
      <c r="E4" s="1" t="s">
        <v>9</v>
      </c>
      <c r="F4" s="1" t="s">
        <v>10</v>
      </c>
      <c r="H4" t="s">
        <v>23566</v>
      </c>
      <c r="I4" s="5">
        <v>32113371</v>
      </c>
    </row>
    <row r="5" spans="1:9" x14ac:dyDescent="0.3">
      <c r="A5" s="1" t="s">
        <v>6</v>
      </c>
      <c r="B5" s="1" t="s">
        <v>13530</v>
      </c>
      <c r="C5" s="1" t="s">
        <v>22364</v>
      </c>
      <c r="D5" s="4">
        <v>108800</v>
      </c>
      <c r="E5" s="1" t="s">
        <v>9</v>
      </c>
      <c r="F5" s="1" t="s">
        <v>10</v>
      </c>
      <c r="H5" t="s">
        <v>23567</v>
      </c>
      <c r="I5" s="5">
        <v>164659097.53000003</v>
      </c>
    </row>
    <row r="6" spans="1:9" x14ac:dyDescent="0.3">
      <c r="A6" s="1" t="s">
        <v>6</v>
      </c>
      <c r="B6" s="1" t="s">
        <v>13544</v>
      </c>
      <c r="C6" s="1" t="s">
        <v>22415</v>
      </c>
      <c r="D6" s="4">
        <v>108800</v>
      </c>
      <c r="E6" s="1" t="s">
        <v>9</v>
      </c>
      <c r="F6" s="1" t="s">
        <v>10</v>
      </c>
    </row>
    <row r="7" spans="1:9" x14ac:dyDescent="0.3">
      <c r="A7" s="1" t="s">
        <v>6</v>
      </c>
      <c r="B7" s="1" t="s">
        <v>13421</v>
      </c>
      <c r="C7" s="1" t="s">
        <v>22366</v>
      </c>
      <c r="D7" s="4">
        <v>115200</v>
      </c>
      <c r="E7" s="1" t="s">
        <v>9</v>
      </c>
      <c r="F7" s="1" t="s">
        <v>10</v>
      </c>
    </row>
    <row r="8" spans="1:9" x14ac:dyDescent="0.3">
      <c r="A8" s="1" t="s">
        <v>6</v>
      </c>
      <c r="B8" s="1" t="s">
        <v>13477</v>
      </c>
      <c r="C8" s="1" t="s">
        <v>22396</v>
      </c>
      <c r="D8" s="4">
        <v>129600</v>
      </c>
      <c r="E8" s="1" t="s">
        <v>9</v>
      </c>
      <c r="F8" s="1" t="s">
        <v>10</v>
      </c>
    </row>
    <row r="9" spans="1:9" x14ac:dyDescent="0.3">
      <c r="A9" s="1" t="s">
        <v>6</v>
      </c>
      <c r="B9" s="1" t="s">
        <v>13427</v>
      </c>
      <c r="C9" s="1" t="s">
        <v>22372</v>
      </c>
      <c r="D9" s="4">
        <v>142500</v>
      </c>
      <c r="E9" s="1" t="s">
        <v>9</v>
      </c>
      <c r="F9" s="1" t="s">
        <v>10</v>
      </c>
    </row>
    <row r="10" spans="1:9" x14ac:dyDescent="0.3">
      <c r="A10" s="1" t="s">
        <v>6</v>
      </c>
      <c r="B10" s="1" t="s">
        <v>13546</v>
      </c>
      <c r="C10" s="1" t="s">
        <v>22417</v>
      </c>
      <c r="D10" s="4">
        <v>217600</v>
      </c>
      <c r="E10" s="1" t="s">
        <v>9</v>
      </c>
      <c r="F10" s="1" t="s">
        <v>10</v>
      </c>
    </row>
    <row r="11" spans="1:9" x14ac:dyDescent="0.3">
      <c r="A11" s="1" t="s">
        <v>6</v>
      </c>
      <c r="B11" s="1" t="s">
        <v>13403</v>
      </c>
      <c r="C11" s="1" t="s">
        <v>22356</v>
      </c>
      <c r="D11" s="4">
        <v>115200</v>
      </c>
      <c r="E11" s="1" t="s">
        <v>9</v>
      </c>
      <c r="F11" s="1" t="s">
        <v>10</v>
      </c>
    </row>
    <row r="12" spans="1:9" x14ac:dyDescent="0.3">
      <c r="A12" s="1" t="s">
        <v>6</v>
      </c>
      <c r="B12" s="1" t="s">
        <v>13418</v>
      </c>
      <c r="C12" s="1" t="s">
        <v>22356</v>
      </c>
      <c r="D12" s="4">
        <v>115200</v>
      </c>
      <c r="E12" s="1" t="s">
        <v>9</v>
      </c>
      <c r="F12" s="1" t="s">
        <v>10</v>
      </c>
    </row>
    <row r="13" spans="1:9" x14ac:dyDescent="0.3">
      <c r="A13" s="1" t="s">
        <v>6</v>
      </c>
      <c r="B13" s="1" t="s">
        <v>13545</v>
      </c>
      <c r="C13" s="1" t="s">
        <v>22416</v>
      </c>
      <c r="D13" s="4">
        <v>217600</v>
      </c>
      <c r="E13" s="1" t="s">
        <v>9</v>
      </c>
      <c r="F13" s="1" t="s">
        <v>10</v>
      </c>
    </row>
    <row r="14" spans="1:9" x14ac:dyDescent="0.3">
      <c r="A14" s="1" t="s">
        <v>6</v>
      </c>
      <c r="B14" s="1" t="s">
        <v>13466</v>
      </c>
      <c r="C14" s="1" t="s">
        <v>22391</v>
      </c>
      <c r="D14" s="4">
        <v>207000</v>
      </c>
      <c r="E14" s="1" t="s">
        <v>9</v>
      </c>
      <c r="F14" s="1" t="s">
        <v>10</v>
      </c>
    </row>
    <row r="15" spans="1:9" x14ac:dyDescent="0.3">
      <c r="A15" s="1" t="s">
        <v>6</v>
      </c>
      <c r="B15" s="1" t="s">
        <v>13554</v>
      </c>
      <c r="C15" s="1" t="s">
        <v>22423</v>
      </c>
      <c r="D15" s="4">
        <v>105040</v>
      </c>
      <c r="E15" s="1" t="s">
        <v>9</v>
      </c>
      <c r="F15" s="1" t="s">
        <v>10</v>
      </c>
    </row>
    <row r="16" spans="1:9" x14ac:dyDescent="0.3">
      <c r="A16" s="1" t="s">
        <v>6</v>
      </c>
      <c r="B16" s="1" t="s">
        <v>13398</v>
      </c>
      <c r="C16" s="1" t="s">
        <v>22355</v>
      </c>
      <c r="D16" s="4">
        <v>117600</v>
      </c>
      <c r="E16" s="1" t="s">
        <v>9</v>
      </c>
      <c r="F16" s="1" t="s">
        <v>10</v>
      </c>
    </row>
    <row r="17" spans="1:6" x14ac:dyDescent="0.3">
      <c r="A17" s="1" t="s">
        <v>6</v>
      </c>
      <c r="B17" s="1" t="s">
        <v>13457</v>
      </c>
      <c r="C17" s="1" t="s">
        <v>22390</v>
      </c>
      <c r="D17" s="4">
        <v>102600</v>
      </c>
      <c r="E17" s="1" t="s">
        <v>9</v>
      </c>
      <c r="F17" s="1" t="s">
        <v>10</v>
      </c>
    </row>
    <row r="18" spans="1:6" x14ac:dyDescent="0.3">
      <c r="A18" s="1" t="s">
        <v>6</v>
      </c>
      <c r="B18" s="1" t="s">
        <v>13547</v>
      </c>
      <c r="C18" s="1" t="s">
        <v>22418</v>
      </c>
      <c r="D18" s="4">
        <v>108800</v>
      </c>
      <c r="E18" s="1" t="s">
        <v>9</v>
      </c>
      <c r="F18" s="1" t="s">
        <v>10</v>
      </c>
    </row>
    <row r="19" spans="1:6" x14ac:dyDescent="0.3">
      <c r="A19" s="1" t="s">
        <v>6</v>
      </c>
      <c r="B19" s="1" t="s">
        <v>13426</v>
      </c>
      <c r="C19" s="1" t="s">
        <v>22371</v>
      </c>
      <c r="D19" s="4">
        <v>115200</v>
      </c>
      <c r="E19" s="1" t="s">
        <v>9</v>
      </c>
      <c r="F19" s="1" t="s">
        <v>10</v>
      </c>
    </row>
    <row r="20" spans="1:6" x14ac:dyDescent="0.3">
      <c r="A20" s="1" t="s">
        <v>6</v>
      </c>
      <c r="B20" s="1" t="s">
        <v>13425</v>
      </c>
      <c r="C20" s="1" t="s">
        <v>22370</v>
      </c>
      <c r="D20" s="4">
        <v>115200</v>
      </c>
      <c r="E20" s="1" t="s">
        <v>9</v>
      </c>
      <c r="F20" s="1" t="s">
        <v>10</v>
      </c>
    </row>
    <row r="21" spans="1:6" x14ac:dyDescent="0.3">
      <c r="A21" s="1" t="s">
        <v>6</v>
      </c>
      <c r="B21" s="1" t="s">
        <v>13538</v>
      </c>
      <c r="C21" s="1" t="s">
        <v>22370</v>
      </c>
      <c r="D21" s="4">
        <v>108800</v>
      </c>
      <c r="E21" s="1" t="s">
        <v>9</v>
      </c>
      <c r="F21" s="1" t="s">
        <v>10</v>
      </c>
    </row>
    <row r="22" spans="1:6" x14ac:dyDescent="0.3">
      <c r="A22" s="1" t="s">
        <v>6</v>
      </c>
      <c r="B22" s="1" t="s">
        <v>13537</v>
      </c>
      <c r="C22" s="1" t="s">
        <v>22411</v>
      </c>
      <c r="D22" s="4">
        <v>160000</v>
      </c>
      <c r="E22" s="1" t="s">
        <v>9</v>
      </c>
      <c r="F22" s="1" t="s">
        <v>10</v>
      </c>
    </row>
    <row r="23" spans="1:6" x14ac:dyDescent="0.3">
      <c r="A23" s="1" t="s">
        <v>6</v>
      </c>
      <c r="B23" s="1" t="s">
        <v>13456</v>
      </c>
      <c r="C23" s="1" t="s">
        <v>22389</v>
      </c>
      <c r="D23" s="4">
        <v>615600</v>
      </c>
      <c r="E23" s="1" t="s">
        <v>9</v>
      </c>
      <c r="F23" s="1" t="s">
        <v>10</v>
      </c>
    </row>
    <row r="24" spans="1:6" x14ac:dyDescent="0.3">
      <c r="A24" s="1" t="s">
        <v>6</v>
      </c>
      <c r="B24" s="1" t="s">
        <v>13455</v>
      </c>
      <c r="C24" s="1" t="s">
        <v>22388</v>
      </c>
      <c r="D24" s="4">
        <v>205200</v>
      </c>
      <c r="E24" s="1" t="s">
        <v>9</v>
      </c>
      <c r="F24" s="1" t="s">
        <v>10</v>
      </c>
    </row>
    <row r="25" spans="1:6" x14ac:dyDescent="0.3">
      <c r="A25" s="1" t="s">
        <v>6</v>
      </c>
      <c r="B25" s="1" t="s">
        <v>13552</v>
      </c>
      <c r="C25" s="1" t="s">
        <v>22421</v>
      </c>
      <c r="D25" s="4">
        <v>150800</v>
      </c>
      <c r="E25" s="1" t="s">
        <v>9</v>
      </c>
      <c r="F25" s="1" t="s">
        <v>10</v>
      </c>
    </row>
    <row r="26" spans="1:6" x14ac:dyDescent="0.3">
      <c r="A26" s="1" t="s">
        <v>6</v>
      </c>
      <c r="B26" s="1" t="s">
        <v>13484</v>
      </c>
      <c r="C26" s="1" t="s">
        <v>13485</v>
      </c>
      <c r="D26" s="4">
        <v>500000</v>
      </c>
      <c r="E26" s="1" t="s">
        <v>9</v>
      </c>
      <c r="F26" s="1" t="s">
        <v>10</v>
      </c>
    </row>
    <row r="27" spans="1:6" x14ac:dyDescent="0.3">
      <c r="A27" s="1" t="s">
        <v>6</v>
      </c>
      <c r="B27" s="1" t="s">
        <v>13447</v>
      </c>
      <c r="C27" s="1" t="s">
        <v>22382</v>
      </c>
      <c r="D27" s="4">
        <v>410400</v>
      </c>
      <c r="E27" s="1" t="s">
        <v>9</v>
      </c>
      <c r="F27" s="1" t="s">
        <v>10</v>
      </c>
    </row>
    <row r="28" spans="1:6" x14ac:dyDescent="0.3">
      <c r="A28" s="1" t="s">
        <v>6</v>
      </c>
      <c r="B28" s="1" t="s">
        <v>13439</v>
      </c>
      <c r="C28" s="1" t="s">
        <v>22380</v>
      </c>
      <c r="D28" s="4">
        <v>129200</v>
      </c>
      <c r="E28" s="1" t="s">
        <v>9</v>
      </c>
      <c r="F28" s="1" t="s">
        <v>10</v>
      </c>
    </row>
    <row r="29" spans="1:6" x14ac:dyDescent="0.3">
      <c r="A29" s="1" t="s">
        <v>6</v>
      </c>
      <c r="B29" s="1" t="s">
        <v>13383</v>
      </c>
      <c r="C29" s="1" t="s">
        <v>22354</v>
      </c>
      <c r="D29" s="4">
        <v>122400</v>
      </c>
      <c r="E29" s="1" t="s">
        <v>9</v>
      </c>
      <c r="F29" s="1" t="s">
        <v>10</v>
      </c>
    </row>
    <row r="30" spans="1:6" x14ac:dyDescent="0.3">
      <c r="A30" s="1" t="s">
        <v>6</v>
      </c>
      <c r="B30" s="1" t="s">
        <v>13550</v>
      </c>
      <c r="C30" s="1" t="s">
        <v>22419</v>
      </c>
      <c r="D30" s="4">
        <v>108800</v>
      </c>
      <c r="E30" s="1" t="s">
        <v>9</v>
      </c>
      <c r="F30" s="1" t="s">
        <v>10</v>
      </c>
    </row>
    <row r="31" spans="1:6" x14ac:dyDescent="0.3">
      <c r="A31" s="1" t="s">
        <v>6</v>
      </c>
      <c r="B31" s="1" t="s">
        <v>13420</v>
      </c>
      <c r="C31" s="1" t="s">
        <v>22365</v>
      </c>
      <c r="D31" s="4">
        <v>115200</v>
      </c>
      <c r="E31" s="1" t="s">
        <v>9</v>
      </c>
      <c r="F31" s="1" t="s">
        <v>10</v>
      </c>
    </row>
    <row r="32" spans="1:6" x14ac:dyDescent="0.3">
      <c r="A32" s="1" t="s">
        <v>6</v>
      </c>
      <c r="B32" s="1" t="s">
        <v>13441</v>
      </c>
      <c r="C32" s="1" t="s">
        <v>22365</v>
      </c>
      <c r="D32" s="4">
        <v>402800</v>
      </c>
      <c r="E32" s="1" t="s">
        <v>9</v>
      </c>
      <c r="F32" s="1" t="s">
        <v>10</v>
      </c>
    </row>
    <row r="33" spans="1:6" x14ac:dyDescent="0.3">
      <c r="A33" s="1" t="s">
        <v>6</v>
      </c>
      <c r="B33" s="1" t="s">
        <v>13446</v>
      </c>
      <c r="C33" s="1" t="s">
        <v>22365</v>
      </c>
      <c r="D33" s="4">
        <v>410400</v>
      </c>
      <c r="E33" s="1" t="s">
        <v>9</v>
      </c>
      <c r="F33" s="1" t="s">
        <v>10</v>
      </c>
    </row>
    <row r="34" spans="1:6" x14ac:dyDescent="0.3">
      <c r="A34" s="1" t="s">
        <v>6</v>
      </c>
      <c r="B34" s="1" t="s">
        <v>13548</v>
      </c>
      <c r="C34" s="1" t="s">
        <v>22365</v>
      </c>
      <c r="D34" s="4">
        <v>108800</v>
      </c>
      <c r="E34" s="1" t="s">
        <v>9</v>
      </c>
      <c r="F34" s="1" t="s">
        <v>10</v>
      </c>
    </row>
    <row r="35" spans="1:6" x14ac:dyDescent="0.3">
      <c r="A35" s="1" t="s">
        <v>6</v>
      </c>
      <c r="B35" s="1" t="s">
        <v>13529</v>
      </c>
      <c r="C35" s="1" t="s">
        <v>22409</v>
      </c>
      <c r="D35" s="4">
        <v>105080</v>
      </c>
      <c r="E35" s="1" t="s">
        <v>9</v>
      </c>
      <c r="F35" s="1" t="s">
        <v>10</v>
      </c>
    </row>
    <row r="36" spans="1:6" x14ac:dyDescent="0.3">
      <c r="A36" s="1" t="s">
        <v>6</v>
      </c>
      <c r="B36" s="1" t="s">
        <v>13434</v>
      </c>
      <c r="C36" s="1" t="s">
        <v>22375</v>
      </c>
      <c r="D36" s="4">
        <v>657000</v>
      </c>
      <c r="E36" s="1" t="s">
        <v>9</v>
      </c>
      <c r="F36" s="1" t="s">
        <v>10</v>
      </c>
    </row>
    <row r="37" spans="1:6" x14ac:dyDescent="0.3">
      <c r="A37" s="1" t="s">
        <v>6</v>
      </c>
      <c r="B37" s="1" t="s">
        <v>13416</v>
      </c>
      <c r="C37" s="1" t="s">
        <v>22362</v>
      </c>
      <c r="D37" s="4">
        <v>180000</v>
      </c>
      <c r="E37" s="1" t="s">
        <v>9</v>
      </c>
      <c r="F37" s="1" t="s">
        <v>10</v>
      </c>
    </row>
    <row r="38" spans="1:6" x14ac:dyDescent="0.3">
      <c r="A38" s="1" t="s">
        <v>6</v>
      </c>
      <c r="B38" s="1" t="s">
        <v>13524</v>
      </c>
      <c r="C38" s="1" t="s">
        <v>22362</v>
      </c>
      <c r="D38" s="4">
        <v>180000</v>
      </c>
      <c r="E38" s="1" t="s">
        <v>9</v>
      </c>
      <c r="F38" s="1" t="s">
        <v>10</v>
      </c>
    </row>
    <row r="39" spans="1:6" x14ac:dyDescent="0.3">
      <c r="A39" s="1" t="s">
        <v>6</v>
      </c>
      <c r="B39" s="1" t="s">
        <v>13474</v>
      </c>
      <c r="C39" s="1" t="s">
        <v>22395</v>
      </c>
      <c r="D39" s="4">
        <v>104220</v>
      </c>
      <c r="E39" s="1" t="s">
        <v>9</v>
      </c>
      <c r="F39" s="1" t="s">
        <v>10</v>
      </c>
    </row>
    <row r="40" spans="1:6" x14ac:dyDescent="0.3">
      <c r="A40" s="1" t="s">
        <v>6</v>
      </c>
      <c r="B40" s="1" t="s">
        <v>13423</v>
      </c>
      <c r="C40" s="1" t="s">
        <v>22368</v>
      </c>
      <c r="D40" s="4">
        <v>115200</v>
      </c>
      <c r="E40" s="1" t="s">
        <v>9</v>
      </c>
      <c r="F40" s="1" t="s">
        <v>10</v>
      </c>
    </row>
    <row r="41" spans="1:6" x14ac:dyDescent="0.3">
      <c r="A41" s="1" t="s">
        <v>6</v>
      </c>
      <c r="B41" s="1" t="s">
        <v>13424</v>
      </c>
      <c r="C41" s="1" t="s">
        <v>22369</v>
      </c>
      <c r="D41" s="4">
        <v>230400</v>
      </c>
      <c r="E41" s="1" t="s">
        <v>9</v>
      </c>
      <c r="F41" s="1" t="s">
        <v>10</v>
      </c>
    </row>
    <row r="42" spans="1:6" x14ac:dyDescent="0.3">
      <c r="A42" s="1" t="s">
        <v>6</v>
      </c>
      <c r="B42" s="1" t="s">
        <v>13440</v>
      </c>
      <c r="C42" s="1" t="s">
        <v>22369</v>
      </c>
      <c r="D42" s="4">
        <v>129200</v>
      </c>
      <c r="E42" s="1" t="s">
        <v>9</v>
      </c>
      <c r="F42" s="1" t="s">
        <v>10</v>
      </c>
    </row>
    <row r="43" spans="1:6" x14ac:dyDescent="0.3">
      <c r="A43" s="1" t="s">
        <v>6</v>
      </c>
      <c r="B43" s="1" t="s">
        <v>13438</v>
      </c>
      <c r="C43" s="1" t="s">
        <v>22379</v>
      </c>
      <c r="D43" s="4">
        <v>133000</v>
      </c>
      <c r="E43" s="1" t="s">
        <v>9</v>
      </c>
      <c r="F43" s="1" t="s">
        <v>10</v>
      </c>
    </row>
    <row r="44" spans="1:6" x14ac:dyDescent="0.3">
      <c r="A44" s="1" t="s">
        <v>6</v>
      </c>
      <c r="B44" s="1" t="s">
        <v>13454</v>
      </c>
      <c r="C44" s="1" t="s">
        <v>22379</v>
      </c>
      <c r="D44" s="4">
        <v>410400</v>
      </c>
      <c r="E44" s="1" t="s">
        <v>9</v>
      </c>
      <c r="F44" s="1" t="s">
        <v>10</v>
      </c>
    </row>
    <row r="45" spans="1:6" x14ac:dyDescent="0.3">
      <c r="A45" s="1" t="s">
        <v>6</v>
      </c>
      <c r="B45" s="1" t="s">
        <v>13453</v>
      </c>
      <c r="C45" s="1" t="s">
        <v>22387</v>
      </c>
      <c r="D45" s="4">
        <v>410400</v>
      </c>
      <c r="E45" s="1" t="s">
        <v>9</v>
      </c>
      <c r="F45" s="1" t="s">
        <v>10</v>
      </c>
    </row>
    <row r="46" spans="1:6" x14ac:dyDescent="0.3">
      <c r="A46" s="1" t="s">
        <v>6</v>
      </c>
      <c r="B46" s="1" t="s">
        <v>13452</v>
      </c>
      <c r="C46" s="1" t="s">
        <v>22386</v>
      </c>
      <c r="D46" s="4">
        <v>205200</v>
      </c>
      <c r="E46" s="1" t="s">
        <v>9</v>
      </c>
      <c r="F46" s="1" t="s">
        <v>10</v>
      </c>
    </row>
    <row r="47" spans="1:6" x14ac:dyDescent="0.3">
      <c r="A47" s="1" t="s">
        <v>6</v>
      </c>
      <c r="B47" s="1" t="s">
        <v>13488</v>
      </c>
      <c r="C47" s="1" t="s">
        <v>13489</v>
      </c>
      <c r="D47" s="4">
        <v>500000</v>
      </c>
      <c r="E47" s="1" t="s">
        <v>9</v>
      </c>
      <c r="F47" s="1" t="s">
        <v>10</v>
      </c>
    </row>
    <row r="48" spans="1:6" x14ac:dyDescent="0.3">
      <c r="A48" s="1" t="s">
        <v>6</v>
      </c>
      <c r="B48" s="1" t="s">
        <v>13486</v>
      </c>
      <c r="C48" s="1" t="s">
        <v>13487</v>
      </c>
      <c r="D48" s="4">
        <v>650000</v>
      </c>
      <c r="E48" s="1" t="s">
        <v>9</v>
      </c>
      <c r="F48" s="1" t="s">
        <v>10</v>
      </c>
    </row>
    <row r="49" spans="1:6" x14ac:dyDescent="0.3">
      <c r="A49" s="1" t="s">
        <v>6</v>
      </c>
      <c r="B49" s="1" t="s">
        <v>13428</v>
      </c>
      <c r="C49" s="1" t="s">
        <v>22373</v>
      </c>
      <c r="D49" s="4">
        <v>285000</v>
      </c>
      <c r="E49" s="1" t="s">
        <v>9</v>
      </c>
      <c r="F49" s="1" t="s">
        <v>10</v>
      </c>
    </row>
    <row r="50" spans="1:6" x14ac:dyDescent="0.3">
      <c r="A50" s="1" t="s">
        <v>6</v>
      </c>
      <c r="B50" s="1" t="s">
        <v>13451</v>
      </c>
      <c r="C50" s="1" t="s">
        <v>22373</v>
      </c>
      <c r="D50" s="4">
        <v>205200</v>
      </c>
      <c r="E50" s="1" t="s">
        <v>9</v>
      </c>
      <c r="F50" s="1" t="s">
        <v>10</v>
      </c>
    </row>
    <row r="51" spans="1:6" x14ac:dyDescent="0.3">
      <c r="A51" s="1" t="s">
        <v>6</v>
      </c>
      <c r="B51" s="1" t="s">
        <v>13405</v>
      </c>
      <c r="C51" s="1" t="s">
        <v>22358</v>
      </c>
      <c r="D51" s="4">
        <v>147960</v>
      </c>
      <c r="E51" s="1" t="s">
        <v>9</v>
      </c>
      <c r="F51" s="1" t="s">
        <v>10</v>
      </c>
    </row>
    <row r="52" spans="1:6" x14ac:dyDescent="0.3">
      <c r="A52" s="1" t="s">
        <v>6</v>
      </c>
      <c r="B52" s="1" t="s">
        <v>13536</v>
      </c>
      <c r="C52" s="1" t="s">
        <v>22358</v>
      </c>
      <c r="D52" s="4">
        <v>134260</v>
      </c>
      <c r="E52" s="1" t="s">
        <v>9</v>
      </c>
      <c r="F52" s="1" t="s">
        <v>10</v>
      </c>
    </row>
    <row r="53" spans="1:6" x14ac:dyDescent="0.3">
      <c r="A53" s="1" t="s">
        <v>6</v>
      </c>
      <c r="B53" s="1" t="s">
        <v>13432</v>
      </c>
      <c r="C53" s="1" t="s">
        <v>13433</v>
      </c>
      <c r="D53" s="4">
        <v>408000</v>
      </c>
      <c r="E53" s="1" t="s">
        <v>9</v>
      </c>
      <c r="F53" s="1" t="s">
        <v>10</v>
      </c>
    </row>
    <row r="54" spans="1:6" x14ac:dyDescent="0.3">
      <c r="A54" s="1" t="s">
        <v>6</v>
      </c>
      <c r="B54" s="1" t="s">
        <v>13543</v>
      </c>
      <c r="C54" s="1" t="s">
        <v>13433</v>
      </c>
      <c r="D54" s="4">
        <v>168000</v>
      </c>
      <c r="E54" s="1" t="s">
        <v>9</v>
      </c>
      <c r="F54" s="1" t="s">
        <v>10</v>
      </c>
    </row>
    <row r="55" spans="1:6" x14ac:dyDescent="0.3">
      <c r="A55" s="1" t="s">
        <v>6</v>
      </c>
      <c r="B55" s="1" t="s">
        <v>13450</v>
      </c>
      <c r="C55" s="1" t="s">
        <v>22385</v>
      </c>
      <c r="D55" s="4">
        <v>205200</v>
      </c>
      <c r="E55" s="1" t="s">
        <v>9</v>
      </c>
      <c r="F55" s="1" t="s">
        <v>10</v>
      </c>
    </row>
    <row r="56" spans="1:6" x14ac:dyDescent="0.3">
      <c r="A56" s="1" t="s">
        <v>6</v>
      </c>
      <c r="B56" s="1" t="s">
        <v>13551</v>
      </c>
      <c r="C56" s="1" t="s">
        <v>22420</v>
      </c>
      <c r="D56" s="4">
        <v>162400</v>
      </c>
      <c r="E56" s="1" t="s">
        <v>9</v>
      </c>
      <c r="F56" s="1" t="s">
        <v>10</v>
      </c>
    </row>
    <row r="57" spans="1:6" x14ac:dyDescent="0.3">
      <c r="A57" s="1" t="s">
        <v>6</v>
      </c>
      <c r="B57" s="1" t="s">
        <v>13541</v>
      </c>
      <c r="C57" s="1" t="s">
        <v>22413</v>
      </c>
      <c r="D57" s="4">
        <v>105850</v>
      </c>
      <c r="E57" s="1" t="s">
        <v>9</v>
      </c>
      <c r="F57" s="1" t="s">
        <v>10</v>
      </c>
    </row>
    <row r="58" spans="1:6" x14ac:dyDescent="0.3">
      <c r="A58" s="1" t="s">
        <v>6</v>
      </c>
      <c r="B58" s="1" t="s">
        <v>13417</v>
      </c>
      <c r="C58" s="1" t="s">
        <v>22363</v>
      </c>
      <c r="D58" s="4">
        <v>115200</v>
      </c>
      <c r="E58" s="1" t="s">
        <v>9</v>
      </c>
      <c r="F58" s="1" t="s">
        <v>10</v>
      </c>
    </row>
    <row r="59" spans="1:6" x14ac:dyDescent="0.3">
      <c r="A59" s="1" t="s">
        <v>6</v>
      </c>
      <c r="B59" s="1" t="s">
        <v>13422</v>
      </c>
      <c r="C59" s="1" t="s">
        <v>22367</v>
      </c>
      <c r="D59" s="4">
        <v>115200</v>
      </c>
      <c r="E59" s="1" t="s">
        <v>9</v>
      </c>
      <c r="F59" s="1" t="s">
        <v>10</v>
      </c>
    </row>
    <row r="60" spans="1:6" x14ac:dyDescent="0.3">
      <c r="A60" s="1" t="s">
        <v>6</v>
      </c>
      <c r="B60" s="1" t="s">
        <v>13549</v>
      </c>
      <c r="C60" s="1" t="s">
        <v>22367</v>
      </c>
      <c r="D60" s="4">
        <v>108800</v>
      </c>
      <c r="E60" s="1" t="s">
        <v>9</v>
      </c>
      <c r="F60" s="1" t="s">
        <v>10</v>
      </c>
    </row>
    <row r="61" spans="1:6" x14ac:dyDescent="0.3">
      <c r="A61" s="1" t="s">
        <v>6</v>
      </c>
      <c r="B61" s="1" t="s">
        <v>13407</v>
      </c>
      <c r="C61" s="1" t="s">
        <v>22360</v>
      </c>
      <c r="D61" s="4">
        <v>115200</v>
      </c>
      <c r="E61" s="1" t="s">
        <v>9</v>
      </c>
      <c r="F61" s="1" t="s">
        <v>10</v>
      </c>
    </row>
    <row r="62" spans="1:6" x14ac:dyDescent="0.3">
      <c r="A62" s="1" t="s">
        <v>6</v>
      </c>
      <c r="B62" s="1" t="s">
        <v>13449</v>
      </c>
      <c r="C62" s="1" t="s">
        <v>22384</v>
      </c>
      <c r="D62" s="4">
        <v>205200</v>
      </c>
      <c r="E62" s="1" t="s">
        <v>9</v>
      </c>
      <c r="F62" s="1" t="s">
        <v>10</v>
      </c>
    </row>
    <row r="63" spans="1:6" x14ac:dyDescent="0.3">
      <c r="A63" s="1" t="s">
        <v>6</v>
      </c>
      <c r="B63" s="1" t="s">
        <v>13437</v>
      </c>
      <c r="C63" s="1" t="s">
        <v>22378</v>
      </c>
      <c r="D63" s="4">
        <v>136800</v>
      </c>
      <c r="E63" s="1" t="s">
        <v>9</v>
      </c>
      <c r="F63" s="1" t="s">
        <v>10</v>
      </c>
    </row>
    <row r="64" spans="1:6" x14ac:dyDescent="0.3">
      <c r="A64" s="1" t="s">
        <v>6</v>
      </c>
      <c r="B64" s="1" t="s">
        <v>13445</v>
      </c>
      <c r="C64" s="1" t="s">
        <v>22378</v>
      </c>
      <c r="D64" s="4">
        <v>410400</v>
      </c>
      <c r="E64" s="1" t="s">
        <v>9</v>
      </c>
      <c r="F64" s="1" t="s">
        <v>10</v>
      </c>
    </row>
    <row r="65" spans="1:6" x14ac:dyDescent="0.3">
      <c r="A65" s="1" t="s">
        <v>6</v>
      </c>
      <c r="B65" s="1" t="s">
        <v>13533</v>
      </c>
      <c r="C65" s="1" t="s">
        <v>13534</v>
      </c>
      <c r="D65" s="4">
        <v>144000</v>
      </c>
      <c r="E65" s="1" t="s">
        <v>9</v>
      </c>
      <c r="F65" s="1" t="s">
        <v>10</v>
      </c>
    </row>
    <row r="66" spans="1:6" x14ac:dyDescent="0.3">
      <c r="A66" s="1" t="s">
        <v>6</v>
      </c>
      <c r="B66" s="1" t="s">
        <v>13448</v>
      </c>
      <c r="C66" s="1" t="s">
        <v>22383</v>
      </c>
      <c r="D66" s="4">
        <v>410400</v>
      </c>
      <c r="E66" s="1" t="s">
        <v>9</v>
      </c>
      <c r="F66" s="1" t="s">
        <v>10</v>
      </c>
    </row>
    <row r="67" spans="1:6" x14ac:dyDescent="0.3">
      <c r="A67" s="1" t="s">
        <v>6</v>
      </c>
      <c r="B67" s="1" t="s">
        <v>13444</v>
      </c>
      <c r="C67" s="1" t="s">
        <v>22381</v>
      </c>
      <c r="D67" s="4">
        <v>205200</v>
      </c>
      <c r="E67" s="1" t="s">
        <v>9</v>
      </c>
      <c r="F67" s="1" t="s">
        <v>10</v>
      </c>
    </row>
    <row r="68" spans="1:6" x14ac:dyDescent="0.3">
      <c r="A68" s="1" t="s">
        <v>6</v>
      </c>
      <c r="B68" s="1" t="s">
        <v>13436</v>
      </c>
      <c r="C68" s="1" t="s">
        <v>22377</v>
      </c>
      <c r="D68" s="4">
        <v>266000</v>
      </c>
      <c r="E68" s="1" t="s">
        <v>9</v>
      </c>
      <c r="F68" s="1" t="s">
        <v>10</v>
      </c>
    </row>
    <row r="69" spans="1:6" x14ac:dyDescent="0.3">
      <c r="A69" s="1" t="s">
        <v>6</v>
      </c>
      <c r="B69" s="1" t="s">
        <v>13408</v>
      </c>
      <c r="C69" s="1" t="s">
        <v>13409</v>
      </c>
      <c r="D69" s="4">
        <v>432000</v>
      </c>
      <c r="E69" s="1" t="s">
        <v>9</v>
      </c>
      <c r="F69" s="1" t="s">
        <v>10</v>
      </c>
    </row>
    <row r="70" spans="1:6" x14ac:dyDescent="0.3">
      <c r="A70" s="1" t="s">
        <v>6</v>
      </c>
      <c r="B70" s="1" t="s">
        <v>13526</v>
      </c>
      <c r="C70" s="1" t="s">
        <v>13409</v>
      </c>
      <c r="D70" s="4">
        <v>160000</v>
      </c>
      <c r="E70" s="1" t="s">
        <v>9</v>
      </c>
      <c r="F70" s="1" t="s">
        <v>10</v>
      </c>
    </row>
    <row r="71" spans="1:6" x14ac:dyDescent="0.3">
      <c r="A71" s="1" t="s">
        <v>6</v>
      </c>
      <c r="B71" s="1" t="s">
        <v>13404</v>
      </c>
      <c r="C71" s="1" t="s">
        <v>22357</v>
      </c>
      <c r="D71" s="4">
        <v>164400</v>
      </c>
      <c r="E71" s="1" t="s">
        <v>9</v>
      </c>
      <c r="F71" s="1" t="s">
        <v>10</v>
      </c>
    </row>
    <row r="72" spans="1:6" x14ac:dyDescent="0.3">
      <c r="A72" s="1" t="s">
        <v>6</v>
      </c>
      <c r="B72" s="1" t="s">
        <v>13540</v>
      </c>
      <c r="C72" s="1" t="s">
        <v>22357</v>
      </c>
      <c r="D72" s="4">
        <v>189060</v>
      </c>
      <c r="E72" s="1" t="s">
        <v>9</v>
      </c>
      <c r="F72" s="1" t="s">
        <v>10</v>
      </c>
    </row>
    <row r="73" spans="1:6" x14ac:dyDescent="0.3">
      <c r="A73" s="1" t="s">
        <v>6</v>
      </c>
      <c r="B73" s="1" t="s">
        <v>13553</v>
      </c>
      <c r="C73" s="1" t="s">
        <v>22422</v>
      </c>
      <c r="D73" s="4">
        <v>114400</v>
      </c>
      <c r="E73" s="1" t="s">
        <v>9</v>
      </c>
      <c r="F73" s="1" t="s">
        <v>10</v>
      </c>
    </row>
    <row r="74" spans="1:6" x14ac:dyDescent="0.3">
      <c r="A74" s="1" t="s">
        <v>6</v>
      </c>
      <c r="B74" s="1" t="s">
        <v>13542</v>
      </c>
      <c r="C74" s="1" t="s">
        <v>22414</v>
      </c>
      <c r="D74" s="4">
        <v>142480</v>
      </c>
      <c r="E74" s="1" t="s">
        <v>9</v>
      </c>
      <c r="F74" s="1" t="s">
        <v>10</v>
      </c>
    </row>
    <row r="75" spans="1:6" x14ac:dyDescent="0.3">
      <c r="A75" s="1" t="s">
        <v>6</v>
      </c>
      <c r="B75" s="1" t="s">
        <v>13406</v>
      </c>
      <c r="C75" s="1" t="s">
        <v>22359</v>
      </c>
      <c r="D75" s="4">
        <v>208240</v>
      </c>
      <c r="E75" s="1" t="s">
        <v>9</v>
      </c>
      <c r="F75" s="1" t="s">
        <v>10</v>
      </c>
    </row>
    <row r="76" spans="1:6" x14ac:dyDescent="0.3">
      <c r="A76" s="1" t="s">
        <v>6</v>
      </c>
      <c r="B76" s="1" t="s">
        <v>13500</v>
      </c>
      <c r="C76" s="1" t="s">
        <v>22404</v>
      </c>
      <c r="D76" s="4">
        <v>117831.89</v>
      </c>
      <c r="E76" s="1" t="s">
        <v>9</v>
      </c>
      <c r="F76" s="1" t="s">
        <v>10</v>
      </c>
    </row>
    <row r="77" spans="1:6" x14ac:dyDescent="0.3">
      <c r="A77" s="1" t="s">
        <v>6</v>
      </c>
      <c r="B77" s="1" t="s">
        <v>13501</v>
      </c>
      <c r="C77" s="1" t="s">
        <v>22405</v>
      </c>
      <c r="D77" s="4">
        <v>387500</v>
      </c>
      <c r="E77" s="1" t="s">
        <v>9</v>
      </c>
      <c r="F77" s="1" t="s">
        <v>10</v>
      </c>
    </row>
    <row r="78" spans="1:6" x14ac:dyDescent="0.3">
      <c r="A78" s="1" t="s">
        <v>6</v>
      </c>
      <c r="B78" s="1" t="s">
        <v>13470</v>
      </c>
      <c r="C78" s="1" t="s">
        <v>22393</v>
      </c>
      <c r="D78" s="4">
        <v>186797.41</v>
      </c>
      <c r="E78" s="1" t="s">
        <v>9</v>
      </c>
      <c r="F78" s="1" t="s">
        <v>10</v>
      </c>
    </row>
    <row r="79" spans="1:6" x14ac:dyDescent="0.3">
      <c r="A79" s="1" t="s">
        <v>6</v>
      </c>
      <c r="B79" s="1" t="s">
        <v>13471</v>
      </c>
      <c r="C79" s="1" t="s">
        <v>22394</v>
      </c>
      <c r="D79" s="4">
        <v>125687.35</v>
      </c>
      <c r="E79" s="1" t="s">
        <v>9</v>
      </c>
      <c r="F79" s="1" t="s">
        <v>10</v>
      </c>
    </row>
    <row r="80" spans="1:6" x14ac:dyDescent="0.3">
      <c r="A80" s="1" t="s">
        <v>6</v>
      </c>
      <c r="B80" s="1" t="s">
        <v>13499</v>
      </c>
      <c r="C80" s="1" t="s">
        <v>22403</v>
      </c>
      <c r="D80" s="4">
        <v>125687.35</v>
      </c>
      <c r="E80" s="1" t="s">
        <v>9</v>
      </c>
      <c r="F80" s="1" t="s">
        <v>10</v>
      </c>
    </row>
    <row r="81" spans="1:6" x14ac:dyDescent="0.3">
      <c r="A81" s="1" t="s">
        <v>328</v>
      </c>
      <c r="B81" s="1" t="s">
        <v>13386</v>
      </c>
      <c r="C81" s="1" t="s">
        <v>13387</v>
      </c>
      <c r="D81" s="4">
        <v>600000</v>
      </c>
      <c r="E81" s="1" t="s">
        <v>9</v>
      </c>
      <c r="F81" s="1" t="s">
        <v>332</v>
      </c>
    </row>
    <row r="82" spans="1:6" x14ac:dyDescent="0.3">
      <c r="A82" s="1" t="s">
        <v>328</v>
      </c>
      <c r="B82" s="1" t="s">
        <v>13514</v>
      </c>
      <c r="C82" s="1" t="s">
        <v>13515</v>
      </c>
      <c r="D82" s="4">
        <v>233830</v>
      </c>
      <c r="E82" s="1" t="s">
        <v>9</v>
      </c>
      <c r="F82" s="1" t="s">
        <v>332</v>
      </c>
    </row>
    <row r="83" spans="1:6" x14ac:dyDescent="0.3">
      <c r="A83" s="1" t="s">
        <v>328</v>
      </c>
      <c r="B83" s="1" t="s">
        <v>13508</v>
      </c>
      <c r="C83" s="1" t="s">
        <v>13509</v>
      </c>
      <c r="D83" s="4">
        <v>308880</v>
      </c>
      <c r="E83" s="1" t="s">
        <v>9</v>
      </c>
      <c r="F83" s="1" t="s">
        <v>332</v>
      </c>
    </row>
    <row r="84" spans="1:6" x14ac:dyDescent="0.3">
      <c r="A84" s="1" t="s">
        <v>328</v>
      </c>
      <c r="B84" s="1" t="s">
        <v>13510</v>
      </c>
      <c r="C84" s="1" t="s">
        <v>13511</v>
      </c>
      <c r="D84" s="4">
        <v>327648.2</v>
      </c>
      <c r="E84" s="1" t="s">
        <v>9</v>
      </c>
      <c r="F84" s="1" t="s">
        <v>332</v>
      </c>
    </row>
    <row r="85" spans="1:6" x14ac:dyDescent="0.3">
      <c r="A85" s="1" t="s">
        <v>328</v>
      </c>
      <c r="B85" s="1" t="s">
        <v>13411</v>
      </c>
      <c r="C85" s="1" t="s">
        <v>22361</v>
      </c>
      <c r="D85" s="4">
        <v>755136.06</v>
      </c>
      <c r="E85" s="1" t="s">
        <v>9</v>
      </c>
      <c r="F85" s="1" t="s">
        <v>332</v>
      </c>
    </row>
    <row r="86" spans="1:6" x14ac:dyDescent="0.3">
      <c r="A86" s="1" t="s">
        <v>328</v>
      </c>
      <c r="B86" s="1" t="s">
        <v>13478</v>
      </c>
      <c r="C86" s="1" t="s">
        <v>22397</v>
      </c>
      <c r="D86" s="4">
        <v>4764801.5</v>
      </c>
      <c r="E86" s="1" t="s">
        <v>9</v>
      </c>
      <c r="F86" s="1" t="s">
        <v>332</v>
      </c>
    </row>
    <row r="87" spans="1:6" x14ac:dyDescent="0.3">
      <c r="A87" s="1" t="s">
        <v>328</v>
      </c>
      <c r="B87" s="1" t="s">
        <v>13481</v>
      </c>
      <c r="C87" s="1" t="s">
        <v>22397</v>
      </c>
      <c r="D87" s="4">
        <v>4764801.5</v>
      </c>
      <c r="E87" s="1" t="s">
        <v>9</v>
      </c>
      <c r="F87" s="1" t="s">
        <v>332</v>
      </c>
    </row>
    <row r="88" spans="1:6" x14ac:dyDescent="0.3">
      <c r="A88" s="1" t="s">
        <v>328</v>
      </c>
      <c r="B88" s="1" t="s">
        <v>13469</v>
      </c>
      <c r="C88" s="1" t="s">
        <v>22392</v>
      </c>
      <c r="D88" s="4">
        <v>4830828.18</v>
      </c>
      <c r="E88" s="1" t="s">
        <v>9</v>
      </c>
      <c r="F88" s="1" t="s">
        <v>332</v>
      </c>
    </row>
    <row r="89" spans="1:6" x14ac:dyDescent="0.3">
      <c r="A89" s="1" t="s">
        <v>328</v>
      </c>
      <c r="B89" s="1" t="s">
        <v>13480</v>
      </c>
      <c r="C89" s="1" t="s">
        <v>22398</v>
      </c>
      <c r="D89" s="4">
        <v>9975793.4900000002</v>
      </c>
      <c r="E89" s="1" t="s">
        <v>9</v>
      </c>
      <c r="F89" s="1" t="s">
        <v>332</v>
      </c>
    </row>
    <row r="90" spans="1:6" x14ac:dyDescent="0.3">
      <c r="A90" s="1" t="s">
        <v>6</v>
      </c>
      <c r="B90" s="1" t="s">
        <v>13429</v>
      </c>
      <c r="C90" s="1" t="s">
        <v>22374</v>
      </c>
      <c r="D90" s="4">
        <v>2190889.2000000002</v>
      </c>
      <c r="E90" s="1" t="s">
        <v>9</v>
      </c>
      <c r="F90" s="1" t="s">
        <v>10</v>
      </c>
    </row>
    <row r="91" spans="1:6" x14ac:dyDescent="0.3">
      <c r="A91" s="1" t="s">
        <v>328</v>
      </c>
      <c r="B91" s="1" t="s">
        <v>13435</v>
      </c>
      <c r="C91" s="1" t="s">
        <v>22376</v>
      </c>
      <c r="D91" s="4">
        <v>5360276.5199999996</v>
      </c>
      <c r="E91" s="1" t="s">
        <v>9</v>
      </c>
      <c r="F91" s="1" t="s">
        <v>332</v>
      </c>
    </row>
    <row r="92" spans="1:6" x14ac:dyDescent="0.3">
      <c r="A92" s="1" t="s">
        <v>328</v>
      </c>
      <c r="B92" s="1" t="s">
        <v>13349</v>
      </c>
      <c r="C92" s="1" t="s">
        <v>22349</v>
      </c>
      <c r="D92" s="4">
        <v>1954043.38</v>
      </c>
      <c r="E92" s="1" t="s">
        <v>9</v>
      </c>
      <c r="F92" s="1" t="s">
        <v>332</v>
      </c>
    </row>
    <row r="93" spans="1:6" x14ac:dyDescent="0.3">
      <c r="A93" s="1" t="s">
        <v>6</v>
      </c>
      <c r="B93" s="1" t="s">
        <v>13354</v>
      </c>
      <c r="C93" s="1" t="s">
        <v>13355</v>
      </c>
      <c r="D93" s="4">
        <v>1500000</v>
      </c>
      <c r="E93" s="1" t="s">
        <v>9</v>
      </c>
      <c r="F93" s="1" t="s">
        <v>10</v>
      </c>
    </row>
    <row r="94" spans="1:6" x14ac:dyDescent="0.3">
      <c r="A94" s="1" t="s">
        <v>0</v>
      </c>
      <c r="B94" s="1" t="s">
        <v>1</v>
      </c>
      <c r="C94" s="1" t="s">
        <v>2</v>
      </c>
      <c r="D94" s="4" t="s">
        <v>3</v>
      </c>
      <c r="E94" s="1" t="s">
        <v>4</v>
      </c>
      <c r="F94" s="1" t="s">
        <v>5</v>
      </c>
    </row>
    <row r="95" spans="1:6" x14ac:dyDescent="0.3">
      <c r="A95" s="1" t="s">
        <v>328</v>
      </c>
      <c r="B95" s="1" t="s">
        <v>13399</v>
      </c>
      <c r="C95" s="1" t="s">
        <v>13400</v>
      </c>
      <c r="D95" s="4">
        <v>1800000</v>
      </c>
      <c r="E95" s="1" t="s">
        <v>9</v>
      </c>
      <c r="F95" s="1" t="s">
        <v>332</v>
      </c>
    </row>
    <row r="96" spans="1:6" x14ac:dyDescent="0.3">
      <c r="A96" s="1" t="s">
        <v>328</v>
      </c>
      <c r="B96" s="1" t="s">
        <v>13361</v>
      </c>
      <c r="C96" s="1" t="s">
        <v>13362</v>
      </c>
      <c r="D96" s="4">
        <v>32977576.199999999</v>
      </c>
      <c r="E96" s="1" t="s">
        <v>9</v>
      </c>
      <c r="F96" s="1" t="s">
        <v>332</v>
      </c>
    </row>
    <row r="97" spans="1:6" x14ac:dyDescent="0.3">
      <c r="A97" s="1" t="s">
        <v>328</v>
      </c>
      <c r="B97" s="1" t="s">
        <v>13390</v>
      </c>
      <c r="C97" s="1" t="s">
        <v>13391</v>
      </c>
      <c r="D97" s="4">
        <v>10000000</v>
      </c>
      <c r="E97" s="1" t="s">
        <v>9</v>
      </c>
      <c r="F97" s="1" t="s">
        <v>332</v>
      </c>
    </row>
    <row r="98" spans="1:6" x14ac:dyDescent="0.3">
      <c r="A98" s="1" t="s">
        <v>6</v>
      </c>
      <c r="B98" s="1" t="s">
        <v>13388</v>
      </c>
      <c r="C98" s="1" t="s">
        <v>13389</v>
      </c>
      <c r="D98" s="4">
        <v>523700</v>
      </c>
      <c r="E98" s="1" t="s">
        <v>9</v>
      </c>
      <c r="F98" s="1" t="s">
        <v>10</v>
      </c>
    </row>
    <row r="99" spans="1:6" x14ac:dyDescent="0.3">
      <c r="A99" s="1" t="s">
        <v>328</v>
      </c>
      <c r="B99" s="1" t="s">
        <v>13394</v>
      </c>
      <c r="C99" s="1" t="s">
        <v>13395</v>
      </c>
      <c r="D99" s="4">
        <v>696000</v>
      </c>
      <c r="E99" s="1" t="s">
        <v>9</v>
      </c>
      <c r="F99" s="1" t="s">
        <v>332</v>
      </c>
    </row>
    <row r="100" spans="1:6" x14ac:dyDescent="0.3">
      <c r="A100" s="1" t="s">
        <v>328</v>
      </c>
      <c r="B100" s="1" t="s">
        <v>13350</v>
      </c>
      <c r="C100" s="1" t="s">
        <v>13351</v>
      </c>
      <c r="D100" s="4">
        <v>2000000</v>
      </c>
      <c r="E100" s="1" t="s">
        <v>9</v>
      </c>
      <c r="F100" s="1" t="s">
        <v>332</v>
      </c>
    </row>
    <row r="101" spans="1:6" x14ac:dyDescent="0.3">
      <c r="A101" s="1" t="s">
        <v>328</v>
      </c>
      <c r="B101" s="1" t="s">
        <v>13356</v>
      </c>
      <c r="C101" s="1" t="s">
        <v>13357</v>
      </c>
      <c r="D101" s="4">
        <v>2000000</v>
      </c>
      <c r="E101" s="1" t="s">
        <v>9</v>
      </c>
      <c r="F101" s="1" t="s">
        <v>332</v>
      </c>
    </row>
    <row r="102" spans="1:6" x14ac:dyDescent="0.3">
      <c r="A102" s="1" t="s">
        <v>6</v>
      </c>
      <c r="B102" s="1" t="s">
        <v>13381</v>
      </c>
      <c r="C102" s="1" t="s">
        <v>13382</v>
      </c>
      <c r="D102" s="4">
        <v>3000000</v>
      </c>
      <c r="E102" s="1" t="s">
        <v>9</v>
      </c>
      <c r="F102" s="1" t="s">
        <v>10</v>
      </c>
    </row>
    <row r="103" spans="1:6" x14ac:dyDescent="0.3">
      <c r="A103" s="1" t="s">
        <v>6</v>
      </c>
      <c r="B103" s="1" t="s">
        <v>13384</v>
      </c>
      <c r="C103" s="1" t="s">
        <v>13385</v>
      </c>
      <c r="D103" s="4">
        <v>1249500</v>
      </c>
      <c r="E103" s="1" t="s">
        <v>9</v>
      </c>
      <c r="F103" s="1" t="s">
        <v>10</v>
      </c>
    </row>
    <row r="104" spans="1:6" x14ac:dyDescent="0.3">
      <c r="A104" s="1" t="s">
        <v>6</v>
      </c>
      <c r="B104" s="1" t="s">
        <v>13370</v>
      </c>
      <c r="C104" s="1" t="s">
        <v>13371</v>
      </c>
      <c r="D104" s="4">
        <v>1467504.5</v>
      </c>
      <c r="E104" s="1" t="s">
        <v>9</v>
      </c>
      <c r="F104" s="1" t="s">
        <v>10</v>
      </c>
    </row>
    <row r="105" spans="1:6" x14ac:dyDescent="0.3">
      <c r="A105" s="1" t="s">
        <v>6</v>
      </c>
      <c r="B105" s="1" t="s">
        <v>13497</v>
      </c>
      <c r="C105" s="1" t="s">
        <v>13498</v>
      </c>
      <c r="D105" s="4">
        <v>120000</v>
      </c>
      <c r="E105" s="1" t="s">
        <v>9</v>
      </c>
      <c r="F105" s="1" t="s">
        <v>10</v>
      </c>
    </row>
    <row r="106" spans="1:6" x14ac:dyDescent="0.3">
      <c r="A106" s="1" t="s">
        <v>6</v>
      </c>
      <c r="B106" s="1" t="s">
        <v>13493</v>
      </c>
      <c r="C106" s="1" t="s">
        <v>22399</v>
      </c>
      <c r="D106" s="4">
        <v>867240</v>
      </c>
      <c r="E106" s="1" t="s">
        <v>9</v>
      </c>
      <c r="F106" s="1" t="s">
        <v>10</v>
      </c>
    </row>
    <row r="107" spans="1:6" x14ac:dyDescent="0.3">
      <c r="A107" s="1" t="s">
        <v>6</v>
      </c>
      <c r="B107" s="1" t="s">
        <v>13494</v>
      </c>
      <c r="C107" s="1" t="s">
        <v>22400</v>
      </c>
      <c r="D107" s="4">
        <v>1701810</v>
      </c>
      <c r="E107" s="1" t="s">
        <v>9</v>
      </c>
      <c r="F107" s="1" t="s">
        <v>10</v>
      </c>
    </row>
    <row r="108" spans="1:6" x14ac:dyDescent="0.3">
      <c r="A108" s="1" t="s">
        <v>6</v>
      </c>
      <c r="B108" s="1" t="s">
        <v>13495</v>
      </c>
      <c r="C108" s="1" t="s">
        <v>22401</v>
      </c>
      <c r="D108" s="4">
        <v>1924560</v>
      </c>
      <c r="E108" s="1" t="s">
        <v>9</v>
      </c>
      <c r="F108" s="1" t="s">
        <v>10</v>
      </c>
    </row>
    <row r="109" spans="1:6" x14ac:dyDescent="0.3">
      <c r="A109" s="1" t="s">
        <v>6</v>
      </c>
      <c r="B109" s="1" t="s">
        <v>13496</v>
      </c>
      <c r="C109" s="1" t="s">
        <v>22402</v>
      </c>
      <c r="D109" s="4">
        <v>831600</v>
      </c>
      <c r="E109" s="1" t="s">
        <v>9</v>
      </c>
      <c r="F109" s="1" t="s">
        <v>10</v>
      </c>
    </row>
    <row r="110" spans="1:6" x14ac:dyDescent="0.3">
      <c r="A110" s="1" t="s">
        <v>6</v>
      </c>
      <c r="B110" s="1" t="s">
        <v>13520</v>
      </c>
      <c r="C110" s="1" t="s">
        <v>22406</v>
      </c>
      <c r="D110" s="4">
        <v>543510</v>
      </c>
      <c r="E110" s="1" t="s">
        <v>9</v>
      </c>
      <c r="F110" s="1" t="s">
        <v>10</v>
      </c>
    </row>
    <row r="111" spans="1:6" x14ac:dyDescent="0.3">
      <c r="A111" s="1" t="s">
        <v>6</v>
      </c>
      <c r="B111" s="1" t="s">
        <v>13521</v>
      </c>
      <c r="C111" s="1" t="s">
        <v>22407</v>
      </c>
      <c r="D111" s="4">
        <v>1612710</v>
      </c>
      <c r="E111" s="1" t="s">
        <v>9</v>
      </c>
      <c r="F111" s="1" t="s">
        <v>10</v>
      </c>
    </row>
    <row r="112" spans="1:6" x14ac:dyDescent="0.3">
      <c r="A112" s="1" t="s">
        <v>6</v>
      </c>
      <c r="B112" s="1" t="s">
        <v>13518</v>
      </c>
      <c r="C112" s="1" t="s">
        <v>13519</v>
      </c>
      <c r="D112" s="4">
        <v>350224</v>
      </c>
      <c r="E112" s="1" t="s">
        <v>9</v>
      </c>
      <c r="F112" s="1" t="s">
        <v>10</v>
      </c>
    </row>
    <row r="113" spans="1:6" x14ac:dyDescent="0.3">
      <c r="A113" s="1" t="s">
        <v>328</v>
      </c>
      <c r="B113" s="1" t="s">
        <v>13375</v>
      </c>
      <c r="C113" s="1" t="s">
        <v>22352</v>
      </c>
      <c r="D113" s="4">
        <v>1500000</v>
      </c>
      <c r="E113" s="1" t="s">
        <v>9</v>
      </c>
      <c r="F113" s="1" t="s">
        <v>332</v>
      </c>
    </row>
    <row r="114" spans="1:6" x14ac:dyDescent="0.3">
      <c r="A114" s="1" t="s">
        <v>328</v>
      </c>
      <c r="B114" s="1" t="s">
        <v>13392</v>
      </c>
      <c r="C114" s="1" t="s">
        <v>13393</v>
      </c>
      <c r="D114" s="4">
        <v>31000000</v>
      </c>
      <c r="E114" s="1" t="s">
        <v>9</v>
      </c>
      <c r="F114" s="1" t="s">
        <v>332</v>
      </c>
    </row>
    <row r="115" spans="1:6" x14ac:dyDescent="0.3">
      <c r="A115" s="1" t="s">
        <v>6</v>
      </c>
      <c r="B115" s="1" t="s">
        <v>13525</v>
      </c>
      <c r="C115" s="1" t="s">
        <v>22408</v>
      </c>
      <c r="D115" s="4">
        <v>231525</v>
      </c>
      <c r="E115" s="1" t="s">
        <v>9</v>
      </c>
      <c r="F115" s="1" t="s">
        <v>10</v>
      </c>
    </row>
    <row r="116" spans="1:6" x14ac:dyDescent="0.3">
      <c r="A116" s="1" t="s">
        <v>6</v>
      </c>
      <c r="B116" s="1" t="s">
        <v>13430</v>
      </c>
      <c r="C116" s="1" t="s">
        <v>13431</v>
      </c>
      <c r="D116" s="4">
        <v>216000</v>
      </c>
      <c r="E116" s="1" t="s">
        <v>9</v>
      </c>
      <c r="F116" s="1" t="s">
        <v>10</v>
      </c>
    </row>
    <row r="117" spans="1:6" x14ac:dyDescent="0.3">
      <c r="A117" s="1" t="s">
        <v>328</v>
      </c>
      <c r="B117" s="1" t="s">
        <v>13376</v>
      </c>
      <c r="C117" s="1" t="s">
        <v>22353</v>
      </c>
      <c r="D117" s="4">
        <v>957600</v>
      </c>
      <c r="E117" s="1" t="s">
        <v>9</v>
      </c>
      <c r="F117" s="1" t="s">
        <v>332</v>
      </c>
    </row>
    <row r="118" spans="1:6" x14ac:dyDescent="0.3">
      <c r="A118" s="1" t="s">
        <v>328</v>
      </c>
      <c r="B118" s="1" t="s">
        <v>13475</v>
      </c>
      <c r="C118" s="1" t="s">
        <v>13476</v>
      </c>
      <c r="D118" s="4">
        <v>1570000</v>
      </c>
      <c r="E118" s="1" t="s">
        <v>9</v>
      </c>
      <c r="F118" s="1" t="s">
        <v>332</v>
      </c>
    </row>
    <row r="119" spans="1:6" x14ac:dyDescent="0.3">
      <c r="A119" s="1" t="s">
        <v>6</v>
      </c>
      <c r="B119" s="1" t="s">
        <v>13502</v>
      </c>
      <c r="C119" s="1" t="s">
        <v>13503</v>
      </c>
      <c r="D119" s="4">
        <v>124320</v>
      </c>
      <c r="E119" s="1" t="s">
        <v>9</v>
      </c>
      <c r="F119" s="1" t="s">
        <v>10</v>
      </c>
    </row>
    <row r="120" spans="1:6" x14ac:dyDescent="0.3">
      <c r="A120" s="1" t="s">
        <v>328</v>
      </c>
      <c r="B120" s="1" t="s">
        <v>13512</v>
      </c>
      <c r="C120" s="1" t="s">
        <v>13513</v>
      </c>
      <c r="D120" s="4">
        <v>3000000</v>
      </c>
      <c r="E120" s="1" t="s">
        <v>9</v>
      </c>
      <c r="F120" s="1" t="s">
        <v>332</v>
      </c>
    </row>
    <row r="121" spans="1:6" x14ac:dyDescent="0.3">
      <c r="A121" s="1" t="s">
        <v>328</v>
      </c>
      <c r="B121" s="1" t="s">
        <v>13347</v>
      </c>
      <c r="C121" s="1" t="s">
        <v>13348</v>
      </c>
      <c r="D121" s="4">
        <v>550000</v>
      </c>
      <c r="E121" s="1" t="s">
        <v>9</v>
      </c>
      <c r="F121" s="1" t="s">
        <v>332</v>
      </c>
    </row>
    <row r="122" spans="1:6" x14ac:dyDescent="0.3">
      <c r="A122" s="1" t="s">
        <v>6</v>
      </c>
      <c r="B122" s="1" t="s">
        <v>13358</v>
      </c>
      <c r="C122" s="1" t="s">
        <v>22350</v>
      </c>
      <c r="D122" s="4">
        <v>1950000</v>
      </c>
      <c r="E122" s="1" t="s">
        <v>9</v>
      </c>
      <c r="F122" s="1" t="s">
        <v>10</v>
      </c>
    </row>
    <row r="123" spans="1:6" x14ac:dyDescent="0.3">
      <c r="A123" s="1" t="s">
        <v>6</v>
      </c>
      <c r="B123" s="1" t="s">
        <v>13363</v>
      </c>
      <c r="C123" s="1" t="s">
        <v>22350</v>
      </c>
      <c r="D123" s="4">
        <v>1950000</v>
      </c>
      <c r="E123" s="1" t="s">
        <v>9</v>
      </c>
      <c r="F123" s="1" t="s">
        <v>10</v>
      </c>
    </row>
    <row r="124" spans="1:6" x14ac:dyDescent="0.3">
      <c r="A124" s="1" t="s">
        <v>6</v>
      </c>
      <c r="B124" s="1" t="s">
        <v>13504</v>
      </c>
      <c r="C124" s="1" t="s">
        <v>13505</v>
      </c>
      <c r="D124" s="4">
        <v>559635</v>
      </c>
      <c r="E124" s="1" t="s">
        <v>9</v>
      </c>
      <c r="F124" s="1" t="s">
        <v>10</v>
      </c>
    </row>
    <row r="125" spans="1:6" x14ac:dyDescent="0.3">
      <c r="A125" s="1" t="s">
        <v>6</v>
      </c>
      <c r="B125" s="1" t="s">
        <v>13527</v>
      </c>
      <c r="C125" s="1" t="s">
        <v>13528</v>
      </c>
      <c r="D125" s="4">
        <v>220120</v>
      </c>
      <c r="E125" s="1" t="s">
        <v>9</v>
      </c>
      <c r="F125" s="1" t="s">
        <v>10</v>
      </c>
    </row>
    <row r="126" spans="1:6" x14ac:dyDescent="0.3">
      <c r="A126" s="1" t="s">
        <v>6</v>
      </c>
      <c r="B126" s="1" t="s">
        <v>13464</v>
      </c>
      <c r="C126" s="1" t="s">
        <v>13465</v>
      </c>
      <c r="D126" s="4">
        <v>324000</v>
      </c>
      <c r="E126" s="1" t="s">
        <v>9</v>
      </c>
      <c r="F126" s="1" t="s">
        <v>10</v>
      </c>
    </row>
    <row r="127" spans="1:6" x14ac:dyDescent="0.3">
      <c r="A127" s="1" t="s">
        <v>328</v>
      </c>
      <c r="B127" s="1" t="s">
        <v>13401</v>
      </c>
      <c r="C127" s="1" t="s">
        <v>13402</v>
      </c>
      <c r="D127" s="4">
        <v>660000</v>
      </c>
      <c r="E127" s="1" t="s">
        <v>9</v>
      </c>
      <c r="F127" s="1" t="s">
        <v>332</v>
      </c>
    </row>
    <row r="128" spans="1:6" x14ac:dyDescent="0.3">
      <c r="A128" s="1" t="s">
        <v>328</v>
      </c>
      <c r="B128" s="1" t="s">
        <v>13352</v>
      </c>
      <c r="C128" s="1" t="s">
        <v>13353</v>
      </c>
      <c r="D128" s="4">
        <v>650000</v>
      </c>
      <c r="E128" s="1" t="s">
        <v>9</v>
      </c>
      <c r="F128" s="1" t="s">
        <v>332</v>
      </c>
    </row>
    <row r="129" spans="1:6" x14ac:dyDescent="0.3">
      <c r="A129" s="1" t="s">
        <v>6</v>
      </c>
      <c r="B129" s="1" t="s">
        <v>13373</v>
      </c>
      <c r="C129" s="1" t="s">
        <v>13374</v>
      </c>
      <c r="D129" s="4">
        <v>450000</v>
      </c>
      <c r="E129" s="1" t="s">
        <v>9</v>
      </c>
      <c r="F129" s="1" t="s">
        <v>10</v>
      </c>
    </row>
    <row r="130" spans="1:6" x14ac:dyDescent="0.3">
      <c r="A130" s="1" t="s">
        <v>6</v>
      </c>
      <c r="B130" s="1" t="s">
        <v>13372</v>
      </c>
      <c r="C130" s="1" t="s">
        <v>22351</v>
      </c>
      <c r="D130" s="4">
        <v>180000</v>
      </c>
      <c r="E130" s="1" t="s">
        <v>9</v>
      </c>
      <c r="F130" s="1" t="s">
        <v>10</v>
      </c>
    </row>
    <row r="131" spans="1:6" x14ac:dyDescent="0.3">
      <c r="A131" s="1" t="s">
        <v>6</v>
      </c>
      <c r="B131" s="1" t="s">
        <v>13414</v>
      </c>
      <c r="C131" s="1" t="s">
        <v>13415</v>
      </c>
      <c r="D131" s="4">
        <v>495000</v>
      </c>
      <c r="E131" s="1" t="s">
        <v>9</v>
      </c>
      <c r="F131" s="1" t="s">
        <v>10</v>
      </c>
    </row>
    <row r="132" spans="1:6" x14ac:dyDescent="0.3">
      <c r="A132" s="1" t="s">
        <v>328</v>
      </c>
      <c r="B132" s="1" t="s">
        <v>13458</v>
      </c>
      <c r="C132" s="1" t="s">
        <v>13459</v>
      </c>
      <c r="D132" s="4">
        <v>4110550</v>
      </c>
      <c r="E132" s="1" t="s">
        <v>9</v>
      </c>
      <c r="F132" s="1" t="s">
        <v>332</v>
      </c>
    </row>
    <row r="133" spans="1:6" x14ac:dyDescent="0.3">
      <c r="A133" s="1" t="s">
        <v>328</v>
      </c>
      <c r="B133" s="1" t="s">
        <v>13479</v>
      </c>
      <c r="C133" s="1" t="s">
        <v>13459</v>
      </c>
      <c r="D133" s="4">
        <v>4110550</v>
      </c>
      <c r="E133" s="1" t="s">
        <v>9</v>
      </c>
      <c r="F133" s="1" t="s">
        <v>332</v>
      </c>
    </row>
    <row r="134" spans="1:6" x14ac:dyDescent="0.3">
      <c r="A134" s="1" t="s">
        <v>328</v>
      </c>
      <c r="B134" s="1" t="s">
        <v>13516</v>
      </c>
      <c r="C134" s="1" t="s">
        <v>13517</v>
      </c>
      <c r="D134" s="4">
        <v>2500000</v>
      </c>
      <c r="E134" s="1" t="s">
        <v>9</v>
      </c>
      <c r="F134" s="1" t="s">
        <v>332</v>
      </c>
    </row>
    <row r="135" spans="1:6" x14ac:dyDescent="0.3">
      <c r="A135" s="1" t="s">
        <v>6</v>
      </c>
      <c r="B135" s="1" t="s">
        <v>13359</v>
      </c>
      <c r="C135" s="1" t="s">
        <v>13360</v>
      </c>
      <c r="D135" s="4">
        <v>1000000</v>
      </c>
      <c r="E135" s="1" t="s">
        <v>9</v>
      </c>
      <c r="F135" s="1" t="s">
        <v>10</v>
      </c>
    </row>
    <row r="136" spans="1:6" x14ac:dyDescent="0.3">
      <c r="A136" s="1" t="s">
        <v>6</v>
      </c>
      <c r="B136" s="1" t="s">
        <v>13412</v>
      </c>
      <c r="C136" s="1" t="s">
        <v>13413</v>
      </c>
      <c r="D136" s="4">
        <v>910000</v>
      </c>
      <c r="E136" s="1" t="s">
        <v>9</v>
      </c>
      <c r="F136" s="1" t="s">
        <v>10</v>
      </c>
    </row>
    <row r="137" spans="1:6" x14ac:dyDescent="0.3">
      <c r="A137" s="1" t="s">
        <v>6</v>
      </c>
      <c r="B137" s="1" t="s">
        <v>13555</v>
      </c>
      <c r="C137" s="1" t="s">
        <v>13556</v>
      </c>
      <c r="D137" s="4">
        <v>338030</v>
      </c>
      <c r="E137" s="1" t="s">
        <v>9</v>
      </c>
      <c r="F137" s="1" t="s">
        <v>10</v>
      </c>
    </row>
    <row r="138" spans="1:6" x14ac:dyDescent="0.3">
      <c r="A138" s="1" t="s">
        <v>6</v>
      </c>
      <c r="B138" s="1" t="s">
        <v>13442</v>
      </c>
      <c r="C138" s="1" t="s">
        <v>13443</v>
      </c>
      <c r="D138" s="4">
        <v>590000</v>
      </c>
      <c r="E138" s="1" t="s">
        <v>9</v>
      </c>
      <c r="F138" s="1" t="s">
        <v>10</v>
      </c>
    </row>
    <row r="139" spans="1:6" x14ac:dyDescent="0.3">
      <c r="A139" s="1" t="s">
        <v>6</v>
      </c>
      <c r="B139" s="1" t="s">
        <v>13522</v>
      </c>
      <c r="C139" s="1" t="s">
        <v>13523</v>
      </c>
      <c r="D139" s="4">
        <v>190500</v>
      </c>
      <c r="E139" s="1" t="s">
        <v>9</v>
      </c>
      <c r="F139" s="1" t="s">
        <v>10</v>
      </c>
    </row>
    <row r="140" spans="1:6" x14ac:dyDescent="0.3">
      <c r="A140" s="1" t="s">
        <v>6</v>
      </c>
      <c r="B140" s="1" t="s">
        <v>13506</v>
      </c>
      <c r="C140" s="1" t="s">
        <v>13507</v>
      </c>
      <c r="D140" s="4">
        <v>600000</v>
      </c>
      <c r="E140" s="1" t="s">
        <v>9</v>
      </c>
      <c r="F140" s="1" t="s">
        <v>10</v>
      </c>
    </row>
    <row r="141" spans="1:6" x14ac:dyDescent="0.3">
      <c r="A141" s="1" t="s">
        <v>6</v>
      </c>
      <c r="B141" s="1" t="s">
        <v>13490</v>
      </c>
      <c r="C141" s="1" t="s">
        <v>2247</v>
      </c>
      <c r="D141" s="4">
        <v>1064000</v>
      </c>
      <c r="E141" s="1" t="s">
        <v>9</v>
      </c>
      <c r="F141" s="1" t="s">
        <v>10</v>
      </c>
    </row>
    <row r="142" spans="1:6" x14ac:dyDescent="0.3">
      <c r="A142" s="1" t="s">
        <v>6</v>
      </c>
      <c r="B142" s="1" t="s">
        <v>13482</v>
      </c>
      <c r="C142" s="1" t="s">
        <v>13483</v>
      </c>
      <c r="D142" s="4">
        <v>1696000</v>
      </c>
      <c r="E142" s="1" t="s">
        <v>9</v>
      </c>
      <c r="F142" s="1" t="s">
        <v>10</v>
      </c>
    </row>
    <row r="143" spans="1:6" x14ac:dyDescent="0.3">
      <c r="A143" s="1" t="s">
        <v>328</v>
      </c>
      <c r="B143" s="1" t="s">
        <v>13396</v>
      </c>
      <c r="C143" s="1" t="s">
        <v>13397</v>
      </c>
      <c r="D143" s="4">
        <v>1000000</v>
      </c>
      <c r="E143" s="1" t="s">
        <v>9</v>
      </c>
      <c r="F143" s="1" t="s">
        <v>332</v>
      </c>
    </row>
    <row r="144" spans="1:6" x14ac:dyDescent="0.3">
      <c r="A144" s="1" t="s">
        <v>6</v>
      </c>
      <c r="B144" s="1" t="s">
        <v>13379</v>
      </c>
      <c r="C144" s="1" t="s">
        <v>13380</v>
      </c>
      <c r="D144" s="4">
        <v>237920</v>
      </c>
      <c r="E144" s="1" t="s">
        <v>9</v>
      </c>
      <c r="F144" s="1" t="s">
        <v>10</v>
      </c>
    </row>
    <row r="145" spans="1:6" x14ac:dyDescent="0.3">
      <c r="A145" s="1" t="s">
        <v>6</v>
      </c>
      <c r="B145" s="1" t="s">
        <v>13491</v>
      </c>
      <c r="C145" s="1" t="s">
        <v>13492</v>
      </c>
      <c r="D145" s="4">
        <v>4350000</v>
      </c>
      <c r="E145" s="1" t="s">
        <v>9</v>
      </c>
      <c r="F145" s="1" t="s">
        <v>10</v>
      </c>
    </row>
    <row r="146" spans="1:6" x14ac:dyDescent="0.3">
      <c r="A146" s="1" t="s">
        <v>328</v>
      </c>
      <c r="B146" s="1" t="s">
        <v>13472</v>
      </c>
      <c r="C146" s="1" t="s">
        <v>13473</v>
      </c>
      <c r="D146" s="4">
        <v>2624650</v>
      </c>
      <c r="E146" s="1" t="s">
        <v>9</v>
      </c>
      <c r="F146" s="1" t="s">
        <v>332</v>
      </c>
    </row>
    <row r="147" spans="1:6" x14ac:dyDescent="0.3">
      <c r="A147" s="1" t="s">
        <v>6</v>
      </c>
      <c r="B147" s="1" t="s">
        <v>13410</v>
      </c>
      <c r="C147" s="1" t="s">
        <v>43</v>
      </c>
      <c r="D147" s="4">
        <v>170200</v>
      </c>
      <c r="E147" s="1" t="s">
        <v>9</v>
      </c>
      <c r="F147" s="1" t="s">
        <v>10</v>
      </c>
    </row>
    <row r="148" spans="1:6" x14ac:dyDescent="0.3">
      <c r="A148" s="1" t="s">
        <v>6</v>
      </c>
      <c r="B148" s="1" t="s">
        <v>13531</v>
      </c>
      <c r="C148" s="1" t="s">
        <v>13532</v>
      </c>
      <c r="D148" s="4">
        <v>1560000</v>
      </c>
      <c r="E148" s="1" t="s">
        <v>9</v>
      </c>
      <c r="F148" s="1" t="s">
        <v>10</v>
      </c>
    </row>
    <row r="149" spans="1:6" x14ac:dyDescent="0.3">
      <c r="A149" s="1" t="s">
        <v>328</v>
      </c>
      <c r="B149" s="1" t="s">
        <v>13467</v>
      </c>
      <c r="C149" s="1" t="s">
        <v>13468</v>
      </c>
      <c r="D149" s="4">
        <v>1697825</v>
      </c>
      <c r="E149" s="1" t="s">
        <v>9</v>
      </c>
      <c r="F149" s="1" t="s">
        <v>332</v>
      </c>
    </row>
    <row r="150" spans="1:6" x14ac:dyDescent="0.3">
      <c r="A150" s="1" t="s">
        <v>6</v>
      </c>
      <c r="B150" s="1" t="s">
        <v>13462</v>
      </c>
      <c r="C150" s="1" t="s">
        <v>13463</v>
      </c>
      <c r="D150" s="4">
        <v>507500</v>
      </c>
      <c r="E150" s="1" t="s">
        <v>9</v>
      </c>
      <c r="F150" s="1" t="s">
        <v>10</v>
      </c>
    </row>
    <row r="151" spans="1:6" x14ac:dyDescent="0.3">
      <c r="A151" s="1" t="s">
        <v>6</v>
      </c>
      <c r="B151" s="1" t="s">
        <v>13557</v>
      </c>
      <c r="C151" s="1" t="s">
        <v>22424</v>
      </c>
      <c r="D151" s="4">
        <v>199940</v>
      </c>
      <c r="E151" s="1" t="s">
        <v>9</v>
      </c>
      <c r="F151" s="1" t="s">
        <v>10</v>
      </c>
    </row>
    <row r="152" spans="1:6" x14ac:dyDescent="0.3">
      <c r="A152" s="1" t="s">
        <v>328</v>
      </c>
      <c r="B152" s="1" t="s">
        <v>13377</v>
      </c>
      <c r="C152" s="1" t="s">
        <v>13378</v>
      </c>
      <c r="D152" s="4">
        <v>1740000</v>
      </c>
      <c r="E152" s="1" t="s">
        <v>9</v>
      </c>
      <c r="F152" s="1" t="s">
        <v>332</v>
      </c>
    </row>
    <row r="153" spans="1:6" x14ac:dyDescent="0.3">
      <c r="A153" s="1" t="s">
        <v>6</v>
      </c>
      <c r="B153" s="1" t="s">
        <v>13460</v>
      </c>
      <c r="C153" s="1" t="s">
        <v>13461</v>
      </c>
      <c r="D153" s="4">
        <v>420706</v>
      </c>
      <c r="E153" s="1" t="s">
        <v>9</v>
      </c>
      <c r="F153" s="1" t="s">
        <v>10</v>
      </c>
    </row>
    <row r="154" spans="1:6" x14ac:dyDescent="0.3">
      <c r="A154" s="1" t="s">
        <v>6</v>
      </c>
      <c r="B154" s="1" t="s">
        <v>13366</v>
      </c>
      <c r="C154" s="1" t="s">
        <v>13367</v>
      </c>
      <c r="D154" s="4">
        <v>317840.8</v>
      </c>
      <c r="E154" s="1" t="s">
        <v>9</v>
      </c>
      <c r="F154" s="1" t="s">
        <v>10</v>
      </c>
    </row>
    <row r="155" spans="1:6" x14ac:dyDescent="0.3">
      <c r="A155" s="1" t="s">
        <v>6</v>
      </c>
      <c r="B155" s="1" t="s">
        <v>13368</v>
      </c>
      <c r="C155" s="1" t="s">
        <v>13369</v>
      </c>
      <c r="D155" s="4">
        <v>214000</v>
      </c>
      <c r="E155" s="1" t="s">
        <v>9</v>
      </c>
      <c r="F155" s="1" t="s">
        <v>10</v>
      </c>
    </row>
    <row r="156" spans="1:6" x14ac:dyDescent="0.3">
      <c r="A156" s="1" t="s">
        <v>6</v>
      </c>
      <c r="B156" s="1" t="s">
        <v>13364</v>
      </c>
      <c r="C156" s="1" t="s">
        <v>13365</v>
      </c>
      <c r="D156" s="4">
        <v>150000</v>
      </c>
      <c r="E156" s="1" t="s">
        <v>9</v>
      </c>
      <c r="F156" s="1" t="s">
        <v>10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82"/>
  <sheetViews>
    <sheetView topLeftCell="B1" zoomScale="70" zoomScaleNormal="70" workbookViewId="0">
      <selection activeCell="H11" sqref="H11:H12"/>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19921875" bestFit="1" customWidth="1"/>
    <col min="9" max="9" width="16.5" style="4" bestFit="1" customWidth="1"/>
  </cols>
  <sheetData>
    <row r="1" spans="1:9" x14ac:dyDescent="0.3">
      <c r="A1" t="s">
        <v>944</v>
      </c>
      <c r="B1" t="s">
        <v>945</v>
      </c>
      <c r="C1" t="s">
        <v>946</v>
      </c>
      <c r="D1" s="4" t="s">
        <v>947</v>
      </c>
      <c r="E1" t="s">
        <v>948</v>
      </c>
      <c r="F1" t="s">
        <v>949</v>
      </c>
    </row>
    <row r="2" spans="1:9" x14ac:dyDescent="0.3">
      <c r="A2" s="1" t="s">
        <v>6</v>
      </c>
      <c r="B2" s="1" t="s">
        <v>13901</v>
      </c>
      <c r="C2" s="1" t="s">
        <v>22476</v>
      </c>
      <c r="D2" s="4">
        <v>250000</v>
      </c>
      <c r="E2" s="1" t="s">
        <v>9</v>
      </c>
      <c r="F2" s="1" t="s">
        <v>10</v>
      </c>
      <c r="H2" t="s">
        <v>23525</v>
      </c>
      <c r="I2" s="4">
        <f>SUM(D3:D282)</f>
        <v>807732483.74000049</v>
      </c>
    </row>
    <row r="3" spans="1:9" x14ac:dyDescent="0.3">
      <c r="A3" s="1" t="s">
        <v>6</v>
      </c>
      <c r="B3" s="1" t="s">
        <v>13682</v>
      </c>
      <c r="C3" s="1" t="s">
        <v>13683</v>
      </c>
      <c r="D3" s="4">
        <v>249600</v>
      </c>
      <c r="E3" s="1" t="s">
        <v>9</v>
      </c>
      <c r="F3" s="1" t="s">
        <v>10</v>
      </c>
    </row>
    <row r="4" spans="1:9" x14ac:dyDescent="0.3">
      <c r="A4" s="1" t="s">
        <v>6</v>
      </c>
      <c r="B4" s="1" t="s">
        <v>13794</v>
      </c>
      <c r="C4" s="1" t="s">
        <v>13683</v>
      </c>
      <c r="D4" s="4">
        <v>249600</v>
      </c>
      <c r="E4" s="1" t="s">
        <v>9</v>
      </c>
      <c r="F4" s="1" t="s">
        <v>10</v>
      </c>
      <c r="H4" t="s">
        <v>23566</v>
      </c>
      <c r="I4" s="4">
        <v>454537346.30000001</v>
      </c>
    </row>
    <row r="5" spans="1:9" x14ac:dyDescent="0.3">
      <c r="A5" s="1" t="s">
        <v>6</v>
      </c>
      <c r="B5" s="1" t="s">
        <v>13880</v>
      </c>
      <c r="C5" s="1" t="s">
        <v>13683</v>
      </c>
      <c r="D5" s="4">
        <v>249600</v>
      </c>
      <c r="E5" s="1" t="s">
        <v>9</v>
      </c>
      <c r="F5" s="1" t="s">
        <v>10</v>
      </c>
      <c r="H5" t="s">
        <v>23567</v>
      </c>
      <c r="I5" s="4">
        <v>353195137.44000047</v>
      </c>
    </row>
    <row r="6" spans="1:9" x14ac:dyDescent="0.3">
      <c r="A6" s="1" t="s">
        <v>6</v>
      </c>
      <c r="B6" s="1" t="s">
        <v>14015</v>
      </c>
      <c r="C6" s="1" t="s">
        <v>13683</v>
      </c>
      <c r="D6" s="4">
        <v>249600</v>
      </c>
      <c r="E6" s="1" t="s">
        <v>9</v>
      </c>
      <c r="F6" s="1" t="s">
        <v>10</v>
      </c>
    </row>
    <row r="7" spans="1:9" x14ac:dyDescent="0.3">
      <c r="A7" s="1" t="s">
        <v>6</v>
      </c>
      <c r="B7" s="1" t="s">
        <v>13684</v>
      </c>
      <c r="C7" s="1" t="s">
        <v>22434</v>
      </c>
      <c r="D7" s="4">
        <v>249600</v>
      </c>
      <c r="E7" s="1" t="s">
        <v>9</v>
      </c>
      <c r="F7" s="1" t="s">
        <v>10</v>
      </c>
    </row>
    <row r="8" spans="1:9" x14ac:dyDescent="0.3">
      <c r="A8" s="1" t="s">
        <v>6</v>
      </c>
      <c r="B8" s="1" t="s">
        <v>13795</v>
      </c>
      <c r="C8" s="1" t="s">
        <v>22434</v>
      </c>
      <c r="D8" s="4">
        <v>249600</v>
      </c>
      <c r="E8" s="1" t="s">
        <v>9</v>
      </c>
      <c r="F8" s="1" t="s">
        <v>10</v>
      </c>
    </row>
    <row r="9" spans="1:9" x14ac:dyDescent="0.3">
      <c r="A9" s="1" t="s">
        <v>6</v>
      </c>
      <c r="B9" s="1" t="s">
        <v>13883</v>
      </c>
      <c r="C9" s="1" t="s">
        <v>22434</v>
      </c>
      <c r="D9" s="4">
        <v>249600</v>
      </c>
      <c r="E9" s="1" t="s">
        <v>9</v>
      </c>
      <c r="F9" s="1" t="s">
        <v>10</v>
      </c>
    </row>
    <row r="10" spans="1:9" x14ac:dyDescent="0.3">
      <c r="A10" s="1" t="s">
        <v>6</v>
      </c>
      <c r="B10" s="1" t="s">
        <v>14016</v>
      </c>
      <c r="C10" s="1" t="s">
        <v>22434</v>
      </c>
      <c r="D10" s="4">
        <v>249600</v>
      </c>
      <c r="E10" s="1" t="s">
        <v>9</v>
      </c>
      <c r="F10" s="1" t="s">
        <v>10</v>
      </c>
    </row>
    <row r="11" spans="1:9" x14ac:dyDescent="0.3">
      <c r="A11" s="1" t="s">
        <v>6</v>
      </c>
      <c r="B11" s="1" t="s">
        <v>13962</v>
      </c>
      <c r="C11" s="1" t="s">
        <v>13963</v>
      </c>
      <c r="D11" s="4">
        <v>300000</v>
      </c>
      <c r="E11" s="1" t="s">
        <v>9</v>
      </c>
      <c r="F11" s="1" t="s">
        <v>10</v>
      </c>
    </row>
    <row r="12" spans="1:9" x14ac:dyDescent="0.3">
      <c r="A12" s="1" t="s">
        <v>6</v>
      </c>
      <c r="B12" s="1" t="s">
        <v>13792</v>
      </c>
      <c r="C12" s="1" t="s">
        <v>13793</v>
      </c>
      <c r="D12" s="4">
        <v>3500000</v>
      </c>
      <c r="E12" s="1" t="s">
        <v>9</v>
      </c>
      <c r="F12" s="1" t="s">
        <v>10</v>
      </c>
    </row>
    <row r="13" spans="1:9" x14ac:dyDescent="0.3">
      <c r="A13" s="1" t="s">
        <v>6</v>
      </c>
      <c r="B13" s="1" t="s">
        <v>13591</v>
      </c>
      <c r="C13" s="1" t="s">
        <v>13592</v>
      </c>
      <c r="D13" s="4">
        <v>270000</v>
      </c>
      <c r="E13" s="1" t="s">
        <v>9</v>
      </c>
      <c r="F13" s="1" t="s">
        <v>10</v>
      </c>
    </row>
    <row r="14" spans="1:9" x14ac:dyDescent="0.3">
      <c r="A14" s="1" t="s">
        <v>6</v>
      </c>
      <c r="B14" s="1" t="s">
        <v>13589</v>
      </c>
      <c r="C14" s="1" t="s">
        <v>13590</v>
      </c>
      <c r="D14" s="4">
        <v>150000</v>
      </c>
      <c r="E14" s="1" t="s">
        <v>9</v>
      </c>
      <c r="F14" s="1" t="s">
        <v>10</v>
      </c>
    </row>
    <row r="15" spans="1:9" x14ac:dyDescent="0.3">
      <c r="A15" s="1" t="s">
        <v>6</v>
      </c>
      <c r="B15" s="1" t="s">
        <v>13593</v>
      </c>
      <c r="C15" s="1" t="s">
        <v>13594</v>
      </c>
      <c r="D15" s="4">
        <v>202200</v>
      </c>
      <c r="E15" s="1" t="s">
        <v>9</v>
      </c>
      <c r="F15" s="1" t="s">
        <v>10</v>
      </c>
    </row>
    <row r="16" spans="1:9" x14ac:dyDescent="0.3">
      <c r="A16" s="1" t="s">
        <v>6</v>
      </c>
      <c r="B16" s="1" t="s">
        <v>13581</v>
      </c>
      <c r="C16" s="1" t="s">
        <v>13582</v>
      </c>
      <c r="D16" s="4">
        <v>650000</v>
      </c>
      <c r="E16" s="1" t="s">
        <v>9</v>
      </c>
      <c r="F16" s="1" t="s">
        <v>10</v>
      </c>
    </row>
    <row r="17" spans="1:6" x14ac:dyDescent="0.3">
      <c r="A17" s="1" t="s">
        <v>6</v>
      </c>
      <c r="B17" s="1" t="s">
        <v>13560</v>
      </c>
      <c r="C17" s="1" t="s">
        <v>13561</v>
      </c>
      <c r="D17" s="4">
        <v>498920</v>
      </c>
      <c r="E17" s="1" t="s">
        <v>9</v>
      </c>
      <c r="F17" s="1" t="s">
        <v>10</v>
      </c>
    </row>
    <row r="18" spans="1:6" x14ac:dyDescent="0.3">
      <c r="A18" s="1" t="s">
        <v>6</v>
      </c>
      <c r="B18" s="1" t="s">
        <v>13866</v>
      </c>
      <c r="C18" s="1" t="s">
        <v>22474</v>
      </c>
      <c r="D18" s="4">
        <v>5948256.0499999998</v>
      </c>
      <c r="E18" s="1" t="s">
        <v>9</v>
      </c>
      <c r="F18" s="1" t="s">
        <v>10</v>
      </c>
    </row>
    <row r="19" spans="1:6" x14ac:dyDescent="0.3">
      <c r="A19" s="1" t="s">
        <v>6</v>
      </c>
      <c r="B19" s="1" t="s">
        <v>13781</v>
      </c>
      <c r="C19" s="1" t="s">
        <v>13782</v>
      </c>
      <c r="D19" s="4">
        <v>1996393.99</v>
      </c>
      <c r="E19" s="1" t="s">
        <v>9</v>
      </c>
      <c r="F19" s="1" t="s">
        <v>10</v>
      </c>
    </row>
    <row r="20" spans="1:6" x14ac:dyDescent="0.3">
      <c r="A20" s="1" t="s">
        <v>6</v>
      </c>
      <c r="B20" s="1" t="s">
        <v>13707</v>
      </c>
      <c r="C20" s="1" t="s">
        <v>13708</v>
      </c>
      <c r="D20" s="4">
        <v>179031.98</v>
      </c>
      <c r="E20" s="1" t="s">
        <v>9</v>
      </c>
      <c r="F20" s="1" t="s">
        <v>10</v>
      </c>
    </row>
    <row r="21" spans="1:6" x14ac:dyDescent="0.3">
      <c r="A21" s="1" t="s">
        <v>6</v>
      </c>
      <c r="B21" s="1" t="s">
        <v>13881</v>
      </c>
      <c r="C21" s="1" t="s">
        <v>13882</v>
      </c>
      <c r="D21" s="4">
        <v>100524.6</v>
      </c>
      <c r="E21" s="1" t="s">
        <v>9</v>
      </c>
      <c r="F21" s="1" t="s">
        <v>10</v>
      </c>
    </row>
    <row r="22" spans="1:6" x14ac:dyDescent="0.3">
      <c r="A22" s="1" t="s">
        <v>328</v>
      </c>
      <c r="B22" s="1" t="s">
        <v>13853</v>
      </c>
      <c r="C22" s="1" t="s">
        <v>22472</v>
      </c>
      <c r="D22" s="4">
        <v>82505630</v>
      </c>
      <c r="E22" s="1" t="s">
        <v>9</v>
      </c>
      <c r="F22" s="1" t="s">
        <v>332</v>
      </c>
    </row>
    <row r="23" spans="1:6" x14ac:dyDescent="0.3">
      <c r="A23" s="1" t="s">
        <v>6</v>
      </c>
      <c r="B23" s="1" t="s">
        <v>13935</v>
      </c>
      <c r="C23" s="1" t="s">
        <v>13936</v>
      </c>
      <c r="D23" s="4">
        <v>22986539.98</v>
      </c>
      <c r="E23" s="1" t="s">
        <v>9</v>
      </c>
      <c r="F23" s="1" t="s">
        <v>10</v>
      </c>
    </row>
    <row r="24" spans="1:6" x14ac:dyDescent="0.3">
      <c r="A24" s="1" t="s">
        <v>6</v>
      </c>
      <c r="B24" s="1" t="s">
        <v>13827</v>
      </c>
      <c r="C24" s="1" t="s">
        <v>13828</v>
      </c>
      <c r="D24" s="4">
        <v>1050070</v>
      </c>
      <c r="E24" s="1" t="s">
        <v>9</v>
      </c>
      <c r="F24" s="1" t="s">
        <v>10</v>
      </c>
    </row>
    <row r="25" spans="1:6" x14ac:dyDescent="0.3">
      <c r="A25" s="1" t="s">
        <v>0</v>
      </c>
      <c r="B25" s="1" t="s">
        <v>1</v>
      </c>
      <c r="C25" s="1" t="s">
        <v>2</v>
      </c>
      <c r="D25" s="4" t="s">
        <v>3</v>
      </c>
      <c r="E25" s="1" t="s">
        <v>4</v>
      </c>
      <c r="F25" s="1" t="s">
        <v>5</v>
      </c>
    </row>
    <row r="26" spans="1:6" x14ac:dyDescent="0.3">
      <c r="A26" s="1" t="s">
        <v>6</v>
      </c>
      <c r="B26" s="1" t="s">
        <v>13605</v>
      </c>
      <c r="C26" s="1" t="s">
        <v>13606</v>
      </c>
      <c r="D26" s="4">
        <v>190000</v>
      </c>
      <c r="E26" s="1" t="s">
        <v>9</v>
      </c>
      <c r="F26" s="1" t="s">
        <v>10</v>
      </c>
    </row>
    <row r="27" spans="1:6" x14ac:dyDescent="0.3">
      <c r="A27" s="1" t="s">
        <v>6</v>
      </c>
      <c r="B27" s="1" t="s">
        <v>13704</v>
      </c>
      <c r="C27" s="1" t="s">
        <v>13705</v>
      </c>
      <c r="D27" s="4">
        <v>1013722.24</v>
      </c>
      <c r="E27" s="1" t="s">
        <v>9</v>
      </c>
      <c r="F27" s="1" t="s">
        <v>10</v>
      </c>
    </row>
    <row r="28" spans="1:6" x14ac:dyDescent="0.3">
      <c r="A28" s="1" t="s">
        <v>6</v>
      </c>
      <c r="B28" s="1" t="s">
        <v>13564</v>
      </c>
      <c r="C28" s="1" t="s">
        <v>13565</v>
      </c>
      <c r="D28" s="4">
        <v>210000</v>
      </c>
      <c r="E28" s="1" t="s">
        <v>9</v>
      </c>
      <c r="F28" s="1" t="s">
        <v>10</v>
      </c>
    </row>
    <row r="29" spans="1:6" x14ac:dyDescent="0.3">
      <c r="A29" s="1" t="s">
        <v>6</v>
      </c>
      <c r="B29" s="1" t="s">
        <v>13976</v>
      </c>
      <c r="C29" s="1" t="s">
        <v>13977</v>
      </c>
      <c r="D29" s="4">
        <v>230200</v>
      </c>
      <c r="E29" s="1" t="s">
        <v>9</v>
      </c>
      <c r="F29" s="1" t="s">
        <v>10</v>
      </c>
    </row>
    <row r="30" spans="1:6" x14ac:dyDescent="0.3">
      <c r="A30" s="1" t="s">
        <v>6</v>
      </c>
      <c r="B30" s="1" t="s">
        <v>13633</v>
      </c>
      <c r="C30" s="1" t="s">
        <v>13634</v>
      </c>
      <c r="D30" s="4">
        <v>230000</v>
      </c>
      <c r="E30" s="1" t="s">
        <v>9</v>
      </c>
      <c r="F30" s="1" t="s">
        <v>10</v>
      </c>
    </row>
    <row r="31" spans="1:6" x14ac:dyDescent="0.3">
      <c r="A31" s="1" t="s">
        <v>6</v>
      </c>
      <c r="B31" s="1" t="s">
        <v>13617</v>
      </c>
      <c r="C31" s="1" t="s">
        <v>13618</v>
      </c>
      <c r="D31" s="4">
        <v>336000</v>
      </c>
      <c r="E31" s="1" t="s">
        <v>9</v>
      </c>
      <c r="F31" s="1" t="s">
        <v>10</v>
      </c>
    </row>
    <row r="32" spans="1:6" x14ac:dyDescent="0.3">
      <c r="A32" s="1" t="s">
        <v>6</v>
      </c>
      <c r="B32" s="1" t="s">
        <v>13941</v>
      </c>
      <c r="C32" s="1" t="s">
        <v>13942</v>
      </c>
      <c r="D32" s="4">
        <v>109330107.2</v>
      </c>
      <c r="E32" s="1" t="s">
        <v>9</v>
      </c>
      <c r="F32" s="1" t="s">
        <v>10</v>
      </c>
    </row>
    <row r="33" spans="1:6" x14ac:dyDescent="0.3">
      <c r="A33" s="1" t="s">
        <v>6</v>
      </c>
      <c r="B33" s="1" t="s">
        <v>13687</v>
      </c>
      <c r="C33" s="1" t="s">
        <v>13688</v>
      </c>
      <c r="D33" s="4">
        <v>115200</v>
      </c>
      <c r="E33" s="1" t="s">
        <v>9</v>
      </c>
      <c r="F33" s="1" t="s">
        <v>10</v>
      </c>
    </row>
    <row r="34" spans="1:6" x14ac:dyDescent="0.3">
      <c r="A34" s="1" t="s">
        <v>6</v>
      </c>
      <c r="B34" s="1" t="s">
        <v>13575</v>
      </c>
      <c r="C34" s="1" t="s">
        <v>22427</v>
      </c>
      <c r="D34" s="4">
        <v>144000</v>
      </c>
      <c r="E34" s="1" t="s">
        <v>9</v>
      </c>
      <c r="F34" s="1" t="s">
        <v>10</v>
      </c>
    </row>
    <row r="35" spans="1:6" x14ac:dyDescent="0.3">
      <c r="A35" s="1" t="s">
        <v>6</v>
      </c>
      <c r="B35" s="1" t="s">
        <v>13689</v>
      </c>
      <c r="C35" s="1" t="s">
        <v>13690</v>
      </c>
      <c r="D35" s="4">
        <v>236816</v>
      </c>
      <c r="E35" s="1" t="s">
        <v>9</v>
      </c>
      <c r="F35" s="1" t="s">
        <v>10</v>
      </c>
    </row>
    <row r="36" spans="1:6" x14ac:dyDescent="0.3">
      <c r="A36" s="1" t="s">
        <v>6</v>
      </c>
      <c r="B36" s="1" t="s">
        <v>13985</v>
      </c>
      <c r="C36" s="1" t="s">
        <v>13986</v>
      </c>
      <c r="D36" s="4">
        <v>1015000</v>
      </c>
      <c r="E36" s="1" t="s">
        <v>9</v>
      </c>
      <c r="F36" s="1" t="s">
        <v>10</v>
      </c>
    </row>
    <row r="37" spans="1:6" x14ac:dyDescent="0.3">
      <c r="A37" s="1" t="s">
        <v>6</v>
      </c>
      <c r="B37" s="1" t="s">
        <v>14007</v>
      </c>
      <c r="C37" s="1" t="s">
        <v>14008</v>
      </c>
      <c r="D37" s="4">
        <v>188625</v>
      </c>
      <c r="E37" s="1" t="s">
        <v>9</v>
      </c>
      <c r="F37" s="1" t="s">
        <v>10</v>
      </c>
    </row>
    <row r="38" spans="1:6" x14ac:dyDescent="0.3">
      <c r="A38" s="1" t="s">
        <v>6</v>
      </c>
      <c r="B38" s="1" t="s">
        <v>13662</v>
      </c>
      <c r="C38" s="1" t="s">
        <v>22432</v>
      </c>
      <c r="D38" s="4">
        <v>8648600</v>
      </c>
      <c r="E38" s="1" t="s">
        <v>9</v>
      </c>
      <c r="F38" s="1" t="s">
        <v>10</v>
      </c>
    </row>
    <row r="39" spans="1:6" x14ac:dyDescent="0.3">
      <c r="A39" s="1" t="s">
        <v>6</v>
      </c>
      <c r="B39" s="1" t="s">
        <v>13851</v>
      </c>
      <c r="C39" s="1" t="s">
        <v>13852</v>
      </c>
      <c r="D39" s="4">
        <v>685053.33</v>
      </c>
      <c r="E39" s="1" t="s">
        <v>9</v>
      </c>
      <c r="F39" s="1" t="s">
        <v>10</v>
      </c>
    </row>
    <row r="40" spans="1:6" x14ac:dyDescent="0.3">
      <c r="A40" s="1" t="s">
        <v>6</v>
      </c>
      <c r="B40" s="1" t="s">
        <v>13710</v>
      </c>
      <c r="C40" s="1" t="s">
        <v>13711</v>
      </c>
      <c r="D40" s="4">
        <v>435484</v>
      </c>
      <c r="E40" s="1" t="s">
        <v>9</v>
      </c>
      <c r="F40" s="1" t="s">
        <v>10</v>
      </c>
    </row>
    <row r="41" spans="1:6" x14ac:dyDescent="0.3">
      <c r="A41" s="1" t="s">
        <v>6</v>
      </c>
      <c r="B41" s="1" t="s">
        <v>13685</v>
      </c>
      <c r="C41" s="1" t="s">
        <v>13686</v>
      </c>
      <c r="D41" s="4">
        <v>402560</v>
      </c>
      <c r="E41" s="1" t="s">
        <v>9</v>
      </c>
      <c r="F41" s="1" t="s">
        <v>10</v>
      </c>
    </row>
    <row r="42" spans="1:6" x14ac:dyDescent="0.3">
      <c r="A42" s="1" t="s">
        <v>6</v>
      </c>
      <c r="B42" s="1" t="s">
        <v>13637</v>
      </c>
      <c r="C42" s="1" t="s">
        <v>13638</v>
      </c>
      <c r="D42" s="4">
        <v>3319995</v>
      </c>
      <c r="E42" s="1" t="s">
        <v>9</v>
      </c>
      <c r="F42" s="1" t="s">
        <v>10</v>
      </c>
    </row>
    <row r="43" spans="1:6" x14ac:dyDescent="0.3">
      <c r="A43" s="1" t="s">
        <v>6</v>
      </c>
      <c r="B43" s="1" t="s">
        <v>13562</v>
      </c>
      <c r="C43" s="1" t="s">
        <v>13563</v>
      </c>
      <c r="D43" s="4">
        <v>340000</v>
      </c>
      <c r="E43" s="1" t="s">
        <v>9</v>
      </c>
      <c r="F43" s="1" t="s">
        <v>10</v>
      </c>
    </row>
    <row r="44" spans="1:6" x14ac:dyDescent="0.3">
      <c r="A44" s="1" t="s">
        <v>6</v>
      </c>
      <c r="B44" s="1" t="s">
        <v>13661</v>
      </c>
      <c r="C44" s="1" t="s">
        <v>22431</v>
      </c>
      <c r="D44" s="4">
        <v>3748078.75</v>
      </c>
      <c r="E44" s="1" t="s">
        <v>9</v>
      </c>
      <c r="F44" s="1" t="s">
        <v>10</v>
      </c>
    </row>
    <row r="45" spans="1:6" x14ac:dyDescent="0.3">
      <c r="A45" s="1" t="s">
        <v>328</v>
      </c>
      <c r="B45" s="1" t="s">
        <v>13876</v>
      </c>
      <c r="C45" s="1" t="s">
        <v>13877</v>
      </c>
      <c r="D45" s="4">
        <v>1463000</v>
      </c>
      <c r="E45" s="1" t="s">
        <v>9</v>
      </c>
      <c r="F45" s="1" t="s">
        <v>332</v>
      </c>
    </row>
    <row r="46" spans="1:6" x14ac:dyDescent="0.3">
      <c r="A46" s="1" t="s">
        <v>6</v>
      </c>
      <c r="B46" s="1" t="s">
        <v>13908</v>
      </c>
      <c r="C46" s="1" t="s">
        <v>13909</v>
      </c>
      <c r="D46" s="4">
        <v>146450</v>
      </c>
      <c r="E46" s="1" t="s">
        <v>9</v>
      </c>
      <c r="F46" s="1" t="s">
        <v>10</v>
      </c>
    </row>
    <row r="47" spans="1:6" x14ac:dyDescent="0.3">
      <c r="A47" s="1" t="s">
        <v>6</v>
      </c>
      <c r="B47" s="1" t="s">
        <v>13912</v>
      </c>
      <c r="C47" s="1" t="s">
        <v>13913</v>
      </c>
      <c r="D47" s="4">
        <v>215110</v>
      </c>
      <c r="E47" s="1" t="s">
        <v>9</v>
      </c>
      <c r="F47" s="1" t="s">
        <v>10</v>
      </c>
    </row>
    <row r="48" spans="1:6" x14ac:dyDescent="0.3">
      <c r="A48" s="1" t="s">
        <v>6</v>
      </c>
      <c r="B48" s="1" t="s">
        <v>13579</v>
      </c>
      <c r="C48" s="1" t="s">
        <v>13580</v>
      </c>
      <c r="D48" s="4">
        <v>376177.98</v>
      </c>
      <c r="E48" s="1" t="s">
        <v>9</v>
      </c>
      <c r="F48" s="1" t="s">
        <v>10</v>
      </c>
    </row>
    <row r="49" spans="1:6" x14ac:dyDescent="0.3">
      <c r="A49" s="1" t="s">
        <v>6</v>
      </c>
      <c r="B49" s="1" t="s">
        <v>13629</v>
      </c>
      <c r="C49" s="1" t="s">
        <v>13630</v>
      </c>
      <c r="D49" s="4">
        <v>2715600</v>
      </c>
      <c r="E49" s="1" t="s">
        <v>9</v>
      </c>
      <c r="F49" s="1" t="s">
        <v>10</v>
      </c>
    </row>
    <row r="50" spans="1:6" x14ac:dyDescent="0.3">
      <c r="A50" s="1" t="s">
        <v>6</v>
      </c>
      <c r="B50" s="1" t="s">
        <v>13696</v>
      </c>
      <c r="C50" s="1" t="s">
        <v>13697</v>
      </c>
      <c r="D50" s="4">
        <v>960000</v>
      </c>
      <c r="E50" s="1" t="s">
        <v>9</v>
      </c>
      <c r="F50" s="1" t="s">
        <v>10</v>
      </c>
    </row>
    <row r="51" spans="1:6" x14ac:dyDescent="0.3">
      <c r="A51" s="1" t="s">
        <v>6</v>
      </c>
      <c r="B51" s="1" t="s">
        <v>13987</v>
      </c>
      <c r="C51" s="1" t="s">
        <v>22490</v>
      </c>
      <c r="D51" s="4">
        <v>609021.91</v>
      </c>
      <c r="E51" s="1" t="s">
        <v>9</v>
      </c>
      <c r="F51" s="1" t="s">
        <v>10</v>
      </c>
    </row>
    <row r="52" spans="1:6" x14ac:dyDescent="0.3">
      <c r="A52" s="1" t="s">
        <v>6</v>
      </c>
      <c r="B52" s="1" t="s">
        <v>13706</v>
      </c>
      <c r="C52" s="1" t="s">
        <v>22436</v>
      </c>
      <c r="D52" s="4">
        <v>624005.85</v>
      </c>
      <c r="E52" s="1" t="s">
        <v>9</v>
      </c>
      <c r="F52" s="1" t="s">
        <v>10</v>
      </c>
    </row>
    <row r="53" spans="1:6" x14ac:dyDescent="0.3">
      <c r="A53" s="1" t="s">
        <v>6</v>
      </c>
      <c r="B53" s="1" t="s">
        <v>13859</v>
      </c>
      <c r="C53" s="1" t="s">
        <v>22473</v>
      </c>
      <c r="D53" s="4">
        <v>135890.20000000001</v>
      </c>
      <c r="E53" s="1" t="s">
        <v>9</v>
      </c>
      <c r="F53" s="1" t="s">
        <v>10</v>
      </c>
    </row>
    <row r="54" spans="1:6" x14ac:dyDescent="0.3">
      <c r="A54" s="1" t="s">
        <v>6</v>
      </c>
      <c r="B54" s="1" t="s">
        <v>13571</v>
      </c>
      <c r="C54" s="1" t="s">
        <v>10720</v>
      </c>
      <c r="D54" s="4">
        <v>420000</v>
      </c>
      <c r="E54" s="1" t="s">
        <v>9</v>
      </c>
      <c r="F54" s="1" t="s">
        <v>10</v>
      </c>
    </row>
    <row r="55" spans="1:6" x14ac:dyDescent="0.3">
      <c r="A55" s="1" t="s">
        <v>6</v>
      </c>
      <c r="B55" s="1" t="s">
        <v>13862</v>
      </c>
      <c r="C55" s="1" t="s">
        <v>13863</v>
      </c>
      <c r="D55" s="4">
        <v>423900</v>
      </c>
      <c r="E55" s="1" t="s">
        <v>9</v>
      </c>
      <c r="F55" s="1" t="s">
        <v>10</v>
      </c>
    </row>
    <row r="56" spans="1:6" x14ac:dyDescent="0.3">
      <c r="A56" s="1" t="s">
        <v>6</v>
      </c>
      <c r="B56" s="1" t="s">
        <v>13578</v>
      </c>
      <c r="C56" s="1" t="s">
        <v>22428</v>
      </c>
      <c r="D56" s="4">
        <v>900000</v>
      </c>
      <c r="E56" s="1" t="s">
        <v>9</v>
      </c>
      <c r="F56" s="1" t="s">
        <v>10</v>
      </c>
    </row>
    <row r="57" spans="1:6" x14ac:dyDescent="0.3">
      <c r="A57" s="1" t="s">
        <v>6</v>
      </c>
      <c r="B57" s="1" t="s">
        <v>13584</v>
      </c>
      <c r="C57" s="1" t="s">
        <v>13585</v>
      </c>
      <c r="D57" s="4">
        <v>16000</v>
      </c>
      <c r="E57" s="1" t="s">
        <v>9</v>
      </c>
      <c r="F57" s="1" t="s">
        <v>10</v>
      </c>
    </row>
    <row r="58" spans="1:6" x14ac:dyDescent="0.3">
      <c r="A58" s="1" t="s">
        <v>6</v>
      </c>
      <c r="B58" s="1" t="s">
        <v>13586</v>
      </c>
      <c r="C58" s="1" t="s">
        <v>13585</v>
      </c>
      <c r="D58" s="4">
        <v>24000</v>
      </c>
      <c r="E58" s="1" t="s">
        <v>9</v>
      </c>
      <c r="F58" s="1" t="s">
        <v>10</v>
      </c>
    </row>
    <row r="59" spans="1:6" x14ac:dyDescent="0.3">
      <c r="A59" s="1" t="s">
        <v>6</v>
      </c>
      <c r="B59" s="1" t="s">
        <v>13587</v>
      </c>
      <c r="C59" s="1" t="s">
        <v>13588</v>
      </c>
      <c r="D59" s="4">
        <v>28000</v>
      </c>
      <c r="E59" s="1" t="s">
        <v>9</v>
      </c>
      <c r="F59" s="1" t="s">
        <v>10</v>
      </c>
    </row>
    <row r="60" spans="1:6" x14ac:dyDescent="0.3">
      <c r="A60" s="1" t="s">
        <v>6</v>
      </c>
      <c r="B60" s="1" t="s">
        <v>13753</v>
      </c>
      <c r="C60" s="1" t="s">
        <v>22445</v>
      </c>
      <c r="D60" s="4">
        <v>580000</v>
      </c>
      <c r="E60" s="1" t="s">
        <v>9</v>
      </c>
      <c r="F60" s="1" t="s">
        <v>10</v>
      </c>
    </row>
    <row r="61" spans="1:6" x14ac:dyDescent="0.3">
      <c r="A61" s="1" t="s">
        <v>6</v>
      </c>
      <c r="B61" s="1" t="s">
        <v>13700</v>
      </c>
      <c r="C61" s="1" t="s">
        <v>13701</v>
      </c>
      <c r="D61" s="4">
        <v>500000</v>
      </c>
      <c r="E61" s="1" t="s">
        <v>9</v>
      </c>
      <c r="F61" s="1" t="s">
        <v>10</v>
      </c>
    </row>
    <row r="62" spans="1:6" x14ac:dyDescent="0.3">
      <c r="A62" s="1" t="s">
        <v>6</v>
      </c>
      <c r="B62" s="1" t="s">
        <v>13698</v>
      </c>
      <c r="C62" s="1" t="s">
        <v>13699</v>
      </c>
      <c r="D62" s="4">
        <v>300000</v>
      </c>
      <c r="E62" s="1" t="s">
        <v>9</v>
      </c>
      <c r="F62" s="1" t="s">
        <v>10</v>
      </c>
    </row>
    <row r="63" spans="1:6" x14ac:dyDescent="0.3">
      <c r="A63" s="1" t="s">
        <v>6</v>
      </c>
      <c r="B63" s="1" t="s">
        <v>13694</v>
      </c>
      <c r="C63" s="1" t="s">
        <v>13695</v>
      </c>
      <c r="D63" s="4">
        <v>1500000</v>
      </c>
      <c r="E63" s="1" t="s">
        <v>9</v>
      </c>
      <c r="F63" s="1" t="s">
        <v>10</v>
      </c>
    </row>
    <row r="64" spans="1:6" x14ac:dyDescent="0.3">
      <c r="A64" s="1" t="s">
        <v>6</v>
      </c>
      <c r="B64" s="1" t="s">
        <v>13623</v>
      </c>
      <c r="C64" s="1" t="s">
        <v>13624</v>
      </c>
      <c r="D64" s="4">
        <v>1500000</v>
      </c>
      <c r="E64" s="1" t="s">
        <v>9</v>
      </c>
      <c r="F64" s="1" t="s">
        <v>10</v>
      </c>
    </row>
    <row r="65" spans="1:6" x14ac:dyDescent="0.3">
      <c r="A65" s="1" t="s">
        <v>6</v>
      </c>
      <c r="B65" s="1" t="s">
        <v>13635</v>
      </c>
      <c r="C65" s="1" t="s">
        <v>13636</v>
      </c>
      <c r="D65" s="4">
        <v>428400</v>
      </c>
      <c r="E65" s="1" t="s">
        <v>9</v>
      </c>
      <c r="F65" s="1" t="s">
        <v>10</v>
      </c>
    </row>
    <row r="66" spans="1:6" x14ac:dyDescent="0.3">
      <c r="A66" s="1" t="s">
        <v>6</v>
      </c>
      <c r="B66" s="1" t="s">
        <v>13740</v>
      </c>
      <c r="C66" s="1" t="s">
        <v>13741</v>
      </c>
      <c r="D66" s="4">
        <v>2500000</v>
      </c>
      <c r="E66" s="1" t="s">
        <v>9</v>
      </c>
      <c r="F66" s="1" t="s">
        <v>10</v>
      </c>
    </row>
    <row r="67" spans="1:6" x14ac:dyDescent="0.3">
      <c r="A67" s="1" t="s">
        <v>6</v>
      </c>
      <c r="B67" s="1" t="s">
        <v>13627</v>
      </c>
      <c r="C67" s="1" t="s">
        <v>13628</v>
      </c>
      <c r="D67" s="4">
        <v>3500000</v>
      </c>
      <c r="E67" s="1" t="s">
        <v>9</v>
      </c>
      <c r="F67" s="1" t="s">
        <v>10</v>
      </c>
    </row>
    <row r="68" spans="1:6" x14ac:dyDescent="0.3">
      <c r="A68" s="1" t="s">
        <v>6</v>
      </c>
      <c r="B68" s="1" t="s">
        <v>13663</v>
      </c>
      <c r="C68" s="1" t="s">
        <v>13664</v>
      </c>
      <c r="D68" s="4">
        <v>660000</v>
      </c>
      <c r="E68" s="1" t="s">
        <v>9</v>
      </c>
      <c r="F68" s="1" t="s">
        <v>10</v>
      </c>
    </row>
    <row r="69" spans="1:6" x14ac:dyDescent="0.3">
      <c r="A69" s="1" t="s">
        <v>6</v>
      </c>
      <c r="B69" s="1" t="s">
        <v>13714</v>
      </c>
      <c r="C69" s="1" t="s">
        <v>13715</v>
      </c>
      <c r="D69" s="4">
        <v>202500</v>
      </c>
      <c r="E69" s="1" t="s">
        <v>9</v>
      </c>
      <c r="F69" s="1" t="s">
        <v>10</v>
      </c>
    </row>
    <row r="70" spans="1:6" x14ac:dyDescent="0.3">
      <c r="A70" s="1" t="s">
        <v>6</v>
      </c>
      <c r="B70" s="1" t="s">
        <v>13693</v>
      </c>
      <c r="C70" s="1" t="s">
        <v>22435</v>
      </c>
      <c r="D70" s="4">
        <v>1260900</v>
      </c>
      <c r="E70" s="1" t="s">
        <v>9</v>
      </c>
      <c r="F70" s="1" t="s">
        <v>10</v>
      </c>
    </row>
    <row r="71" spans="1:6" x14ac:dyDescent="0.3">
      <c r="A71" s="1" t="s">
        <v>6</v>
      </c>
      <c r="B71" s="1" t="s">
        <v>13932</v>
      </c>
      <c r="C71" s="1" t="s">
        <v>13933</v>
      </c>
      <c r="D71" s="4">
        <v>2000000</v>
      </c>
      <c r="E71" s="1" t="s">
        <v>9</v>
      </c>
      <c r="F71" s="1" t="s">
        <v>10</v>
      </c>
    </row>
    <row r="72" spans="1:6" x14ac:dyDescent="0.3">
      <c r="A72" s="1" t="s">
        <v>6</v>
      </c>
      <c r="B72" s="1" t="s">
        <v>13930</v>
      </c>
      <c r="C72" s="1" t="s">
        <v>13931</v>
      </c>
      <c r="D72" s="4">
        <v>1600000</v>
      </c>
      <c r="E72" s="1" t="s">
        <v>9</v>
      </c>
      <c r="F72" s="1" t="s">
        <v>10</v>
      </c>
    </row>
    <row r="73" spans="1:6" x14ac:dyDescent="0.3">
      <c r="A73" s="1" t="s">
        <v>6</v>
      </c>
      <c r="B73" s="1" t="s">
        <v>13927</v>
      </c>
      <c r="C73" s="1" t="s">
        <v>13928</v>
      </c>
      <c r="D73" s="4">
        <v>2000000</v>
      </c>
      <c r="E73" s="1" t="s">
        <v>9</v>
      </c>
      <c r="F73" s="1" t="s">
        <v>10</v>
      </c>
    </row>
    <row r="74" spans="1:6" x14ac:dyDescent="0.3">
      <c r="A74" s="1" t="s">
        <v>6</v>
      </c>
      <c r="B74" s="1" t="s">
        <v>13669</v>
      </c>
      <c r="C74" s="1" t="s">
        <v>13670</v>
      </c>
      <c r="D74" s="4">
        <v>3558000</v>
      </c>
      <c r="E74" s="1" t="s">
        <v>9</v>
      </c>
      <c r="F74" s="1" t="s">
        <v>10</v>
      </c>
    </row>
    <row r="75" spans="1:6" x14ac:dyDescent="0.3">
      <c r="A75" s="1" t="s">
        <v>328</v>
      </c>
      <c r="B75" s="1" t="s">
        <v>13864</v>
      </c>
      <c r="C75" s="1" t="s">
        <v>13865</v>
      </c>
      <c r="D75" s="4">
        <v>1058306.8</v>
      </c>
      <c r="E75" s="1" t="s">
        <v>9</v>
      </c>
      <c r="F75" s="1" t="s">
        <v>332</v>
      </c>
    </row>
    <row r="76" spans="1:6" x14ac:dyDescent="0.3">
      <c r="A76" s="1" t="s">
        <v>6</v>
      </c>
      <c r="B76" s="1" t="s">
        <v>13920</v>
      </c>
      <c r="C76" s="1" t="s">
        <v>22477</v>
      </c>
      <c r="D76" s="4">
        <v>335316.09999999998</v>
      </c>
      <c r="E76" s="1" t="s">
        <v>9</v>
      </c>
      <c r="F76" s="1" t="s">
        <v>10</v>
      </c>
    </row>
    <row r="77" spans="1:6" x14ac:dyDescent="0.3">
      <c r="A77" s="1" t="s">
        <v>6</v>
      </c>
      <c r="B77" s="1" t="s">
        <v>13869</v>
      </c>
      <c r="C77" s="1" t="s">
        <v>13870</v>
      </c>
      <c r="D77" s="4">
        <v>164400</v>
      </c>
      <c r="E77" s="1" t="s">
        <v>9</v>
      </c>
      <c r="F77" s="1" t="s">
        <v>10</v>
      </c>
    </row>
    <row r="78" spans="1:6" x14ac:dyDescent="0.3">
      <c r="A78" s="1" t="s">
        <v>6</v>
      </c>
      <c r="B78" s="1" t="s">
        <v>13619</v>
      </c>
      <c r="C78" s="1" t="s">
        <v>13620</v>
      </c>
      <c r="D78" s="4">
        <v>98160</v>
      </c>
      <c r="E78" s="1" t="s">
        <v>9</v>
      </c>
      <c r="F78" s="1" t="s">
        <v>10</v>
      </c>
    </row>
    <row r="79" spans="1:6" x14ac:dyDescent="0.3">
      <c r="A79" s="1" t="s">
        <v>6</v>
      </c>
      <c r="B79" s="1" t="s">
        <v>13983</v>
      </c>
      <c r="C79" s="1" t="s">
        <v>22488</v>
      </c>
      <c r="D79" s="4">
        <v>335316.09999999998</v>
      </c>
      <c r="E79" s="1" t="s">
        <v>9</v>
      </c>
      <c r="F79" s="1" t="s">
        <v>10</v>
      </c>
    </row>
    <row r="80" spans="1:6" x14ac:dyDescent="0.3">
      <c r="A80" s="1" t="s">
        <v>6</v>
      </c>
      <c r="B80" s="1" t="s">
        <v>13910</v>
      </c>
      <c r="C80" s="1" t="s">
        <v>13911</v>
      </c>
      <c r="D80" s="4">
        <v>139500</v>
      </c>
      <c r="E80" s="1" t="s">
        <v>9</v>
      </c>
      <c r="F80" s="1" t="s">
        <v>10</v>
      </c>
    </row>
    <row r="81" spans="1:6" x14ac:dyDescent="0.3">
      <c r="A81" s="1" t="s">
        <v>6</v>
      </c>
      <c r="B81" s="1" t="s">
        <v>13572</v>
      </c>
      <c r="C81" s="1" t="s">
        <v>13573</v>
      </c>
      <c r="D81" s="4">
        <v>2434000</v>
      </c>
      <c r="E81" s="1" t="s">
        <v>9</v>
      </c>
      <c r="F81" s="1" t="s">
        <v>10</v>
      </c>
    </row>
    <row r="82" spans="1:6" x14ac:dyDescent="0.3">
      <c r="A82" s="1" t="s">
        <v>6</v>
      </c>
      <c r="B82" s="1" t="s">
        <v>13570</v>
      </c>
      <c r="C82" s="1" t="s">
        <v>22425</v>
      </c>
      <c r="D82" s="4">
        <v>5700000</v>
      </c>
      <c r="E82" s="1" t="s">
        <v>9</v>
      </c>
      <c r="F82" s="1" t="s">
        <v>10</v>
      </c>
    </row>
    <row r="83" spans="1:6" x14ac:dyDescent="0.3">
      <c r="A83" s="1" t="s">
        <v>6</v>
      </c>
      <c r="B83" s="1" t="s">
        <v>13829</v>
      </c>
      <c r="C83" s="1" t="s">
        <v>22464</v>
      </c>
      <c r="D83" s="4">
        <v>2134896</v>
      </c>
      <c r="E83" s="1" t="s">
        <v>9</v>
      </c>
      <c r="F83" s="1" t="s">
        <v>10</v>
      </c>
    </row>
    <row r="84" spans="1:6" x14ac:dyDescent="0.3">
      <c r="A84" s="1" t="s">
        <v>6</v>
      </c>
      <c r="B84" s="1" t="s">
        <v>13576</v>
      </c>
      <c r="C84" s="1" t="s">
        <v>13577</v>
      </c>
      <c r="D84" s="4">
        <v>1431636</v>
      </c>
      <c r="E84" s="1" t="s">
        <v>9</v>
      </c>
      <c r="F84" s="1" t="s">
        <v>10</v>
      </c>
    </row>
    <row r="85" spans="1:6" x14ac:dyDescent="0.3">
      <c r="A85" s="1" t="s">
        <v>6</v>
      </c>
      <c r="B85" s="1" t="s">
        <v>13631</v>
      </c>
      <c r="C85" s="1" t="s">
        <v>13632</v>
      </c>
      <c r="D85" s="4">
        <v>318000</v>
      </c>
      <c r="E85" s="1" t="s">
        <v>9</v>
      </c>
      <c r="F85" s="1" t="s">
        <v>10</v>
      </c>
    </row>
    <row r="86" spans="1:6" x14ac:dyDescent="0.3">
      <c r="A86" s="1" t="s">
        <v>6</v>
      </c>
      <c r="B86" s="1" t="s">
        <v>13691</v>
      </c>
      <c r="C86" s="1" t="s">
        <v>13692</v>
      </c>
      <c r="D86" s="4">
        <v>2205684</v>
      </c>
      <c r="E86" s="1" t="s">
        <v>9</v>
      </c>
      <c r="F86" s="1" t="s">
        <v>10</v>
      </c>
    </row>
    <row r="87" spans="1:6" x14ac:dyDescent="0.3">
      <c r="A87" s="1" t="s">
        <v>6</v>
      </c>
      <c r="B87" s="1" t="s">
        <v>13833</v>
      </c>
      <c r="C87" s="1" t="s">
        <v>13834</v>
      </c>
      <c r="D87" s="4">
        <v>2205684</v>
      </c>
      <c r="E87" s="1" t="s">
        <v>9</v>
      </c>
      <c r="F87" s="1" t="s">
        <v>10</v>
      </c>
    </row>
    <row r="88" spans="1:6" x14ac:dyDescent="0.3">
      <c r="A88" s="1" t="s">
        <v>6</v>
      </c>
      <c r="B88" s="1" t="s">
        <v>13994</v>
      </c>
      <c r="C88" s="1" t="s">
        <v>13995</v>
      </c>
      <c r="D88" s="4">
        <v>234724</v>
      </c>
      <c r="E88" s="1" t="s">
        <v>9</v>
      </c>
      <c r="F88" s="1" t="s">
        <v>10</v>
      </c>
    </row>
    <row r="89" spans="1:6" x14ac:dyDescent="0.3">
      <c r="A89" s="1" t="s">
        <v>6</v>
      </c>
      <c r="B89" s="1" t="s">
        <v>13925</v>
      </c>
      <c r="C89" s="1" t="s">
        <v>13926</v>
      </c>
      <c r="D89" s="4">
        <v>678050</v>
      </c>
      <c r="E89" s="1" t="s">
        <v>9</v>
      </c>
      <c r="F89" s="1" t="s">
        <v>10</v>
      </c>
    </row>
    <row r="90" spans="1:6" x14ac:dyDescent="0.3">
      <c r="A90" s="1" t="s">
        <v>6</v>
      </c>
      <c r="B90" s="1" t="s">
        <v>13967</v>
      </c>
      <c r="C90" s="1" t="s">
        <v>22483</v>
      </c>
      <c r="D90" s="4">
        <v>421748.7</v>
      </c>
      <c r="E90" s="1" t="s">
        <v>9</v>
      </c>
      <c r="F90" s="1" t="s">
        <v>10</v>
      </c>
    </row>
    <row r="91" spans="1:6" x14ac:dyDescent="0.3">
      <c r="A91" s="1" t="s">
        <v>6</v>
      </c>
      <c r="B91" s="1" t="s">
        <v>13856</v>
      </c>
      <c r="C91" s="1" t="s">
        <v>13857</v>
      </c>
      <c r="D91" s="4">
        <v>356005</v>
      </c>
      <c r="E91" s="1" t="s">
        <v>9</v>
      </c>
      <c r="F91" s="1" t="s">
        <v>10</v>
      </c>
    </row>
    <row r="92" spans="1:6" x14ac:dyDescent="0.3">
      <c r="A92" s="1" t="s">
        <v>6</v>
      </c>
      <c r="B92" s="1" t="s">
        <v>14003</v>
      </c>
      <c r="C92" s="1" t="s">
        <v>14004</v>
      </c>
      <c r="D92" s="4">
        <v>316000</v>
      </c>
      <c r="E92" s="1" t="s">
        <v>9</v>
      </c>
      <c r="F92" s="1" t="s">
        <v>10</v>
      </c>
    </row>
    <row r="93" spans="1:6" x14ac:dyDescent="0.3">
      <c r="A93" s="1" t="s">
        <v>6</v>
      </c>
      <c r="B93" s="1" t="s">
        <v>13906</v>
      </c>
      <c r="C93" s="1" t="s">
        <v>13907</v>
      </c>
      <c r="D93" s="4">
        <v>135761</v>
      </c>
      <c r="E93" s="1" t="s">
        <v>9</v>
      </c>
      <c r="F93" s="1" t="s">
        <v>10</v>
      </c>
    </row>
    <row r="94" spans="1:6" x14ac:dyDescent="0.3">
      <c r="A94" s="1" t="s">
        <v>6</v>
      </c>
      <c r="B94" s="1" t="s">
        <v>13825</v>
      </c>
      <c r="C94" s="1" t="s">
        <v>22462</v>
      </c>
      <c r="D94" s="4">
        <v>442832.12</v>
      </c>
      <c r="E94" s="1" t="s">
        <v>9</v>
      </c>
      <c r="F94" s="1" t="s">
        <v>10</v>
      </c>
    </row>
    <row r="95" spans="1:6" x14ac:dyDescent="0.3">
      <c r="A95" s="1" t="s">
        <v>6</v>
      </c>
      <c r="B95" s="1" t="s">
        <v>13956</v>
      </c>
      <c r="C95" s="1" t="s">
        <v>13957</v>
      </c>
      <c r="D95" s="4">
        <v>415260</v>
      </c>
      <c r="E95" s="1" t="s">
        <v>9</v>
      </c>
      <c r="F95" s="1" t="s">
        <v>10</v>
      </c>
    </row>
    <row r="96" spans="1:6" x14ac:dyDescent="0.3">
      <c r="A96" s="1" t="s">
        <v>6</v>
      </c>
      <c r="B96" s="1" t="s">
        <v>13595</v>
      </c>
      <c r="C96" s="1" t="s">
        <v>13596</v>
      </c>
      <c r="D96" s="4">
        <v>222900</v>
      </c>
      <c r="E96" s="1" t="s">
        <v>9</v>
      </c>
      <c r="F96" s="1" t="s">
        <v>10</v>
      </c>
    </row>
    <row r="97" spans="1:6" x14ac:dyDescent="0.3">
      <c r="A97" s="1" t="s">
        <v>6</v>
      </c>
      <c r="B97" s="1" t="s">
        <v>13762</v>
      </c>
      <c r="C97" s="1" t="s">
        <v>22447</v>
      </c>
      <c r="D97" s="4">
        <v>1731400</v>
      </c>
      <c r="E97" s="1" t="s">
        <v>9</v>
      </c>
      <c r="F97" s="1" t="s">
        <v>10</v>
      </c>
    </row>
    <row r="98" spans="1:6" x14ac:dyDescent="0.3">
      <c r="A98" s="1" t="s">
        <v>6</v>
      </c>
      <c r="B98" s="1" t="s">
        <v>13712</v>
      </c>
      <c r="C98" s="1" t="s">
        <v>22437</v>
      </c>
      <c r="D98" s="4">
        <v>1700999.67</v>
      </c>
      <c r="E98" s="1" t="s">
        <v>9</v>
      </c>
      <c r="F98" s="1" t="s">
        <v>10</v>
      </c>
    </row>
    <row r="99" spans="1:6" x14ac:dyDescent="0.3">
      <c r="A99" s="1" t="s">
        <v>6</v>
      </c>
      <c r="B99" s="1" t="s">
        <v>14001</v>
      </c>
      <c r="C99" s="1" t="s">
        <v>14002</v>
      </c>
      <c r="D99" s="4">
        <v>196058.21</v>
      </c>
      <c r="E99" s="1" t="s">
        <v>9</v>
      </c>
      <c r="F99" s="1" t="s">
        <v>10</v>
      </c>
    </row>
    <row r="100" spans="1:6" x14ac:dyDescent="0.3">
      <c r="A100" s="1" t="s">
        <v>328</v>
      </c>
      <c r="B100" s="1" t="s">
        <v>13776</v>
      </c>
      <c r="C100" s="1" t="s">
        <v>13777</v>
      </c>
      <c r="D100" s="4">
        <v>3272823.18</v>
      </c>
      <c r="E100" s="1" t="s">
        <v>9</v>
      </c>
      <c r="F100" s="1" t="s">
        <v>332</v>
      </c>
    </row>
    <row r="101" spans="1:6" x14ac:dyDescent="0.3">
      <c r="A101" s="1" t="s">
        <v>6</v>
      </c>
      <c r="B101" s="1" t="s">
        <v>13996</v>
      </c>
      <c r="C101" s="1" t="s">
        <v>13997</v>
      </c>
      <c r="D101" s="4">
        <v>97500</v>
      </c>
      <c r="E101" s="1" t="s">
        <v>9</v>
      </c>
      <c r="F101" s="1" t="s">
        <v>10</v>
      </c>
    </row>
    <row r="102" spans="1:6" x14ac:dyDescent="0.3">
      <c r="A102" s="1" t="s">
        <v>6</v>
      </c>
      <c r="B102" s="1" t="s">
        <v>13979</v>
      </c>
      <c r="C102" s="1" t="s">
        <v>13980</v>
      </c>
      <c r="D102" s="4">
        <v>194900</v>
      </c>
      <c r="E102" s="1" t="s">
        <v>9</v>
      </c>
      <c r="F102" s="1" t="s">
        <v>10</v>
      </c>
    </row>
    <row r="103" spans="1:6" x14ac:dyDescent="0.3">
      <c r="A103" s="1" t="s">
        <v>6</v>
      </c>
      <c r="B103" s="1" t="s">
        <v>13784</v>
      </c>
      <c r="C103" s="1" t="s">
        <v>10913</v>
      </c>
      <c r="D103" s="4">
        <v>181000</v>
      </c>
      <c r="E103" s="1" t="s">
        <v>9</v>
      </c>
      <c r="F103" s="1" t="s">
        <v>10</v>
      </c>
    </row>
    <row r="104" spans="1:6" x14ac:dyDescent="0.3">
      <c r="A104" s="1" t="s">
        <v>6</v>
      </c>
      <c r="B104" s="1" t="s">
        <v>13924</v>
      </c>
      <c r="C104" s="1" t="s">
        <v>13319</v>
      </c>
      <c r="D104" s="4">
        <v>7050000</v>
      </c>
      <c r="E104" s="1" t="s">
        <v>9</v>
      </c>
      <c r="F104" s="1" t="s">
        <v>10</v>
      </c>
    </row>
    <row r="105" spans="1:6" x14ac:dyDescent="0.3">
      <c r="A105" s="1" t="s">
        <v>6</v>
      </c>
      <c r="B105" s="1" t="s">
        <v>13673</v>
      </c>
      <c r="C105" s="1" t="s">
        <v>13674</v>
      </c>
      <c r="D105" s="4">
        <v>5661333.3300000001</v>
      </c>
      <c r="E105" s="1" t="s">
        <v>9</v>
      </c>
      <c r="F105" s="1" t="s">
        <v>10</v>
      </c>
    </row>
    <row r="106" spans="1:6" x14ac:dyDescent="0.3">
      <c r="A106" s="1" t="s">
        <v>6</v>
      </c>
      <c r="B106" s="1" t="s">
        <v>14013</v>
      </c>
      <c r="C106" s="1" t="s">
        <v>22493</v>
      </c>
      <c r="D106" s="4">
        <v>160018</v>
      </c>
      <c r="E106" s="1" t="s">
        <v>9</v>
      </c>
      <c r="F106" s="1" t="s">
        <v>10</v>
      </c>
    </row>
    <row r="107" spans="1:6" x14ac:dyDescent="0.3">
      <c r="A107" s="1" t="s">
        <v>6</v>
      </c>
      <c r="B107" s="1" t="s">
        <v>13768</v>
      </c>
      <c r="C107" s="1" t="s">
        <v>22449</v>
      </c>
      <c r="D107" s="4">
        <v>105792</v>
      </c>
      <c r="E107" s="1" t="s">
        <v>9</v>
      </c>
      <c r="F107" s="1" t="s">
        <v>10</v>
      </c>
    </row>
    <row r="108" spans="1:6" x14ac:dyDescent="0.3">
      <c r="A108" s="1" t="s">
        <v>6</v>
      </c>
      <c r="B108" s="1" t="s">
        <v>13625</v>
      </c>
      <c r="C108" s="1" t="s">
        <v>13626</v>
      </c>
      <c r="D108" s="4">
        <v>744815.43</v>
      </c>
      <c r="E108" s="1" t="s">
        <v>9</v>
      </c>
      <c r="F108" s="1" t="s">
        <v>10</v>
      </c>
    </row>
    <row r="109" spans="1:6" x14ac:dyDescent="0.3">
      <c r="A109" s="1" t="s">
        <v>6</v>
      </c>
      <c r="B109" s="1" t="s">
        <v>13639</v>
      </c>
      <c r="C109" s="1" t="s">
        <v>13640</v>
      </c>
      <c r="D109" s="4">
        <v>312525</v>
      </c>
      <c r="E109" s="1" t="s">
        <v>9</v>
      </c>
      <c r="F109" s="1" t="s">
        <v>10</v>
      </c>
    </row>
    <row r="110" spans="1:6" x14ac:dyDescent="0.3">
      <c r="A110" s="1" t="s">
        <v>6</v>
      </c>
      <c r="B110" s="1" t="s">
        <v>13574</v>
      </c>
      <c r="C110" s="1" t="s">
        <v>22426</v>
      </c>
      <c r="D110" s="4">
        <v>35057840</v>
      </c>
      <c r="E110" s="1" t="s">
        <v>9</v>
      </c>
      <c r="F110" s="1" t="s">
        <v>10</v>
      </c>
    </row>
    <row r="111" spans="1:6" x14ac:dyDescent="0.3">
      <c r="A111" s="1" t="s">
        <v>6</v>
      </c>
      <c r="B111" s="1" t="s">
        <v>13845</v>
      </c>
      <c r="C111" s="1" t="s">
        <v>22470</v>
      </c>
      <c r="D111" s="4">
        <v>32863366.329999998</v>
      </c>
      <c r="E111" s="1" t="s">
        <v>9</v>
      </c>
      <c r="F111" s="1" t="s">
        <v>10</v>
      </c>
    </row>
    <row r="112" spans="1:6" x14ac:dyDescent="0.3">
      <c r="A112" s="1" t="s">
        <v>6</v>
      </c>
      <c r="B112" s="1" t="s">
        <v>13739</v>
      </c>
      <c r="C112" s="1" t="s">
        <v>22442</v>
      </c>
      <c r="D112" s="4">
        <v>32863366.329999998</v>
      </c>
      <c r="E112" s="1" t="s">
        <v>9</v>
      </c>
      <c r="F112" s="1" t="s">
        <v>10</v>
      </c>
    </row>
    <row r="113" spans="1:6" x14ac:dyDescent="0.3">
      <c r="A113" s="1" t="s">
        <v>6</v>
      </c>
      <c r="B113" s="1" t="s">
        <v>13779</v>
      </c>
      <c r="C113" s="1" t="s">
        <v>13780</v>
      </c>
      <c r="D113" s="4">
        <v>1995165</v>
      </c>
      <c r="E113" s="1" t="s">
        <v>9</v>
      </c>
      <c r="F113" s="1" t="s">
        <v>10</v>
      </c>
    </row>
    <row r="114" spans="1:6" x14ac:dyDescent="0.3">
      <c r="A114" s="1" t="s">
        <v>6</v>
      </c>
      <c r="B114" s="1" t="s">
        <v>13568</v>
      </c>
      <c r="C114" s="1" t="s">
        <v>13569</v>
      </c>
      <c r="D114" s="4">
        <v>131140</v>
      </c>
      <c r="E114" s="1" t="s">
        <v>9</v>
      </c>
      <c r="F114" s="1" t="s">
        <v>10</v>
      </c>
    </row>
    <row r="115" spans="1:6" x14ac:dyDescent="0.3">
      <c r="A115" s="1" t="s">
        <v>6</v>
      </c>
      <c r="B115" s="1" t="s">
        <v>13888</v>
      </c>
      <c r="C115" s="1" t="s">
        <v>256</v>
      </c>
      <c r="D115" s="4">
        <v>102251.96</v>
      </c>
      <c r="E115" s="1" t="s">
        <v>9</v>
      </c>
      <c r="F115" s="1" t="s">
        <v>10</v>
      </c>
    </row>
    <row r="116" spans="1:6" x14ac:dyDescent="0.3">
      <c r="A116" s="1" t="s">
        <v>6</v>
      </c>
      <c r="B116" s="1" t="s">
        <v>14009</v>
      </c>
      <c r="C116" s="1" t="s">
        <v>256</v>
      </c>
      <c r="D116" s="4">
        <v>380118.72</v>
      </c>
      <c r="E116" s="1" t="s">
        <v>9</v>
      </c>
      <c r="F116" s="1" t="s">
        <v>10</v>
      </c>
    </row>
    <row r="117" spans="1:6" x14ac:dyDescent="0.3">
      <c r="A117" s="1" t="s">
        <v>6</v>
      </c>
      <c r="B117" s="1" t="s">
        <v>13939</v>
      </c>
      <c r="C117" s="1" t="s">
        <v>13940</v>
      </c>
      <c r="D117" s="4">
        <v>593140.96</v>
      </c>
      <c r="E117" s="1" t="s">
        <v>9</v>
      </c>
      <c r="F117" s="1" t="s">
        <v>10</v>
      </c>
    </row>
    <row r="118" spans="1:6" x14ac:dyDescent="0.3">
      <c r="A118" s="1" t="s">
        <v>6</v>
      </c>
      <c r="B118" s="1" t="s">
        <v>13937</v>
      </c>
      <c r="C118" s="1" t="s">
        <v>13938</v>
      </c>
      <c r="D118" s="4">
        <v>371624.07</v>
      </c>
      <c r="E118" s="1" t="s">
        <v>9</v>
      </c>
      <c r="F118" s="1" t="s">
        <v>10</v>
      </c>
    </row>
    <row r="119" spans="1:6" x14ac:dyDescent="0.3">
      <c r="A119" s="1" t="s">
        <v>6</v>
      </c>
      <c r="B119" s="1" t="s">
        <v>13826</v>
      </c>
      <c r="C119" s="1" t="s">
        <v>22463</v>
      </c>
      <c r="D119" s="4">
        <v>499933.18</v>
      </c>
      <c r="E119" s="1" t="s">
        <v>9</v>
      </c>
      <c r="F119" s="1" t="s">
        <v>10</v>
      </c>
    </row>
    <row r="120" spans="1:6" x14ac:dyDescent="0.3">
      <c r="A120" s="1" t="s">
        <v>6</v>
      </c>
      <c r="B120" s="1" t="s">
        <v>13891</v>
      </c>
      <c r="C120" s="1" t="s">
        <v>13892</v>
      </c>
      <c r="D120" s="4">
        <v>227835</v>
      </c>
      <c r="E120" s="1" t="s">
        <v>9</v>
      </c>
      <c r="F120" s="1" t="s">
        <v>10</v>
      </c>
    </row>
    <row r="121" spans="1:6" x14ac:dyDescent="0.3">
      <c r="A121" s="1" t="s">
        <v>6</v>
      </c>
      <c r="B121" s="1" t="s">
        <v>13749</v>
      </c>
      <c r="C121" s="1" t="s">
        <v>13750</v>
      </c>
      <c r="D121" s="4">
        <v>490793.6</v>
      </c>
      <c r="E121" s="1" t="s">
        <v>9</v>
      </c>
      <c r="F121" s="1" t="s">
        <v>10</v>
      </c>
    </row>
    <row r="122" spans="1:6" x14ac:dyDescent="0.3">
      <c r="A122" s="1" t="s">
        <v>6</v>
      </c>
      <c r="B122" s="1" t="s">
        <v>13655</v>
      </c>
      <c r="C122" s="1" t="s">
        <v>13656</v>
      </c>
      <c r="D122" s="4">
        <v>10105800</v>
      </c>
      <c r="E122" s="1" t="s">
        <v>9</v>
      </c>
      <c r="F122" s="1" t="s">
        <v>10</v>
      </c>
    </row>
    <row r="123" spans="1:6" x14ac:dyDescent="0.3">
      <c r="A123" s="1" t="s">
        <v>328</v>
      </c>
      <c r="B123" s="1" t="s">
        <v>13763</v>
      </c>
      <c r="C123" s="1" t="s">
        <v>13764</v>
      </c>
      <c r="D123" s="4">
        <v>8442503.3000000007</v>
      </c>
      <c r="E123" s="1" t="s">
        <v>9</v>
      </c>
      <c r="F123" s="1" t="s">
        <v>332</v>
      </c>
    </row>
    <row r="124" spans="1:6" x14ac:dyDescent="0.3">
      <c r="A124" s="1" t="s">
        <v>6</v>
      </c>
      <c r="B124" s="1" t="s">
        <v>13848</v>
      </c>
      <c r="C124" s="1" t="s">
        <v>13849</v>
      </c>
      <c r="D124" s="4">
        <v>1050070</v>
      </c>
      <c r="E124" s="1" t="s">
        <v>9</v>
      </c>
      <c r="F124" s="1" t="s">
        <v>10</v>
      </c>
    </row>
    <row r="125" spans="1:6" x14ac:dyDescent="0.3">
      <c r="A125" s="1" t="s">
        <v>6</v>
      </c>
      <c r="B125" s="1" t="s">
        <v>13874</v>
      </c>
      <c r="C125" s="1" t="s">
        <v>13875</v>
      </c>
      <c r="D125" s="4">
        <v>2500000</v>
      </c>
      <c r="E125" s="1" t="s">
        <v>9</v>
      </c>
      <c r="F125" s="1" t="s">
        <v>10</v>
      </c>
    </row>
    <row r="126" spans="1:6" x14ac:dyDescent="0.3">
      <c r="A126" s="1" t="s">
        <v>6</v>
      </c>
      <c r="B126" s="1" t="s">
        <v>13731</v>
      </c>
      <c r="C126" s="1" t="s">
        <v>13732</v>
      </c>
      <c r="D126" s="4">
        <v>73836.67</v>
      </c>
      <c r="E126" s="1" t="s">
        <v>9</v>
      </c>
      <c r="F126" s="1" t="s">
        <v>10</v>
      </c>
    </row>
    <row r="127" spans="1:6" x14ac:dyDescent="0.3">
      <c r="A127" s="1" t="s">
        <v>328</v>
      </c>
      <c r="B127" s="1" t="s">
        <v>13759</v>
      </c>
      <c r="C127" s="1" t="s">
        <v>247</v>
      </c>
      <c r="D127" s="4">
        <v>11795000</v>
      </c>
      <c r="E127" s="1" t="s">
        <v>9</v>
      </c>
      <c r="F127" s="1" t="s">
        <v>332</v>
      </c>
    </row>
    <row r="128" spans="1:6" x14ac:dyDescent="0.3">
      <c r="A128" s="1" t="s">
        <v>328</v>
      </c>
      <c r="B128" s="1" t="s">
        <v>13860</v>
      </c>
      <c r="C128" s="1" t="s">
        <v>247</v>
      </c>
      <c r="D128" s="4">
        <v>7833083.2800000003</v>
      </c>
      <c r="E128" s="1" t="s">
        <v>9</v>
      </c>
      <c r="F128" s="1" t="s">
        <v>332</v>
      </c>
    </row>
    <row r="129" spans="1:6" x14ac:dyDescent="0.3">
      <c r="A129" s="1" t="s">
        <v>328</v>
      </c>
      <c r="B129" s="1" t="s">
        <v>13861</v>
      </c>
      <c r="C129" s="1" t="s">
        <v>247</v>
      </c>
      <c r="D129" s="4">
        <v>7002301.7199999997</v>
      </c>
      <c r="E129" s="1" t="s">
        <v>9</v>
      </c>
      <c r="F129" s="1" t="s">
        <v>332</v>
      </c>
    </row>
    <row r="130" spans="1:6" x14ac:dyDescent="0.3">
      <c r="A130" s="1" t="s">
        <v>328</v>
      </c>
      <c r="B130" s="1" t="s">
        <v>13757</v>
      </c>
      <c r="C130" s="1" t="s">
        <v>13758</v>
      </c>
      <c r="D130" s="4">
        <v>12603930</v>
      </c>
      <c r="E130" s="1" t="s">
        <v>9</v>
      </c>
      <c r="F130" s="1" t="s">
        <v>332</v>
      </c>
    </row>
    <row r="131" spans="1:6" x14ac:dyDescent="0.3">
      <c r="A131" s="1" t="s">
        <v>6</v>
      </c>
      <c r="B131" s="1" t="s">
        <v>13709</v>
      </c>
      <c r="C131" s="1" t="s">
        <v>6084</v>
      </c>
      <c r="D131" s="4">
        <v>103100</v>
      </c>
      <c r="E131" s="1" t="s">
        <v>9</v>
      </c>
      <c r="F131" s="1" t="s">
        <v>10</v>
      </c>
    </row>
    <row r="132" spans="1:6" x14ac:dyDescent="0.3">
      <c r="A132" s="1" t="s">
        <v>6</v>
      </c>
      <c r="B132" s="1" t="s">
        <v>13808</v>
      </c>
      <c r="C132" s="1" t="s">
        <v>6084</v>
      </c>
      <c r="D132" s="4">
        <v>270990.53000000003</v>
      </c>
      <c r="E132" s="1" t="s">
        <v>9</v>
      </c>
      <c r="F132" s="1" t="s">
        <v>10</v>
      </c>
    </row>
    <row r="133" spans="1:6" x14ac:dyDescent="0.3">
      <c r="A133" s="1" t="s">
        <v>6</v>
      </c>
      <c r="B133" s="1" t="s">
        <v>13645</v>
      </c>
      <c r="C133" s="1" t="s">
        <v>13646</v>
      </c>
      <c r="D133" s="4">
        <v>4852000</v>
      </c>
      <c r="E133" s="1" t="s">
        <v>9</v>
      </c>
      <c r="F133" s="1" t="s">
        <v>10</v>
      </c>
    </row>
    <row r="134" spans="1:6" x14ac:dyDescent="0.3">
      <c r="A134" s="1" t="s">
        <v>328</v>
      </c>
      <c r="B134" s="1" t="s">
        <v>13765</v>
      </c>
      <c r="C134" s="1" t="s">
        <v>13766</v>
      </c>
      <c r="D134" s="4">
        <v>5579540.6799999997</v>
      </c>
      <c r="E134" s="1" t="s">
        <v>9</v>
      </c>
      <c r="F134" s="1" t="s">
        <v>332</v>
      </c>
    </row>
    <row r="135" spans="1:6" x14ac:dyDescent="0.3">
      <c r="A135" s="1" t="s">
        <v>6</v>
      </c>
      <c r="B135" s="1" t="s">
        <v>13992</v>
      </c>
      <c r="C135" s="1" t="s">
        <v>13993</v>
      </c>
      <c r="D135" s="4">
        <v>390000</v>
      </c>
      <c r="E135" s="1" t="s">
        <v>9</v>
      </c>
      <c r="F135" s="1" t="s">
        <v>10</v>
      </c>
    </row>
    <row r="136" spans="1:6" x14ac:dyDescent="0.3">
      <c r="A136" s="1" t="s">
        <v>328</v>
      </c>
      <c r="B136" s="1" t="s">
        <v>13722</v>
      </c>
      <c r="C136" s="1" t="s">
        <v>82</v>
      </c>
      <c r="D136" s="4">
        <v>3205038</v>
      </c>
      <c r="E136" s="1" t="s">
        <v>9</v>
      </c>
      <c r="F136" s="1" t="s">
        <v>332</v>
      </c>
    </row>
    <row r="137" spans="1:6" x14ac:dyDescent="0.3">
      <c r="A137" s="1" t="s">
        <v>6</v>
      </c>
      <c r="B137" s="1" t="s">
        <v>13934</v>
      </c>
      <c r="C137" s="1" t="s">
        <v>82</v>
      </c>
      <c r="D137" s="4">
        <v>1310110</v>
      </c>
      <c r="E137" s="1" t="s">
        <v>9</v>
      </c>
      <c r="F137" s="1" t="s">
        <v>10</v>
      </c>
    </row>
    <row r="138" spans="1:6" x14ac:dyDescent="0.3">
      <c r="A138" s="1" t="s">
        <v>328</v>
      </c>
      <c r="B138" s="1" t="s">
        <v>13783</v>
      </c>
      <c r="C138" s="1" t="s">
        <v>22454</v>
      </c>
      <c r="D138" s="4">
        <v>12277305.880000001</v>
      </c>
      <c r="E138" s="1" t="s">
        <v>9</v>
      </c>
      <c r="F138" s="1" t="s">
        <v>332</v>
      </c>
    </row>
    <row r="139" spans="1:6" x14ac:dyDescent="0.3">
      <c r="A139" s="1" t="s">
        <v>6</v>
      </c>
      <c r="B139" s="1" t="s">
        <v>13943</v>
      </c>
      <c r="C139" s="1" t="s">
        <v>22480</v>
      </c>
      <c r="D139" s="4">
        <v>682779</v>
      </c>
      <c r="E139" s="1" t="s">
        <v>9</v>
      </c>
      <c r="F139" s="1" t="s">
        <v>10</v>
      </c>
    </row>
    <row r="140" spans="1:6" x14ac:dyDescent="0.3">
      <c r="A140" s="1" t="s">
        <v>6</v>
      </c>
      <c r="B140" s="1" t="s">
        <v>13677</v>
      </c>
      <c r="C140" s="1" t="s">
        <v>22433</v>
      </c>
      <c r="D140" s="4">
        <v>1928680</v>
      </c>
      <c r="E140" s="1" t="s">
        <v>9</v>
      </c>
      <c r="F140" s="1" t="s">
        <v>10</v>
      </c>
    </row>
    <row r="141" spans="1:6" x14ac:dyDescent="0.3">
      <c r="A141" s="1" t="s">
        <v>6</v>
      </c>
      <c r="B141" s="1" t="s">
        <v>13884</v>
      </c>
      <c r="C141" s="1" t="s">
        <v>13885</v>
      </c>
      <c r="D141" s="4">
        <v>100900</v>
      </c>
      <c r="E141" s="1" t="s">
        <v>9</v>
      </c>
      <c r="F141" s="1" t="s">
        <v>10</v>
      </c>
    </row>
    <row r="142" spans="1:6" x14ac:dyDescent="0.3">
      <c r="A142" s="1" t="s">
        <v>6</v>
      </c>
      <c r="B142" s="1" t="s">
        <v>13665</v>
      </c>
      <c r="C142" s="1" t="s">
        <v>13666</v>
      </c>
      <c r="D142" s="4">
        <v>5924136.6699999999</v>
      </c>
      <c r="E142" s="1" t="s">
        <v>9</v>
      </c>
      <c r="F142" s="1" t="s">
        <v>10</v>
      </c>
    </row>
    <row r="143" spans="1:6" x14ac:dyDescent="0.3">
      <c r="A143" s="1" t="s">
        <v>6</v>
      </c>
      <c r="B143" s="1" t="s">
        <v>13832</v>
      </c>
      <c r="C143" s="1" t="s">
        <v>22465</v>
      </c>
      <c r="D143" s="4">
        <v>54859240</v>
      </c>
      <c r="E143" s="1" t="s">
        <v>9</v>
      </c>
      <c r="F143" s="1" t="s">
        <v>10</v>
      </c>
    </row>
    <row r="144" spans="1:6" x14ac:dyDescent="0.3">
      <c r="A144" s="1" t="s">
        <v>328</v>
      </c>
      <c r="B144" s="1" t="s">
        <v>13601</v>
      </c>
      <c r="C144" s="1" t="s">
        <v>13602</v>
      </c>
      <c r="D144" s="4">
        <v>1948872</v>
      </c>
      <c r="E144" s="1" t="s">
        <v>9</v>
      </c>
      <c r="F144" s="1" t="s">
        <v>332</v>
      </c>
    </row>
    <row r="145" spans="1:6" x14ac:dyDescent="0.3">
      <c r="A145" s="1" t="s">
        <v>6</v>
      </c>
      <c r="B145" s="1" t="s">
        <v>13960</v>
      </c>
      <c r="C145" s="1" t="s">
        <v>13961</v>
      </c>
      <c r="D145" s="4">
        <v>405390</v>
      </c>
      <c r="E145" s="1" t="s">
        <v>9</v>
      </c>
      <c r="F145" s="1" t="s">
        <v>10</v>
      </c>
    </row>
    <row r="146" spans="1:6" x14ac:dyDescent="0.3">
      <c r="A146" s="1" t="s">
        <v>328</v>
      </c>
      <c r="B146" s="1" t="s">
        <v>13743</v>
      </c>
      <c r="C146" s="1" t="s">
        <v>13744</v>
      </c>
      <c r="D146" s="4">
        <v>9531186</v>
      </c>
      <c r="E146" s="1" t="s">
        <v>9</v>
      </c>
      <c r="F146" s="1" t="s">
        <v>332</v>
      </c>
    </row>
    <row r="147" spans="1:6" x14ac:dyDescent="0.3">
      <c r="A147" s="1" t="s">
        <v>6</v>
      </c>
      <c r="B147" s="1" t="s">
        <v>13641</v>
      </c>
      <c r="C147" s="1" t="s">
        <v>2743</v>
      </c>
      <c r="D147" s="4">
        <v>10235700</v>
      </c>
      <c r="E147" s="1" t="s">
        <v>9</v>
      </c>
      <c r="F147" s="1" t="s">
        <v>10</v>
      </c>
    </row>
    <row r="148" spans="1:6" x14ac:dyDescent="0.3">
      <c r="A148" s="1" t="s">
        <v>6</v>
      </c>
      <c r="B148" s="1" t="s">
        <v>13810</v>
      </c>
      <c r="C148" s="1" t="s">
        <v>2743</v>
      </c>
      <c r="D148" s="4">
        <v>493000</v>
      </c>
      <c r="E148" s="1" t="s">
        <v>9</v>
      </c>
      <c r="F148" s="1" t="s">
        <v>10</v>
      </c>
    </row>
    <row r="149" spans="1:6" x14ac:dyDescent="0.3">
      <c r="A149" s="1" t="s">
        <v>6</v>
      </c>
      <c r="B149" s="1" t="s">
        <v>13657</v>
      </c>
      <c r="C149" s="1" t="s">
        <v>13658</v>
      </c>
      <c r="D149" s="4">
        <v>12654240</v>
      </c>
      <c r="E149" s="1" t="s">
        <v>9</v>
      </c>
      <c r="F149" s="1" t="s">
        <v>10</v>
      </c>
    </row>
    <row r="150" spans="1:6" x14ac:dyDescent="0.3">
      <c r="A150" s="1" t="s">
        <v>6</v>
      </c>
      <c r="B150" s="1" t="s">
        <v>13879</v>
      </c>
      <c r="C150" s="1" t="s">
        <v>10585</v>
      </c>
      <c r="D150" s="4">
        <v>109000</v>
      </c>
      <c r="E150" s="1" t="s">
        <v>9</v>
      </c>
      <c r="F150" s="1" t="s">
        <v>10</v>
      </c>
    </row>
    <row r="151" spans="1:6" x14ac:dyDescent="0.3">
      <c r="A151" s="1" t="s">
        <v>6</v>
      </c>
      <c r="B151" s="1" t="s">
        <v>13597</v>
      </c>
      <c r="C151" s="1" t="s">
        <v>13598</v>
      </c>
      <c r="D151" s="4">
        <v>251000</v>
      </c>
      <c r="E151" s="1" t="s">
        <v>9</v>
      </c>
      <c r="F151" s="1" t="s">
        <v>10</v>
      </c>
    </row>
    <row r="152" spans="1:6" x14ac:dyDescent="0.3">
      <c r="A152" s="1" t="s">
        <v>6</v>
      </c>
      <c r="B152" s="1" t="s">
        <v>13653</v>
      </c>
      <c r="C152" s="1" t="s">
        <v>13654</v>
      </c>
      <c r="D152" s="4">
        <v>6032000</v>
      </c>
      <c r="E152" s="1" t="s">
        <v>9</v>
      </c>
      <c r="F152" s="1" t="s">
        <v>10</v>
      </c>
    </row>
    <row r="153" spans="1:6" x14ac:dyDescent="0.3">
      <c r="A153" s="1" t="s">
        <v>6</v>
      </c>
      <c r="B153" s="1" t="s">
        <v>13871</v>
      </c>
      <c r="C153" s="1" t="s">
        <v>22475</v>
      </c>
      <c r="D153" s="4">
        <v>3282296.67</v>
      </c>
      <c r="E153" s="1" t="s">
        <v>9</v>
      </c>
      <c r="F153" s="1" t="s">
        <v>10</v>
      </c>
    </row>
    <row r="154" spans="1:6" x14ac:dyDescent="0.3">
      <c r="A154" s="1" t="s">
        <v>6</v>
      </c>
      <c r="B154" s="1" t="s">
        <v>13644</v>
      </c>
      <c r="C154" s="1" t="s">
        <v>22430</v>
      </c>
      <c r="D154" s="4">
        <v>2998000</v>
      </c>
      <c r="E154" s="1" t="s">
        <v>9</v>
      </c>
      <c r="F154" s="1" t="s">
        <v>10</v>
      </c>
    </row>
    <row r="155" spans="1:6" x14ac:dyDescent="0.3">
      <c r="A155" s="1" t="s">
        <v>6</v>
      </c>
      <c r="B155" s="1" t="s">
        <v>13651</v>
      </c>
      <c r="C155" s="1" t="s">
        <v>13652</v>
      </c>
      <c r="D155" s="4">
        <v>7198570.5199999996</v>
      </c>
      <c r="E155" s="1" t="s">
        <v>9</v>
      </c>
      <c r="F155" s="1" t="s">
        <v>10</v>
      </c>
    </row>
    <row r="156" spans="1:6" x14ac:dyDescent="0.3">
      <c r="A156" s="1" t="s">
        <v>6</v>
      </c>
      <c r="B156" s="1" t="s">
        <v>13952</v>
      </c>
      <c r="C156" s="1" t="s">
        <v>13953</v>
      </c>
      <c r="D156" s="4">
        <v>134519</v>
      </c>
      <c r="E156" s="1" t="s">
        <v>9</v>
      </c>
      <c r="F156" s="1" t="s">
        <v>10</v>
      </c>
    </row>
    <row r="157" spans="1:6" x14ac:dyDescent="0.3">
      <c r="A157" s="1" t="s">
        <v>328</v>
      </c>
      <c r="B157" s="1" t="s">
        <v>13747</v>
      </c>
      <c r="C157" s="1" t="s">
        <v>13748</v>
      </c>
      <c r="D157" s="4">
        <v>3379303.33</v>
      </c>
      <c r="E157" s="1" t="s">
        <v>9</v>
      </c>
      <c r="F157" s="1" t="s">
        <v>332</v>
      </c>
    </row>
    <row r="158" spans="1:6" x14ac:dyDescent="0.3">
      <c r="A158" s="1" t="s">
        <v>328</v>
      </c>
      <c r="B158" s="1" t="s">
        <v>13745</v>
      </c>
      <c r="C158" s="1" t="s">
        <v>13746</v>
      </c>
      <c r="D158" s="4">
        <v>8091951</v>
      </c>
      <c r="E158" s="1" t="s">
        <v>9</v>
      </c>
      <c r="F158" s="1" t="s">
        <v>332</v>
      </c>
    </row>
    <row r="159" spans="1:6" x14ac:dyDescent="0.3">
      <c r="A159" s="1" t="s">
        <v>6</v>
      </c>
      <c r="B159" s="1" t="s">
        <v>13990</v>
      </c>
      <c r="C159" s="1" t="s">
        <v>13991</v>
      </c>
      <c r="D159" s="4">
        <v>3697200</v>
      </c>
      <c r="E159" s="1" t="s">
        <v>9</v>
      </c>
      <c r="F159" s="1" t="s">
        <v>10</v>
      </c>
    </row>
    <row r="160" spans="1:6" x14ac:dyDescent="0.3">
      <c r="A160" s="1" t="s">
        <v>6</v>
      </c>
      <c r="B160" s="1" t="s">
        <v>13812</v>
      </c>
      <c r="C160" s="1" t="s">
        <v>22459</v>
      </c>
      <c r="D160" s="4">
        <v>1256310.75</v>
      </c>
      <c r="E160" s="1" t="s">
        <v>9</v>
      </c>
      <c r="F160" s="1" t="s">
        <v>10</v>
      </c>
    </row>
    <row r="161" spans="1:6" x14ac:dyDescent="0.3">
      <c r="A161" s="1" t="s">
        <v>6</v>
      </c>
      <c r="B161" s="1" t="s">
        <v>13751</v>
      </c>
      <c r="C161" s="1" t="s">
        <v>6242</v>
      </c>
      <c r="D161" s="4">
        <v>99980</v>
      </c>
      <c r="E161" s="1" t="s">
        <v>9</v>
      </c>
      <c r="F161" s="1" t="s">
        <v>10</v>
      </c>
    </row>
    <row r="162" spans="1:6" x14ac:dyDescent="0.3">
      <c r="A162" s="1" t="s">
        <v>328</v>
      </c>
      <c r="B162" s="1" t="s">
        <v>13723</v>
      </c>
      <c r="C162" s="1" t="s">
        <v>13724</v>
      </c>
      <c r="D162" s="4">
        <v>2485164</v>
      </c>
      <c r="E162" s="1" t="s">
        <v>9</v>
      </c>
      <c r="F162" s="1" t="s">
        <v>332</v>
      </c>
    </row>
    <row r="163" spans="1:6" x14ac:dyDescent="0.3">
      <c r="A163" s="1" t="s">
        <v>6</v>
      </c>
      <c r="B163" s="1" t="s">
        <v>13946</v>
      </c>
      <c r="C163" s="1" t="s">
        <v>13947</v>
      </c>
      <c r="D163" s="4">
        <v>114880</v>
      </c>
      <c r="E163" s="1" t="s">
        <v>9</v>
      </c>
      <c r="F163" s="1" t="s">
        <v>10</v>
      </c>
    </row>
    <row r="164" spans="1:6" x14ac:dyDescent="0.3">
      <c r="A164" s="1" t="s">
        <v>328</v>
      </c>
      <c r="B164" s="1" t="s">
        <v>13843</v>
      </c>
      <c r="C164" s="1" t="s">
        <v>13844</v>
      </c>
      <c r="D164" s="4">
        <v>3059000</v>
      </c>
      <c r="E164" s="1" t="s">
        <v>9</v>
      </c>
      <c r="F164" s="1" t="s">
        <v>332</v>
      </c>
    </row>
    <row r="165" spans="1:6" x14ac:dyDescent="0.3">
      <c r="A165" s="1" t="s">
        <v>6</v>
      </c>
      <c r="B165" s="1" t="s">
        <v>13951</v>
      </c>
      <c r="C165" s="1" t="s">
        <v>13844</v>
      </c>
      <c r="D165" s="4">
        <v>570951.32999999996</v>
      </c>
      <c r="E165" s="1" t="s">
        <v>9</v>
      </c>
      <c r="F165" s="1" t="s">
        <v>10</v>
      </c>
    </row>
    <row r="166" spans="1:6" x14ac:dyDescent="0.3">
      <c r="A166" s="1" t="s">
        <v>6</v>
      </c>
      <c r="B166" s="1" t="s">
        <v>13823</v>
      </c>
      <c r="C166" s="1" t="s">
        <v>13824</v>
      </c>
      <c r="D166" s="4">
        <v>496250</v>
      </c>
      <c r="E166" s="1" t="s">
        <v>9</v>
      </c>
      <c r="F166" s="1" t="s">
        <v>10</v>
      </c>
    </row>
    <row r="167" spans="1:6" x14ac:dyDescent="0.3">
      <c r="A167" s="1" t="s">
        <v>6</v>
      </c>
      <c r="B167" s="1" t="s">
        <v>13972</v>
      </c>
      <c r="C167" s="1" t="s">
        <v>13973</v>
      </c>
      <c r="D167" s="4">
        <v>172092.78</v>
      </c>
      <c r="E167" s="1" t="s">
        <v>9</v>
      </c>
      <c r="F167" s="1" t="s">
        <v>10</v>
      </c>
    </row>
    <row r="168" spans="1:6" x14ac:dyDescent="0.3">
      <c r="A168" s="1" t="s">
        <v>6</v>
      </c>
      <c r="B168" s="1" t="s">
        <v>13716</v>
      </c>
      <c r="C168" s="1" t="s">
        <v>13717</v>
      </c>
      <c r="D168" s="4">
        <v>271085.52</v>
      </c>
      <c r="E168" s="1" t="s">
        <v>9</v>
      </c>
      <c r="F168" s="1" t="s">
        <v>10</v>
      </c>
    </row>
    <row r="169" spans="1:6" x14ac:dyDescent="0.3">
      <c r="A169" s="1" t="s">
        <v>6</v>
      </c>
      <c r="B169" s="1" t="s">
        <v>13867</v>
      </c>
      <c r="C169" s="1" t="s">
        <v>13868</v>
      </c>
      <c r="D169" s="4">
        <v>2773241</v>
      </c>
      <c r="E169" s="1" t="s">
        <v>9</v>
      </c>
      <c r="F169" s="1" t="s">
        <v>10</v>
      </c>
    </row>
    <row r="170" spans="1:6" x14ac:dyDescent="0.3">
      <c r="A170" s="1" t="s">
        <v>6</v>
      </c>
      <c r="B170" s="1" t="s">
        <v>14012</v>
      </c>
      <c r="C170" s="1" t="s">
        <v>22492</v>
      </c>
      <c r="D170" s="4">
        <v>111479.6</v>
      </c>
      <c r="E170" s="1" t="s">
        <v>9</v>
      </c>
      <c r="F170" s="1" t="s">
        <v>10</v>
      </c>
    </row>
    <row r="171" spans="1:6" x14ac:dyDescent="0.3">
      <c r="A171" s="1" t="s">
        <v>6</v>
      </c>
      <c r="B171" s="1" t="s">
        <v>13767</v>
      </c>
      <c r="C171" s="1" t="s">
        <v>22448</v>
      </c>
      <c r="D171" s="4">
        <v>111479.6</v>
      </c>
      <c r="E171" s="1" t="s">
        <v>9</v>
      </c>
      <c r="F171" s="1" t="s">
        <v>10</v>
      </c>
    </row>
    <row r="172" spans="1:6" x14ac:dyDescent="0.3">
      <c r="A172" s="1" t="s">
        <v>6</v>
      </c>
      <c r="B172" s="1" t="s">
        <v>14000</v>
      </c>
      <c r="C172" s="1" t="s">
        <v>22491</v>
      </c>
      <c r="D172" s="4">
        <v>217494.72</v>
      </c>
      <c r="E172" s="1" t="s">
        <v>9</v>
      </c>
      <c r="F172" s="1" t="s">
        <v>10</v>
      </c>
    </row>
    <row r="173" spans="1:6" x14ac:dyDescent="0.3">
      <c r="A173" s="1" t="s">
        <v>6</v>
      </c>
      <c r="B173" s="1" t="s">
        <v>14014</v>
      </c>
      <c r="C173" s="1" t="s">
        <v>22494</v>
      </c>
      <c r="D173" s="4">
        <v>481741.13</v>
      </c>
      <c r="E173" s="1" t="s">
        <v>9</v>
      </c>
      <c r="F173" s="1" t="s">
        <v>10</v>
      </c>
    </row>
    <row r="174" spans="1:6" x14ac:dyDescent="0.3">
      <c r="A174" s="1" t="s">
        <v>6</v>
      </c>
      <c r="B174" s="1" t="s">
        <v>13769</v>
      </c>
      <c r="C174" s="1" t="s">
        <v>22450</v>
      </c>
      <c r="D174" s="4">
        <v>261732.24</v>
      </c>
      <c r="E174" s="1" t="s">
        <v>9</v>
      </c>
      <c r="F174" s="1" t="s">
        <v>10</v>
      </c>
    </row>
    <row r="175" spans="1:6" x14ac:dyDescent="0.3">
      <c r="A175" s="1" t="s">
        <v>328</v>
      </c>
      <c r="B175" s="1" t="s">
        <v>13725</v>
      </c>
      <c r="C175" s="1" t="s">
        <v>13726</v>
      </c>
      <c r="D175" s="4">
        <v>18398820</v>
      </c>
      <c r="E175" s="1" t="s">
        <v>9</v>
      </c>
      <c r="F175" s="1" t="s">
        <v>332</v>
      </c>
    </row>
    <row r="176" spans="1:6" x14ac:dyDescent="0.3">
      <c r="A176" s="1" t="s">
        <v>6</v>
      </c>
      <c r="B176" s="1" t="s">
        <v>13830</v>
      </c>
      <c r="C176" s="1" t="s">
        <v>13831</v>
      </c>
      <c r="D176" s="4">
        <v>434840</v>
      </c>
      <c r="E176" s="1" t="s">
        <v>9</v>
      </c>
      <c r="F176" s="1" t="s">
        <v>10</v>
      </c>
    </row>
    <row r="177" spans="1:6" x14ac:dyDescent="0.3">
      <c r="A177" s="1" t="s">
        <v>6</v>
      </c>
      <c r="B177" s="1" t="s">
        <v>13718</v>
      </c>
      <c r="C177" s="1" t="s">
        <v>22439</v>
      </c>
      <c r="D177" s="4">
        <v>143600</v>
      </c>
      <c r="E177" s="1" t="s">
        <v>9</v>
      </c>
      <c r="F177" s="1" t="s">
        <v>10</v>
      </c>
    </row>
    <row r="178" spans="1:6" x14ac:dyDescent="0.3">
      <c r="A178" s="1" t="s">
        <v>6</v>
      </c>
      <c r="B178" s="1" t="s">
        <v>13735</v>
      </c>
      <c r="C178" s="1" t="s">
        <v>13736</v>
      </c>
      <c r="D178" s="4">
        <v>267500</v>
      </c>
      <c r="E178" s="1" t="s">
        <v>9</v>
      </c>
      <c r="F178" s="1" t="s">
        <v>10</v>
      </c>
    </row>
    <row r="179" spans="1:6" x14ac:dyDescent="0.3">
      <c r="A179" s="1" t="s">
        <v>6</v>
      </c>
      <c r="B179" s="1" t="s">
        <v>13770</v>
      </c>
      <c r="C179" s="1" t="s">
        <v>13771</v>
      </c>
      <c r="D179" s="4">
        <v>826000</v>
      </c>
      <c r="E179" s="1" t="s">
        <v>9</v>
      </c>
      <c r="F179" s="1" t="s">
        <v>10</v>
      </c>
    </row>
    <row r="180" spans="1:6" x14ac:dyDescent="0.3">
      <c r="A180" s="1" t="s">
        <v>6</v>
      </c>
      <c r="B180" s="1" t="s">
        <v>13899</v>
      </c>
      <c r="C180" s="1" t="s">
        <v>13900</v>
      </c>
      <c r="D180" s="4">
        <v>299925</v>
      </c>
      <c r="E180" s="1" t="s">
        <v>9</v>
      </c>
      <c r="F180" s="1" t="s">
        <v>10</v>
      </c>
    </row>
    <row r="181" spans="1:6" x14ac:dyDescent="0.3">
      <c r="A181" s="1" t="s">
        <v>6</v>
      </c>
      <c r="B181" s="1" t="s">
        <v>13772</v>
      </c>
      <c r="C181" s="1" t="s">
        <v>22451</v>
      </c>
      <c r="D181" s="4">
        <v>473508</v>
      </c>
      <c r="E181" s="1" t="s">
        <v>9</v>
      </c>
      <c r="F181" s="1" t="s">
        <v>10</v>
      </c>
    </row>
    <row r="182" spans="1:6" x14ac:dyDescent="0.3">
      <c r="A182" s="1" t="s">
        <v>6</v>
      </c>
      <c r="B182" s="1" t="s">
        <v>13948</v>
      </c>
      <c r="C182" s="1" t="s">
        <v>13949</v>
      </c>
      <c r="D182" s="4">
        <v>109800</v>
      </c>
      <c r="E182" s="1" t="s">
        <v>9</v>
      </c>
      <c r="F182" s="1" t="s">
        <v>10</v>
      </c>
    </row>
    <row r="183" spans="1:6" x14ac:dyDescent="0.3">
      <c r="A183" s="1" t="s">
        <v>6</v>
      </c>
      <c r="B183" s="1" t="s">
        <v>13846</v>
      </c>
      <c r="C183" s="1" t="s">
        <v>13847</v>
      </c>
      <c r="D183" s="4">
        <v>471585</v>
      </c>
      <c r="E183" s="1" t="s">
        <v>9</v>
      </c>
      <c r="F183" s="1" t="s">
        <v>10</v>
      </c>
    </row>
    <row r="184" spans="1:6" x14ac:dyDescent="0.3">
      <c r="A184" s="1" t="s">
        <v>6</v>
      </c>
      <c r="B184" s="1" t="s">
        <v>13680</v>
      </c>
      <c r="C184" s="1" t="s">
        <v>13681</v>
      </c>
      <c r="D184" s="4">
        <v>175000</v>
      </c>
      <c r="E184" s="1" t="s">
        <v>9</v>
      </c>
      <c r="F184" s="1" t="s">
        <v>10</v>
      </c>
    </row>
    <row r="185" spans="1:6" x14ac:dyDescent="0.3">
      <c r="A185" s="1" t="s">
        <v>6</v>
      </c>
      <c r="B185" s="1" t="s">
        <v>14005</v>
      </c>
      <c r="C185" s="1" t="s">
        <v>14006</v>
      </c>
      <c r="D185" s="4">
        <v>355200</v>
      </c>
      <c r="E185" s="1" t="s">
        <v>9</v>
      </c>
      <c r="F185" s="1" t="s">
        <v>10</v>
      </c>
    </row>
    <row r="186" spans="1:6" x14ac:dyDescent="0.3">
      <c r="A186" s="1" t="s">
        <v>6</v>
      </c>
      <c r="B186" s="1" t="s">
        <v>13954</v>
      </c>
      <c r="C186" s="1" t="s">
        <v>13955</v>
      </c>
      <c r="D186" s="4">
        <v>138500</v>
      </c>
      <c r="E186" s="1" t="s">
        <v>9</v>
      </c>
      <c r="F186" s="1" t="s">
        <v>10</v>
      </c>
    </row>
    <row r="187" spans="1:6" x14ac:dyDescent="0.3">
      <c r="A187" s="1" t="s">
        <v>6</v>
      </c>
      <c r="B187" s="1" t="s">
        <v>13775</v>
      </c>
      <c r="C187" s="1" t="s">
        <v>22452</v>
      </c>
      <c r="D187" s="4">
        <v>8354192</v>
      </c>
      <c r="E187" s="1" t="s">
        <v>9</v>
      </c>
      <c r="F187" s="1" t="s">
        <v>10</v>
      </c>
    </row>
    <row r="188" spans="1:6" x14ac:dyDescent="0.3">
      <c r="A188" s="1" t="s">
        <v>6</v>
      </c>
      <c r="B188" s="1" t="s">
        <v>13968</v>
      </c>
      <c r="C188" s="1" t="s">
        <v>13969</v>
      </c>
      <c r="D188" s="4">
        <v>1534250</v>
      </c>
      <c r="E188" s="1" t="s">
        <v>9</v>
      </c>
      <c r="F188" s="1" t="s">
        <v>10</v>
      </c>
    </row>
    <row r="189" spans="1:6" x14ac:dyDescent="0.3">
      <c r="A189" s="1" t="s">
        <v>6</v>
      </c>
      <c r="B189" s="1" t="s">
        <v>13982</v>
      </c>
      <c r="C189" s="1" t="s">
        <v>2785</v>
      </c>
      <c r="D189" s="4">
        <v>373570</v>
      </c>
      <c r="E189" s="1" t="s">
        <v>9</v>
      </c>
      <c r="F189" s="1" t="s">
        <v>10</v>
      </c>
    </row>
    <row r="190" spans="1:6" x14ac:dyDescent="0.3">
      <c r="A190" s="1" t="s">
        <v>6</v>
      </c>
      <c r="B190" s="1" t="s">
        <v>13642</v>
      </c>
      <c r="C190" s="1" t="s">
        <v>13643</v>
      </c>
      <c r="D190" s="4">
        <v>3420720</v>
      </c>
      <c r="E190" s="1" t="s">
        <v>9</v>
      </c>
      <c r="F190" s="1" t="s">
        <v>10</v>
      </c>
    </row>
    <row r="191" spans="1:6" x14ac:dyDescent="0.3">
      <c r="A191" s="1" t="s">
        <v>6</v>
      </c>
      <c r="B191" s="1" t="s">
        <v>13858</v>
      </c>
      <c r="C191" s="1" t="s">
        <v>2354</v>
      </c>
      <c r="D191" s="4">
        <v>87198.75</v>
      </c>
      <c r="E191" s="1" t="s">
        <v>9</v>
      </c>
      <c r="F191" s="1" t="s">
        <v>10</v>
      </c>
    </row>
    <row r="192" spans="1:6" x14ac:dyDescent="0.3">
      <c r="A192" s="1" t="s">
        <v>6</v>
      </c>
      <c r="B192" s="1" t="s">
        <v>13647</v>
      </c>
      <c r="C192" s="1" t="s">
        <v>13648</v>
      </c>
      <c r="D192" s="4">
        <v>12240000</v>
      </c>
      <c r="E192" s="1" t="s">
        <v>9</v>
      </c>
      <c r="F192" s="1" t="s">
        <v>10</v>
      </c>
    </row>
    <row r="193" spans="1:6" x14ac:dyDescent="0.3">
      <c r="A193" s="1" t="s">
        <v>6</v>
      </c>
      <c r="B193" s="1" t="s">
        <v>13649</v>
      </c>
      <c r="C193" s="1" t="s">
        <v>13650</v>
      </c>
      <c r="D193" s="4">
        <v>4120000</v>
      </c>
      <c r="E193" s="1" t="s">
        <v>9</v>
      </c>
      <c r="F193" s="1" t="s">
        <v>10</v>
      </c>
    </row>
    <row r="194" spans="1:6" x14ac:dyDescent="0.3">
      <c r="A194" s="1" t="s">
        <v>6</v>
      </c>
      <c r="B194" s="1" t="s">
        <v>13799</v>
      </c>
      <c r="C194" s="1" t="s">
        <v>13800</v>
      </c>
      <c r="D194" s="4">
        <v>450000</v>
      </c>
      <c r="E194" s="1" t="s">
        <v>9</v>
      </c>
      <c r="F194" s="1" t="s">
        <v>10</v>
      </c>
    </row>
    <row r="195" spans="1:6" x14ac:dyDescent="0.3">
      <c r="A195" s="1" t="s">
        <v>6</v>
      </c>
      <c r="B195" s="1" t="s">
        <v>13815</v>
      </c>
      <c r="C195" s="1" t="s">
        <v>13816</v>
      </c>
      <c r="D195" s="4">
        <v>471934.95</v>
      </c>
      <c r="E195" s="1" t="s">
        <v>9</v>
      </c>
      <c r="F195" s="1" t="s">
        <v>10</v>
      </c>
    </row>
    <row r="196" spans="1:6" x14ac:dyDescent="0.3">
      <c r="A196" s="1" t="s">
        <v>6</v>
      </c>
      <c r="B196" s="1" t="s">
        <v>13835</v>
      </c>
      <c r="C196" s="1" t="s">
        <v>22466</v>
      </c>
      <c r="D196" s="4">
        <v>471934.95</v>
      </c>
      <c r="E196" s="1" t="s">
        <v>9</v>
      </c>
      <c r="F196" s="1" t="s">
        <v>10</v>
      </c>
    </row>
    <row r="197" spans="1:6" x14ac:dyDescent="0.3">
      <c r="A197" s="1" t="s">
        <v>6</v>
      </c>
      <c r="B197" s="1" t="s">
        <v>13678</v>
      </c>
      <c r="C197" s="1" t="s">
        <v>13679</v>
      </c>
      <c r="D197" s="4">
        <v>190350</v>
      </c>
      <c r="E197" s="1" t="s">
        <v>9</v>
      </c>
      <c r="F197" s="1" t="s">
        <v>10</v>
      </c>
    </row>
    <row r="198" spans="1:6" x14ac:dyDescent="0.3">
      <c r="A198" s="1" t="s">
        <v>328</v>
      </c>
      <c r="B198" s="1" t="s">
        <v>13667</v>
      </c>
      <c r="C198" s="1" t="s">
        <v>13668</v>
      </c>
      <c r="D198" s="4">
        <v>1801759.29</v>
      </c>
      <c r="E198" s="1" t="s">
        <v>9</v>
      </c>
      <c r="F198" s="1" t="s">
        <v>332</v>
      </c>
    </row>
    <row r="199" spans="1:6" x14ac:dyDescent="0.3">
      <c r="A199" s="1" t="s">
        <v>328</v>
      </c>
      <c r="B199" s="1" t="s">
        <v>13730</v>
      </c>
      <c r="C199" s="1" t="s">
        <v>5227</v>
      </c>
      <c r="D199" s="4">
        <v>4427504.99</v>
      </c>
      <c r="E199" s="1" t="s">
        <v>9</v>
      </c>
      <c r="F199" s="1" t="s">
        <v>332</v>
      </c>
    </row>
    <row r="200" spans="1:6" x14ac:dyDescent="0.3">
      <c r="A200" s="1" t="s">
        <v>6</v>
      </c>
      <c r="B200" s="1" t="s">
        <v>13838</v>
      </c>
      <c r="C200" s="1" t="s">
        <v>13839</v>
      </c>
      <c r="D200" s="4">
        <v>498274</v>
      </c>
      <c r="E200" s="1" t="s">
        <v>9</v>
      </c>
      <c r="F200" s="1" t="s">
        <v>10</v>
      </c>
    </row>
    <row r="201" spans="1:6" x14ac:dyDescent="0.3">
      <c r="A201" s="1" t="s">
        <v>6</v>
      </c>
      <c r="B201" s="1" t="s">
        <v>13958</v>
      </c>
      <c r="C201" s="1" t="s">
        <v>13959</v>
      </c>
      <c r="D201" s="4">
        <v>147300</v>
      </c>
      <c r="E201" s="1" t="s">
        <v>9</v>
      </c>
      <c r="F201" s="1" t="s">
        <v>10</v>
      </c>
    </row>
    <row r="202" spans="1:6" x14ac:dyDescent="0.3">
      <c r="A202" s="1" t="s">
        <v>6</v>
      </c>
      <c r="B202" s="1" t="s">
        <v>13854</v>
      </c>
      <c r="C202" s="1" t="s">
        <v>13855</v>
      </c>
      <c r="D202" s="4">
        <v>498000</v>
      </c>
      <c r="E202" s="1" t="s">
        <v>9</v>
      </c>
      <c r="F202" s="1" t="s">
        <v>10</v>
      </c>
    </row>
    <row r="203" spans="1:6" x14ac:dyDescent="0.3">
      <c r="A203" s="1" t="s">
        <v>6</v>
      </c>
      <c r="B203" s="1" t="s">
        <v>13964</v>
      </c>
      <c r="C203" s="1" t="s">
        <v>22482</v>
      </c>
      <c r="D203" s="4">
        <v>1572901.1</v>
      </c>
      <c r="E203" s="1" t="s">
        <v>9</v>
      </c>
      <c r="F203" s="1" t="s">
        <v>10</v>
      </c>
    </row>
    <row r="204" spans="1:6" x14ac:dyDescent="0.3">
      <c r="A204" s="1" t="s">
        <v>6</v>
      </c>
      <c r="B204" s="1" t="s">
        <v>13671</v>
      </c>
      <c r="C204" s="1" t="s">
        <v>13672</v>
      </c>
      <c r="D204" s="4">
        <v>1297600</v>
      </c>
      <c r="E204" s="1" t="s">
        <v>9</v>
      </c>
      <c r="F204" s="1" t="s">
        <v>10</v>
      </c>
    </row>
    <row r="205" spans="1:6" x14ac:dyDescent="0.3">
      <c r="A205" s="1" t="s">
        <v>6</v>
      </c>
      <c r="B205" s="1" t="s">
        <v>13778</v>
      </c>
      <c r="C205" s="1" t="s">
        <v>22453</v>
      </c>
      <c r="D205" s="4">
        <v>2440400</v>
      </c>
      <c r="E205" s="1" t="s">
        <v>9</v>
      </c>
      <c r="F205" s="1" t="s">
        <v>10</v>
      </c>
    </row>
    <row r="206" spans="1:6" x14ac:dyDescent="0.3">
      <c r="A206" s="1" t="s">
        <v>6</v>
      </c>
      <c r="B206" s="1" t="s">
        <v>13737</v>
      </c>
      <c r="C206" s="1" t="s">
        <v>13738</v>
      </c>
      <c r="D206" s="4">
        <v>560630</v>
      </c>
      <c r="E206" s="1" t="s">
        <v>9</v>
      </c>
      <c r="F206" s="1" t="s">
        <v>10</v>
      </c>
    </row>
    <row r="207" spans="1:6" x14ac:dyDescent="0.3">
      <c r="A207" s="1" t="s">
        <v>6</v>
      </c>
      <c r="B207" s="1" t="s">
        <v>13801</v>
      </c>
      <c r="C207" s="1" t="s">
        <v>13802</v>
      </c>
      <c r="D207" s="4">
        <v>450000</v>
      </c>
      <c r="E207" s="1" t="s">
        <v>9</v>
      </c>
      <c r="F207" s="1" t="s">
        <v>10</v>
      </c>
    </row>
    <row r="208" spans="1:6" x14ac:dyDescent="0.3">
      <c r="A208" s="1" t="s">
        <v>6</v>
      </c>
      <c r="B208" s="1" t="s">
        <v>13886</v>
      </c>
      <c r="C208" s="1" t="s">
        <v>13887</v>
      </c>
      <c r="D208" s="4">
        <v>204280</v>
      </c>
      <c r="E208" s="1" t="s">
        <v>9</v>
      </c>
      <c r="F208" s="1" t="s">
        <v>10</v>
      </c>
    </row>
    <row r="209" spans="1:6" x14ac:dyDescent="0.3">
      <c r="A209" s="1" t="s">
        <v>6</v>
      </c>
      <c r="B209" s="1" t="s">
        <v>13821</v>
      </c>
      <c r="C209" s="1" t="s">
        <v>13822</v>
      </c>
      <c r="D209" s="4">
        <v>1217947.2</v>
      </c>
      <c r="E209" s="1" t="s">
        <v>9</v>
      </c>
      <c r="F209" s="1" t="s">
        <v>10</v>
      </c>
    </row>
    <row r="210" spans="1:6" x14ac:dyDescent="0.3">
      <c r="A210" s="1" t="s">
        <v>6</v>
      </c>
      <c r="B210" s="1" t="s">
        <v>13609</v>
      </c>
      <c r="C210" s="1" t="s">
        <v>13610</v>
      </c>
      <c r="D210" s="4">
        <v>115100</v>
      </c>
      <c r="E210" s="1" t="s">
        <v>9</v>
      </c>
      <c r="F210" s="1" t="s">
        <v>10</v>
      </c>
    </row>
    <row r="211" spans="1:6" x14ac:dyDescent="0.3">
      <c r="A211" s="1" t="s">
        <v>6</v>
      </c>
      <c r="B211" s="1" t="s">
        <v>13841</v>
      </c>
      <c r="C211" s="1" t="s">
        <v>13842</v>
      </c>
      <c r="D211" s="4">
        <v>2391950.36</v>
      </c>
      <c r="E211" s="1" t="s">
        <v>9</v>
      </c>
      <c r="F211" s="1" t="s">
        <v>10</v>
      </c>
    </row>
    <row r="212" spans="1:6" x14ac:dyDescent="0.3">
      <c r="A212" s="1" t="s">
        <v>6</v>
      </c>
      <c r="B212" s="1" t="s">
        <v>13558</v>
      </c>
      <c r="C212" s="1" t="s">
        <v>13559</v>
      </c>
      <c r="D212" s="4">
        <v>1065000</v>
      </c>
      <c r="E212" s="1" t="s">
        <v>9</v>
      </c>
      <c r="F212" s="1" t="s">
        <v>10</v>
      </c>
    </row>
    <row r="213" spans="1:6" x14ac:dyDescent="0.3">
      <c r="A213" s="1" t="s">
        <v>328</v>
      </c>
      <c r="B213" s="1" t="s">
        <v>13773</v>
      </c>
      <c r="C213" s="1" t="s">
        <v>13774</v>
      </c>
      <c r="D213" s="4">
        <v>3990000</v>
      </c>
      <c r="E213" s="1" t="s">
        <v>9</v>
      </c>
      <c r="F213" s="1" t="s">
        <v>332</v>
      </c>
    </row>
    <row r="214" spans="1:6" x14ac:dyDescent="0.3">
      <c r="A214" s="1" t="s">
        <v>328</v>
      </c>
      <c r="B214" s="1" t="s">
        <v>13611</v>
      </c>
      <c r="C214" s="1" t="s">
        <v>13612</v>
      </c>
      <c r="D214" s="4">
        <v>4644000</v>
      </c>
      <c r="E214" s="1" t="s">
        <v>9</v>
      </c>
      <c r="F214" s="1" t="s">
        <v>332</v>
      </c>
    </row>
    <row r="215" spans="1:6" x14ac:dyDescent="0.3">
      <c r="A215" s="1" t="s">
        <v>6</v>
      </c>
      <c r="B215" s="1" t="s">
        <v>13988</v>
      </c>
      <c r="C215" s="1" t="s">
        <v>13989</v>
      </c>
      <c r="D215" s="4">
        <v>945804</v>
      </c>
      <c r="E215" s="1" t="s">
        <v>9</v>
      </c>
      <c r="F215" s="1" t="s">
        <v>10</v>
      </c>
    </row>
    <row r="216" spans="1:6" x14ac:dyDescent="0.3">
      <c r="A216" s="1" t="s">
        <v>6</v>
      </c>
      <c r="B216" s="1" t="s">
        <v>13944</v>
      </c>
      <c r="C216" s="1" t="s">
        <v>13945</v>
      </c>
      <c r="D216" s="4">
        <v>289081</v>
      </c>
      <c r="E216" s="1" t="s">
        <v>9</v>
      </c>
      <c r="F216" s="1" t="s">
        <v>10</v>
      </c>
    </row>
    <row r="217" spans="1:6" x14ac:dyDescent="0.3">
      <c r="A217" s="1" t="s">
        <v>6</v>
      </c>
      <c r="B217" s="1" t="s">
        <v>13914</v>
      </c>
      <c r="C217" s="1" t="s">
        <v>13915</v>
      </c>
      <c r="D217" s="4">
        <v>147600</v>
      </c>
      <c r="E217" s="1" t="s">
        <v>9</v>
      </c>
      <c r="F217" s="1" t="s">
        <v>10</v>
      </c>
    </row>
    <row r="218" spans="1:6" x14ac:dyDescent="0.3">
      <c r="A218" s="1" t="s">
        <v>6</v>
      </c>
      <c r="B218" s="1" t="s">
        <v>13897</v>
      </c>
      <c r="C218" s="1" t="s">
        <v>13898</v>
      </c>
      <c r="D218" s="4">
        <v>320190</v>
      </c>
      <c r="E218" s="1" t="s">
        <v>9</v>
      </c>
      <c r="F218" s="1" t="s">
        <v>10</v>
      </c>
    </row>
    <row r="219" spans="1:6" x14ac:dyDescent="0.3">
      <c r="A219" s="1" t="s">
        <v>6</v>
      </c>
      <c r="B219" s="1" t="s">
        <v>13970</v>
      </c>
      <c r="C219" s="1" t="s">
        <v>13971</v>
      </c>
      <c r="D219" s="4">
        <v>949750</v>
      </c>
      <c r="E219" s="1" t="s">
        <v>9</v>
      </c>
      <c r="F219" s="1" t="s">
        <v>10</v>
      </c>
    </row>
    <row r="220" spans="1:6" x14ac:dyDescent="0.3">
      <c r="A220" s="1" t="s">
        <v>6</v>
      </c>
      <c r="B220" s="1" t="s">
        <v>13805</v>
      </c>
      <c r="C220" s="1" t="s">
        <v>13806</v>
      </c>
      <c r="D220" s="4">
        <v>10222906.91</v>
      </c>
      <c r="E220" s="1" t="s">
        <v>9</v>
      </c>
      <c r="F220" s="1" t="s">
        <v>10</v>
      </c>
    </row>
    <row r="221" spans="1:6" x14ac:dyDescent="0.3">
      <c r="A221" s="1" t="s">
        <v>6</v>
      </c>
      <c r="B221" s="1" t="s">
        <v>13599</v>
      </c>
      <c r="C221" s="1" t="s">
        <v>13600</v>
      </c>
      <c r="D221" s="4">
        <v>131000</v>
      </c>
      <c r="E221" s="1" t="s">
        <v>9</v>
      </c>
      <c r="F221" s="1" t="s">
        <v>10</v>
      </c>
    </row>
    <row r="222" spans="1:6" x14ac:dyDescent="0.3">
      <c r="A222" s="1" t="s">
        <v>6</v>
      </c>
      <c r="B222" s="1" t="s">
        <v>14010</v>
      </c>
      <c r="C222" s="1" t="s">
        <v>14011</v>
      </c>
      <c r="D222" s="4">
        <v>270000</v>
      </c>
      <c r="E222" s="1" t="s">
        <v>9</v>
      </c>
      <c r="F222" s="1" t="s">
        <v>10</v>
      </c>
    </row>
    <row r="223" spans="1:6" x14ac:dyDescent="0.3">
      <c r="A223" s="1" t="s">
        <v>6</v>
      </c>
      <c r="B223" s="1" t="s">
        <v>13719</v>
      </c>
      <c r="C223" s="1" t="s">
        <v>22440</v>
      </c>
      <c r="D223" s="4">
        <v>2300000</v>
      </c>
      <c r="E223" s="1" t="s">
        <v>9</v>
      </c>
      <c r="F223" s="1" t="s">
        <v>10</v>
      </c>
    </row>
    <row r="224" spans="1:6" x14ac:dyDescent="0.3">
      <c r="A224" s="1" t="s">
        <v>6</v>
      </c>
      <c r="B224" s="1" t="s">
        <v>13733</v>
      </c>
      <c r="C224" s="1" t="s">
        <v>13734</v>
      </c>
      <c r="D224" s="4">
        <v>570000</v>
      </c>
      <c r="E224" s="1" t="s">
        <v>9</v>
      </c>
      <c r="F224" s="1" t="s">
        <v>10</v>
      </c>
    </row>
    <row r="225" spans="1:6" x14ac:dyDescent="0.3">
      <c r="A225" s="1" t="s">
        <v>6</v>
      </c>
      <c r="B225" s="1" t="s">
        <v>13756</v>
      </c>
      <c r="C225" s="1" t="s">
        <v>22446</v>
      </c>
      <c r="D225" s="4">
        <v>1400000</v>
      </c>
      <c r="E225" s="1" t="s">
        <v>9</v>
      </c>
      <c r="F225" s="1" t="s">
        <v>10</v>
      </c>
    </row>
    <row r="226" spans="1:6" x14ac:dyDescent="0.3">
      <c r="A226" s="1" t="s">
        <v>6</v>
      </c>
      <c r="B226" s="1" t="s">
        <v>13754</v>
      </c>
      <c r="C226" s="1" t="s">
        <v>13755</v>
      </c>
      <c r="D226" s="4">
        <v>400000</v>
      </c>
      <c r="E226" s="1" t="s">
        <v>9</v>
      </c>
      <c r="F226" s="1" t="s">
        <v>10</v>
      </c>
    </row>
    <row r="227" spans="1:6" x14ac:dyDescent="0.3">
      <c r="A227" s="1" t="s">
        <v>6</v>
      </c>
      <c r="B227" s="1" t="s">
        <v>13893</v>
      </c>
      <c r="C227" s="1" t="s">
        <v>13894</v>
      </c>
      <c r="D227" s="4">
        <v>120000</v>
      </c>
      <c r="E227" s="1" t="s">
        <v>9</v>
      </c>
      <c r="F227" s="1" t="s">
        <v>10</v>
      </c>
    </row>
    <row r="228" spans="1:6" x14ac:dyDescent="0.3">
      <c r="A228" s="1" t="s">
        <v>6</v>
      </c>
      <c r="B228" s="1" t="s">
        <v>13872</v>
      </c>
      <c r="C228" s="1" t="s">
        <v>13873</v>
      </c>
      <c r="D228" s="4">
        <v>500000</v>
      </c>
      <c r="E228" s="1" t="s">
        <v>9</v>
      </c>
      <c r="F228" s="1" t="s">
        <v>10</v>
      </c>
    </row>
    <row r="229" spans="1:6" x14ac:dyDescent="0.3">
      <c r="A229" s="1" t="s">
        <v>6</v>
      </c>
      <c r="B229" s="1" t="s">
        <v>13796</v>
      </c>
      <c r="C229" s="1" t="s">
        <v>22456</v>
      </c>
      <c r="D229" s="4">
        <v>2400000</v>
      </c>
      <c r="E229" s="1" t="s">
        <v>9</v>
      </c>
      <c r="F229" s="1" t="s">
        <v>10</v>
      </c>
    </row>
    <row r="230" spans="1:6" x14ac:dyDescent="0.3">
      <c r="A230" s="1" t="s">
        <v>6</v>
      </c>
      <c r="B230" s="1" t="s">
        <v>13813</v>
      </c>
      <c r="C230" s="1" t="s">
        <v>13814</v>
      </c>
      <c r="D230" s="4">
        <v>184000</v>
      </c>
      <c r="E230" s="1" t="s">
        <v>9</v>
      </c>
      <c r="F230" s="1" t="s">
        <v>10</v>
      </c>
    </row>
    <row r="231" spans="1:6" x14ac:dyDescent="0.3">
      <c r="A231" s="1" t="s">
        <v>6</v>
      </c>
      <c r="B231" s="1" t="s">
        <v>13965</v>
      </c>
      <c r="C231" s="1" t="s">
        <v>13966</v>
      </c>
      <c r="D231" s="4">
        <v>120000</v>
      </c>
      <c r="E231" s="1" t="s">
        <v>9</v>
      </c>
      <c r="F231" s="1" t="s">
        <v>10</v>
      </c>
    </row>
    <row r="232" spans="1:6" x14ac:dyDescent="0.3">
      <c r="A232" s="1" t="s">
        <v>6</v>
      </c>
      <c r="B232" s="1" t="s">
        <v>13803</v>
      </c>
      <c r="C232" s="1" t="s">
        <v>13804</v>
      </c>
      <c r="D232" s="4">
        <v>200000</v>
      </c>
      <c r="E232" s="1" t="s">
        <v>9</v>
      </c>
      <c r="F232" s="1" t="s">
        <v>10</v>
      </c>
    </row>
    <row r="233" spans="1:6" x14ac:dyDescent="0.3">
      <c r="A233" s="1" t="s">
        <v>6</v>
      </c>
      <c r="B233" s="1" t="s">
        <v>13702</v>
      </c>
      <c r="C233" s="1" t="s">
        <v>13703</v>
      </c>
      <c r="D233" s="4">
        <v>200000</v>
      </c>
      <c r="E233" s="1" t="s">
        <v>9</v>
      </c>
      <c r="F233" s="1" t="s">
        <v>10</v>
      </c>
    </row>
    <row r="234" spans="1:6" x14ac:dyDescent="0.3">
      <c r="A234" s="1" t="s">
        <v>6</v>
      </c>
      <c r="B234" s="1" t="s">
        <v>13895</v>
      </c>
      <c r="C234" s="1" t="s">
        <v>13896</v>
      </c>
      <c r="D234" s="4">
        <v>200000</v>
      </c>
      <c r="E234" s="1" t="s">
        <v>9</v>
      </c>
      <c r="F234" s="1" t="s">
        <v>10</v>
      </c>
    </row>
    <row r="235" spans="1:6" x14ac:dyDescent="0.3">
      <c r="A235" s="1" t="s">
        <v>6</v>
      </c>
      <c r="B235" s="1" t="s">
        <v>14017</v>
      </c>
      <c r="C235" s="1" t="s">
        <v>14018</v>
      </c>
      <c r="D235" s="4">
        <v>400000</v>
      </c>
      <c r="E235" s="1" t="s">
        <v>9</v>
      </c>
      <c r="F235" s="1" t="s">
        <v>10</v>
      </c>
    </row>
    <row r="236" spans="1:6" x14ac:dyDescent="0.3">
      <c r="A236" s="1" t="s">
        <v>6</v>
      </c>
      <c r="B236" s="1" t="s">
        <v>13807</v>
      </c>
      <c r="C236" s="1" t="s">
        <v>22457</v>
      </c>
      <c r="D236" s="4">
        <v>249860.4</v>
      </c>
      <c r="E236" s="1" t="s">
        <v>9</v>
      </c>
      <c r="F236" s="1" t="s">
        <v>10</v>
      </c>
    </row>
    <row r="237" spans="1:6" x14ac:dyDescent="0.3">
      <c r="A237" s="1" t="s">
        <v>6</v>
      </c>
      <c r="B237" s="1" t="s">
        <v>13760</v>
      </c>
      <c r="C237" s="1" t="s">
        <v>13761</v>
      </c>
      <c r="D237" s="4">
        <v>292805.62</v>
      </c>
      <c r="E237" s="1" t="s">
        <v>9</v>
      </c>
      <c r="F237" s="1" t="s">
        <v>10</v>
      </c>
    </row>
    <row r="238" spans="1:6" x14ac:dyDescent="0.3">
      <c r="A238" s="1" t="s">
        <v>6</v>
      </c>
      <c r="B238" s="1" t="s">
        <v>13809</v>
      </c>
      <c r="C238" s="1" t="s">
        <v>13761</v>
      </c>
      <c r="D238" s="4">
        <v>292805.62</v>
      </c>
      <c r="E238" s="1" t="s">
        <v>9</v>
      </c>
      <c r="F238" s="1" t="s">
        <v>10</v>
      </c>
    </row>
    <row r="239" spans="1:6" x14ac:dyDescent="0.3">
      <c r="A239" s="1" t="s">
        <v>6</v>
      </c>
      <c r="B239" s="1" t="s">
        <v>13752</v>
      </c>
      <c r="C239" s="1" t="s">
        <v>22444</v>
      </c>
      <c r="D239" s="4">
        <v>156523.20000000001</v>
      </c>
      <c r="E239" s="1" t="s">
        <v>9</v>
      </c>
      <c r="F239" s="1" t="s">
        <v>10</v>
      </c>
    </row>
    <row r="240" spans="1:6" x14ac:dyDescent="0.3">
      <c r="A240" s="1" t="s">
        <v>6</v>
      </c>
      <c r="B240" s="1" t="s">
        <v>13583</v>
      </c>
      <c r="C240" s="1" t="s">
        <v>22429</v>
      </c>
      <c r="D240" s="4">
        <v>331154</v>
      </c>
      <c r="E240" s="1" t="s">
        <v>9</v>
      </c>
      <c r="F240" s="1" t="s">
        <v>10</v>
      </c>
    </row>
    <row r="241" spans="1:6" x14ac:dyDescent="0.3">
      <c r="A241" s="1" t="s">
        <v>6</v>
      </c>
      <c r="B241" s="1" t="s">
        <v>13621</v>
      </c>
      <c r="C241" s="1" t="s">
        <v>13622</v>
      </c>
      <c r="D241" s="4">
        <v>490000</v>
      </c>
      <c r="E241" s="1" t="s">
        <v>9</v>
      </c>
      <c r="F241" s="1" t="s">
        <v>10</v>
      </c>
    </row>
    <row r="242" spans="1:6" x14ac:dyDescent="0.3">
      <c r="A242" s="1" t="s">
        <v>6</v>
      </c>
      <c r="B242" s="1" t="s">
        <v>13902</v>
      </c>
      <c r="C242" s="1" t="s">
        <v>13903</v>
      </c>
      <c r="D242" s="4">
        <v>152500</v>
      </c>
      <c r="E242" s="1" t="s">
        <v>9</v>
      </c>
      <c r="F242" s="1" t="s">
        <v>10</v>
      </c>
    </row>
    <row r="243" spans="1:6" x14ac:dyDescent="0.3">
      <c r="A243" s="1" t="s">
        <v>6</v>
      </c>
      <c r="B243" s="1" t="s">
        <v>13950</v>
      </c>
      <c r="C243" s="1" t="s">
        <v>22481</v>
      </c>
      <c r="D243" s="4">
        <v>6552143.8600000003</v>
      </c>
      <c r="E243" s="1" t="s">
        <v>9</v>
      </c>
      <c r="F243" s="1" t="s">
        <v>10</v>
      </c>
    </row>
    <row r="244" spans="1:6" x14ac:dyDescent="0.3">
      <c r="A244" s="1" t="s">
        <v>6</v>
      </c>
      <c r="B244" s="1" t="s">
        <v>13791</v>
      </c>
      <c r="C244" s="1" t="s">
        <v>22455</v>
      </c>
      <c r="D244" s="4">
        <v>380407.2</v>
      </c>
      <c r="E244" s="1" t="s">
        <v>9</v>
      </c>
      <c r="F244" s="1" t="s">
        <v>10</v>
      </c>
    </row>
    <row r="245" spans="1:6" x14ac:dyDescent="0.3">
      <c r="A245" s="1" t="s">
        <v>6</v>
      </c>
      <c r="B245" s="1" t="s">
        <v>13742</v>
      </c>
      <c r="C245" s="1" t="s">
        <v>22443</v>
      </c>
      <c r="D245" s="4">
        <v>153000</v>
      </c>
      <c r="E245" s="1" t="s">
        <v>9</v>
      </c>
      <c r="F245" s="1" t="s">
        <v>10</v>
      </c>
    </row>
    <row r="246" spans="1:6" x14ac:dyDescent="0.3">
      <c r="A246" s="1" t="s">
        <v>6</v>
      </c>
      <c r="B246" s="1" t="s">
        <v>13836</v>
      </c>
      <c r="C246" s="1" t="s">
        <v>22467</v>
      </c>
      <c r="D246" s="4">
        <v>344008.56</v>
      </c>
      <c r="E246" s="1" t="s">
        <v>9</v>
      </c>
      <c r="F246" s="1" t="s">
        <v>10</v>
      </c>
    </row>
    <row r="247" spans="1:6" x14ac:dyDescent="0.3">
      <c r="A247" s="1" t="s">
        <v>6</v>
      </c>
      <c r="B247" s="1" t="s">
        <v>13811</v>
      </c>
      <c r="C247" s="1" t="s">
        <v>22458</v>
      </c>
      <c r="D247" s="4">
        <v>344008.56</v>
      </c>
      <c r="E247" s="1" t="s">
        <v>9</v>
      </c>
      <c r="F247" s="1" t="s">
        <v>10</v>
      </c>
    </row>
    <row r="248" spans="1:6" x14ac:dyDescent="0.3">
      <c r="A248" s="1" t="s">
        <v>6</v>
      </c>
      <c r="B248" s="1" t="s">
        <v>13978</v>
      </c>
      <c r="C248" s="1" t="s">
        <v>22486</v>
      </c>
      <c r="D248" s="4">
        <v>1706230.33</v>
      </c>
      <c r="E248" s="1" t="s">
        <v>9</v>
      </c>
      <c r="F248" s="1" t="s">
        <v>10</v>
      </c>
    </row>
    <row r="249" spans="1:6" x14ac:dyDescent="0.3">
      <c r="A249" s="1" t="s">
        <v>6</v>
      </c>
      <c r="B249" s="1" t="s">
        <v>13923</v>
      </c>
      <c r="C249" s="1" t="s">
        <v>22478</v>
      </c>
      <c r="D249" s="4">
        <v>483779.16</v>
      </c>
      <c r="E249" s="1" t="s">
        <v>9</v>
      </c>
      <c r="F249" s="1" t="s">
        <v>10</v>
      </c>
    </row>
    <row r="250" spans="1:6" x14ac:dyDescent="0.3">
      <c r="A250" s="1" t="s">
        <v>6</v>
      </c>
      <c r="B250" s="1" t="s">
        <v>13787</v>
      </c>
      <c r="C250" s="1" t="s">
        <v>13788</v>
      </c>
      <c r="D250" s="4">
        <v>174543.62</v>
      </c>
      <c r="E250" s="1" t="s">
        <v>9</v>
      </c>
      <c r="F250" s="1" t="s">
        <v>10</v>
      </c>
    </row>
    <row r="251" spans="1:6" x14ac:dyDescent="0.3">
      <c r="A251" s="1" t="s">
        <v>6</v>
      </c>
      <c r="B251" s="1" t="s">
        <v>13818</v>
      </c>
      <c r="C251" s="1" t="s">
        <v>22461</v>
      </c>
      <c r="D251" s="4">
        <v>197567.83</v>
      </c>
      <c r="E251" s="1" t="s">
        <v>9</v>
      </c>
      <c r="F251" s="1" t="s">
        <v>10</v>
      </c>
    </row>
    <row r="252" spans="1:6" x14ac:dyDescent="0.3">
      <c r="A252" s="1" t="s">
        <v>6</v>
      </c>
      <c r="B252" s="1" t="s">
        <v>13713</v>
      </c>
      <c r="C252" s="1" t="s">
        <v>22438</v>
      </c>
      <c r="D252" s="4">
        <v>474721.69</v>
      </c>
      <c r="E252" s="1" t="s">
        <v>9</v>
      </c>
      <c r="F252" s="1" t="s">
        <v>10</v>
      </c>
    </row>
    <row r="253" spans="1:6" x14ac:dyDescent="0.3">
      <c r="A253" s="1" t="s">
        <v>6</v>
      </c>
      <c r="B253" s="1" t="s">
        <v>13974</v>
      </c>
      <c r="C253" s="1" t="s">
        <v>22484</v>
      </c>
      <c r="D253" s="4">
        <v>357184.25</v>
      </c>
      <c r="E253" s="1" t="s">
        <v>9</v>
      </c>
      <c r="F253" s="1" t="s">
        <v>10</v>
      </c>
    </row>
    <row r="254" spans="1:6" x14ac:dyDescent="0.3">
      <c r="A254" s="1" t="s">
        <v>6</v>
      </c>
      <c r="B254" s="1" t="s">
        <v>13850</v>
      </c>
      <c r="C254" s="1" t="s">
        <v>22471</v>
      </c>
      <c r="D254" s="4">
        <v>474721.69</v>
      </c>
      <c r="E254" s="1" t="s">
        <v>9</v>
      </c>
      <c r="F254" s="1" t="s">
        <v>10</v>
      </c>
    </row>
    <row r="255" spans="1:6" x14ac:dyDescent="0.3">
      <c r="A255" s="1" t="s">
        <v>6</v>
      </c>
      <c r="B255" s="1" t="s">
        <v>13975</v>
      </c>
      <c r="C255" s="1" t="s">
        <v>22485</v>
      </c>
      <c r="D255" s="4">
        <v>1272528.46</v>
      </c>
      <c r="E255" s="1" t="s">
        <v>9</v>
      </c>
      <c r="F255" s="1" t="s">
        <v>10</v>
      </c>
    </row>
    <row r="256" spans="1:6" x14ac:dyDescent="0.3">
      <c r="A256" s="1" t="s">
        <v>6</v>
      </c>
      <c r="B256" s="1" t="s">
        <v>13984</v>
      </c>
      <c r="C256" s="1" t="s">
        <v>22489</v>
      </c>
      <c r="D256" s="4">
        <v>460899.46</v>
      </c>
      <c r="E256" s="1" t="s">
        <v>9</v>
      </c>
      <c r="F256" s="1" t="s">
        <v>10</v>
      </c>
    </row>
    <row r="257" spans="1:6" x14ac:dyDescent="0.3">
      <c r="A257" s="1" t="s">
        <v>6</v>
      </c>
      <c r="B257" s="1" t="s">
        <v>13840</v>
      </c>
      <c r="C257" s="1" t="s">
        <v>22469</v>
      </c>
      <c r="D257" s="4">
        <v>460899.46</v>
      </c>
      <c r="E257" s="1" t="s">
        <v>9</v>
      </c>
      <c r="F257" s="1" t="s">
        <v>10</v>
      </c>
    </row>
    <row r="258" spans="1:6" x14ac:dyDescent="0.3">
      <c r="A258" s="1" t="s">
        <v>6</v>
      </c>
      <c r="B258" s="1" t="s">
        <v>13889</v>
      </c>
      <c r="C258" s="1" t="s">
        <v>13890</v>
      </c>
      <c r="D258" s="4">
        <v>755970</v>
      </c>
      <c r="E258" s="1" t="s">
        <v>9</v>
      </c>
      <c r="F258" s="1" t="s">
        <v>10</v>
      </c>
    </row>
    <row r="259" spans="1:6" x14ac:dyDescent="0.3">
      <c r="A259" s="1" t="s">
        <v>6</v>
      </c>
      <c r="B259" s="1" t="s">
        <v>13981</v>
      </c>
      <c r="C259" s="1" t="s">
        <v>22487</v>
      </c>
      <c r="D259" s="4">
        <v>497271.41</v>
      </c>
      <c r="E259" s="1" t="s">
        <v>9</v>
      </c>
      <c r="F259" s="1" t="s">
        <v>10</v>
      </c>
    </row>
    <row r="260" spans="1:6" x14ac:dyDescent="0.3">
      <c r="A260" s="1" t="s">
        <v>6</v>
      </c>
      <c r="B260" s="1" t="s">
        <v>13837</v>
      </c>
      <c r="C260" s="1" t="s">
        <v>22468</v>
      </c>
      <c r="D260" s="4">
        <v>301249.2</v>
      </c>
      <c r="E260" s="1" t="s">
        <v>9</v>
      </c>
      <c r="F260" s="1" t="s">
        <v>10</v>
      </c>
    </row>
    <row r="261" spans="1:6" x14ac:dyDescent="0.3">
      <c r="A261" s="1" t="s">
        <v>6</v>
      </c>
      <c r="B261" s="1" t="s">
        <v>13789</v>
      </c>
      <c r="C261" s="1" t="s">
        <v>13790</v>
      </c>
      <c r="D261" s="4">
        <v>155150.53</v>
      </c>
      <c r="E261" s="1" t="s">
        <v>9</v>
      </c>
      <c r="F261" s="1" t="s">
        <v>10</v>
      </c>
    </row>
    <row r="262" spans="1:6" x14ac:dyDescent="0.3">
      <c r="A262" s="1" t="s">
        <v>6</v>
      </c>
      <c r="B262" s="1" t="s">
        <v>13817</v>
      </c>
      <c r="C262" s="1" t="s">
        <v>22460</v>
      </c>
      <c r="D262" s="4">
        <v>837654.76</v>
      </c>
      <c r="E262" s="1" t="s">
        <v>9</v>
      </c>
      <c r="F262" s="1" t="s">
        <v>10</v>
      </c>
    </row>
    <row r="263" spans="1:6" x14ac:dyDescent="0.3">
      <c r="A263" s="1" t="s">
        <v>6</v>
      </c>
      <c r="B263" s="1" t="s">
        <v>13797</v>
      </c>
      <c r="C263" s="1" t="s">
        <v>13798</v>
      </c>
      <c r="D263" s="4">
        <v>1431801.86</v>
      </c>
      <c r="E263" s="1" t="s">
        <v>9</v>
      </c>
      <c r="F263" s="1" t="s">
        <v>10</v>
      </c>
    </row>
    <row r="264" spans="1:6" x14ac:dyDescent="0.3">
      <c r="A264" s="1" t="s">
        <v>6</v>
      </c>
      <c r="B264" s="1" t="s">
        <v>13603</v>
      </c>
      <c r="C264" s="1" t="s">
        <v>13604</v>
      </c>
      <c r="D264" s="4">
        <v>373378.92</v>
      </c>
      <c r="E264" s="1" t="s">
        <v>9</v>
      </c>
      <c r="F264" s="1" t="s">
        <v>10</v>
      </c>
    </row>
    <row r="265" spans="1:6" x14ac:dyDescent="0.3">
      <c r="A265" s="1" t="s">
        <v>6</v>
      </c>
      <c r="B265" s="1" t="s">
        <v>13998</v>
      </c>
      <c r="C265" s="1" t="s">
        <v>13999</v>
      </c>
      <c r="D265" s="4">
        <v>120300</v>
      </c>
      <c r="E265" s="1" t="s">
        <v>9</v>
      </c>
      <c r="F265" s="1" t="s">
        <v>10</v>
      </c>
    </row>
    <row r="266" spans="1:6" x14ac:dyDescent="0.3">
      <c r="A266" s="1" t="s">
        <v>6</v>
      </c>
      <c r="B266" s="1" t="s">
        <v>13904</v>
      </c>
      <c r="C266" s="1" t="s">
        <v>13905</v>
      </c>
      <c r="D266" s="4">
        <v>2700000</v>
      </c>
      <c r="E266" s="1" t="s">
        <v>9</v>
      </c>
      <c r="F266" s="1" t="s">
        <v>10</v>
      </c>
    </row>
    <row r="267" spans="1:6" x14ac:dyDescent="0.3">
      <c r="A267" s="1" t="s">
        <v>6</v>
      </c>
      <c r="B267" s="1" t="s">
        <v>13929</v>
      </c>
      <c r="C267" s="1" t="s">
        <v>22479</v>
      </c>
      <c r="D267" s="4">
        <v>1968950.83</v>
      </c>
      <c r="E267" s="1" t="s">
        <v>9</v>
      </c>
      <c r="F267" s="1" t="s">
        <v>10</v>
      </c>
    </row>
    <row r="268" spans="1:6" x14ac:dyDescent="0.3">
      <c r="A268" s="1" t="s">
        <v>6</v>
      </c>
      <c r="B268" s="1" t="s">
        <v>13615</v>
      </c>
      <c r="C268" s="1" t="s">
        <v>13616</v>
      </c>
      <c r="D268" s="4">
        <v>201151.32</v>
      </c>
      <c r="E268" s="1" t="s">
        <v>9</v>
      </c>
      <c r="F268" s="1" t="s">
        <v>10</v>
      </c>
    </row>
    <row r="269" spans="1:6" x14ac:dyDescent="0.3">
      <c r="A269" s="1" t="s">
        <v>6</v>
      </c>
      <c r="B269" s="1" t="s">
        <v>13566</v>
      </c>
      <c r="C269" s="1" t="s">
        <v>13567</v>
      </c>
      <c r="D269" s="4">
        <v>2123426.67</v>
      </c>
      <c r="E269" s="1" t="s">
        <v>9</v>
      </c>
      <c r="F269" s="1" t="s">
        <v>10</v>
      </c>
    </row>
    <row r="270" spans="1:6" x14ac:dyDescent="0.3">
      <c r="A270" s="1" t="s">
        <v>6</v>
      </c>
      <c r="B270" s="1" t="s">
        <v>13659</v>
      </c>
      <c r="C270" s="1" t="s">
        <v>13660</v>
      </c>
      <c r="D270" s="4">
        <v>1432600</v>
      </c>
      <c r="E270" s="1" t="s">
        <v>9</v>
      </c>
      <c r="F270" s="1" t="s">
        <v>10</v>
      </c>
    </row>
    <row r="271" spans="1:6" x14ac:dyDescent="0.3">
      <c r="A271" s="1" t="s">
        <v>328</v>
      </c>
      <c r="B271" s="1" t="s">
        <v>13918</v>
      </c>
      <c r="C271" s="1" t="s">
        <v>13919</v>
      </c>
      <c r="D271" s="4">
        <v>994493.67</v>
      </c>
      <c r="E271" s="1" t="s">
        <v>9</v>
      </c>
      <c r="F271" s="1" t="s">
        <v>332</v>
      </c>
    </row>
    <row r="272" spans="1:6" x14ac:dyDescent="0.3">
      <c r="A272" s="1" t="s">
        <v>328</v>
      </c>
      <c r="B272" s="1" t="s">
        <v>13720</v>
      </c>
      <c r="C272" s="1" t="s">
        <v>13721</v>
      </c>
      <c r="D272" s="4">
        <v>1081613.33</v>
      </c>
      <c r="E272" s="1" t="s">
        <v>9</v>
      </c>
      <c r="F272" s="1" t="s">
        <v>332</v>
      </c>
    </row>
    <row r="273" spans="1:6" x14ac:dyDescent="0.3">
      <c r="A273" s="1" t="s">
        <v>328</v>
      </c>
      <c r="B273" s="1" t="s">
        <v>13916</v>
      </c>
      <c r="C273" s="1" t="s">
        <v>13917</v>
      </c>
      <c r="D273" s="4">
        <v>1793000</v>
      </c>
      <c r="E273" s="1" t="s">
        <v>9</v>
      </c>
      <c r="F273" s="1" t="s">
        <v>332</v>
      </c>
    </row>
    <row r="274" spans="1:6" x14ac:dyDescent="0.3">
      <c r="A274" s="1" t="s">
        <v>6</v>
      </c>
      <c r="B274" s="1" t="s">
        <v>13607</v>
      </c>
      <c r="C274" s="1" t="s">
        <v>13608</v>
      </c>
      <c r="D274" s="4">
        <v>360000</v>
      </c>
      <c r="E274" s="1" t="s">
        <v>9</v>
      </c>
      <c r="F274" s="1" t="s">
        <v>10</v>
      </c>
    </row>
    <row r="275" spans="1:6" x14ac:dyDescent="0.3">
      <c r="A275" s="1" t="s">
        <v>6</v>
      </c>
      <c r="B275" s="1" t="s">
        <v>13921</v>
      </c>
      <c r="C275" s="1" t="s">
        <v>13922</v>
      </c>
      <c r="D275" s="4">
        <v>99600</v>
      </c>
      <c r="E275" s="1" t="s">
        <v>9</v>
      </c>
      <c r="F275" s="1" t="s">
        <v>10</v>
      </c>
    </row>
    <row r="276" spans="1:6" x14ac:dyDescent="0.3">
      <c r="A276" s="1" t="s">
        <v>6</v>
      </c>
      <c r="B276" s="1" t="s">
        <v>13785</v>
      </c>
      <c r="C276" s="1" t="s">
        <v>13786</v>
      </c>
      <c r="D276" s="4">
        <v>450000</v>
      </c>
      <c r="E276" s="1" t="s">
        <v>9</v>
      </c>
      <c r="F276" s="1" t="s">
        <v>10</v>
      </c>
    </row>
    <row r="277" spans="1:6" x14ac:dyDescent="0.3">
      <c r="A277" s="1" t="s">
        <v>6</v>
      </c>
      <c r="B277" s="1" t="s">
        <v>13878</v>
      </c>
      <c r="C277" s="1" t="s">
        <v>13786</v>
      </c>
      <c r="D277" s="4">
        <v>450000</v>
      </c>
      <c r="E277" s="1" t="s">
        <v>9</v>
      </c>
      <c r="F277" s="1" t="s">
        <v>10</v>
      </c>
    </row>
    <row r="278" spans="1:6" x14ac:dyDescent="0.3">
      <c r="A278" s="1" t="s">
        <v>6</v>
      </c>
      <c r="B278" s="1" t="s">
        <v>13613</v>
      </c>
      <c r="C278" s="1" t="s">
        <v>13614</v>
      </c>
      <c r="D278" s="4">
        <v>487500</v>
      </c>
      <c r="E278" s="1" t="s">
        <v>9</v>
      </c>
      <c r="F278" s="1" t="s">
        <v>10</v>
      </c>
    </row>
    <row r="279" spans="1:6" x14ac:dyDescent="0.3">
      <c r="A279" s="1" t="s">
        <v>6</v>
      </c>
      <c r="B279" s="1" t="s">
        <v>13819</v>
      </c>
      <c r="C279" s="1" t="s">
        <v>13820</v>
      </c>
      <c r="D279" s="4">
        <v>188090</v>
      </c>
      <c r="E279" s="1" t="s">
        <v>9</v>
      </c>
      <c r="F279" s="1" t="s">
        <v>10</v>
      </c>
    </row>
    <row r="280" spans="1:6" x14ac:dyDescent="0.3">
      <c r="A280" s="1" t="s">
        <v>6</v>
      </c>
      <c r="B280" s="1" t="s">
        <v>13727</v>
      </c>
      <c r="C280" s="1" t="s">
        <v>22441</v>
      </c>
      <c r="D280" s="4">
        <v>130000</v>
      </c>
      <c r="E280" s="1" t="s">
        <v>9</v>
      </c>
      <c r="F280" s="1" t="s">
        <v>10</v>
      </c>
    </row>
    <row r="281" spans="1:6" x14ac:dyDescent="0.3">
      <c r="A281" s="1" t="s">
        <v>6</v>
      </c>
      <c r="B281" s="1" t="s">
        <v>13728</v>
      </c>
      <c r="C281" s="1" t="s">
        <v>13729</v>
      </c>
      <c r="D281" s="4">
        <v>489440</v>
      </c>
      <c r="E281" s="1" t="s">
        <v>9</v>
      </c>
      <c r="F281" s="1" t="s">
        <v>10</v>
      </c>
    </row>
    <row r="282" spans="1:6" x14ac:dyDescent="0.3">
      <c r="A282" s="1" t="s">
        <v>6</v>
      </c>
      <c r="B282" s="1" t="s">
        <v>13675</v>
      </c>
      <c r="C282" s="1" t="s">
        <v>13676</v>
      </c>
      <c r="D282" s="4">
        <v>220000</v>
      </c>
      <c r="E282" s="1" t="s">
        <v>9</v>
      </c>
      <c r="F282" s="1" t="s">
        <v>10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40"/>
  <sheetViews>
    <sheetView zoomScale="70" zoomScaleNormal="70" workbookViewId="0">
      <selection activeCell="I6" sqref="I6"/>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09765625" bestFit="1" customWidth="1"/>
    <col min="9" max="9" width="16.5" style="4" bestFit="1" customWidth="1"/>
  </cols>
  <sheetData>
    <row r="1" spans="1:9" x14ac:dyDescent="0.3">
      <c r="A1" t="s">
        <v>944</v>
      </c>
      <c r="B1" t="s">
        <v>945</v>
      </c>
      <c r="C1" t="s">
        <v>946</v>
      </c>
      <c r="D1" s="4" t="s">
        <v>947</v>
      </c>
      <c r="E1" t="s">
        <v>948</v>
      </c>
      <c r="F1" t="s">
        <v>949</v>
      </c>
    </row>
    <row r="2" spans="1:9" x14ac:dyDescent="0.3">
      <c r="A2" s="1" t="s">
        <v>328</v>
      </c>
      <c r="B2" s="1" t="s">
        <v>14500</v>
      </c>
      <c r="C2" s="1" t="s">
        <v>22537</v>
      </c>
      <c r="D2" s="4">
        <v>187126390.63</v>
      </c>
      <c r="E2" s="1" t="s">
        <v>9</v>
      </c>
      <c r="F2" s="1" t="s">
        <v>332</v>
      </c>
      <c r="H2" t="s">
        <v>23525</v>
      </c>
      <c r="I2" s="4">
        <f>SUM(D3:D340)</f>
        <v>794954771.01999986</v>
      </c>
    </row>
    <row r="3" spans="1:9" x14ac:dyDescent="0.3">
      <c r="A3" s="1" t="s">
        <v>6</v>
      </c>
      <c r="B3" s="1" t="s">
        <v>14343</v>
      </c>
      <c r="C3" s="1" t="s">
        <v>14344</v>
      </c>
      <c r="D3" s="4">
        <v>260500</v>
      </c>
      <c r="E3" s="1" t="s">
        <v>9</v>
      </c>
      <c r="F3" s="1" t="s">
        <v>10</v>
      </c>
    </row>
    <row r="4" spans="1:9" x14ac:dyDescent="0.3">
      <c r="A4" s="1" t="s">
        <v>328</v>
      </c>
      <c r="B4" s="1" t="s">
        <v>14329</v>
      </c>
      <c r="C4" s="1" t="s">
        <v>14330</v>
      </c>
      <c r="D4" s="4">
        <v>584080.80000000005</v>
      </c>
      <c r="E4" s="1" t="s">
        <v>9</v>
      </c>
      <c r="F4" s="1" t="s">
        <v>332</v>
      </c>
      <c r="H4" t="s">
        <v>23566</v>
      </c>
      <c r="I4" s="4">
        <f>SUM(D171:D279)</f>
        <v>222024737.03</v>
      </c>
    </row>
    <row r="5" spans="1:9" x14ac:dyDescent="0.3">
      <c r="A5" s="1" t="s">
        <v>6</v>
      </c>
      <c r="B5" s="1" t="s">
        <v>14542</v>
      </c>
      <c r="C5" s="1" t="s">
        <v>22542</v>
      </c>
      <c r="D5" s="4">
        <v>309483.86</v>
      </c>
      <c r="E5" s="1" t="s">
        <v>9</v>
      </c>
      <c r="F5" s="1" t="s">
        <v>10</v>
      </c>
      <c r="H5" t="s">
        <v>23567</v>
      </c>
      <c r="I5" s="4">
        <f>I2-I4</f>
        <v>572930033.98999989</v>
      </c>
    </row>
    <row r="6" spans="1:9" x14ac:dyDescent="0.3">
      <c r="A6" s="1" t="s">
        <v>6</v>
      </c>
      <c r="B6" s="1" t="s">
        <v>14575</v>
      </c>
      <c r="C6" s="1" t="s">
        <v>22545</v>
      </c>
      <c r="D6" s="4">
        <v>190439.88</v>
      </c>
      <c r="E6" s="1" t="s">
        <v>9</v>
      </c>
      <c r="F6" s="1" t="s">
        <v>10</v>
      </c>
    </row>
    <row r="7" spans="1:9" x14ac:dyDescent="0.3">
      <c r="A7" s="1" t="s">
        <v>6</v>
      </c>
      <c r="B7" s="1" t="s">
        <v>14576</v>
      </c>
      <c r="C7" s="1" t="s">
        <v>22546</v>
      </c>
      <c r="D7" s="4">
        <v>495000</v>
      </c>
      <c r="E7" s="1" t="s">
        <v>9</v>
      </c>
      <c r="F7" s="1" t="s">
        <v>10</v>
      </c>
    </row>
    <row r="8" spans="1:9" x14ac:dyDescent="0.3">
      <c r="A8" s="1" t="s">
        <v>6</v>
      </c>
      <c r="B8" s="1" t="s">
        <v>14577</v>
      </c>
      <c r="C8" s="1" t="s">
        <v>22547</v>
      </c>
      <c r="D8" s="4">
        <v>421000</v>
      </c>
      <c r="E8" s="1" t="s">
        <v>9</v>
      </c>
      <c r="F8" s="1" t="s">
        <v>10</v>
      </c>
    </row>
    <row r="9" spans="1:9" x14ac:dyDescent="0.3">
      <c r="A9" s="1" t="s">
        <v>6</v>
      </c>
      <c r="B9" s="1" t="s">
        <v>14045</v>
      </c>
      <c r="C9" s="1" t="s">
        <v>14046</v>
      </c>
      <c r="D9" s="4">
        <v>299904</v>
      </c>
      <c r="E9" s="1" t="s">
        <v>9</v>
      </c>
      <c r="F9" s="1" t="s">
        <v>10</v>
      </c>
    </row>
    <row r="10" spans="1:9" x14ac:dyDescent="0.3">
      <c r="A10" s="1" t="s">
        <v>6</v>
      </c>
      <c r="B10" s="1" t="s">
        <v>14376</v>
      </c>
      <c r="C10" s="1" t="s">
        <v>14377</v>
      </c>
      <c r="D10" s="4">
        <v>591843.6</v>
      </c>
      <c r="E10" s="1" t="s">
        <v>9</v>
      </c>
      <c r="F10" s="1" t="s">
        <v>10</v>
      </c>
    </row>
    <row r="11" spans="1:9" x14ac:dyDescent="0.3">
      <c r="A11" s="1" t="s">
        <v>6</v>
      </c>
      <c r="B11" s="1" t="s">
        <v>14126</v>
      </c>
      <c r="C11" s="1" t="s">
        <v>14127</v>
      </c>
      <c r="D11" s="4">
        <v>250000</v>
      </c>
      <c r="E11" s="1" t="s">
        <v>9</v>
      </c>
      <c r="F11" s="1" t="s">
        <v>10</v>
      </c>
    </row>
    <row r="12" spans="1:9" x14ac:dyDescent="0.3">
      <c r="A12" s="1" t="s">
        <v>6</v>
      </c>
      <c r="B12" s="1" t="s">
        <v>14468</v>
      </c>
      <c r="C12" s="1" t="s">
        <v>14469</v>
      </c>
      <c r="D12" s="4">
        <v>500000</v>
      </c>
      <c r="E12" s="1" t="s">
        <v>9</v>
      </c>
      <c r="F12" s="1" t="s">
        <v>10</v>
      </c>
    </row>
    <row r="13" spans="1:9" x14ac:dyDescent="0.3">
      <c r="A13" s="1" t="s">
        <v>6</v>
      </c>
      <c r="B13" s="1" t="s">
        <v>14444</v>
      </c>
      <c r="C13" s="1" t="s">
        <v>22531</v>
      </c>
      <c r="D13" s="4">
        <v>500000</v>
      </c>
      <c r="E13" s="1" t="s">
        <v>9</v>
      </c>
      <c r="F13" s="1" t="s">
        <v>10</v>
      </c>
    </row>
    <row r="14" spans="1:9" x14ac:dyDescent="0.3">
      <c r="A14" s="1" t="s">
        <v>6</v>
      </c>
      <c r="B14" s="1" t="s">
        <v>14397</v>
      </c>
      <c r="C14" s="1" t="s">
        <v>14398</v>
      </c>
      <c r="D14" s="4">
        <v>500000</v>
      </c>
      <c r="E14" s="1" t="s">
        <v>9</v>
      </c>
      <c r="F14" s="1" t="s">
        <v>10</v>
      </c>
    </row>
    <row r="15" spans="1:9" x14ac:dyDescent="0.3">
      <c r="A15" s="1" t="s">
        <v>328</v>
      </c>
      <c r="B15" s="1" t="s">
        <v>14486</v>
      </c>
      <c r="C15" s="1" t="s">
        <v>14487</v>
      </c>
      <c r="D15" s="4">
        <v>418800</v>
      </c>
      <c r="E15" s="1" t="s">
        <v>9</v>
      </c>
      <c r="F15" s="1" t="s">
        <v>332</v>
      </c>
    </row>
    <row r="16" spans="1:9" x14ac:dyDescent="0.3">
      <c r="A16" s="1" t="s">
        <v>6</v>
      </c>
      <c r="B16" s="1" t="s">
        <v>14544</v>
      </c>
      <c r="C16" s="1" t="s">
        <v>14545</v>
      </c>
      <c r="D16" s="4">
        <v>420000</v>
      </c>
      <c r="E16" s="1" t="s">
        <v>9</v>
      </c>
      <c r="F16" s="1" t="s">
        <v>10</v>
      </c>
    </row>
    <row r="17" spans="1:6" x14ac:dyDescent="0.3">
      <c r="A17" s="1" t="s">
        <v>6</v>
      </c>
      <c r="B17" s="1" t="s">
        <v>14440</v>
      </c>
      <c r="C17" s="1" t="s">
        <v>14441</v>
      </c>
      <c r="D17" s="4">
        <v>1780443</v>
      </c>
      <c r="E17" s="1" t="s">
        <v>9</v>
      </c>
      <c r="F17" s="1" t="s">
        <v>10</v>
      </c>
    </row>
    <row r="18" spans="1:6" x14ac:dyDescent="0.3">
      <c r="A18" s="1" t="s">
        <v>328</v>
      </c>
      <c r="B18" s="1" t="s">
        <v>14491</v>
      </c>
      <c r="C18" s="1" t="s">
        <v>14492</v>
      </c>
      <c r="D18" s="4">
        <v>1926053.52</v>
      </c>
      <c r="E18" s="1" t="s">
        <v>9</v>
      </c>
      <c r="F18" s="1" t="s">
        <v>332</v>
      </c>
    </row>
    <row r="19" spans="1:6" x14ac:dyDescent="0.3">
      <c r="A19" s="1" t="s">
        <v>6</v>
      </c>
      <c r="B19" s="1" t="s">
        <v>14508</v>
      </c>
      <c r="C19" s="1" t="s">
        <v>14509</v>
      </c>
      <c r="D19" s="4">
        <v>397000</v>
      </c>
      <c r="E19" s="1" t="s">
        <v>9</v>
      </c>
      <c r="F19" s="1" t="s">
        <v>10</v>
      </c>
    </row>
    <row r="20" spans="1:6" x14ac:dyDescent="0.3">
      <c r="A20" s="1" t="s">
        <v>6</v>
      </c>
      <c r="B20" s="1" t="s">
        <v>14296</v>
      </c>
      <c r="C20" s="1" t="s">
        <v>14297</v>
      </c>
      <c r="D20" s="4">
        <v>460000</v>
      </c>
      <c r="E20" s="1" t="s">
        <v>9</v>
      </c>
      <c r="F20" s="1" t="s">
        <v>10</v>
      </c>
    </row>
    <row r="21" spans="1:6" x14ac:dyDescent="0.3">
      <c r="A21" s="1" t="s">
        <v>328</v>
      </c>
      <c r="B21" s="1" t="s">
        <v>14300</v>
      </c>
      <c r="C21" s="1" t="s">
        <v>22523</v>
      </c>
      <c r="D21" s="4">
        <v>12749624.33</v>
      </c>
      <c r="E21" s="1" t="s">
        <v>9</v>
      </c>
      <c r="F21" s="1" t="s">
        <v>332</v>
      </c>
    </row>
    <row r="22" spans="1:6" x14ac:dyDescent="0.3">
      <c r="A22" s="1" t="s">
        <v>6</v>
      </c>
      <c r="B22" s="1" t="s">
        <v>14027</v>
      </c>
      <c r="C22" s="1" t="s">
        <v>14028</v>
      </c>
      <c r="D22" s="4">
        <v>3600000</v>
      </c>
      <c r="E22" s="1" t="s">
        <v>9</v>
      </c>
      <c r="F22" s="1" t="s">
        <v>10</v>
      </c>
    </row>
    <row r="23" spans="1:6" x14ac:dyDescent="0.3">
      <c r="A23" s="1" t="s">
        <v>6</v>
      </c>
      <c r="B23" s="1" t="s">
        <v>14464</v>
      </c>
      <c r="C23" s="1" t="s">
        <v>14465</v>
      </c>
      <c r="D23" s="4">
        <v>1576780</v>
      </c>
      <c r="E23" s="1" t="s">
        <v>9</v>
      </c>
      <c r="F23" s="1" t="s">
        <v>10</v>
      </c>
    </row>
    <row r="24" spans="1:6" x14ac:dyDescent="0.3">
      <c r="A24" s="1" t="s">
        <v>6</v>
      </c>
      <c r="B24" s="1" t="s">
        <v>14275</v>
      </c>
      <c r="C24" s="1" t="s">
        <v>14276</v>
      </c>
      <c r="D24" s="4">
        <v>279040</v>
      </c>
      <c r="E24" s="1" t="s">
        <v>9</v>
      </c>
      <c r="F24" s="1" t="s">
        <v>10</v>
      </c>
    </row>
    <row r="25" spans="1:6" x14ac:dyDescent="0.3">
      <c r="A25" s="1" t="s">
        <v>6</v>
      </c>
      <c r="B25" s="1" t="s">
        <v>14237</v>
      </c>
      <c r="C25" s="1" t="s">
        <v>14238</v>
      </c>
      <c r="D25" s="4">
        <v>783100</v>
      </c>
      <c r="E25" s="1" t="s">
        <v>9</v>
      </c>
      <c r="F25" s="1" t="s">
        <v>10</v>
      </c>
    </row>
    <row r="26" spans="1:6" x14ac:dyDescent="0.3">
      <c r="A26" s="1" t="s">
        <v>6</v>
      </c>
      <c r="B26" s="1" t="s">
        <v>14285</v>
      </c>
      <c r="C26" s="1" t="s">
        <v>22521</v>
      </c>
      <c r="D26" s="4">
        <v>6286169.7400000002</v>
      </c>
      <c r="E26" s="1" t="s">
        <v>9</v>
      </c>
      <c r="F26" s="1" t="s">
        <v>10</v>
      </c>
    </row>
    <row r="27" spans="1:6" x14ac:dyDescent="0.3">
      <c r="A27" s="1" t="s">
        <v>6</v>
      </c>
      <c r="B27" s="1" t="s">
        <v>14504</v>
      </c>
      <c r="C27" s="1" t="s">
        <v>14505</v>
      </c>
      <c r="D27" s="4">
        <v>200000</v>
      </c>
      <c r="E27" s="1" t="s">
        <v>9</v>
      </c>
      <c r="F27" s="1" t="s">
        <v>10</v>
      </c>
    </row>
    <row r="28" spans="1:6" x14ac:dyDescent="0.3">
      <c r="A28" s="1" t="s">
        <v>6</v>
      </c>
      <c r="B28" s="1" t="s">
        <v>14414</v>
      </c>
      <c r="C28" s="1" t="s">
        <v>14415</v>
      </c>
      <c r="D28" s="4">
        <v>3621600</v>
      </c>
      <c r="E28" s="1" t="s">
        <v>9</v>
      </c>
      <c r="F28" s="1" t="s">
        <v>10</v>
      </c>
    </row>
    <row r="29" spans="1:6" x14ac:dyDescent="0.3">
      <c r="A29" s="1" t="s">
        <v>6</v>
      </c>
      <c r="B29" s="1" t="s">
        <v>14345</v>
      </c>
      <c r="C29" s="1" t="s">
        <v>14346</v>
      </c>
      <c r="D29" s="4">
        <v>245000</v>
      </c>
      <c r="E29" s="1" t="s">
        <v>9</v>
      </c>
      <c r="F29" s="1" t="s">
        <v>10</v>
      </c>
    </row>
    <row r="30" spans="1:6" x14ac:dyDescent="0.3">
      <c r="A30" s="1" t="s">
        <v>6</v>
      </c>
      <c r="B30" s="1" t="s">
        <v>14293</v>
      </c>
      <c r="C30" s="1" t="s">
        <v>22522</v>
      </c>
      <c r="D30" s="4">
        <v>380724.6</v>
      </c>
      <c r="E30" s="1" t="s">
        <v>9</v>
      </c>
      <c r="F30" s="1" t="s">
        <v>10</v>
      </c>
    </row>
    <row r="31" spans="1:6" x14ac:dyDescent="0.3">
      <c r="A31" s="1" t="s">
        <v>6</v>
      </c>
      <c r="B31" s="1" t="s">
        <v>14287</v>
      </c>
      <c r="C31" s="1" t="s">
        <v>14288</v>
      </c>
      <c r="D31" s="4">
        <v>120000</v>
      </c>
      <c r="E31" s="1" t="s">
        <v>9</v>
      </c>
      <c r="F31" s="1" t="s">
        <v>10</v>
      </c>
    </row>
    <row r="32" spans="1:6" x14ac:dyDescent="0.3">
      <c r="A32" s="1" t="s">
        <v>6</v>
      </c>
      <c r="B32" s="1" t="s">
        <v>14281</v>
      </c>
      <c r="C32" s="1" t="s">
        <v>14282</v>
      </c>
      <c r="D32" s="4">
        <v>599800</v>
      </c>
      <c r="E32" s="1" t="s">
        <v>9</v>
      </c>
      <c r="F32" s="1" t="s">
        <v>10</v>
      </c>
    </row>
    <row r="33" spans="1:6" x14ac:dyDescent="0.3">
      <c r="A33" s="1" t="s">
        <v>6</v>
      </c>
      <c r="B33" s="1" t="s">
        <v>14239</v>
      </c>
      <c r="C33" s="1" t="s">
        <v>22520</v>
      </c>
      <c r="D33" s="4">
        <v>469999.2</v>
      </c>
      <c r="E33" s="1" t="s">
        <v>9</v>
      </c>
      <c r="F33" s="1" t="s">
        <v>10</v>
      </c>
    </row>
    <row r="34" spans="1:6" x14ac:dyDescent="0.3">
      <c r="A34" s="1" t="s">
        <v>328</v>
      </c>
      <c r="B34" s="1" t="s">
        <v>14584</v>
      </c>
      <c r="C34" s="1" t="s">
        <v>22548</v>
      </c>
      <c r="D34" s="4">
        <v>1528741.2</v>
      </c>
      <c r="E34" s="1" t="s">
        <v>9</v>
      </c>
      <c r="F34" s="1" t="s">
        <v>332</v>
      </c>
    </row>
    <row r="35" spans="1:6" x14ac:dyDescent="0.3">
      <c r="A35" s="1" t="s">
        <v>6</v>
      </c>
      <c r="B35" s="1" t="s">
        <v>14145</v>
      </c>
      <c r="C35" s="1" t="s">
        <v>5430</v>
      </c>
      <c r="D35" s="4">
        <v>476689.2</v>
      </c>
      <c r="E35" s="1" t="s">
        <v>9</v>
      </c>
      <c r="F35" s="1" t="s">
        <v>10</v>
      </c>
    </row>
    <row r="36" spans="1:6" x14ac:dyDescent="0.3">
      <c r="A36" s="1" t="s">
        <v>328</v>
      </c>
      <c r="B36" s="1" t="s">
        <v>14408</v>
      </c>
      <c r="C36" s="1" t="s">
        <v>14409</v>
      </c>
      <c r="D36" s="4">
        <v>37531963.670000002</v>
      </c>
      <c r="E36" s="1" t="s">
        <v>9</v>
      </c>
      <c r="F36" s="1" t="s">
        <v>332</v>
      </c>
    </row>
    <row r="37" spans="1:6" x14ac:dyDescent="0.3">
      <c r="A37" s="1" t="s">
        <v>328</v>
      </c>
      <c r="B37" s="1" t="s">
        <v>14406</v>
      </c>
      <c r="C37" s="1" t="s">
        <v>14407</v>
      </c>
      <c r="D37" s="4">
        <v>39918572.399999999</v>
      </c>
      <c r="E37" s="1" t="s">
        <v>9</v>
      </c>
      <c r="F37" s="1" t="s">
        <v>332</v>
      </c>
    </row>
    <row r="38" spans="1:6" x14ac:dyDescent="0.3">
      <c r="A38" s="1" t="s">
        <v>6</v>
      </c>
      <c r="B38" s="1" t="s">
        <v>14454</v>
      </c>
      <c r="C38" s="1" t="s">
        <v>14455</v>
      </c>
      <c r="D38" s="4">
        <v>1140000</v>
      </c>
      <c r="E38" s="1" t="s">
        <v>9</v>
      </c>
      <c r="F38" s="1" t="s">
        <v>10</v>
      </c>
    </row>
    <row r="39" spans="1:6" x14ac:dyDescent="0.3">
      <c r="A39" s="1" t="s">
        <v>328</v>
      </c>
      <c r="B39" s="1" t="s">
        <v>14021</v>
      </c>
      <c r="C39" s="1" t="s">
        <v>14022</v>
      </c>
      <c r="D39" s="4">
        <v>15249000</v>
      </c>
      <c r="E39" s="1" t="s">
        <v>9</v>
      </c>
      <c r="F39" s="1" t="s">
        <v>332</v>
      </c>
    </row>
    <row r="40" spans="1:6" x14ac:dyDescent="0.3">
      <c r="A40" s="1" t="s">
        <v>6</v>
      </c>
      <c r="B40" s="1" t="s">
        <v>14043</v>
      </c>
      <c r="C40" s="1" t="s">
        <v>14044</v>
      </c>
      <c r="D40" s="4">
        <v>300000</v>
      </c>
      <c r="E40" s="1" t="s">
        <v>9</v>
      </c>
      <c r="F40" s="1" t="s">
        <v>10</v>
      </c>
    </row>
    <row r="41" spans="1:6" x14ac:dyDescent="0.3">
      <c r="A41" s="1" t="s">
        <v>6</v>
      </c>
      <c r="B41" s="1" t="s">
        <v>14047</v>
      </c>
      <c r="C41" s="1" t="s">
        <v>14048</v>
      </c>
      <c r="D41" s="4">
        <v>442190</v>
      </c>
      <c r="E41" s="1" t="s">
        <v>9</v>
      </c>
      <c r="F41" s="1" t="s">
        <v>10</v>
      </c>
    </row>
    <row r="42" spans="1:6" x14ac:dyDescent="0.3">
      <c r="A42" s="1" t="s">
        <v>6</v>
      </c>
      <c r="B42" s="1" t="s">
        <v>14442</v>
      </c>
      <c r="C42" s="1" t="s">
        <v>14443</v>
      </c>
      <c r="D42" s="4">
        <v>275748.58</v>
      </c>
      <c r="E42" s="1" t="s">
        <v>9</v>
      </c>
      <c r="F42" s="1" t="s">
        <v>10</v>
      </c>
    </row>
    <row r="43" spans="1:6" x14ac:dyDescent="0.3">
      <c r="A43" s="1" t="s">
        <v>6</v>
      </c>
      <c r="B43" s="1" t="s">
        <v>14501</v>
      </c>
      <c r="C43" s="1" t="s">
        <v>14502</v>
      </c>
      <c r="D43" s="4">
        <v>160800</v>
      </c>
      <c r="E43" s="1" t="s">
        <v>9</v>
      </c>
      <c r="F43" s="1" t="s">
        <v>10</v>
      </c>
    </row>
    <row r="44" spans="1:6" x14ac:dyDescent="0.3">
      <c r="A44" s="1" t="s">
        <v>6</v>
      </c>
      <c r="B44" s="1" t="s">
        <v>14199</v>
      </c>
      <c r="C44" s="1" t="s">
        <v>14200</v>
      </c>
      <c r="D44" s="4">
        <v>1081010</v>
      </c>
      <c r="E44" s="1" t="s">
        <v>9</v>
      </c>
      <c r="F44" s="1" t="s">
        <v>10</v>
      </c>
    </row>
    <row r="45" spans="1:6" x14ac:dyDescent="0.3">
      <c r="A45" s="1" t="s">
        <v>6</v>
      </c>
      <c r="B45" s="1" t="s">
        <v>14240</v>
      </c>
      <c r="C45" s="1" t="s">
        <v>14241</v>
      </c>
      <c r="D45" s="4">
        <v>141250</v>
      </c>
      <c r="E45" s="1" t="s">
        <v>9</v>
      </c>
      <c r="F45" s="1" t="s">
        <v>10</v>
      </c>
    </row>
    <row r="46" spans="1:6" x14ac:dyDescent="0.3">
      <c r="A46" s="1" t="s">
        <v>6</v>
      </c>
      <c r="B46" s="1" t="s">
        <v>14559</v>
      </c>
      <c r="C46" s="1" t="s">
        <v>14560</v>
      </c>
      <c r="D46" s="4">
        <v>160000</v>
      </c>
      <c r="E46" s="1" t="s">
        <v>9</v>
      </c>
      <c r="F46" s="1" t="s">
        <v>10</v>
      </c>
    </row>
    <row r="47" spans="1:6" x14ac:dyDescent="0.3">
      <c r="A47" s="1" t="s">
        <v>6</v>
      </c>
      <c r="B47" s="1" t="s">
        <v>14315</v>
      </c>
      <c r="C47" s="1" t="s">
        <v>14316</v>
      </c>
      <c r="D47" s="4">
        <v>182648</v>
      </c>
      <c r="E47" s="1" t="s">
        <v>9</v>
      </c>
      <c r="F47" s="1" t="s">
        <v>10</v>
      </c>
    </row>
    <row r="48" spans="1:6" x14ac:dyDescent="0.3">
      <c r="A48" s="1" t="s">
        <v>6</v>
      </c>
      <c r="B48" s="1" t="s">
        <v>14449</v>
      </c>
      <c r="C48" s="1" t="s">
        <v>14450</v>
      </c>
      <c r="D48" s="4">
        <v>322000</v>
      </c>
      <c r="E48" s="1" t="s">
        <v>9</v>
      </c>
      <c r="F48" s="1" t="s">
        <v>10</v>
      </c>
    </row>
    <row r="49" spans="1:6" x14ac:dyDescent="0.3">
      <c r="A49" s="1" t="s">
        <v>6</v>
      </c>
      <c r="B49" s="1" t="s">
        <v>14553</v>
      </c>
      <c r="C49" s="1" t="s">
        <v>14554</v>
      </c>
      <c r="D49" s="4">
        <v>398000</v>
      </c>
      <c r="E49" s="1" t="s">
        <v>9</v>
      </c>
      <c r="F49" s="1" t="s">
        <v>10</v>
      </c>
    </row>
    <row r="50" spans="1:6" x14ac:dyDescent="0.3">
      <c r="A50" s="1" t="s">
        <v>6</v>
      </c>
      <c r="B50" s="1" t="s">
        <v>14201</v>
      </c>
      <c r="C50" s="1" t="s">
        <v>14202</v>
      </c>
      <c r="D50" s="4">
        <v>498680</v>
      </c>
      <c r="E50" s="1" t="s">
        <v>9</v>
      </c>
      <c r="F50" s="1" t="s">
        <v>10</v>
      </c>
    </row>
    <row r="51" spans="1:6" x14ac:dyDescent="0.3">
      <c r="A51" s="1" t="s">
        <v>6</v>
      </c>
      <c r="B51" s="1" t="s">
        <v>14470</v>
      </c>
      <c r="C51" s="1" t="s">
        <v>14471</v>
      </c>
      <c r="D51" s="4">
        <v>107500</v>
      </c>
      <c r="E51" s="1" t="s">
        <v>9</v>
      </c>
      <c r="F51" s="1" t="s">
        <v>10</v>
      </c>
    </row>
    <row r="52" spans="1:6" x14ac:dyDescent="0.3">
      <c r="A52" s="1" t="s">
        <v>6</v>
      </c>
      <c r="B52" s="1" t="s">
        <v>14246</v>
      </c>
      <c r="C52" s="1" t="s">
        <v>14247</v>
      </c>
      <c r="D52" s="4">
        <v>3417550</v>
      </c>
      <c r="E52" s="1" t="s">
        <v>9</v>
      </c>
      <c r="F52" s="1" t="s">
        <v>10</v>
      </c>
    </row>
    <row r="53" spans="1:6" x14ac:dyDescent="0.3">
      <c r="A53" s="1" t="s">
        <v>6</v>
      </c>
      <c r="B53" s="1" t="s">
        <v>14310</v>
      </c>
      <c r="C53" s="1" t="s">
        <v>14311</v>
      </c>
      <c r="D53" s="4">
        <v>190000</v>
      </c>
      <c r="E53" s="1" t="s">
        <v>9</v>
      </c>
      <c r="F53" s="1" t="s">
        <v>10</v>
      </c>
    </row>
    <row r="54" spans="1:6" x14ac:dyDescent="0.3">
      <c r="A54" s="1" t="s">
        <v>6</v>
      </c>
      <c r="B54" s="1" t="s">
        <v>14121</v>
      </c>
      <c r="C54" s="1" t="s">
        <v>14122</v>
      </c>
      <c r="D54" s="4">
        <v>499410</v>
      </c>
      <c r="E54" s="1" t="s">
        <v>9</v>
      </c>
      <c r="F54" s="1" t="s">
        <v>10</v>
      </c>
    </row>
    <row r="55" spans="1:6" x14ac:dyDescent="0.3">
      <c r="A55" s="1" t="s">
        <v>6</v>
      </c>
      <c r="B55" s="1" t="s">
        <v>14286</v>
      </c>
      <c r="C55" s="1" t="s">
        <v>14122</v>
      </c>
      <c r="D55" s="4">
        <v>3500604</v>
      </c>
      <c r="E55" s="1" t="s">
        <v>9</v>
      </c>
      <c r="F55" s="1" t="s">
        <v>10</v>
      </c>
    </row>
    <row r="56" spans="1:6" x14ac:dyDescent="0.3">
      <c r="A56" s="1" t="s">
        <v>6</v>
      </c>
      <c r="B56" s="1" t="s">
        <v>14349</v>
      </c>
      <c r="C56" s="1" t="s">
        <v>14122</v>
      </c>
      <c r="D56" s="4">
        <v>499175</v>
      </c>
      <c r="E56" s="1" t="s">
        <v>9</v>
      </c>
      <c r="F56" s="1" t="s">
        <v>10</v>
      </c>
    </row>
    <row r="57" spans="1:6" x14ac:dyDescent="0.3">
      <c r="A57" s="1" t="s">
        <v>6</v>
      </c>
      <c r="B57" s="1" t="s">
        <v>14477</v>
      </c>
      <c r="C57" s="1" t="s">
        <v>14478</v>
      </c>
      <c r="D57" s="4">
        <v>490500</v>
      </c>
      <c r="E57" s="1" t="s">
        <v>9</v>
      </c>
      <c r="F57" s="1" t="s">
        <v>10</v>
      </c>
    </row>
    <row r="58" spans="1:6" x14ac:dyDescent="0.3">
      <c r="A58" s="1" t="s">
        <v>6</v>
      </c>
      <c r="B58" s="1" t="s">
        <v>14277</v>
      </c>
      <c r="C58" s="1" t="s">
        <v>14278</v>
      </c>
      <c r="D58" s="4">
        <v>183938</v>
      </c>
      <c r="E58" s="1" t="s">
        <v>9</v>
      </c>
      <c r="F58" s="1" t="s">
        <v>10</v>
      </c>
    </row>
    <row r="59" spans="1:6" x14ac:dyDescent="0.3">
      <c r="A59" s="1" t="s">
        <v>6</v>
      </c>
      <c r="B59" s="1" t="s">
        <v>14081</v>
      </c>
      <c r="C59" s="1" t="s">
        <v>14082</v>
      </c>
      <c r="D59" s="4">
        <v>499672</v>
      </c>
      <c r="E59" s="1" t="s">
        <v>9</v>
      </c>
      <c r="F59" s="1" t="s">
        <v>10</v>
      </c>
    </row>
    <row r="60" spans="1:6" x14ac:dyDescent="0.3">
      <c r="A60" s="1" t="s">
        <v>6</v>
      </c>
      <c r="B60" s="1" t="s">
        <v>14289</v>
      </c>
      <c r="C60" s="1" t="s">
        <v>14290</v>
      </c>
      <c r="D60" s="4">
        <v>15574466</v>
      </c>
      <c r="E60" s="1" t="s">
        <v>9</v>
      </c>
      <c r="F60" s="1" t="s">
        <v>10</v>
      </c>
    </row>
    <row r="61" spans="1:6" x14ac:dyDescent="0.3">
      <c r="A61" s="1" t="s">
        <v>0</v>
      </c>
      <c r="B61" s="1" t="s">
        <v>1</v>
      </c>
      <c r="C61" s="1" t="s">
        <v>2</v>
      </c>
      <c r="D61" s="4" t="s">
        <v>3</v>
      </c>
      <c r="E61" s="1" t="s">
        <v>4</v>
      </c>
      <c r="F61" s="1" t="s">
        <v>5</v>
      </c>
    </row>
    <row r="62" spans="1:6" x14ac:dyDescent="0.3">
      <c r="A62" s="1" t="s">
        <v>6</v>
      </c>
      <c r="B62" s="1" t="s">
        <v>14304</v>
      </c>
      <c r="C62" s="1" t="s">
        <v>14305</v>
      </c>
      <c r="D62" s="4">
        <v>173075</v>
      </c>
      <c r="E62" s="1" t="s">
        <v>9</v>
      </c>
      <c r="F62" s="1" t="s">
        <v>10</v>
      </c>
    </row>
    <row r="63" spans="1:6" x14ac:dyDescent="0.3">
      <c r="A63" s="1" t="s">
        <v>6</v>
      </c>
      <c r="B63" s="1" t="s">
        <v>14358</v>
      </c>
      <c r="C63" s="1" t="s">
        <v>14359</v>
      </c>
      <c r="D63" s="4">
        <v>300000</v>
      </c>
      <c r="E63" s="1" t="s">
        <v>9</v>
      </c>
      <c r="F63" s="1" t="s">
        <v>10</v>
      </c>
    </row>
    <row r="64" spans="1:6" x14ac:dyDescent="0.3">
      <c r="A64" s="1" t="s">
        <v>6</v>
      </c>
      <c r="B64" s="1" t="s">
        <v>14335</v>
      </c>
      <c r="C64" s="1" t="s">
        <v>14336</v>
      </c>
      <c r="D64" s="4">
        <v>135000</v>
      </c>
      <c r="E64" s="1" t="s">
        <v>9</v>
      </c>
      <c r="F64" s="1" t="s">
        <v>10</v>
      </c>
    </row>
    <row r="65" spans="1:6" x14ac:dyDescent="0.3">
      <c r="A65" s="1" t="s">
        <v>6</v>
      </c>
      <c r="B65" s="1" t="s">
        <v>14073</v>
      </c>
      <c r="C65" s="1" t="s">
        <v>14074</v>
      </c>
      <c r="D65" s="4">
        <v>1079985.6000000001</v>
      </c>
      <c r="E65" s="1" t="s">
        <v>9</v>
      </c>
      <c r="F65" s="1" t="s">
        <v>10</v>
      </c>
    </row>
    <row r="66" spans="1:6" x14ac:dyDescent="0.3">
      <c r="A66" s="1" t="s">
        <v>6</v>
      </c>
      <c r="B66" s="1" t="s">
        <v>14367</v>
      </c>
      <c r="C66" s="1" t="s">
        <v>14368</v>
      </c>
      <c r="D66" s="4">
        <v>850000</v>
      </c>
      <c r="E66" s="1" t="s">
        <v>9</v>
      </c>
      <c r="F66" s="1" t="s">
        <v>10</v>
      </c>
    </row>
    <row r="67" spans="1:6" x14ac:dyDescent="0.3">
      <c r="A67" s="1" t="s">
        <v>6</v>
      </c>
      <c r="B67" s="1" t="s">
        <v>14257</v>
      </c>
      <c r="C67" s="1" t="s">
        <v>86</v>
      </c>
      <c r="D67" s="4">
        <v>394936.22</v>
      </c>
      <c r="E67" s="1" t="s">
        <v>9</v>
      </c>
      <c r="F67" s="1" t="s">
        <v>10</v>
      </c>
    </row>
    <row r="68" spans="1:6" x14ac:dyDescent="0.3">
      <c r="A68" s="1" t="s">
        <v>6</v>
      </c>
      <c r="B68" s="1" t="s">
        <v>14258</v>
      </c>
      <c r="C68" s="1" t="s">
        <v>86</v>
      </c>
      <c r="D68" s="4">
        <v>131645.4</v>
      </c>
      <c r="E68" s="1" t="s">
        <v>9</v>
      </c>
      <c r="F68" s="1" t="s">
        <v>10</v>
      </c>
    </row>
    <row r="69" spans="1:6" x14ac:dyDescent="0.3">
      <c r="A69" s="1" t="s">
        <v>6</v>
      </c>
      <c r="B69" s="1" t="s">
        <v>14322</v>
      </c>
      <c r="C69" s="1" t="s">
        <v>86</v>
      </c>
      <c r="D69" s="4">
        <v>394936.22</v>
      </c>
      <c r="E69" s="1" t="s">
        <v>9</v>
      </c>
      <c r="F69" s="1" t="s">
        <v>10</v>
      </c>
    </row>
    <row r="70" spans="1:6" x14ac:dyDescent="0.3">
      <c r="A70" s="1" t="s">
        <v>6</v>
      </c>
      <c r="B70" s="1" t="s">
        <v>14342</v>
      </c>
      <c r="C70" s="1" t="s">
        <v>86</v>
      </c>
      <c r="D70" s="4">
        <v>394936.2</v>
      </c>
      <c r="E70" s="1" t="s">
        <v>9</v>
      </c>
      <c r="F70" s="1" t="s">
        <v>10</v>
      </c>
    </row>
    <row r="71" spans="1:6" x14ac:dyDescent="0.3">
      <c r="A71" s="1" t="s">
        <v>6</v>
      </c>
      <c r="B71" s="1" t="s">
        <v>14439</v>
      </c>
      <c r="C71" s="1" t="s">
        <v>86</v>
      </c>
      <c r="D71" s="4">
        <v>263290.8</v>
      </c>
      <c r="E71" s="1" t="s">
        <v>9</v>
      </c>
      <c r="F71" s="1" t="s">
        <v>10</v>
      </c>
    </row>
    <row r="72" spans="1:6" x14ac:dyDescent="0.3">
      <c r="A72" s="1" t="s">
        <v>6</v>
      </c>
      <c r="B72" s="1" t="s">
        <v>14507</v>
      </c>
      <c r="C72" s="1" t="s">
        <v>86</v>
      </c>
      <c r="D72" s="4">
        <v>263290.8</v>
      </c>
      <c r="E72" s="1" t="s">
        <v>9</v>
      </c>
      <c r="F72" s="1" t="s">
        <v>10</v>
      </c>
    </row>
    <row r="73" spans="1:6" x14ac:dyDescent="0.3">
      <c r="A73" s="1" t="s">
        <v>6</v>
      </c>
      <c r="B73" s="1" t="s">
        <v>14510</v>
      </c>
      <c r="C73" s="1" t="s">
        <v>86</v>
      </c>
      <c r="D73" s="4">
        <v>394936.22</v>
      </c>
      <c r="E73" s="1" t="s">
        <v>9</v>
      </c>
      <c r="F73" s="1" t="s">
        <v>10</v>
      </c>
    </row>
    <row r="74" spans="1:6" x14ac:dyDescent="0.3">
      <c r="A74" s="1" t="s">
        <v>6</v>
      </c>
      <c r="B74" s="1" t="s">
        <v>14548</v>
      </c>
      <c r="C74" s="1" t="s">
        <v>14549</v>
      </c>
      <c r="D74" s="4">
        <v>2255000</v>
      </c>
      <c r="E74" s="1" t="s">
        <v>9</v>
      </c>
      <c r="F74" s="1" t="s">
        <v>10</v>
      </c>
    </row>
    <row r="75" spans="1:6" x14ac:dyDescent="0.3">
      <c r="A75" s="1" t="s">
        <v>6</v>
      </c>
      <c r="B75" s="1" t="s">
        <v>14234</v>
      </c>
      <c r="C75" s="1" t="s">
        <v>7683</v>
      </c>
      <c r="D75" s="4">
        <v>216000</v>
      </c>
      <c r="E75" s="1" t="s">
        <v>9</v>
      </c>
      <c r="F75" s="1" t="s">
        <v>10</v>
      </c>
    </row>
    <row r="76" spans="1:6" x14ac:dyDescent="0.3">
      <c r="A76" s="1" t="s">
        <v>6</v>
      </c>
      <c r="B76" s="1" t="s">
        <v>14528</v>
      </c>
      <c r="C76" s="1" t="s">
        <v>7683</v>
      </c>
      <c r="D76" s="4">
        <v>127000</v>
      </c>
      <c r="E76" s="1" t="s">
        <v>9</v>
      </c>
      <c r="F76" s="1" t="s">
        <v>10</v>
      </c>
    </row>
    <row r="77" spans="1:6" x14ac:dyDescent="0.3">
      <c r="A77" s="1" t="s">
        <v>6</v>
      </c>
      <c r="B77" s="1" t="s">
        <v>14087</v>
      </c>
      <c r="C77" s="1" t="s">
        <v>14088</v>
      </c>
      <c r="D77" s="4">
        <v>1195200</v>
      </c>
      <c r="E77" s="1" t="s">
        <v>9</v>
      </c>
      <c r="F77" s="1" t="s">
        <v>10</v>
      </c>
    </row>
    <row r="78" spans="1:6" x14ac:dyDescent="0.3">
      <c r="A78" s="1" t="s">
        <v>6</v>
      </c>
      <c r="B78" s="1" t="s">
        <v>14224</v>
      </c>
      <c r="C78" s="1" t="s">
        <v>22516</v>
      </c>
      <c r="D78" s="4">
        <v>900000</v>
      </c>
      <c r="E78" s="1" t="s">
        <v>9</v>
      </c>
      <c r="F78" s="1" t="s">
        <v>10</v>
      </c>
    </row>
    <row r="79" spans="1:6" x14ac:dyDescent="0.3">
      <c r="A79" s="1" t="s">
        <v>6</v>
      </c>
      <c r="B79" s="1" t="s">
        <v>14225</v>
      </c>
      <c r="C79" s="1" t="s">
        <v>22517</v>
      </c>
      <c r="D79" s="4">
        <v>270000</v>
      </c>
      <c r="E79" s="1" t="s">
        <v>9</v>
      </c>
      <c r="F79" s="1" t="s">
        <v>10</v>
      </c>
    </row>
    <row r="80" spans="1:6" x14ac:dyDescent="0.3">
      <c r="A80" s="1" t="s">
        <v>6</v>
      </c>
      <c r="B80" s="1" t="s">
        <v>14163</v>
      </c>
      <c r="C80" s="1" t="s">
        <v>14164</v>
      </c>
      <c r="D80" s="4">
        <v>390000</v>
      </c>
      <c r="E80" s="1" t="s">
        <v>9</v>
      </c>
      <c r="F80" s="1" t="s">
        <v>10</v>
      </c>
    </row>
    <row r="81" spans="1:6" x14ac:dyDescent="0.3">
      <c r="A81" s="1" t="s">
        <v>6</v>
      </c>
      <c r="B81" s="1" t="s">
        <v>14497</v>
      </c>
      <c r="C81" s="1" t="s">
        <v>14498</v>
      </c>
      <c r="D81" s="4">
        <v>167250</v>
      </c>
      <c r="E81" s="1" t="s">
        <v>9</v>
      </c>
      <c r="F81" s="1" t="s">
        <v>10</v>
      </c>
    </row>
    <row r="82" spans="1:6" x14ac:dyDescent="0.3">
      <c r="A82" s="1" t="s">
        <v>6</v>
      </c>
      <c r="B82" s="1" t="s">
        <v>14591</v>
      </c>
      <c r="C82" s="1" t="s">
        <v>22550</v>
      </c>
      <c r="D82" s="4">
        <v>525000</v>
      </c>
      <c r="E82" s="1" t="s">
        <v>9</v>
      </c>
      <c r="F82" s="1" t="s">
        <v>10</v>
      </c>
    </row>
    <row r="83" spans="1:6" x14ac:dyDescent="0.3">
      <c r="A83" s="1" t="s">
        <v>6</v>
      </c>
      <c r="B83" s="1" t="s">
        <v>14219</v>
      </c>
      <c r="C83" s="1" t="s">
        <v>14220</v>
      </c>
      <c r="D83" s="4">
        <v>299200</v>
      </c>
      <c r="E83" s="1" t="s">
        <v>9</v>
      </c>
      <c r="F83" s="1" t="s">
        <v>10</v>
      </c>
    </row>
    <row r="84" spans="1:6" x14ac:dyDescent="0.3">
      <c r="A84" s="1" t="s">
        <v>6</v>
      </c>
      <c r="B84" s="1" t="s">
        <v>14587</v>
      </c>
      <c r="C84" s="1" t="s">
        <v>14588</v>
      </c>
      <c r="D84" s="4">
        <v>436080</v>
      </c>
      <c r="E84" s="1" t="s">
        <v>9</v>
      </c>
      <c r="F84" s="1" t="s">
        <v>10</v>
      </c>
    </row>
    <row r="85" spans="1:6" x14ac:dyDescent="0.3">
      <c r="A85" s="1" t="s">
        <v>328</v>
      </c>
      <c r="B85" s="1" t="s">
        <v>14488</v>
      </c>
      <c r="C85" s="1" t="s">
        <v>22535</v>
      </c>
      <c r="D85" s="4">
        <v>21965307.949999999</v>
      </c>
      <c r="E85" s="1" t="s">
        <v>9</v>
      </c>
      <c r="F85" s="1" t="s">
        <v>332</v>
      </c>
    </row>
    <row r="86" spans="1:6" x14ac:dyDescent="0.3">
      <c r="A86" s="1" t="s">
        <v>328</v>
      </c>
      <c r="B86" s="1" t="s">
        <v>14516</v>
      </c>
      <c r="C86" s="1" t="s">
        <v>14517</v>
      </c>
      <c r="D86" s="4">
        <v>500000</v>
      </c>
      <c r="E86" s="1" t="s">
        <v>9</v>
      </c>
      <c r="F86" s="1" t="s">
        <v>332</v>
      </c>
    </row>
    <row r="87" spans="1:6" x14ac:dyDescent="0.3">
      <c r="A87" s="1" t="s">
        <v>328</v>
      </c>
      <c r="B87" s="1" t="s">
        <v>14416</v>
      </c>
      <c r="C87" s="1" t="s">
        <v>14417</v>
      </c>
      <c r="D87" s="4">
        <v>475500</v>
      </c>
      <c r="E87" s="1" t="s">
        <v>9</v>
      </c>
      <c r="F87" s="1" t="s">
        <v>332</v>
      </c>
    </row>
    <row r="88" spans="1:6" x14ac:dyDescent="0.3">
      <c r="A88" s="1" t="s">
        <v>6</v>
      </c>
      <c r="B88" s="1" t="s">
        <v>14386</v>
      </c>
      <c r="C88" s="1" t="s">
        <v>14387</v>
      </c>
      <c r="D88" s="4">
        <v>102750</v>
      </c>
      <c r="E88" s="1" t="s">
        <v>9</v>
      </c>
      <c r="F88" s="1" t="s">
        <v>10</v>
      </c>
    </row>
    <row r="89" spans="1:6" x14ac:dyDescent="0.3">
      <c r="A89" s="1" t="s">
        <v>6</v>
      </c>
      <c r="B89" s="1" t="s">
        <v>14185</v>
      </c>
      <c r="C89" s="1" t="s">
        <v>14186</v>
      </c>
      <c r="D89" s="4">
        <v>280800</v>
      </c>
      <c r="E89" s="1" t="s">
        <v>9</v>
      </c>
      <c r="F89" s="1" t="s">
        <v>10</v>
      </c>
    </row>
    <row r="90" spans="1:6" x14ac:dyDescent="0.3">
      <c r="A90" s="1" t="s">
        <v>328</v>
      </c>
      <c r="B90" s="1" t="s">
        <v>14511</v>
      </c>
      <c r="C90" s="1" t="s">
        <v>14512</v>
      </c>
      <c r="D90" s="4">
        <v>3000000</v>
      </c>
      <c r="E90" s="1" t="s">
        <v>9</v>
      </c>
      <c r="F90" s="1" t="s">
        <v>332</v>
      </c>
    </row>
    <row r="91" spans="1:6" x14ac:dyDescent="0.3">
      <c r="A91" s="1" t="s">
        <v>6</v>
      </c>
      <c r="B91" s="1" t="s">
        <v>14038</v>
      </c>
      <c r="C91" s="1" t="s">
        <v>14039</v>
      </c>
      <c r="D91" s="4">
        <v>139651.20000000001</v>
      </c>
      <c r="E91" s="1" t="s">
        <v>9</v>
      </c>
      <c r="F91" s="1" t="s">
        <v>10</v>
      </c>
    </row>
    <row r="92" spans="1:6" x14ac:dyDescent="0.3">
      <c r="A92" s="1" t="s">
        <v>328</v>
      </c>
      <c r="B92" s="1" t="s">
        <v>14585</v>
      </c>
      <c r="C92" s="1" t="s">
        <v>22549</v>
      </c>
      <c r="D92" s="4">
        <v>8596600</v>
      </c>
      <c r="E92" s="1" t="s">
        <v>9</v>
      </c>
      <c r="F92" s="1" t="s">
        <v>332</v>
      </c>
    </row>
    <row r="93" spans="1:6" x14ac:dyDescent="0.3">
      <c r="A93" s="1" t="s">
        <v>328</v>
      </c>
      <c r="B93" s="1" t="s">
        <v>14156</v>
      </c>
      <c r="C93" s="1" t="s">
        <v>14157</v>
      </c>
      <c r="D93" s="4">
        <v>756000</v>
      </c>
      <c r="E93" s="1" t="s">
        <v>9</v>
      </c>
      <c r="F93" s="1" t="s">
        <v>332</v>
      </c>
    </row>
    <row r="94" spans="1:6" x14ac:dyDescent="0.3">
      <c r="A94" s="1" t="s">
        <v>328</v>
      </c>
      <c r="B94" s="1" t="s">
        <v>14109</v>
      </c>
      <c r="C94" s="1" t="s">
        <v>14110</v>
      </c>
      <c r="D94" s="4">
        <v>2162160</v>
      </c>
      <c r="E94" s="1" t="s">
        <v>9</v>
      </c>
      <c r="F94" s="1" t="s">
        <v>332</v>
      </c>
    </row>
    <row r="95" spans="1:6" x14ac:dyDescent="0.3">
      <c r="A95" s="1" t="s">
        <v>6</v>
      </c>
      <c r="B95" s="1" t="s">
        <v>14104</v>
      </c>
      <c r="C95" s="1" t="s">
        <v>22506</v>
      </c>
      <c r="D95" s="4">
        <v>405000</v>
      </c>
      <c r="E95" s="1" t="s">
        <v>9</v>
      </c>
      <c r="F95" s="1" t="s">
        <v>10</v>
      </c>
    </row>
    <row r="96" spans="1:6" x14ac:dyDescent="0.3">
      <c r="A96" s="1" t="s">
        <v>6</v>
      </c>
      <c r="B96" s="1" t="s">
        <v>14539</v>
      </c>
      <c r="C96" s="1" t="s">
        <v>22541</v>
      </c>
      <c r="D96" s="4">
        <v>480000</v>
      </c>
      <c r="E96" s="1" t="s">
        <v>9</v>
      </c>
      <c r="F96" s="1" t="s">
        <v>10</v>
      </c>
    </row>
    <row r="97" spans="1:6" x14ac:dyDescent="0.3">
      <c r="A97" s="1" t="s">
        <v>6</v>
      </c>
      <c r="B97" s="1" t="s">
        <v>14041</v>
      </c>
      <c r="C97" s="1" t="s">
        <v>14042</v>
      </c>
      <c r="D97" s="4">
        <v>186800</v>
      </c>
      <c r="E97" s="1" t="s">
        <v>9</v>
      </c>
      <c r="F97" s="1" t="s">
        <v>10</v>
      </c>
    </row>
    <row r="98" spans="1:6" x14ac:dyDescent="0.3">
      <c r="A98" s="1" t="s">
        <v>6</v>
      </c>
      <c r="B98" s="1" t="s">
        <v>14529</v>
      </c>
      <c r="C98" s="1" t="s">
        <v>14530</v>
      </c>
      <c r="D98" s="4">
        <v>510000</v>
      </c>
      <c r="E98" s="1" t="s">
        <v>9</v>
      </c>
      <c r="F98" s="1" t="s">
        <v>10</v>
      </c>
    </row>
    <row r="99" spans="1:6" x14ac:dyDescent="0.3">
      <c r="A99" s="1" t="s">
        <v>6</v>
      </c>
      <c r="B99" s="1" t="s">
        <v>14180</v>
      </c>
      <c r="C99" s="1" t="s">
        <v>14181</v>
      </c>
      <c r="D99" s="4">
        <v>850000</v>
      </c>
      <c r="E99" s="1" t="s">
        <v>9</v>
      </c>
      <c r="F99" s="1" t="s">
        <v>10</v>
      </c>
    </row>
    <row r="100" spans="1:6" x14ac:dyDescent="0.3">
      <c r="A100" s="1" t="s">
        <v>6</v>
      </c>
      <c r="B100" s="1" t="s">
        <v>14298</v>
      </c>
      <c r="C100" s="1" t="s">
        <v>14299</v>
      </c>
      <c r="D100" s="4">
        <v>847285</v>
      </c>
      <c r="E100" s="1" t="s">
        <v>9</v>
      </c>
      <c r="F100" s="1" t="s">
        <v>10</v>
      </c>
    </row>
    <row r="101" spans="1:6" x14ac:dyDescent="0.3">
      <c r="A101" s="1" t="s">
        <v>6</v>
      </c>
      <c r="B101" s="1" t="s">
        <v>14567</v>
      </c>
      <c r="C101" s="1" t="s">
        <v>14568</v>
      </c>
      <c r="D101" s="4">
        <v>1129025</v>
      </c>
      <c r="E101" s="1" t="s">
        <v>9</v>
      </c>
      <c r="F101" s="1" t="s">
        <v>10</v>
      </c>
    </row>
    <row r="102" spans="1:6" x14ac:dyDescent="0.3">
      <c r="A102" s="1" t="s">
        <v>6</v>
      </c>
      <c r="B102" s="1" t="s">
        <v>14436</v>
      </c>
      <c r="C102" s="1" t="s">
        <v>14437</v>
      </c>
      <c r="D102" s="4">
        <v>499700</v>
      </c>
      <c r="E102" s="1" t="s">
        <v>9</v>
      </c>
      <c r="F102" s="1" t="s">
        <v>10</v>
      </c>
    </row>
    <row r="103" spans="1:6" x14ac:dyDescent="0.3">
      <c r="A103" s="1" t="s">
        <v>6</v>
      </c>
      <c r="B103" s="1" t="s">
        <v>14574</v>
      </c>
      <c r="C103" s="1" t="s">
        <v>14437</v>
      </c>
      <c r="D103" s="4">
        <v>498000</v>
      </c>
      <c r="E103" s="1" t="s">
        <v>9</v>
      </c>
      <c r="F103" s="1" t="s">
        <v>10</v>
      </c>
    </row>
    <row r="104" spans="1:6" x14ac:dyDescent="0.3">
      <c r="A104" s="1" t="s">
        <v>6</v>
      </c>
      <c r="B104" s="1" t="s">
        <v>14456</v>
      </c>
      <c r="C104" s="1" t="s">
        <v>14457</v>
      </c>
      <c r="D104" s="4">
        <v>380000</v>
      </c>
      <c r="E104" s="1" t="s">
        <v>9</v>
      </c>
      <c r="F104" s="1" t="s">
        <v>10</v>
      </c>
    </row>
    <row r="105" spans="1:6" x14ac:dyDescent="0.3">
      <c r="A105" s="1" t="s">
        <v>6</v>
      </c>
      <c r="B105" s="1" t="s">
        <v>14129</v>
      </c>
      <c r="C105" s="1" t="s">
        <v>14130</v>
      </c>
      <c r="D105" s="4">
        <v>2012851.89</v>
      </c>
      <c r="E105" s="1" t="s">
        <v>9</v>
      </c>
      <c r="F105" s="1" t="s">
        <v>10</v>
      </c>
    </row>
    <row r="106" spans="1:6" x14ac:dyDescent="0.3">
      <c r="A106" s="1" t="s">
        <v>328</v>
      </c>
      <c r="B106" s="1" t="s">
        <v>14019</v>
      </c>
      <c r="C106" s="1" t="s">
        <v>14020</v>
      </c>
      <c r="D106" s="4">
        <v>134395200</v>
      </c>
      <c r="E106" s="1" t="s">
        <v>9</v>
      </c>
      <c r="F106" s="1" t="s">
        <v>332</v>
      </c>
    </row>
    <row r="107" spans="1:6" x14ac:dyDescent="0.3">
      <c r="A107" s="1" t="s">
        <v>6</v>
      </c>
      <c r="B107" s="1" t="s">
        <v>14259</v>
      </c>
      <c r="C107" s="1" t="s">
        <v>14260</v>
      </c>
      <c r="D107" s="4">
        <v>148000</v>
      </c>
      <c r="E107" s="1" t="s">
        <v>9</v>
      </c>
      <c r="F107" s="1" t="s">
        <v>10</v>
      </c>
    </row>
    <row r="108" spans="1:6" x14ac:dyDescent="0.3">
      <c r="A108" s="1" t="s">
        <v>6</v>
      </c>
      <c r="B108" s="1" t="s">
        <v>14097</v>
      </c>
      <c r="C108" s="1" t="s">
        <v>14098</v>
      </c>
      <c r="D108" s="4">
        <v>499000</v>
      </c>
      <c r="E108" s="1" t="s">
        <v>9</v>
      </c>
      <c r="F108" s="1" t="s">
        <v>10</v>
      </c>
    </row>
    <row r="109" spans="1:6" x14ac:dyDescent="0.3">
      <c r="A109" s="1" t="s">
        <v>6</v>
      </c>
      <c r="B109" s="1" t="s">
        <v>14325</v>
      </c>
      <c r="C109" s="1" t="s">
        <v>14326</v>
      </c>
      <c r="D109" s="4">
        <v>150725</v>
      </c>
      <c r="E109" s="1" t="s">
        <v>9</v>
      </c>
      <c r="F109" s="1" t="s">
        <v>10</v>
      </c>
    </row>
    <row r="110" spans="1:6" x14ac:dyDescent="0.3">
      <c r="A110" s="1" t="s">
        <v>328</v>
      </c>
      <c r="B110" s="1" t="s">
        <v>14572</v>
      </c>
      <c r="C110" s="1" t="s">
        <v>14573</v>
      </c>
      <c r="D110" s="4">
        <v>308000</v>
      </c>
      <c r="E110" s="1" t="s">
        <v>9</v>
      </c>
      <c r="F110" s="1" t="s">
        <v>332</v>
      </c>
    </row>
    <row r="111" spans="1:6" x14ac:dyDescent="0.3">
      <c r="A111" s="1" t="s">
        <v>6</v>
      </c>
      <c r="B111" s="1" t="s">
        <v>14354</v>
      </c>
      <c r="C111" s="1" t="s">
        <v>14355</v>
      </c>
      <c r="D111" s="4">
        <v>287916.34000000003</v>
      </c>
      <c r="E111" s="1" t="s">
        <v>9</v>
      </c>
      <c r="F111" s="1" t="s">
        <v>10</v>
      </c>
    </row>
    <row r="112" spans="1:6" x14ac:dyDescent="0.3">
      <c r="A112" s="1" t="s">
        <v>6</v>
      </c>
      <c r="B112" s="1" t="s">
        <v>14364</v>
      </c>
      <c r="C112" s="1" t="s">
        <v>14365</v>
      </c>
      <c r="D112" s="4">
        <v>436190</v>
      </c>
      <c r="E112" s="1" t="s">
        <v>9</v>
      </c>
      <c r="F112" s="1" t="s">
        <v>10</v>
      </c>
    </row>
    <row r="113" spans="1:6" x14ac:dyDescent="0.3">
      <c r="A113" s="1" t="s">
        <v>6</v>
      </c>
      <c r="B113" s="1" t="s">
        <v>14384</v>
      </c>
      <c r="C113" s="1" t="s">
        <v>14385</v>
      </c>
      <c r="D113" s="4">
        <v>275000</v>
      </c>
      <c r="E113" s="1" t="s">
        <v>9</v>
      </c>
      <c r="F113" s="1" t="s">
        <v>10</v>
      </c>
    </row>
    <row r="114" spans="1:6" x14ac:dyDescent="0.3">
      <c r="A114" s="1" t="s">
        <v>6</v>
      </c>
      <c r="B114" s="1" t="s">
        <v>14590</v>
      </c>
      <c r="C114" s="1" t="s">
        <v>14385</v>
      </c>
      <c r="D114" s="4">
        <v>280000</v>
      </c>
      <c r="E114" s="1" t="s">
        <v>9</v>
      </c>
      <c r="F114" s="1" t="s">
        <v>10</v>
      </c>
    </row>
    <row r="115" spans="1:6" x14ac:dyDescent="0.3">
      <c r="A115" s="1" t="s">
        <v>328</v>
      </c>
      <c r="B115" s="1" t="s">
        <v>14273</v>
      </c>
      <c r="C115" s="1" t="s">
        <v>14274</v>
      </c>
      <c r="D115" s="4">
        <v>350160</v>
      </c>
      <c r="E115" s="1" t="s">
        <v>9</v>
      </c>
      <c r="F115" s="1" t="s">
        <v>332</v>
      </c>
    </row>
    <row r="116" spans="1:6" x14ac:dyDescent="0.3">
      <c r="A116" s="1" t="s">
        <v>6</v>
      </c>
      <c r="B116" s="1" t="s">
        <v>14117</v>
      </c>
      <c r="C116" s="1" t="s">
        <v>14118</v>
      </c>
      <c r="D116" s="4">
        <v>1332284.83</v>
      </c>
      <c r="E116" s="1" t="s">
        <v>9</v>
      </c>
      <c r="F116" s="1" t="s">
        <v>10</v>
      </c>
    </row>
    <row r="117" spans="1:6" x14ac:dyDescent="0.3">
      <c r="A117" s="1" t="s">
        <v>6</v>
      </c>
      <c r="B117" s="1" t="s">
        <v>14312</v>
      </c>
      <c r="C117" s="1" t="s">
        <v>14313</v>
      </c>
      <c r="D117" s="4">
        <v>165000</v>
      </c>
      <c r="E117" s="1" t="s">
        <v>9</v>
      </c>
      <c r="F117" s="1" t="s">
        <v>10</v>
      </c>
    </row>
    <row r="118" spans="1:6" x14ac:dyDescent="0.3">
      <c r="A118" s="1" t="s">
        <v>6</v>
      </c>
      <c r="B118" s="1" t="s">
        <v>14065</v>
      </c>
      <c r="C118" s="1" t="s">
        <v>14066</v>
      </c>
      <c r="D118" s="4">
        <v>148200</v>
      </c>
      <c r="E118" s="1" t="s">
        <v>9</v>
      </c>
      <c r="F118" s="1" t="s">
        <v>10</v>
      </c>
    </row>
    <row r="119" spans="1:6" x14ac:dyDescent="0.3">
      <c r="A119" s="1" t="s">
        <v>6</v>
      </c>
      <c r="B119" s="1" t="s">
        <v>14570</v>
      </c>
      <c r="C119" s="1" t="s">
        <v>14571</v>
      </c>
      <c r="D119" s="4">
        <v>130000</v>
      </c>
      <c r="E119" s="1" t="s">
        <v>9</v>
      </c>
      <c r="F119" s="1" t="s">
        <v>10</v>
      </c>
    </row>
    <row r="120" spans="1:6" x14ac:dyDescent="0.3">
      <c r="A120" s="1" t="s">
        <v>6</v>
      </c>
      <c r="B120" s="1" t="s">
        <v>14161</v>
      </c>
      <c r="C120" s="1" t="s">
        <v>14162</v>
      </c>
      <c r="D120" s="4">
        <v>359444.3</v>
      </c>
      <c r="E120" s="1" t="s">
        <v>9</v>
      </c>
      <c r="F120" s="1" t="s">
        <v>10</v>
      </c>
    </row>
    <row r="121" spans="1:6" x14ac:dyDescent="0.3">
      <c r="A121" s="1" t="s">
        <v>6</v>
      </c>
      <c r="B121" s="1" t="s">
        <v>14323</v>
      </c>
      <c r="C121" s="1" t="s">
        <v>14324</v>
      </c>
      <c r="D121" s="4">
        <v>192000</v>
      </c>
      <c r="E121" s="1" t="s">
        <v>9</v>
      </c>
      <c r="F121" s="1" t="s">
        <v>10</v>
      </c>
    </row>
    <row r="122" spans="1:6" x14ac:dyDescent="0.3">
      <c r="A122" s="1" t="s">
        <v>6</v>
      </c>
      <c r="B122" s="1" t="s">
        <v>14143</v>
      </c>
      <c r="C122" s="1" t="s">
        <v>14144</v>
      </c>
      <c r="D122" s="4">
        <v>1004250</v>
      </c>
      <c r="E122" s="1" t="s">
        <v>9</v>
      </c>
      <c r="F122" s="1" t="s">
        <v>10</v>
      </c>
    </row>
    <row r="123" spans="1:6" x14ac:dyDescent="0.3">
      <c r="A123" s="1" t="s">
        <v>6</v>
      </c>
      <c r="B123" s="1" t="s">
        <v>14366</v>
      </c>
      <c r="C123" s="1" t="s">
        <v>14144</v>
      </c>
      <c r="D123" s="4">
        <v>273302.5</v>
      </c>
      <c r="E123" s="1" t="s">
        <v>9</v>
      </c>
      <c r="F123" s="1" t="s">
        <v>10</v>
      </c>
    </row>
    <row r="124" spans="1:6" x14ac:dyDescent="0.3">
      <c r="A124" s="1" t="s">
        <v>6</v>
      </c>
      <c r="B124" s="1" t="s">
        <v>14283</v>
      </c>
      <c r="C124" s="1" t="s">
        <v>14284</v>
      </c>
      <c r="D124" s="4">
        <v>314448</v>
      </c>
      <c r="E124" s="1" t="s">
        <v>9</v>
      </c>
      <c r="F124" s="1" t="s">
        <v>10</v>
      </c>
    </row>
    <row r="125" spans="1:6" x14ac:dyDescent="0.3">
      <c r="A125" s="1" t="s">
        <v>6</v>
      </c>
      <c r="B125" s="1" t="s">
        <v>14302</v>
      </c>
      <c r="C125" s="1" t="s">
        <v>14303</v>
      </c>
      <c r="D125" s="4">
        <v>273444.09999999998</v>
      </c>
      <c r="E125" s="1" t="s">
        <v>9</v>
      </c>
      <c r="F125" s="1" t="s">
        <v>10</v>
      </c>
    </row>
    <row r="126" spans="1:6" x14ac:dyDescent="0.3">
      <c r="A126" s="1" t="s">
        <v>6</v>
      </c>
      <c r="B126" s="1" t="s">
        <v>14420</v>
      </c>
      <c r="C126" s="1" t="s">
        <v>14303</v>
      </c>
      <c r="D126" s="4">
        <v>132000</v>
      </c>
      <c r="E126" s="1" t="s">
        <v>9</v>
      </c>
      <c r="F126" s="1" t="s">
        <v>10</v>
      </c>
    </row>
    <row r="127" spans="1:6" x14ac:dyDescent="0.3">
      <c r="A127" s="1" t="s">
        <v>6</v>
      </c>
      <c r="B127" s="1" t="s">
        <v>14105</v>
      </c>
      <c r="C127" s="1" t="s">
        <v>14106</v>
      </c>
      <c r="D127" s="4">
        <v>6829333.3300000001</v>
      </c>
      <c r="E127" s="1" t="s">
        <v>9</v>
      </c>
      <c r="F127" s="1" t="s">
        <v>10</v>
      </c>
    </row>
    <row r="128" spans="1:6" x14ac:dyDescent="0.3">
      <c r="A128" s="1" t="s">
        <v>328</v>
      </c>
      <c r="B128" s="1" t="s">
        <v>14244</v>
      </c>
      <c r="C128" s="1" t="s">
        <v>14245</v>
      </c>
      <c r="D128" s="4">
        <v>252500</v>
      </c>
      <c r="E128" s="1" t="s">
        <v>9</v>
      </c>
      <c r="F128" s="1" t="s">
        <v>332</v>
      </c>
    </row>
    <row r="129" spans="1:6" x14ac:dyDescent="0.3">
      <c r="A129" s="1" t="s">
        <v>6</v>
      </c>
      <c r="B129" s="1" t="s">
        <v>14306</v>
      </c>
      <c r="C129" s="1" t="s">
        <v>14307</v>
      </c>
      <c r="D129" s="4">
        <v>536510.44999999995</v>
      </c>
      <c r="E129" s="1" t="s">
        <v>9</v>
      </c>
      <c r="F129" s="1" t="s">
        <v>10</v>
      </c>
    </row>
    <row r="130" spans="1:6" x14ac:dyDescent="0.3">
      <c r="A130" s="1" t="s">
        <v>6</v>
      </c>
      <c r="B130" s="1" t="s">
        <v>14506</v>
      </c>
      <c r="C130" s="1" t="s">
        <v>14307</v>
      </c>
      <c r="D130" s="4">
        <v>3365181.98</v>
      </c>
      <c r="E130" s="1" t="s">
        <v>9</v>
      </c>
      <c r="F130" s="1" t="s">
        <v>10</v>
      </c>
    </row>
    <row r="131" spans="1:6" x14ac:dyDescent="0.3">
      <c r="A131" s="1" t="s">
        <v>328</v>
      </c>
      <c r="B131" s="1" t="s">
        <v>14378</v>
      </c>
      <c r="C131" s="1" t="s">
        <v>14379</v>
      </c>
      <c r="D131" s="4">
        <v>500000</v>
      </c>
      <c r="E131" s="1" t="s">
        <v>9</v>
      </c>
      <c r="F131" s="1" t="s">
        <v>332</v>
      </c>
    </row>
    <row r="132" spans="1:6" x14ac:dyDescent="0.3">
      <c r="A132" s="1" t="s">
        <v>6</v>
      </c>
      <c r="B132" s="1" t="s">
        <v>14232</v>
      </c>
      <c r="C132" s="1" t="s">
        <v>14233</v>
      </c>
      <c r="D132" s="4">
        <v>346871.8</v>
      </c>
      <c r="E132" s="1" t="s">
        <v>9</v>
      </c>
      <c r="F132" s="1" t="s">
        <v>10</v>
      </c>
    </row>
    <row r="133" spans="1:6" x14ac:dyDescent="0.3">
      <c r="A133" s="1" t="s">
        <v>6</v>
      </c>
      <c r="B133" s="1" t="s">
        <v>14599</v>
      </c>
      <c r="C133" s="1" t="s">
        <v>14600</v>
      </c>
      <c r="D133" s="4">
        <v>100002</v>
      </c>
      <c r="E133" s="1" t="s">
        <v>9</v>
      </c>
      <c r="F133" s="1" t="s">
        <v>10</v>
      </c>
    </row>
    <row r="134" spans="1:6" x14ac:dyDescent="0.3">
      <c r="A134" s="1" t="s">
        <v>6</v>
      </c>
      <c r="B134" s="1" t="s">
        <v>14540</v>
      </c>
      <c r="C134" s="1" t="s">
        <v>14541</v>
      </c>
      <c r="D134" s="4">
        <v>159391.20000000001</v>
      </c>
      <c r="E134" s="1" t="s">
        <v>9</v>
      </c>
      <c r="F134" s="1" t="s">
        <v>10</v>
      </c>
    </row>
    <row r="135" spans="1:6" x14ac:dyDescent="0.3">
      <c r="A135" s="1" t="s">
        <v>6</v>
      </c>
      <c r="B135" s="1" t="s">
        <v>14331</v>
      </c>
      <c r="C135" s="1" t="s">
        <v>14332</v>
      </c>
      <c r="D135" s="4">
        <v>376131.6</v>
      </c>
      <c r="E135" s="1" t="s">
        <v>9</v>
      </c>
      <c r="F135" s="1" t="s">
        <v>10</v>
      </c>
    </row>
    <row r="136" spans="1:6" x14ac:dyDescent="0.3">
      <c r="A136" s="1" t="s">
        <v>328</v>
      </c>
      <c r="B136" s="1" t="s">
        <v>14495</v>
      </c>
      <c r="C136" s="1" t="s">
        <v>14496</v>
      </c>
      <c r="D136" s="4">
        <v>1100000</v>
      </c>
      <c r="E136" s="1" t="s">
        <v>9</v>
      </c>
      <c r="F136" s="1" t="s">
        <v>332</v>
      </c>
    </row>
    <row r="137" spans="1:6" x14ac:dyDescent="0.3">
      <c r="A137" s="1" t="s">
        <v>328</v>
      </c>
      <c r="B137" s="1" t="s">
        <v>14350</v>
      </c>
      <c r="C137" s="1" t="s">
        <v>14351</v>
      </c>
      <c r="D137" s="4">
        <v>599892.59</v>
      </c>
      <c r="E137" s="1" t="s">
        <v>9</v>
      </c>
      <c r="F137" s="1" t="s">
        <v>332</v>
      </c>
    </row>
    <row r="138" spans="1:6" x14ac:dyDescent="0.3">
      <c r="A138" s="1" t="s">
        <v>328</v>
      </c>
      <c r="B138" s="1" t="s">
        <v>14107</v>
      </c>
      <c r="C138" s="1" t="s">
        <v>14108</v>
      </c>
      <c r="D138" s="4">
        <v>1071000</v>
      </c>
      <c r="E138" s="1" t="s">
        <v>9</v>
      </c>
      <c r="F138" s="1" t="s">
        <v>332</v>
      </c>
    </row>
    <row r="139" spans="1:6" x14ac:dyDescent="0.3">
      <c r="A139" s="1" t="s">
        <v>6</v>
      </c>
      <c r="B139" s="1" t="s">
        <v>14182</v>
      </c>
      <c r="C139" s="1" t="s">
        <v>22513</v>
      </c>
      <c r="D139" s="4">
        <v>496000</v>
      </c>
      <c r="E139" s="1" t="s">
        <v>9</v>
      </c>
      <c r="F139" s="1" t="s">
        <v>10</v>
      </c>
    </row>
    <row r="140" spans="1:6" x14ac:dyDescent="0.3">
      <c r="A140" s="1" t="s">
        <v>328</v>
      </c>
      <c r="B140" s="1" t="s">
        <v>14248</v>
      </c>
      <c r="C140" s="1" t="s">
        <v>14249</v>
      </c>
      <c r="D140" s="4">
        <v>3038712</v>
      </c>
      <c r="E140" s="1" t="s">
        <v>9</v>
      </c>
      <c r="F140" s="1" t="s">
        <v>332</v>
      </c>
    </row>
    <row r="141" spans="1:6" x14ac:dyDescent="0.3">
      <c r="A141" s="1" t="s">
        <v>6</v>
      </c>
      <c r="B141" s="1" t="s">
        <v>14596</v>
      </c>
      <c r="C141" s="1" t="s">
        <v>14597</v>
      </c>
      <c r="D141" s="4">
        <v>151288.94</v>
      </c>
      <c r="E141" s="1" t="s">
        <v>9</v>
      </c>
      <c r="F141" s="1" t="s">
        <v>10</v>
      </c>
    </row>
    <row r="142" spans="1:6" x14ac:dyDescent="0.3">
      <c r="A142" s="1" t="s">
        <v>6</v>
      </c>
      <c r="B142" s="1" t="s">
        <v>14183</v>
      </c>
      <c r="C142" s="1" t="s">
        <v>14184</v>
      </c>
      <c r="D142" s="4">
        <v>279440</v>
      </c>
      <c r="E142" s="1" t="s">
        <v>9</v>
      </c>
      <c r="F142" s="1" t="s">
        <v>10</v>
      </c>
    </row>
    <row r="143" spans="1:6" x14ac:dyDescent="0.3">
      <c r="A143" s="1" t="s">
        <v>6</v>
      </c>
      <c r="B143" s="1" t="s">
        <v>14051</v>
      </c>
      <c r="C143" s="1" t="s">
        <v>14052</v>
      </c>
      <c r="D143" s="4">
        <v>129999.96</v>
      </c>
      <c r="E143" s="1" t="s">
        <v>9</v>
      </c>
      <c r="F143" s="1" t="s">
        <v>10</v>
      </c>
    </row>
    <row r="144" spans="1:6" x14ac:dyDescent="0.3">
      <c r="A144" s="1" t="s">
        <v>328</v>
      </c>
      <c r="B144" s="1" t="s">
        <v>14023</v>
      </c>
      <c r="C144" s="1" t="s">
        <v>22495</v>
      </c>
      <c r="D144" s="4">
        <v>1188660</v>
      </c>
      <c r="E144" s="1" t="s">
        <v>9</v>
      </c>
      <c r="F144" s="1" t="s">
        <v>332</v>
      </c>
    </row>
    <row r="145" spans="1:6" x14ac:dyDescent="0.3">
      <c r="A145" s="1" t="s">
        <v>328</v>
      </c>
      <c r="B145" s="1" t="s">
        <v>14024</v>
      </c>
      <c r="C145" s="1" t="s">
        <v>22496</v>
      </c>
      <c r="D145" s="4">
        <v>9690666.8200000003</v>
      </c>
      <c r="E145" s="1" t="s">
        <v>9</v>
      </c>
      <c r="F145" s="1" t="s">
        <v>332</v>
      </c>
    </row>
    <row r="146" spans="1:6" x14ac:dyDescent="0.3">
      <c r="A146" s="1" t="s">
        <v>6</v>
      </c>
      <c r="B146" s="1" t="s">
        <v>14230</v>
      </c>
      <c r="C146" s="1" t="s">
        <v>14231</v>
      </c>
      <c r="D146" s="4">
        <v>250000</v>
      </c>
      <c r="E146" s="1" t="s">
        <v>9</v>
      </c>
      <c r="F146" s="1" t="s">
        <v>10</v>
      </c>
    </row>
    <row r="147" spans="1:6" x14ac:dyDescent="0.3">
      <c r="A147" s="1" t="s">
        <v>6</v>
      </c>
      <c r="B147" s="1" t="s">
        <v>14222</v>
      </c>
      <c r="C147" s="1" t="s">
        <v>14223</v>
      </c>
      <c r="D147" s="4">
        <v>1516669.96</v>
      </c>
      <c r="E147" s="1" t="s">
        <v>9</v>
      </c>
      <c r="F147" s="1" t="s">
        <v>10</v>
      </c>
    </row>
    <row r="148" spans="1:6" x14ac:dyDescent="0.3">
      <c r="A148" s="1" t="s">
        <v>328</v>
      </c>
      <c r="B148" s="1" t="s">
        <v>14582</v>
      </c>
      <c r="C148" s="1" t="s">
        <v>14583</v>
      </c>
      <c r="D148" s="4">
        <v>1370000</v>
      </c>
      <c r="E148" s="1" t="s">
        <v>9</v>
      </c>
      <c r="F148" s="1" t="s">
        <v>332</v>
      </c>
    </row>
    <row r="149" spans="1:6" x14ac:dyDescent="0.3">
      <c r="A149" s="1" t="s">
        <v>6</v>
      </c>
      <c r="B149" s="1" t="s">
        <v>14594</v>
      </c>
      <c r="C149" s="1" t="s">
        <v>14595</v>
      </c>
      <c r="D149" s="4">
        <v>430000</v>
      </c>
      <c r="E149" s="1" t="s">
        <v>9</v>
      </c>
      <c r="F149" s="1" t="s">
        <v>10</v>
      </c>
    </row>
    <row r="150" spans="1:6" x14ac:dyDescent="0.3">
      <c r="A150" s="1" t="s">
        <v>6</v>
      </c>
      <c r="B150" s="1" t="s">
        <v>14031</v>
      </c>
      <c r="C150" s="1" t="s">
        <v>22497</v>
      </c>
      <c r="D150" s="4">
        <v>249000</v>
      </c>
      <c r="E150" s="1" t="s">
        <v>9</v>
      </c>
      <c r="F150" s="1" t="s">
        <v>10</v>
      </c>
    </row>
    <row r="151" spans="1:6" x14ac:dyDescent="0.3">
      <c r="A151" s="1" t="s">
        <v>6</v>
      </c>
      <c r="B151" s="1" t="s">
        <v>14578</v>
      </c>
      <c r="C151" s="1" t="s">
        <v>14579</v>
      </c>
      <c r="D151" s="4">
        <v>202145.7</v>
      </c>
      <c r="E151" s="1" t="s">
        <v>9</v>
      </c>
      <c r="F151" s="1" t="s">
        <v>10</v>
      </c>
    </row>
    <row r="152" spans="1:6" x14ac:dyDescent="0.3">
      <c r="A152" s="1" t="s">
        <v>328</v>
      </c>
      <c r="B152" s="1" t="s">
        <v>14352</v>
      </c>
      <c r="C152" s="1" t="s">
        <v>14353</v>
      </c>
      <c r="D152" s="4">
        <v>140238.6</v>
      </c>
      <c r="E152" s="1" t="s">
        <v>9</v>
      </c>
      <c r="F152" s="1" t="s">
        <v>332</v>
      </c>
    </row>
    <row r="153" spans="1:6" x14ac:dyDescent="0.3">
      <c r="A153" s="1" t="s">
        <v>6</v>
      </c>
      <c r="B153" s="1" t="s">
        <v>14221</v>
      </c>
      <c r="C153" s="1" t="s">
        <v>22515</v>
      </c>
      <c r="D153" s="4">
        <v>4116544.2</v>
      </c>
      <c r="E153" s="1" t="s">
        <v>9</v>
      </c>
      <c r="F153" s="1" t="s">
        <v>10</v>
      </c>
    </row>
    <row r="154" spans="1:6" x14ac:dyDescent="0.3">
      <c r="A154" s="1" t="s">
        <v>6</v>
      </c>
      <c r="B154" s="1" t="s">
        <v>14072</v>
      </c>
      <c r="C154" s="1" t="s">
        <v>22504</v>
      </c>
      <c r="D154" s="4">
        <v>108098.4</v>
      </c>
      <c r="E154" s="1" t="s">
        <v>9</v>
      </c>
      <c r="F154" s="1" t="s">
        <v>10</v>
      </c>
    </row>
    <row r="155" spans="1:6" x14ac:dyDescent="0.3">
      <c r="A155" s="1" t="s">
        <v>6</v>
      </c>
      <c r="B155" s="1" t="s">
        <v>14101</v>
      </c>
      <c r="C155" s="1" t="s">
        <v>22505</v>
      </c>
      <c r="D155" s="4">
        <v>108098.4</v>
      </c>
      <c r="E155" s="1" t="s">
        <v>9</v>
      </c>
      <c r="F155" s="1" t="s">
        <v>10</v>
      </c>
    </row>
    <row r="156" spans="1:6" x14ac:dyDescent="0.3">
      <c r="A156" s="1" t="s">
        <v>6</v>
      </c>
      <c r="B156" s="1" t="s">
        <v>14188</v>
      </c>
      <c r="C156" s="1" t="s">
        <v>10625</v>
      </c>
      <c r="D156" s="4">
        <v>1100000</v>
      </c>
      <c r="E156" s="1" t="s">
        <v>9</v>
      </c>
      <c r="F156" s="1" t="s">
        <v>10</v>
      </c>
    </row>
    <row r="157" spans="1:6" x14ac:dyDescent="0.3">
      <c r="A157" s="1" t="s">
        <v>6</v>
      </c>
      <c r="B157" s="1" t="s">
        <v>14187</v>
      </c>
      <c r="C157" s="1" t="s">
        <v>22514</v>
      </c>
      <c r="D157" s="4">
        <v>250000</v>
      </c>
      <c r="E157" s="1" t="s">
        <v>9</v>
      </c>
      <c r="F157" s="1" t="s">
        <v>10</v>
      </c>
    </row>
    <row r="158" spans="1:6" x14ac:dyDescent="0.3">
      <c r="A158" s="1" t="s">
        <v>6</v>
      </c>
      <c r="B158" s="1" t="s">
        <v>14213</v>
      </c>
      <c r="C158" s="1" t="s">
        <v>14214</v>
      </c>
      <c r="D158" s="4">
        <v>2175000</v>
      </c>
      <c r="E158" s="1" t="s">
        <v>9</v>
      </c>
      <c r="F158" s="1" t="s">
        <v>10</v>
      </c>
    </row>
    <row r="159" spans="1:6" x14ac:dyDescent="0.3">
      <c r="A159" s="1" t="s">
        <v>6</v>
      </c>
      <c r="B159" s="1" t="s">
        <v>14432</v>
      </c>
      <c r="C159" s="1" t="s">
        <v>14433</v>
      </c>
      <c r="D159" s="4">
        <v>267990</v>
      </c>
      <c r="E159" s="1" t="s">
        <v>9</v>
      </c>
      <c r="F159" s="1" t="s">
        <v>10</v>
      </c>
    </row>
    <row r="160" spans="1:6" x14ac:dyDescent="0.3">
      <c r="A160" s="1" t="s">
        <v>6</v>
      </c>
      <c r="B160" s="1" t="s">
        <v>14029</v>
      </c>
      <c r="C160" s="1" t="s">
        <v>14030</v>
      </c>
      <c r="D160" s="4">
        <v>144000</v>
      </c>
      <c r="E160" s="1" t="s">
        <v>9</v>
      </c>
      <c r="F160" s="1" t="s">
        <v>10</v>
      </c>
    </row>
    <row r="161" spans="1:6" x14ac:dyDescent="0.3">
      <c r="A161" s="1" t="s">
        <v>6</v>
      </c>
      <c r="B161" s="1" t="s">
        <v>14227</v>
      </c>
      <c r="C161" s="1" t="s">
        <v>22519</v>
      </c>
      <c r="D161" s="4">
        <v>5000000</v>
      </c>
      <c r="E161" s="1" t="s">
        <v>9</v>
      </c>
      <c r="F161" s="1" t="s">
        <v>10</v>
      </c>
    </row>
    <row r="162" spans="1:6" x14ac:dyDescent="0.3">
      <c r="A162" s="1" t="s">
        <v>6</v>
      </c>
      <c r="B162" s="1" t="s">
        <v>14226</v>
      </c>
      <c r="C162" s="1" t="s">
        <v>22518</v>
      </c>
      <c r="D162" s="4">
        <v>400000</v>
      </c>
      <c r="E162" s="1" t="s">
        <v>9</v>
      </c>
      <c r="F162" s="1" t="s">
        <v>10</v>
      </c>
    </row>
    <row r="163" spans="1:6" x14ac:dyDescent="0.3">
      <c r="A163" s="1" t="s">
        <v>6</v>
      </c>
      <c r="B163" s="1" t="s">
        <v>14537</v>
      </c>
      <c r="C163" s="1" t="s">
        <v>14538</v>
      </c>
      <c r="D163" s="4">
        <v>263180</v>
      </c>
      <c r="E163" s="1" t="s">
        <v>9</v>
      </c>
      <c r="F163" s="1" t="s">
        <v>10</v>
      </c>
    </row>
    <row r="164" spans="1:6" x14ac:dyDescent="0.3">
      <c r="A164" s="1" t="s">
        <v>6</v>
      </c>
      <c r="B164" s="1" t="s">
        <v>14301</v>
      </c>
      <c r="C164" s="1" t="s">
        <v>22524</v>
      </c>
      <c r="D164" s="4">
        <v>432611.25</v>
      </c>
      <c r="E164" s="1" t="s">
        <v>9</v>
      </c>
      <c r="F164" s="1" t="s">
        <v>10</v>
      </c>
    </row>
    <row r="165" spans="1:6" x14ac:dyDescent="0.3">
      <c r="A165" s="1" t="s">
        <v>6</v>
      </c>
      <c r="B165" s="1" t="s">
        <v>14253</v>
      </c>
      <c r="C165" s="1" t="s">
        <v>14254</v>
      </c>
      <c r="D165" s="4">
        <v>499700</v>
      </c>
      <c r="E165" s="1" t="s">
        <v>9</v>
      </c>
      <c r="F165" s="1" t="s">
        <v>10</v>
      </c>
    </row>
    <row r="166" spans="1:6" x14ac:dyDescent="0.3">
      <c r="A166" s="1" t="s">
        <v>6</v>
      </c>
      <c r="B166" s="1" t="s">
        <v>14197</v>
      </c>
      <c r="C166" s="1" t="s">
        <v>14198</v>
      </c>
      <c r="D166" s="4">
        <v>370000</v>
      </c>
      <c r="E166" s="1" t="s">
        <v>9</v>
      </c>
      <c r="F166" s="1" t="s">
        <v>10</v>
      </c>
    </row>
    <row r="167" spans="1:6" x14ac:dyDescent="0.3">
      <c r="A167" s="1" t="s">
        <v>6</v>
      </c>
      <c r="B167" s="1" t="s">
        <v>14412</v>
      </c>
      <c r="C167" s="1" t="s">
        <v>14413</v>
      </c>
      <c r="D167" s="4">
        <v>120000</v>
      </c>
      <c r="E167" s="1" t="s">
        <v>9</v>
      </c>
      <c r="F167" s="1" t="s">
        <v>10</v>
      </c>
    </row>
    <row r="168" spans="1:6" x14ac:dyDescent="0.3">
      <c r="A168" s="1" t="s">
        <v>6</v>
      </c>
      <c r="B168" s="1" t="s">
        <v>14447</v>
      </c>
      <c r="C168" s="1" t="s">
        <v>14448</v>
      </c>
      <c r="D168" s="4">
        <v>113344</v>
      </c>
      <c r="E168" s="1" t="s">
        <v>9</v>
      </c>
      <c r="F168" s="1" t="s">
        <v>10</v>
      </c>
    </row>
    <row r="169" spans="1:6" x14ac:dyDescent="0.3">
      <c r="A169" s="1" t="s">
        <v>6</v>
      </c>
      <c r="B169" s="1" t="s">
        <v>14166</v>
      </c>
      <c r="C169" s="1" t="s">
        <v>14167</v>
      </c>
      <c r="D169" s="4">
        <v>849008</v>
      </c>
      <c r="E169" s="1" t="s">
        <v>9</v>
      </c>
      <c r="F169" s="1" t="s">
        <v>10</v>
      </c>
    </row>
    <row r="170" spans="1:6" x14ac:dyDescent="0.3">
      <c r="A170" s="1" t="s">
        <v>6</v>
      </c>
      <c r="B170" s="1" t="s">
        <v>14483</v>
      </c>
      <c r="C170" s="1" t="s">
        <v>22534</v>
      </c>
      <c r="D170" s="4">
        <v>13112272.380000001</v>
      </c>
      <c r="E170" s="1" t="s">
        <v>9</v>
      </c>
      <c r="F170" s="1" t="s">
        <v>10</v>
      </c>
    </row>
    <row r="171" spans="1:6" x14ac:dyDescent="0.3">
      <c r="A171" s="1" t="s">
        <v>6</v>
      </c>
      <c r="B171" s="1" t="s">
        <v>14207</v>
      </c>
      <c r="C171" s="1" t="s">
        <v>14208</v>
      </c>
      <c r="D171" s="4">
        <v>612995.85</v>
      </c>
      <c r="E171" s="1" t="s">
        <v>9</v>
      </c>
      <c r="F171" s="1" t="s">
        <v>10</v>
      </c>
    </row>
    <row r="172" spans="1:6" x14ac:dyDescent="0.3">
      <c r="A172" s="1" t="s">
        <v>328</v>
      </c>
      <c r="B172" s="1" t="s">
        <v>14228</v>
      </c>
      <c r="C172" s="1" t="s">
        <v>14229</v>
      </c>
      <c r="D172" s="4">
        <v>1500490</v>
      </c>
      <c r="E172" s="1" t="s">
        <v>9</v>
      </c>
      <c r="F172" s="1" t="s">
        <v>332</v>
      </c>
    </row>
    <row r="173" spans="1:6" x14ac:dyDescent="0.3">
      <c r="A173" s="1" t="s">
        <v>6</v>
      </c>
      <c r="B173" s="1" t="s">
        <v>14209</v>
      </c>
      <c r="C173" s="1" t="s">
        <v>14210</v>
      </c>
      <c r="D173" s="4">
        <v>4200000</v>
      </c>
      <c r="E173" s="1" t="s">
        <v>9</v>
      </c>
      <c r="F173" s="1" t="s">
        <v>10</v>
      </c>
    </row>
    <row r="174" spans="1:6" x14ac:dyDescent="0.3">
      <c r="A174" s="1" t="s">
        <v>328</v>
      </c>
      <c r="B174" s="1" t="s">
        <v>14317</v>
      </c>
      <c r="C174" s="1" t="s">
        <v>14318</v>
      </c>
      <c r="D174" s="4">
        <v>461000</v>
      </c>
      <c r="E174" s="1" t="s">
        <v>9</v>
      </c>
      <c r="F174" s="1" t="s">
        <v>332</v>
      </c>
    </row>
    <row r="175" spans="1:6" x14ac:dyDescent="0.3">
      <c r="A175" s="1" t="s">
        <v>328</v>
      </c>
      <c r="B175" s="1" t="s">
        <v>14382</v>
      </c>
      <c r="C175" s="1" t="s">
        <v>14318</v>
      </c>
      <c r="D175" s="4">
        <v>461000</v>
      </c>
      <c r="E175" s="1" t="s">
        <v>9</v>
      </c>
      <c r="F175" s="1" t="s">
        <v>332</v>
      </c>
    </row>
    <row r="176" spans="1:6" x14ac:dyDescent="0.3">
      <c r="A176" s="1" t="s">
        <v>328</v>
      </c>
      <c r="B176" s="1" t="s">
        <v>14515</v>
      </c>
      <c r="C176" s="1" t="s">
        <v>5095</v>
      </c>
      <c r="D176" s="4">
        <v>1827477.3</v>
      </c>
      <c r="E176" s="1" t="s">
        <v>9</v>
      </c>
      <c r="F176" s="1" t="s">
        <v>332</v>
      </c>
    </row>
    <row r="177" spans="1:6" x14ac:dyDescent="0.3">
      <c r="A177" s="1" t="s">
        <v>6</v>
      </c>
      <c r="B177" s="1" t="s">
        <v>14452</v>
      </c>
      <c r="C177" s="1" t="s">
        <v>14453</v>
      </c>
      <c r="D177" s="4">
        <v>422960</v>
      </c>
      <c r="E177" s="1" t="s">
        <v>9</v>
      </c>
      <c r="F177" s="1" t="s">
        <v>10</v>
      </c>
    </row>
    <row r="178" spans="1:6" x14ac:dyDescent="0.3">
      <c r="A178" s="1" t="s">
        <v>6</v>
      </c>
      <c r="B178" s="1" t="s">
        <v>14531</v>
      </c>
      <c r="C178" s="1" t="s">
        <v>14532</v>
      </c>
      <c r="D178" s="4">
        <v>346128</v>
      </c>
      <c r="E178" s="1" t="s">
        <v>9</v>
      </c>
      <c r="F178" s="1" t="s">
        <v>10</v>
      </c>
    </row>
    <row r="179" spans="1:6" x14ac:dyDescent="0.3">
      <c r="A179" s="1" t="s">
        <v>6</v>
      </c>
      <c r="B179" s="1" t="s">
        <v>14178</v>
      </c>
      <c r="C179" s="1" t="s">
        <v>14179</v>
      </c>
      <c r="D179" s="4">
        <v>6980546</v>
      </c>
      <c r="E179" s="1" t="s">
        <v>9</v>
      </c>
      <c r="F179" s="1" t="s">
        <v>10</v>
      </c>
    </row>
    <row r="180" spans="1:6" x14ac:dyDescent="0.3">
      <c r="A180" s="1" t="s">
        <v>6</v>
      </c>
      <c r="B180" s="1" t="s">
        <v>14269</v>
      </c>
      <c r="C180" s="1" t="s">
        <v>14270</v>
      </c>
      <c r="D180" s="4">
        <v>1502100</v>
      </c>
      <c r="E180" s="1" t="s">
        <v>9</v>
      </c>
      <c r="F180" s="1" t="s">
        <v>10</v>
      </c>
    </row>
    <row r="181" spans="1:6" x14ac:dyDescent="0.3">
      <c r="A181" s="1" t="s">
        <v>328</v>
      </c>
      <c r="B181" s="1" t="s">
        <v>14025</v>
      </c>
      <c r="C181" s="1" t="s">
        <v>14026</v>
      </c>
      <c r="D181" s="4">
        <v>5412000</v>
      </c>
      <c r="E181" s="1" t="s">
        <v>9</v>
      </c>
      <c r="F181" s="1" t="s">
        <v>332</v>
      </c>
    </row>
    <row r="182" spans="1:6" x14ac:dyDescent="0.3">
      <c r="A182" s="1" t="s">
        <v>6</v>
      </c>
      <c r="B182" s="1" t="s">
        <v>14139</v>
      </c>
      <c r="C182" s="1" t="s">
        <v>14140</v>
      </c>
      <c r="D182" s="4">
        <v>1047046.33</v>
      </c>
      <c r="E182" s="1" t="s">
        <v>9</v>
      </c>
      <c r="F182" s="1" t="s">
        <v>10</v>
      </c>
    </row>
    <row r="183" spans="1:6" x14ac:dyDescent="0.3">
      <c r="A183" s="1" t="s">
        <v>6</v>
      </c>
      <c r="B183" s="1" t="s">
        <v>14085</v>
      </c>
      <c r="C183" s="1" t="s">
        <v>14086</v>
      </c>
      <c r="D183" s="4">
        <v>3252648</v>
      </c>
      <c r="E183" s="1" t="s">
        <v>9</v>
      </c>
      <c r="F183" s="1" t="s">
        <v>10</v>
      </c>
    </row>
    <row r="184" spans="1:6" x14ac:dyDescent="0.3">
      <c r="A184" s="1" t="s">
        <v>6</v>
      </c>
      <c r="B184" s="1" t="s">
        <v>14116</v>
      </c>
      <c r="C184" s="1" t="s">
        <v>22508</v>
      </c>
      <c r="D184" s="4">
        <v>1871891.05</v>
      </c>
      <c r="E184" s="1" t="s">
        <v>9</v>
      </c>
      <c r="F184" s="1" t="s">
        <v>10</v>
      </c>
    </row>
    <row r="185" spans="1:6" x14ac:dyDescent="0.3">
      <c r="A185" s="1" t="s">
        <v>6</v>
      </c>
      <c r="B185" s="1" t="s">
        <v>14165</v>
      </c>
      <c r="C185" s="1" t="s">
        <v>22512</v>
      </c>
      <c r="D185" s="4">
        <v>1901940.18</v>
      </c>
      <c r="E185" s="1" t="s">
        <v>9</v>
      </c>
      <c r="F185" s="1" t="s">
        <v>10</v>
      </c>
    </row>
    <row r="186" spans="1:6" x14ac:dyDescent="0.3">
      <c r="A186" s="1" t="s">
        <v>6</v>
      </c>
      <c r="B186" s="1" t="s">
        <v>14099</v>
      </c>
      <c r="C186" s="1" t="s">
        <v>14100</v>
      </c>
      <c r="D186" s="4">
        <v>107700</v>
      </c>
      <c r="E186" s="1" t="s">
        <v>9</v>
      </c>
      <c r="F186" s="1" t="s">
        <v>10</v>
      </c>
    </row>
    <row r="187" spans="1:6" x14ac:dyDescent="0.3">
      <c r="A187" s="1" t="s">
        <v>6</v>
      </c>
      <c r="B187" s="1" t="s">
        <v>14128</v>
      </c>
      <c r="C187" s="1" t="s">
        <v>22510</v>
      </c>
      <c r="D187" s="4">
        <v>397277</v>
      </c>
      <c r="E187" s="1" t="s">
        <v>9</v>
      </c>
      <c r="F187" s="1" t="s">
        <v>10</v>
      </c>
    </row>
    <row r="188" spans="1:6" x14ac:dyDescent="0.3">
      <c r="A188" s="1" t="s">
        <v>6</v>
      </c>
      <c r="B188" s="1" t="s">
        <v>14279</v>
      </c>
      <c r="C188" s="1" t="s">
        <v>14280</v>
      </c>
      <c r="D188" s="4">
        <v>109035</v>
      </c>
      <c r="E188" s="1" t="s">
        <v>9</v>
      </c>
      <c r="F188" s="1" t="s">
        <v>10</v>
      </c>
    </row>
    <row r="189" spans="1:6" x14ac:dyDescent="0.3">
      <c r="A189" s="1" t="s">
        <v>6</v>
      </c>
      <c r="B189" s="1" t="s">
        <v>14592</v>
      </c>
      <c r="C189" s="1" t="s">
        <v>14593</v>
      </c>
      <c r="D189" s="4">
        <v>292500</v>
      </c>
      <c r="E189" s="1" t="s">
        <v>9</v>
      </c>
      <c r="F189" s="1" t="s">
        <v>10</v>
      </c>
    </row>
    <row r="190" spans="1:6" x14ac:dyDescent="0.3">
      <c r="A190" s="1" t="s">
        <v>6</v>
      </c>
      <c r="B190" s="1" t="s">
        <v>14261</v>
      </c>
      <c r="C190" s="1" t="s">
        <v>14262</v>
      </c>
      <c r="D190" s="4">
        <v>7600000</v>
      </c>
      <c r="E190" s="1" t="s">
        <v>9</v>
      </c>
      <c r="F190" s="1" t="s">
        <v>10</v>
      </c>
    </row>
    <row r="191" spans="1:6" x14ac:dyDescent="0.3">
      <c r="A191" s="1" t="s">
        <v>6</v>
      </c>
      <c r="B191" s="1" t="s">
        <v>14265</v>
      </c>
      <c r="C191" s="1" t="s">
        <v>14266</v>
      </c>
      <c r="D191" s="4">
        <v>120000</v>
      </c>
      <c r="E191" s="1" t="s">
        <v>9</v>
      </c>
      <c r="F191" s="1" t="s">
        <v>10</v>
      </c>
    </row>
    <row r="192" spans="1:6" x14ac:dyDescent="0.3">
      <c r="A192" s="1" t="s">
        <v>6</v>
      </c>
      <c r="B192" s="1" t="s">
        <v>14426</v>
      </c>
      <c r="C192" s="1" t="s">
        <v>14427</v>
      </c>
      <c r="D192" s="4">
        <v>195000</v>
      </c>
      <c r="E192" s="1" t="s">
        <v>9</v>
      </c>
      <c r="F192" s="1" t="s">
        <v>10</v>
      </c>
    </row>
    <row r="193" spans="1:6" x14ac:dyDescent="0.3">
      <c r="A193" s="1" t="s">
        <v>6</v>
      </c>
      <c r="B193" s="1" t="s">
        <v>14191</v>
      </c>
      <c r="C193" s="1" t="s">
        <v>14192</v>
      </c>
      <c r="D193" s="4">
        <v>27000000</v>
      </c>
      <c r="E193" s="1" t="s">
        <v>9</v>
      </c>
      <c r="F193" s="1" t="s">
        <v>10</v>
      </c>
    </row>
    <row r="194" spans="1:6" x14ac:dyDescent="0.3">
      <c r="A194" s="1" t="s">
        <v>6</v>
      </c>
      <c r="B194" s="1" t="s">
        <v>14217</v>
      </c>
      <c r="C194" s="1" t="s">
        <v>14218</v>
      </c>
      <c r="D194" s="4">
        <v>931462.39</v>
      </c>
      <c r="E194" s="1" t="s">
        <v>9</v>
      </c>
      <c r="F194" s="1" t="s">
        <v>10</v>
      </c>
    </row>
    <row r="195" spans="1:6" x14ac:dyDescent="0.3">
      <c r="A195" s="1" t="s">
        <v>6</v>
      </c>
      <c r="B195" s="1" t="s">
        <v>14176</v>
      </c>
      <c r="C195" s="1" t="s">
        <v>14177</v>
      </c>
      <c r="D195" s="4">
        <v>5590000</v>
      </c>
      <c r="E195" s="1" t="s">
        <v>9</v>
      </c>
      <c r="F195" s="1" t="s">
        <v>10</v>
      </c>
    </row>
    <row r="196" spans="1:6" x14ac:dyDescent="0.3">
      <c r="A196" s="1" t="s">
        <v>6</v>
      </c>
      <c r="B196" s="1" t="s">
        <v>14146</v>
      </c>
      <c r="C196" s="1" t="s">
        <v>14147</v>
      </c>
      <c r="D196" s="4">
        <v>3710000</v>
      </c>
      <c r="E196" s="1" t="s">
        <v>9</v>
      </c>
      <c r="F196" s="1" t="s">
        <v>10</v>
      </c>
    </row>
    <row r="197" spans="1:6" x14ac:dyDescent="0.3">
      <c r="A197" s="1" t="s">
        <v>6</v>
      </c>
      <c r="B197" s="1" t="s">
        <v>14172</v>
      </c>
      <c r="C197" s="1" t="s">
        <v>14173</v>
      </c>
      <c r="D197" s="4">
        <v>2140000</v>
      </c>
      <c r="E197" s="1" t="s">
        <v>9</v>
      </c>
      <c r="F197" s="1" t="s">
        <v>10</v>
      </c>
    </row>
    <row r="198" spans="1:6" x14ac:dyDescent="0.3">
      <c r="A198" s="1" t="s">
        <v>6</v>
      </c>
      <c r="B198" s="1" t="s">
        <v>14058</v>
      </c>
      <c r="C198" s="1" t="s">
        <v>14059</v>
      </c>
      <c r="D198" s="4">
        <v>3980000</v>
      </c>
      <c r="E198" s="1" t="s">
        <v>9</v>
      </c>
      <c r="F198" s="1" t="s">
        <v>10</v>
      </c>
    </row>
    <row r="199" spans="1:6" x14ac:dyDescent="0.3">
      <c r="A199" s="1" t="s">
        <v>6</v>
      </c>
      <c r="B199" s="1" t="s">
        <v>14203</v>
      </c>
      <c r="C199" s="1" t="s">
        <v>14204</v>
      </c>
      <c r="D199" s="4">
        <v>3800000</v>
      </c>
      <c r="E199" s="1" t="s">
        <v>9</v>
      </c>
      <c r="F199" s="1" t="s">
        <v>10</v>
      </c>
    </row>
    <row r="200" spans="1:6" x14ac:dyDescent="0.3">
      <c r="A200" s="1" t="s">
        <v>6</v>
      </c>
      <c r="B200" s="1" t="s">
        <v>14472</v>
      </c>
      <c r="C200" s="1" t="s">
        <v>22533</v>
      </c>
      <c r="D200" s="4">
        <v>871410</v>
      </c>
      <c r="E200" s="1" t="s">
        <v>9</v>
      </c>
      <c r="F200" s="1" t="s">
        <v>10</v>
      </c>
    </row>
    <row r="201" spans="1:6" x14ac:dyDescent="0.3">
      <c r="A201" s="1" t="s">
        <v>6</v>
      </c>
      <c r="B201" s="1" t="s">
        <v>14111</v>
      </c>
      <c r="C201" s="1" t="s">
        <v>14112</v>
      </c>
      <c r="D201" s="4">
        <v>1003369.8</v>
      </c>
      <c r="E201" s="1" t="s">
        <v>9</v>
      </c>
      <c r="F201" s="1" t="s">
        <v>10</v>
      </c>
    </row>
    <row r="202" spans="1:6" x14ac:dyDescent="0.3">
      <c r="A202" s="1" t="s">
        <v>6</v>
      </c>
      <c r="B202" s="1" t="s">
        <v>14135</v>
      </c>
      <c r="C202" s="1" t="s">
        <v>14136</v>
      </c>
      <c r="D202" s="4">
        <v>352620</v>
      </c>
      <c r="E202" s="1" t="s">
        <v>9</v>
      </c>
      <c r="F202" s="1" t="s">
        <v>10</v>
      </c>
    </row>
    <row r="203" spans="1:6" x14ac:dyDescent="0.3">
      <c r="A203" s="1" t="s">
        <v>6</v>
      </c>
      <c r="B203" s="1" t="s">
        <v>14137</v>
      </c>
      <c r="C203" s="1" t="s">
        <v>14138</v>
      </c>
      <c r="D203" s="4">
        <v>6391200</v>
      </c>
      <c r="E203" s="1" t="s">
        <v>9</v>
      </c>
      <c r="F203" s="1" t="s">
        <v>10</v>
      </c>
    </row>
    <row r="204" spans="1:6" x14ac:dyDescent="0.3">
      <c r="A204" s="1" t="s">
        <v>6</v>
      </c>
      <c r="B204" s="1" t="s">
        <v>14235</v>
      </c>
      <c r="C204" s="1" t="s">
        <v>14236</v>
      </c>
      <c r="D204" s="4">
        <v>460800</v>
      </c>
      <c r="E204" s="1" t="s">
        <v>9</v>
      </c>
      <c r="F204" s="1" t="s">
        <v>10</v>
      </c>
    </row>
    <row r="205" spans="1:6" x14ac:dyDescent="0.3">
      <c r="A205" s="1" t="s">
        <v>6</v>
      </c>
      <c r="B205" s="1" t="s">
        <v>14319</v>
      </c>
      <c r="C205" s="1" t="s">
        <v>14320</v>
      </c>
      <c r="D205" s="4">
        <v>187450</v>
      </c>
      <c r="E205" s="1" t="s">
        <v>9</v>
      </c>
      <c r="F205" s="1" t="s">
        <v>10</v>
      </c>
    </row>
    <row r="206" spans="1:6" x14ac:dyDescent="0.3">
      <c r="A206" s="1" t="s">
        <v>6</v>
      </c>
      <c r="B206" s="1" t="s">
        <v>14091</v>
      </c>
      <c r="C206" s="1" t="s">
        <v>14092</v>
      </c>
      <c r="D206" s="4">
        <v>295009.21999999997</v>
      </c>
      <c r="E206" s="1" t="s">
        <v>9</v>
      </c>
      <c r="F206" s="1" t="s">
        <v>10</v>
      </c>
    </row>
    <row r="207" spans="1:6" x14ac:dyDescent="0.3">
      <c r="A207" s="1" t="s">
        <v>328</v>
      </c>
      <c r="B207" s="1" t="s">
        <v>14251</v>
      </c>
      <c r="C207" s="1" t="s">
        <v>14252</v>
      </c>
      <c r="D207" s="4">
        <v>1728320</v>
      </c>
      <c r="E207" s="1" t="s">
        <v>9</v>
      </c>
      <c r="F207" s="1" t="s">
        <v>332</v>
      </c>
    </row>
    <row r="208" spans="1:6" x14ac:dyDescent="0.3">
      <c r="A208" s="1" t="s">
        <v>328</v>
      </c>
      <c r="B208" s="1" t="s">
        <v>14341</v>
      </c>
      <c r="C208" s="1" t="s">
        <v>14252</v>
      </c>
      <c r="D208" s="4">
        <v>2454613.5</v>
      </c>
      <c r="E208" s="1" t="s">
        <v>9</v>
      </c>
      <c r="F208" s="1" t="s">
        <v>332</v>
      </c>
    </row>
    <row r="209" spans="1:6" x14ac:dyDescent="0.3">
      <c r="A209" s="1" t="s">
        <v>6</v>
      </c>
      <c r="B209" s="1" t="s">
        <v>14123</v>
      </c>
      <c r="C209" s="1" t="s">
        <v>14124</v>
      </c>
      <c r="D209" s="4">
        <v>3000000</v>
      </c>
      <c r="E209" s="1" t="s">
        <v>9</v>
      </c>
      <c r="F209" s="1" t="s">
        <v>10</v>
      </c>
    </row>
    <row r="210" spans="1:6" x14ac:dyDescent="0.3">
      <c r="A210" s="1" t="s">
        <v>6</v>
      </c>
      <c r="B210" s="1" t="s">
        <v>14314</v>
      </c>
      <c r="C210" s="1" t="s">
        <v>11216</v>
      </c>
      <c r="D210" s="4">
        <v>117990</v>
      </c>
      <c r="E210" s="1" t="s">
        <v>9</v>
      </c>
      <c r="F210" s="1" t="s">
        <v>10</v>
      </c>
    </row>
    <row r="211" spans="1:6" x14ac:dyDescent="0.3">
      <c r="A211" s="1" t="s">
        <v>6</v>
      </c>
      <c r="B211" s="1" t="s">
        <v>14421</v>
      </c>
      <c r="C211" s="1" t="s">
        <v>14422</v>
      </c>
      <c r="D211" s="4">
        <v>292048.77</v>
      </c>
      <c r="E211" s="1" t="s">
        <v>9</v>
      </c>
      <c r="F211" s="1" t="s">
        <v>10</v>
      </c>
    </row>
    <row r="212" spans="1:6" x14ac:dyDescent="0.3">
      <c r="A212" s="1" t="s">
        <v>328</v>
      </c>
      <c r="B212" s="1" t="s">
        <v>14255</v>
      </c>
      <c r="C212" s="1" t="s">
        <v>14256</v>
      </c>
      <c r="D212" s="4">
        <v>240000</v>
      </c>
      <c r="E212" s="1" t="s">
        <v>9</v>
      </c>
      <c r="F212" s="1" t="s">
        <v>332</v>
      </c>
    </row>
    <row r="213" spans="1:6" x14ac:dyDescent="0.3">
      <c r="A213" s="1" t="s">
        <v>328</v>
      </c>
      <c r="B213" s="1" t="s">
        <v>14369</v>
      </c>
      <c r="C213" s="1" t="s">
        <v>14370</v>
      </c>
      <c r="D213" s="4">
        <v>1464446</v>
      </c>
      <c r="E213" s="1" t="s">
        <v>9</v>
      </c>
      <c r="F213" s="1" t="s">
        <v>332</v>
      </c>
    </row>
    <row r="214" spans="1:6" x14ac:dyDescent="0.3">
      <c r="A214" s="1" t="s">
        <v>6</v>
      </c>
      <c r="B214" s="1" t="s">
        <v>14533</v>
      </c>
      <c r="C214" s="1" t="s">
        <v>22539</v>
      </c>
      <c r="D214" s="4">
        <v>612046.27</v>
      </c>
      <c r="E214" s="1" t="s">
        <v>9</v>
      </c>
      <c r="F214" s="1" t="s">
        <v>10</v>
      </c>
    </row>
    <row r="215" spans="1:6" x14ac:dyDescent="0.3">
      <c r="A215" s="1" t="s">
        <v>328</v>
      </c>
      <c r="B215" s="1" t="s">
        <v>14347</v>
      </c>
      <c r="C215" s="1" t="s">
        <v>14348</v>
      </c>
      <c r="D215" s="4">
        <v>2178867.09</v>
      </c>
      <c r="E215" s="1" t="s">
        <v>9</v>
      </c>
      <c r="F215" s="1" t="s">
        <v>332</v>
      </c>
    </row>
    <row r="216" spans="1:6" x14ac:dyDescent="0.3">
      <c r="A216" s="1" t="s">
        <v>6</v>
      </c>
      <c r="B216" s="1" t="s">
        <v>14475</v>
      </c>
      <c r="C216" s="1" t="s">
        <v>14476</v>
      </c>
      <c r="D216" s="4">
        <v>499500</v>
      </c>
      <c r="E216" s="1" t="s">
        <v>9</v>
      </c>
      <c r="F216" s="1" t="s">
        <v>10</v>
      </c>
    </row>
    <row r="217" spans="1:6" x14ac:dyDescent="0.3">
      <c r="A217" s="1" t="s">
        <v>6</v>
      </c>
      <c r="B217" s="1" t="s">
        <v>14174</v>
      </c>
      <c r="C217" s="1" t="s">
        <v>14175</v>
      </c>
      <c r="D217" s="4">
        <v>3360000</v>
      </c>
      <c r="E217" s="1" t="s">
        <v>9</v>
      </c>
      <c r="F217" s="1" t="s">
        <v>10</v>
      </c>
    </row>
    <row r="218" spans="1:6" x14ac:dyDescent="0.3">
      <c r="A218" s="1" t="s">
        <v>6</v>
      </c>
      <c r="B218" s="1" t="s">
        <v>14068</v>
      </c>
      <c r="C218" s="1" t="s">
        <v>14069</v>
      </c>
      <c r="D218" s="4">
        <v>1924900</v>
      </c>
      <c r="E218" s="1" t="s">
        <v>9</v>
      </c>
      <c r="F218" s="1" t="s">
        <v>10</v>
      </c>
    </row>
    <row r="219" spans="1:6" x14ac:dyDescent="0.3">
      <c r="A219" s="1" t="s">
        <v>328</v>
      </c>
      <c r="B219" s="1" t="s">
        <v>14411</v>
      </c>
      <c r="C219" s="1" t="s">
        <v>497</v>
      </c>
      <c r="D219" s="4">
        <v>301180</v>
      </c>
      <c r="E219" s="1" t="s">
        <v>9</v>
      </c>
      <c r="F219" s="1" t="s">
        <v>332</v>
      </c>
    </row>
    <row r="220" spans="1:6" x14ac:dyDescent="0.3">
      <c r="A220" s="1" t="s">
        <v>6</v>
      </c>
      <c r="B220" s="1" t="s">
        <v>14536</v>
      </c>
      <c r="C220" s="1" t="s">
        <v>22540</v>
      </c>
      <c r="D220" s="4">
        <v>3000000</v>
      </c>
      <c r="E220" s="1" t="s">
        <v>9</v>
      </c>
      <c r="F220" s="1" t="s">
        <v>10</v>
      </c>
    </row>
    <row r="221" spans="1:6" x14ac:dyDescent="0.3">
      <c r="A221" s="1" t="s">
        <v>6</v>
      </c>
      <c r="B221" s="1" t="s">
        <v>14356</v>
      </c>
      <c r="C221" s="1" t="s">
        <v>14357</v>
      </c>
      <c r="D221" s="4">
        <v>210000</v>
      </c>
      <c r="E221" s="1" t="s">
        <v>9</v>
      </c>
      <c r="F221" s="1" t="s">
        <v>10</v>
      </c>
    </row>
    <row r="222" spans="1:6" x14ac:dyDescent="0.3">
      <c r="A222" s="1" t="s">
        <v>6</v>
      </c>
      <c r="B222" s="1" t="s">
        <v>14263</v>
      </c>
      <c r="C222" s="1" t="s">
        <v>14264</v>
      </c>
      <c r="D222" s="4">
        <v>22000000</v>
      </c>
      <c r="E222" s="1" t="s">
        <v>9</v>
      </c>
      <c r="F222" s="1" t="s">
        <v>10</v>
      </c>
    </row>
    <row r="223" spans="1:6" x14ac:dyDescent="0.3">
      <c r="A223" s="1" t="s">
        <v>6</v>
      </c>
      <c r="B223" s="1" t="s">
        <v>14061</v>
      </c>
      <c r="C223" s="1" t="s">
        <v>14062</v>
      </c>
      <c r="D223" s="4">
        <v>107238</v>
      </c>
      <c r="E223" s="1" t="s">
        <v>9</v>
      </c>
      <c r="F223" s="1" t="s">
        <v>10</v>
      </c>
    </row>
    <row r="224" spans="1:6" x14ac:dyDescent="0.3">
      <c r="A224" s="1" t="s">
        <v>6</v>
      </c>
      <c r="B224" s="1" t="s">
        <v>14458</v>
      </c>
      <c r="C224" s="1" t="s">
        <v>14459</v>
      </c>
      <c r="D224" s="4">
        <v>275337</v>
      </c>
      <c r="E224" s="1" t="s">
        <v>9</v>
      </c>
      <c r="F224" s="1" t="s">
        <v>10</v>
      </c>
    </row>
    <row r="225" spans="1:6" x14ac:dyDescent="0.3">
      <c r="A225" s="1" t="s">
        <v>6</v>
      </c>
      <c r="B225" s="1" t="s">
        <v>14393</v>
      </c>
      <c r="C225" s="1" t="s">
        <v>14394</v>
      </c>
      <c r="D225" s="4">
        <v>1180800</v>
      </c>
      <c r="E225" s="1" t="s">
        <v>9</v>
      </c>
      <c r="F225" s="1" t="s">
        <v>10</v>
      </c>
    </row>
    <row r="226" spans="1:6" x14ac:dyDescent="0.3">
      <c r="A226" s="1" t="s">
        <v>328</v>
      </c>
      <c r="B226" s="1" t="s">
        <v>14141</v>
      </c>
      <c r="C226" s="1" t="s">
        <v>14142</v>
      </c>
      <c r="D226" s="4">
        <v>2041057.2</v>
      </c>
      <c r="E226" s="1" t="s">
        <v>9</v>
      </c>
      <c r="F226" s="1" t="s">
        <v>332</v>
      </c>
    </row>
    <row r="227" spans="1:6" x14ac:dyDescent="0.3">
      <c r="A227" s="1" t="s">
        <v>6</v>
      </c>
      <c r="B227" s="1" t="s">
        <v>14395</v>
      </c>
      <c r="C227" s="1" t="s">
        <v>14396</v>
      </c>
      <c r="D227" s="4">
        <v>187662</v>
      </c>
      <c r="E227" s="1" t="s">
        <v>9</v>
      </c>
      <c r="F227" s="1" t="s">
        <v>10</v>
      </c>
    </row>
    <row r="228" spans="1:6" x14ac:dyDescent="0.3">
      <c r="A228" s="1" t="s">
        <v>6</v>
      </c>
      <c r="B228" s="1" t="s">
        <v>14473</v>
      </c>
      <c r="C228" s="1" t="s">
        <v>14474</v>
      </c>
      <c r="D228" s="4">
        <v>259000</v>
      </c>
      <c r="E228" s="1" t="s">
        <v>9</v>
      </c>
      <c r="F228" s="1" t="s">
        <v>10</v>
      </c>
    </row>
    <row r="229" spans="1:6" x14ac:dyDescent="0.3">
      <c r="A229" s="1" t="s">
        <v>328</v>
      </c>
      <c r="B229" s="1" t="s">
        <v>14462</v>
      </c>
      <c r="C229" s="1" t="s">
        <v>14463</v>
      </c>
      <c r="D229" s="4">
        <v>260212.56</v>
      </c>
      <c r="E229" s="1" t="s">
        <v>9</v>
      </c>
      <c r="F229" s="1" t="s">
        <v>332</v>
      </c>
    </row>
    <row r="230" spans="1:6" x14ac:dyDescent="0.3">
      <c r="A230" s="1" t="s">
        <v>328</v>
      </c>
      <c r="B230" s="1" t="s">
        <v>14404</v>
      </c>
      <c r="C230" s="1" t="s">
        <v>14405</v>
      </c>
      <c r="D230" s="4">
        <v>128340</v>
      </c>
      <c r="E230" s="1" t="s">
        <v>9</v>
      </c>
      <c r="F230" s="1" t="s">
        <v>332</v>
      </c>
    </row>
    <row r="231" spans="1:6" x14ac:dyDescent="0.3">
      <c r="A231" s="1" t="s">
        <v>328</v>
      </c>
      <c r="B231" s="1" t="s">
        <v>14410</v>
      </c>
      <c r="C231" s="1" t="s">
        <v>43</v>
      </c>
      <c r="D231" s="4">
        <v>795750</v>
      </c>
      <c r="E231" s="1" t="s">
        <v>9</v>
      </c>
      <c r="F231" s="1" t="s">
        <v>332</v>
      </c>
    </row>
    <row r="232" spans="1:6" x14ac:dyDescent="0.3">
      <c r="A232" s="1" t="s">
        <v>6</v>
      </c>
      <c r="B232" s="1" t="s">
        <v>14089</v>
      </c>
      <c r="C232" s="1" t="s">
        <v>14090</v>
      </c>
      <c r="D232" s="4">
        <v>810000</v>
      </c>
      <c r="E232" s="1" t="s">
        <v>9</v>
      </c>
      <c r="F232" s="1" t="s">
        <v>10</v>
      </c>
    </row>
    <row r="233" spans="1:6" x14ac:dyDescent="0.3">
      <c r="A233" s="1" t="s">
        <v>6</v>
      </c>
      <c r="B233" s="1" t="s">
        <v>14083</v>
      </c>
      <c r="C233" s="1" t="s">
        <v>14084</v>
      </c>
      <c r="D233" s="4">
        <v>502908</v>
      </c>
      <c r="E233" s="1" t="s">
        <v>9</v>
      </c>
      <c r="F233" s="1" t="s">
        <v>10</v>
      </c>
    </row>
    <row r="234" spans="1:6" x14ac:dyDescent="0.3">
      <c r="A234" s="1" t="s">
        <v>6</v>
      </c>
      <c r="B234" s="1" t="s">
        <v>14102</v>
      </c>
      <c r="C234" s="1" t="s">
        <v>14103</v>
      </c>
      <c r="D234" s="4">
        <v>132000</v>
      </c>
      <c r="E234" s="1" t="s">
        <v>9</v>
      </c>
      <c r="F234" s="1" t="s">
        <v>10</v>
      </c>
    </row>
    <row r="235" spans="1:6" x14ac:dyDescent="0.3">
      <c r="A235" s="1" t="s">
        <v>6</v>
      </c>
      <c r="B235" s="1" t="s">
        <v>14077</v>
      </c>
      <c r="C235" s="1" t="s">
        <v>14078</v>
      </c>
      <c r="D235" s="4">
        <v>207000</v>
      </c>
      <c r="E235" s="1" t="s">
        <v>9</v>
      </c>
      <c r="F235" s="1" t="s">
        <v>10</v>
      </c>
    </row>
    <row r="236" spans="1:6" x14ac:dyDescent="0.3">
      <c r="A236" s="1" t="s">
        <v>6</v>
      </c>
      <c r="B236" s="1" t="s">
        <v>14079</v>
      </c>
      <c r="C236" s="1" t="s">
        <v>14080</v>
      </c>
      <c r="D236" s="4">
        <v>437880</v>
      </c>
      <c r="E236" s="1" t="s">
        <v>9</v>
      </c>
      <c r="F236" s="1" t="s">
        <v>10</v>
      </c>
    </row>
    <row r="237" spans="1:6" x14ac:dyDescent="0.3">
      <c r="A237" s="1" t="s">
        <v>6</v>
      </c>
      <c r="B237" s="1" t="s">
        <v>14484</v>
      </c>
      <c r="C237" s="1" t="s">
        <v>14485</v>
      </c>
      <c r="D237" s="4">
        <v>1900000</v>
      </c>
      <c r="E237" s="1" t="s">
        <v>9</v>
      </c>
      <c r="F237" s="1" t="s">
        <v>10</v>
      </c>
    </row>
    <row r="238" spans="1:6" x14ac:dyDescent="0.3">
      <c r="A238" s="1" t="s">
        <v>328</v>
      </c>
      <c r="B238" s="1" t="s">
        <v>14489</v>
      </c>
      <c r="C238" s="1" t="s">
        <v>14490</v>
      </c>
      <c r="D238" s="4">
        <v>527665.19999999995</v>
      </c>
      <c r="E238" s="1" t="s">
        <v>9</v>
      </c>
      <c r="F238" s="1" t="s">
        <v>332</v>
      </c>
    </row>
    <row r="239" spans="1:6" x14ac:dyDescent="0.3">
      <c r="A239" s="1" t="s">
        <v>328</v>
      </c>
      <c r="B239" s="1" t="s">
        <v>14460</v>
      </c>
      <c r="C239" s="1" t="s">
        <v>14461</v>
      </c>
      <c r="D239" s="4">
        <v>511980</v>
      </c>
      <c r="E239" s="1" t="s">
        <v>9</v>
      </c>
      <c r="F239" s="1" t="s">
        <v>332</v>
      </c>
    </row>
    <row r="240" spans="1:6" x14ac:dyDescent="0.3">
      <c r="A240" s="1" t="s">
        <v>328</v>
      </c>
      <c r="B240" s="1" t="s">
        <v>14513</v>
      </c>
      <c r="C240" s="1" t="s">
        <v>14514</v>
      </c>
      <c r="D240" s="4">
        <v>6298994.5499999998</v>
      </c>
      <c r="E240" s="1" t="s">
        <v>9</v>
      </c>
      <c r="F240" s="1" t="s">
        <v>332</v>
      </c>
    </row>
    <row r="241" spans="1:6" x14ac:dyDescent="0.3">
      <c r="A241" s="1" t="s">
        <v>6</v>
      </c>
      <c r="B241" s="1" t="s">
        <v>14589</v>
      </c>
      <c r="C241" s="1" t="s">
        <v>14514</v>
      </c>
      <c r="D241" s="4">
        <v>236742.91</v>
      </c>
      <c r="E241" s="1" t="s">
        <v>9</v>
      </c>
      <c r="F241" s="1" t="s">
        <v>10</v>
      </c>
    </row>
    <row r="242" spans="1:6" x14ac:dyDescent="0.3">
      <c r="A242" s="1" t="s">
        <v>6</v>
      </c>
      <c r="B242" s="1" t="s">
        <v>14493</v>
      </c>
      <c r="C242" s="1" t="s">
        <v>14494</v>
      </c>
      <c r="D242" s="4">
        <v>1242960</v>
      </c>
      <c r="E242" s="1" t="s">
        <v>9</v>
      </c>
      <c r="F242" s="1" t="s">
        <v>10</v>
      </c>
    </row>
    <row r="243" spans="1:6" x14ac:dyDescent="0.3">
      <c r="A243" s="1" t="s">
        <v>6</v>
      </c>
      <c r="B243" s="1" t="s">
        <v>14360</v>
      </c>
      <c r="C243" s="1" t="s">
        <v>14361</v>
      </c>
      <c r="D243" s="4">
        <v>316738.03000000003</v>
      </c>
      <c r="E243" s="1" t="s">
        <v>9</v>
      </c>
      <c r="F243" s="1" t="s">
        <v>10</v>
      </c>
    </row>
    <row r="244" spans="1:6" x14ac:dyDescent="0.3">
      <c r="A244" s="1" t="s">
        <v>6</v>
      </c>
      <c r="B244" s="1" t="s">
        <v>14267</v>
      </c>
      <c r="C244" s="1" t="s">
        <v>14268</v>
      </c>
      <c r="D244" s="4">
        <v>24676050</v>
      </c>
      <c r="E244" s="1" t="s">
        <v>9</v>
      </c>
      <c r="F244" s="1" t="s">
        <v>10</v>
      </c>
    </row>
    <row r="245" spans="1:6" x14ac:dyDescent="0.3">
      <c r="A245" s="1" t="s">
        <v>6</v>
      </c>
      <c r="B245" s="1" t="s">
        <v>14552</v>
      </c>
      <c r="C245" s="1" t="s">
        <v>14268</v>
      </c>
      <c r="D245" s="4">
        <v>270921</v>
      </c>
      <c r="E245" s="1" t="s">
        <v>9</v>
      </c>
      <c r="F245" s="1" t="s">
        <v>10</v>
      </c>
    </row>
    <row r="246" spans="1:6" x14ac:dyDescent="0.3">
      <c r="A246" s="1" t="s">
        <v>6</v>
      </c>
      <c r="B246" s="1" t="s">
        <v>14428</v>
      </c>
      <c r="C246" s="1" t="s">
        <v>14429</v>
      </c>
      <c r="D246" s="4">
        <v>229054.5</v>
      </c>
      <c r="E246" s="1" t="s">
        <v>9</v>
      </c>
      <c r="F246" s="1" t="s">
        <v>10</v>
      </c>
    </row>
    <row r="247" spans="1:6" x14ac:dyDescent="0.3">
      <c r="A247" s="1" t="s">
        <v>6</v>
      </c>
      <c r="B247" s="1" t="s">
        <v>14154</v>
      </c>
      <c r="C247" s="1" t="s">
        <v>14155</v>
      </c>
      <c r="D247" s="4">
        <v>350000</v>
      </c>
      <c r="E247" s="1" t="s">
        <v>9</v>
      </c>
      <c r="F247" s="1" t="s">
        <v>10</v>
      </c>
    </row>
    <row r="248" spans="1:6" x14ac:dyDescent="0.3">
      <c r="A248" s="1" t="s">
        <v>6</v>
      </c>
      <c r="B248" s="1" t="s">
        <v>14327</v>
      </c>
      <c r="C248" s="1" t="s">
        <v>14328</v>
      </c>
      <c r="D248" s="4">
        <v>2571300</v>
      </c>
      <c r="E248" s="1" t="s">
        <v>9</v>
      </c>
      <c r="F248" s="1" t="s">
        <v>10</v>
      </c>
    </row>
    <row r="249" spans="1:6" x14ac:dyDescent="0.3">
      <c r="A249" s="1" t="s">
        <v>6</v>
      </c>
      <c r="B249" s="1" t="s">
        <v>14205</v>
      </c>
      <c r="C249" s="1" t="s">
        <v>14206</v>
      </c>
      <c r="D249" s="4">
        <v>731235.02</v>
      </c>
      <c r="E249" s="1" t="s">
        <v>9</v>
      </c>
      <c r="F249" s="1" t="s">
        <v>10</v>
      </c>
    </row>
    <row r="250" spans="1:6" x14ac:dyDescent="0.3">
      <c r="A250" s="1" t="s">
        <v>328</v>
      </c>
      <c r="B250" s="1" t="s">
        <v>14242</v>
      </c>
      <c r="C250" s="1" t="s">
        <v>14243</v>
      </c>
      <c r="D250" s="4">
        <v>234466.2</v>
      </c>
      <c r="E250" s="1" t="s">
        <v>9</v>
      </c>
      <c r="F250" s="1" t="s">
        <v>332</v>
      </c>
    </row>
    <row r="251" spans="1:6" x14ac:dyDescent="0.3">
      <c r="A251" s="1" t="s">
        <v>328</v>
      </c>
      <c r="B251" s="1" t="s">
        <v>14250</v>
      </c>
      <c r="C251" s="1" t="s">
        <v>14243</v>
      </c>
      <c r="D251" s="4">
        <v>477724.37</v>
      </c>
      <c r="E251" s="1" t="s">
        <v>9</v>
      </c>
      <c r="F251" s="1" t="s">
        <v>332</v>
      </c>
    </row>
    <row r="252" spans="1:6" x14ac:dyDescent="0.3">
      <c r="A252" s="1" t="s">
        <v>6</v>
      </c>
      <c r="B252" s="1" t="s">
        <v>14534</v>
      </c>
      <c r="C252" s="1" t="s">
        <v>14535</v>
      </c>
      <c r="D252" s="4">
        <v>519000</v>
      </c>
      <c r="E252" s="1" t="s">
        <v>9</v>
      </c>
      <c r="F252" s="1" t="s">
        <v>10</v>
      </c>
    </row>
    <row r="253" spans="1:6" x14ac:dyDescent="0.3">
      <c r="A253" s="1" t="s">
        <v>6</v>
      </c>
      <c r="B253" s="1" t="s">
        <v>14193</v>
      </c>
      <c r="C253" s="1" t="s">
        <v>14194</v>
      </c>
      <c r="D253" s="4">
        <v>6999780</v>
      </c>
      <c r="E253" s="1" t="s">
        <v>9</v>
      </c>
      <c r="F253" s="1" t="s">
        <v>10</v>
      </c>
    </row>
    <row r="254" spans="1:6" x14ac:dyDescent="0.3">
      <c r="A254" s="1" t="s">
        <v>6</v>
      </c>
      <c r="B254" s="1" t="s">
        <v>14093</v>
      </c>
      <c r="C254" s="1" t="s">
        <v>14094</v>
      </c>
      <c r="D254" s="4">
        <v>311640</v>
      </c>
      <c r="E254" s="1" t="s">
        <v>9</v>
      </c>
      <c r="F254" s="1" t="s">
        <v>10</v>
      </c>
    </row>
    <row r="255" spans="1:6" x14ac:dyDescent="0.3">
      <c r="A255" s="1" t="s">
        <v>6</v>
      </c>
      <c r="B255" s="1" t="s">
        <v>14337</v>
      </c>
      <c r="C255" s="1" t="s">
        <v>14338</v>
      </c>
      <c r="D255" s="4">
        <v>695535</v>
      </c>
      <c r="E255" s="1" t="s">
        <v>9</v>
      </c>
      <c r="F255" s="1" t="s">
        <v>10</v>
      </c>
    </row>
    <row r="256" spans="1:6" x14ac:dyDescent="0.3">
      <c r="A256" s="1" t="s">
        <v>6</v>
      </c>
      <c r="B256" s="1" t="s">
        <v>14466</v>
      </c>
      <c r="C256" s="1" t="s">
        <v>14467</v>
      </c>
      <c r="D256" s="4">
        <v>399825</v>
      </c>
      <c r="E256" s="1" t="s">
        <v>9</v>
      </c>
      <c r="F256" s="1" t="s">
        <v>10</v>
      </c>
    </row>
    <row r="257" spans="1:6" x14ac:dyDescent="0.3">
      <c r="A257" s="1" t="s">
        <v>6</v>
      </c>
      <c r="B257" s="1" t="s">
        <v>14215</v>
      </c>
      <c r="C257" s="1" t="s">
        <v>14216</v>
      </c>
      <c r="D257" s="4">
        <v>970465.33</v>
      </c>
      <c r="E257" s="1" t="s">
        <v>9</v>
      </c>
      <c r="F257" s="1" t="s">
        <v>10</v>
      </c>
    </row>
    <row r="258" spans="1:6" x14ac:dyDescent="0.3">
      <c r="A258" s="1" t="s">
        <v>6</v>
      </c>
      <c r="B258" s="1" t="s">
        <v>14053</v>
      </c>
      <c r="C258" s="1" t="s">
        <v>22501</v>
      </c>
      <c r="D258" s="4">
        <v>227229.52</v>
      </c>
      <c r="E258" s="1" t="s">
        <v>9</v>
      </c>
      <c r="F258" s="1" t="s">
        <v>10</v>
      </c>
    </row>
    <row r="259" spans="1:6" x14ac:dyDescent="0.3">
      <c r="A259" s="1" t="s">
        <v>6</v>
      </c>
      <c r="B259" s="1" t="s">
        <v>14586</v>
      </c>
      <c r="C259" s="1" t="s">
        <v>3229</v>
      </c>
      <c r="D259" s="4">
        <v>234932.41</v>
      </c>
      <c r="E259" s="1" t="s">
        <v>9</v>
      </c>
      <c r="F259" s="1" t="s">
        <v>10</v>
      </c>
    </row>
    <row r="260" spans="1:6" x14ac:dyDescent="0.3">
      <c r="A260" s="1" t="s">
        <v>6</v>
      </c>
      <c r="B260" s="1" t="s">
        <v>14113</v>
      </c>
      <c r="C260" s="1" t="s">
        <v>22507</v>
      </c>
      <c r="D260" s="4">
        <v>1510708.31</v>
      </c>
      <c r="E260" s="1" t="s">
        <v>9</v>
      </c>
      <c r="F260" s="1" t="s">
        <v>10</v>
      </c>
    </row>
    <row r="261" spans="1:6" x14ac:dyDescent="0.3">
      <c r="A261" s="1" t="s">
        <v>6</v>
      </c>
      <c r="B261" s="1" t="s">
        <v>14060</v>
      </c>
      <c r="C261" s="1" t="s">
        <v>22502</v>
      </c>
      <c r="D261" s="4">
        <v>2143124.73</v>
      </c>
      <c r="E261" s="1" t="s">
        <v>9</v>
      </c>
      <c r="F261" s="1" t="s">
        <v>10</v>
      </c>
    </row>
    <row r="262" spans="1:6" x14ac:dyDescent="0.3">
      <c r="A262" s="1" t="s">
        <v>6</v>
      </c>
      <c r="B262" s="1" t="s">
        <v>14388</v>
      </c>
      <c r="C262" s="1" t="s">
        <v>14389</v>
      </c>
      <c r="D262" s="4">
        <v>249500</v>
      </c>
      <c r="E262" s="1" t="s">
        <v>9</v>
      </c>
      <c r="F262" s="1" t="s">
        <v>10</v>
      </c>
    </row>
    <row r="263" spans="1:6" x14ac:dyDescent="0.3">
      <c r="A263" s="1" t="s">
        <v>6</v>
      </c>
      <c r="B263" s="1" t="s">
        <v>14339</v>
      </c>
      <c r="C263" s="1" t="s">
        <v>14340</v>
      </c>
      <c r="D263" s="4">
        <v>2257500</v>
      </c>
      <c r="E263" s="1" t="s">
        <v>9</v>
      </c>
      <c r="F263" s="1" t="s">
        <v>10</v>
      </c>
    </row>
    <row r="264" spans="1:6" x14ac:dyDescent="0.3">
      <c r="A264" s="1" t="s">
        <v>6</v>
      </c>
      <c r="B264" s="1" t="s">
        <v>14211</v>
      </c>
      <c r="C264" s="1" t="s">
        <v>14212</v>
      </c>
      <c r="D264" s="4">
        <v>1321541.76</v>
      </c>
      <c r="E264" s="1" t="s">
        <v>9</v>
      </c>
      <c r="F264" s="1" t="s">
        <v>10</v>
      </c>
    </row>
    <row r="265" spans="1:6" x14ac:dyDescent="0.3">
      <c r="A265" s="1" t="s">
        <v>328</v>
      </c>
      <c r="B265" s="1" t="s">
        <v>14556</v>
      </c>
      <c r="C265" s="1" t="s">
        <v>7835</v>
      </c>
      <c r="D265" s="4">
        <v>626298.6</v>
      </c>
      <c r="E265" s="1" t="s">
        <v>9</v>
      </c>
      <c r="F265" s="1" t="s">
        <v>332</v>
      </c>
    </row>
    <row r="266" spans="1:6" x14ac:dyDescent="0.3">
      <c r="A266" s="1" t="s">
        <v>6</v>
      </c>
      <c r="B266" s="1" t="s">
        <v>14391</v>
      </c>
      <c r="C266" s="1" t="s">
        <v>14392</v>
      </c>
      <c r="D266" s="4">
        <v>395400</v>
      </c>
      <c r="E266" s="1" t="s">
        <v>9</v>
      </c>
      <c r="F266" s="1" t="s">
        <v>10</v>
      </c>
    </row>
    <row r="267" spans="1:6" x14ac:dyDescent="0.3">
      <c r="A267" s="1" t="s">
        <v>6</v>
      </c>
      <c r="B267" s="1" t="s">
        <v>14481</v>
      </c>
      <c r="C267" s="1" t="s">
        <v>14482</v>
      </c>
      <c r="D267" s="4">
        <v>349960</v>
      </c>
      <c r="E267" s="1" t="s">
        <v>9</v>
      </c>
      <c r="F267" s="1" t="s">
        <v>10</v>
      </c>
    </row>
    <row r="268" spans="1:6" x14ac:dyDescent="0.3">
      <c r="A268" s="1" t="s">
        <v>328</v>
      </c>
      <c r="B268" s="1" t="s">
        <v>14308</v>
      </c>
      <c r="C268" s="1" t="s">
        <v>4351</v>
      </c>
      <c r="D268" s="4">
        <v>89182.5</v>
      </c>
      <c r="E268" s="1" t="s">
        <v>9</v>
      </c>
      <c r="F268" s="1" t="s">
        <v>332</v>
      </c>
    </row>
    <row r="269" spans="1:6" x14ac:dyDescent="0.3">
      <c r="A269" s="1" t="s">
        <v>328</v>
      </c>
      <c r="B269" s="1" t="s">
        <v>14309</v>
      </c>
      <c r="C269" s="1" t="s">
        <v>4351</v>
      </c>
      <c r="D269" s="4">
        <v>228960.58</v>
      </c>
      <c r="E269" s="1" t="s">
        <v>9</v>
      </c>
      <c r="F269" s="1" t="s">
        <v>332</v>
      </c>
    </row>
    <row r="270" spans="1:6" x14ac:dyDescent="0.3">
      <c r="A270" s="1" t="s">
        <v>328</v>
      </c>
      <c r="B270" s="1" t="s">
        <v>14383</v>
      </c>
      <c r="C270" s="1" t="s">
        <v>4351</v>
      </c>
      <c r="D270" s="4">
        <v>165656</v>
      </c>
      <c r="E270" s="1" t="s">
        <v>9</v>
      </c>
      <c r="F270" s="1" t="s">
        <v>332</v>
      </c>
    </row>
    <row r="271" spans="1:6" x14ac:dyDescent="0.3">
      <c r="A271" s="1" t="s">
        <v>328</v>
      </c>
      <c r="B271" s="1" t="s">
        <v>14390</v>
      </c>
      <c r="C271" s="1" t="s">
        <v>4351</v>
      </c>
      <c r="D271" s="4">
        <v>120300</v>
      </c>
      <c r="E271" s="1" t="s">
        <v>9</v>
      </c>
      <c r="F271" s="1" t="s">
        <v>332</v>
      </c>
    </row>
    <row r="272" spans="1:6" x14ac:dyDescent="0.3">
      <c r="A272" s="1" t="s">
        <v>328</v>
      </c>
      <c r="B272" s="1" t="s">
        <v>14435</v>
      </c>
      <c r="C272" s="1" t="s">
        <v>4351</v>
      </c>
      <c r="D272" s="4">
        <v>319085</v>
      </c>
      <c r="E272" s="1" t="s">
        <v>9</v>
      </c>
      <c r="F272" s="1" t="s">
        <v>332</v>
      </c>
    </row>
    <row r="273" spans="1:6" x14ac:dyDescent="0.3">
      <c r="A273" s="1" t="s">
        <v>328</v>
      </c>
      <c r="B273" s="1" t="s">
        <v>14438</v>
      </c>
      <c r="C273" s="1" t="s">
        <v>4351</v>
      </c>
      <c r="D273" s="4">
        <v>314304</v>
      </c>
      <c r="E273" s="1" t="s">
        <v>9</v>
      </c>
      <c r="F273" s="1" t="s">
        <v>332</v>
      </c>
    </row>
    <row r="274" spans="1:6" x14ac:dyDescent="0.3">
      <c r="A274" s="1" t="s">
        <v>6</v>
      </c>
      <c r="B274" s="1" t="s">
        <v>14158</v>
      </c>
      <c r="C274" s="1" t="s">
        <v>22511</v>
      </c>
      <c r="D274" s="4">
        <v>12000458.960000001</v>
      </c>
      <c r="E274" s="1" t="s">
        <v>9</v>
      </c>
      <c r="F274" s="1" t="s">
        <v>10</v>
      </c>
    </row>
    <row r="275" spans="1:6" x14ac:dyDescent="0.3">
      <c r="A275" s="1" t="s">
        <v>328</v>
      </c>
      <c r="B275" s="1" t="s">
        <v>14374</v>
      </c>
      <c r="C275" s="1" t="s">
        <v>14375</v>
      </c>
      <c r="D275" s="4">
        <v>193323.84</v>
      </c>
      <c r="E275" s="1" t="s">
        <v>9</v>
      </c>
      <c r="F275" s="1" t="s">
        <v>332</v>
      </c>
    </row>
    <row r="276" spans="1:6" x14ac:dyDescent="0.3">
      <c r="A276" s="1" t="s">
        <v>6</v>
      </c>
      <c r="B276" s="1" t="s">
        <v>14095</v>
      </c>
      <c r="C276" s="1" t="s">
        <v>14096</v>
      </c>
      <c r="D276" s="4">
        <v>166201.20000000001</v>
      </c>
      <c r="E276" s="1" t="s">
        <v>9</v>
      </c>
      <c r="F276" s="1" t="s">
        <v>10</v>
      </c>
    </row>
    <row r="277" spans="1:6" x14ac:dyDescent="0.3">
      <c r="A277" s="1" t="s">
        <v>6</v>
      </c>
      <c r="B277" s="1" t="s">
        <v>14049</v>
      </c>
      <c r="C277" s="1" t="s">
        <v>14050</v>
      </c>
      <c r="D277" s="4">
        <v>345000</v>
      </c>
      <c r="E277" s="1" t="s">
        <v>9</v>
      </c>
      <c r="F277" s="1" t="s">
        <v>10</v>
      </c>
    </row>
    <row r="278" spans="1:6" x14ac:dyDescent="0.3">
      <c r="A278" s="1" t="s">
        <v>6</v>
      </c>
      <c r="B278" s="1" t="s">
        <v>14063</v>
      </c>
      <c r="C278" s="1" t="s">
        <v>14064</v>
      </c>
      <c r="D278" s="4">
        <v>126000</v>
      </c>
      <c r="E278" s="1" t="s">
        <v>9</v>
      </c>
      <c r="F278" s="1" t="s">
        <v>10</v>
      </c>
    </row>
    <row r="279" spans="1:6" x14ac:dyDescent="0.3">
      <c r="A279" s="1" t="s">
        <v>6</v>
      </c>
      <c r="B279" s="1" t="s">
        <v>14520</v>
      </c>
      <c r="C279" s="1" t="s">
        <v>14521</v>
      </c>
      <c r="D279" s="4">
        <v>123840</v>
      </c>
      <c r="E279" s="1" t="s">
        <v>9</v>
      </c>
      <c r="F279" s="1" t="s">
        <v>10</v>
      </c>
    </row>
    <row r="280" spans="1:6" x14ac:dyDescent="0.3">
      <c r="A280" s="1" t="s">
        <v>6</v>
      </c>
      <c r="B280" s="1" t="s">
        <v>14150</v>
      </c>
      <c r="C280" s="1" t="s">
        <v>14151</v>
      </c>
      <c r="D280" s="4">
        <v>2160810</v>
      </c>
      <c r="E280" s="1" t="s">
        <v>9</v>
      </c>
      <c r="F280" s="1" t="s">
        <v>10</v>
      </c>
    </row>
    <row r="281" spans="1:6" x14ac:dyDescent="0.3">
      <c r="A281" s="1" t="s">
        <v>6</v>
      </c>
      <c r="B281" s="1" t="s">
        <v>14070</v>
      </c>
      <c r="C281" s="1" t="s">
        <v>14071</v>
      </c>
      <c r="D281" s="4">
        <v>9328380</v>
      </c>
      <c r="E281" s="1" t="s">
        <v>9</v>
      </c>
      <c r="F281" s="1" t="s">
        <v>10</v>
      </c>
    </row>
    <row r="282" spans="1:6" x14ac:dyDescent="0.3">
      <c r="A282" s="1" t="s">
        <v>6</v>
      </c>
      <c r="B282" s="1" t="s">
        <v>14168</v>
      </c>
      <c r="C282" s="1" t="s">
        <v>14169</v>
      </c>
      <c r="D282" s="4">
        <v>883852.2</v>
      </c>
      <c r="E282" s="1" t="s">
        <v>9</v>
      </c>
      <c r="F282" s="1" t="s">
        <v>10</v>
      </c>
    </row>
    <row r="283" spans="1:6" x14ac:dyDescent="0.3">
      <c r="A283" s="1" t="s">
        <v>6</v>
      </c>
      <c r="B283" s="1" t="s">
        <v>14380</v>
      </c>
      <c r="C283" s="1" t="s">
        <v>14381</v>
      </c>
      <c r="D283" s="4">
        <v>337500</v>
      </c>
      <c r="E283" s="1" t="s">
        <v>9</v>
      </c>
      <c r="F283" s="1" t="s">
        <v>10</v>
      </c>
    </row>
    <row r="284" spans="1:6" x14ac:dyDescent="0.3">
      <c r="A284" s="1" t="s">
        <v>6</v>
      </c>
      <c r="B284" s="1" t="s">
        <v>14054</v>
      </c>
      <c r="C284" s="1" t="s">
        <v>14055</v>
      </c>
      <c r="D284" s="4">
        <v>190887</v>
      </c>
      <c r="E284" s="1" t="s">
        <v>9</v>
      </c>
      <c r="F284" s="1" t="s">
        <v>10</v>
      </c>
    </row>
    <row r="285" spans="1:6" x14ac:dyDescent="0.3">
      <c r="A285" s="1" t="s">
        <v>6</v>
      </c>
      <c r="B285" s="1" t="s">
        <v>14503</v>
      </c>
      <c r="C285" s="1" t="s">
        <v>22538</v>
      </c>
      <c r="D285" s="4">
        <v>165000</v>
      </c>
      <c r="E285" s="1" t="s">
        <v>9</v>
      </c>
      <c r="F285" s="1" t="s">
        <v>10</v>
      </c>
    </row>
    <row r="286" spans="1:6" x14ac:dyDescent="0.3">
      <c r="A286" s="1" t="s">
        <v>6</v>
      </c>
      <c r="B286" s="1" t="s">
        <v>14479</v>
      </c>
      <c r="C286" s="1" t="s">
        <v>14480</v>
      </c>
      <c r="D286" s="4">
        <v>1168834.32</v>
      </c>
      <c r="E286" s="1" t="s">
        <v>9</v>
      </c>
      <c r="F286" s="1" t="s">
        <v>10</v>
      </c>
    </row>
    <row r="287" spans="1:6" x14ac:dyDescent="0.3">
      <c r="A287" s="1" t="s">
        <v>6</v>
      </c>
      <c r="B287" s="1" t="s">
        <v>14430</v>
      </c>
      <c r="C287" s="1" t="s">
        <v>14431</v>
      </c>
      <c r="D287" s="4">
        <v>432000</v>
      </c>
      <c r="E287" s="1" t="s">
        <v>9</v>
      </c>
      <c r="F287" s="1" t="s">
        <v>10</v>
      </c>
    </row>
    <row r="288" spans="1:6" x14ac:dyDescent="0.3">
      <c r="A288" s="1" t="s">
        <v>6</v>
      </c>
      <c r="B288" s="1" t="s">
        <v>14189</v>
      </c>
      <c r="C288" s="1" t="s">
        <v>14190</v>
      </c>
      <c r="D288" s="4">
        <v>1351717.67</v>
      </c>
      <c r="E288" s="1" t="s">
        <v>9</v>
      </c>
      <c r="F288" s="1" t="s">
        <v>10</v>
      </c>
    </row>
    <row r="289" spans="1:6" x14ac:dyDescent="0.3">
      <c r="A289" s="1" t="s">
        <v>6</v>
      </c>
      <c r="B289" s="1" t="s">
        <v>14170</v>
      </c>
      <c r="C289" s="1" t="s">
        <v>14171</v>
      </c>
      <c r="D289" s="4">
        <v>614880</v>
      </c>
      <c r="E289" s="1" t="s">
        <v>9</v>
      </c>
      <c r="F289" s="1" t="s">
        <v>10</v>
      </c>
    </row>
    <row r="290" spans="1:6" x14ac:dyDescent="0.3">
      <c r="A290" s="1" t="s">
        <v>6</v>
      </c>
      <c r="B290" s="1" t="s">
        <v>14119</v>
      </c>
      <c r="C290" s="1" t="s">
        <v>14120</v>
      </c>
      <c r="D290" s="4">
        <v>680000</v>
      </c>
      <c r="E290" s="1" t="s">
        <v>9</v>
      </c>
      <c r="F290" s="1" t="s">
        <v>10</v>
      </c>
    </row>
    <row r="291" spans="1:6" x14ac:dyDescent="0.3">
      <c r="A291" s="1" t="s">
        <v>6</v>
      </c>
      <c r="B291" s="1" t="s">
        <v>14580</v>
      </c>
      <c r="C291" s="1" t="s">
        <v>14581</v>
      </c>
      <c r="D291" s="4">
        <v>180000</v>
      </c>
      <c r="E291" s="1" t="s">
        <v>9</v>
      </c>
      <c r="F291" s="1" t="s">
        <v>10</v>
      </c>
    </row>
    <row r="292" spans="1:6" x14ac:dyDescent="0.3">
      <c r="A292" s="1" t="s">
        <v>6</v>
      </c>
      <c r="B292" s="1" t="s">
        <v>14321</v>
      </c>
      <c r="C292" s="1" t="s">
        <v>22525</v>
      </c>
      <c r="D292" s="4">
        <v>546541.87</v>
      </c>
      <c r="E292" s="1" t="s">
        <v>9</v>
      </c>
      <c r="F292" s="1" t="s">
        <v>10</v>
      </c>
    </row>
    <row r="293" spans="1:6" x14ac:dyDescent="0.3">
      <c r="A293" s="1" t="s">
        <v>6</v>
      </c>
      <c r="B293" s="1" t="s">
        <v>14067</v>
      </c>
      <c r="C293" s="1" t="s">
        <v>22503</v>
      </c>
      <c r="D293" s="4">
        <v>392700</v>
      </c>
      <c r="E293" s="1" t="s">
        <v>9</v>
      </c>
      <c r="F293" s="1" t="s">
        <v>10</v>
      </c>
    </row>
    <row r="294" spans="1:6" x14ac:dyDescent="0.3">
      <c r="A294" s="1" t="s">
        <v>6</v>
      </c>
      <c r="B294" s="1" t="s">
        <v>14148</v>
      </c>
      <c r="C294" s="1" t="s">
        <v>14149</v>
      </c>
      <c r="D294" s="4">
        <v>13011300</v>
      </c>
      <c r="E294" s="1" t="s">
        <v>9</v>
      </c>
      <c r="F294" s="1" t="s">
        <v>10</v>
      </c>
    </row>
    <row r="295" spans="1:6" x14ac:dyDescent="0.3">
      <c r="A295" s="1" t="s">
        <v>6</v>
      </c>
      <c r="B295" s="1" t="s">
        <v>14195</v>
      </c>
      <c r="C295" s="1" t="s">
        <v>14196</v>
      </c>
      <c r="D295" s="4">
        <v>7350378</v>
      </c>
      <c r="E295" s="1" t="s">
        <v>9</v>
      </c>
      <c r="F295" s="1" t="s">
        <v>10</v>
      </c>
    </row>
    <row r="296" spans="1:6" x14ac:dyDescent="0.3">
      <c r="A296" s="1" t="s">
        <v>6</v>
      </c>
      <c r="B296" s="1" t="s">
        <v>14291</v>
      </c>
      <c r="C296" s="1" t="s">
        <v>14292</v>
      </c>
      <c r="D296" s="4">
        <v>360000</v>
      </c>
      <c r="E296" s="1" t="s">
        <v>9</v>
      </c>
      <c r="F296" s="1" t="s">
        <v>10</v>
      </c>
    </row>
    <row r="297" spans="1:6" x14ac:dyDescent="0.3">
      <c r="A297" s="1" t="s">
        <v>6</v>
      </c>
      <c r="B297" s="1" t="s">
        <v>14152</v>
      </c>
      <c r="C297" s="1" t="s">
        <v>14153</v>
      </c>
      <c r="D297" s="4">
        <v>420480</v>
      </c>
      <c r="E297" s="1" t="s">
        <v>9</v>
      </c>
      <c r="F297" s="1" t="s">
        <v>10</v>
      </c>
    </row>
    <row r="298" spans="1:6" x14ac:dyDescent="0.3">
      <c r="A298" s="1" t="s">
        <v>6</v>
      </c>
      <c r="B298" s="1" t="s">
        <v>14114</v>
      </c>
      <c r="C298" s="1" t="s">
        <v>14115</v>
      </c>
      <c r="D298" s="4">
        <v>1266499.02</v>
      </c>
      <c r="E298" s="1" t="s">
        <v>9</v>
      </c>
      <c r="F298" s="1" t="s">
        <v>10</v>
      </c>
    </row>
    <row r="299" spans="1:6" x14ac:dyDescent="0.3">
      <c r="A299" s="1" t="s">
        <v>6</v>
      </c>
      <c r="B299" s="1" t="s">
        <v>14569</v>
      </c>
      <c r="C299" s="1" t="s">
        <v>22544</v>
      </c>
      <c r="D299" s="4">
        <v>438272.99</v>
      </c>
      <c r="E299" s="1" t="s">
        <v>9</v>
      </c>
      <c r="F299" s="1" t="s">
        <v>10</v>
      </c>
    </row>
    <row r="300" spans="1:6" x14ac:dyDescent="0.3">
      <c r="A300" s="1" t="s">
        <v>6</v>
      </c>
      <c r="B300" s="1" t="s">
        <v>14451</v>
      </c>
      <c r="C300" s="1" t="s">
        <v>22532</v>
      </c>
      <c r="D300" s="4">
        <v>117468.34</v>
      </c>
      <c r="E300" s="1" t="s">
        <v>9</v>
      </c>
      <c r="F300" s="1" t="s">
        <v>10</v>
      </c>
    </row>
    <row r="301" spans="1:6" x14ac:dyDescent="0.3">
      <c r="A301" s="1" t="s">
        <v>6</v>
      </c>
      <c r="B301" s="1" t="s">
        <v>14271</v>
      </c>
      <c r="C301" s="1" t="s">
        <v>14272</v>
      </c>
      <c r="D301" s="4">
        <v>360627.66</v>
      </c>
      <c r="E301" s="1" t="s">
        <v>9</v>
      </c>
      <c r="F301" s="1" t="s">
        <v>10</v>
      </c>
    </row>
    <row r="302" spans="1:6" x14ac:dyDescent="0.3">
      <c r="A302" s="1" t="s">
        <v>6</v>
      </c>
      <c r="B302" s="1" t="s">
        <v>14499</v>
      </c>
      <c r="C302" s="1" t="s">
        <v>22536</v>
      </c>
      <c r="D302" s="4">
        <v>150000</v>
      </c>
      <c r="E302" s="1" t="s">
        <v>9</v>
      </c>
      <c r="F302" s="1" t="s">
        <v>10</v>
      </c>
    </row>
    <row r="303" spans="1:6" x14ac:dyDescent="0.3">
      <c r="A303" s="1" t="s">
        <v>6</v>
      </c>
      <c r="B303" s="1" t="s">
        <v>14557</v>
      </c>
      <c r="C303" s="1" t="s">
        <v>14558</v>
      </c>
      <c r="D303" s="4">
        <v>125779.5</v>
      </c>
      <c r="E303" s="1" t="s">
        <v>9</v>
      </c>
      <c r="F303" s="1" t="s">
        <v>10</v>
      </c>
    </row>
    <row r="304" spans="1:6" x14ac:dyDescent="0.3">
      <c r="A304" s="1" t="s">
        <v>6</v>
      </c>
      <c r="B304" s="1" t="s">
        <v>14561</v>
      </c>
      <c r="C304" s="1" t="s">
        <v>14562</v>
      </c>
      <c r="D304" s="4">
        <v>210000</v>
      </c>
      <c r="E304" s="1" t="s">
        <v>9</v>
      </c>
      <c r="F304" s="1" t="s">
        <v>10</v>
      </c>
    </row>
    <row r="305" spans="1:6" x14ac:dyDescent="0.3">
      <c r="A305" s="1" t="s">
        <v>6</v>
      </c>
      <c r="B305" s="1" t="s">
        <v>14546</v>
      </c>
      <c r="C305" s="1" t="s">
        <v>14547</v>
      </c>
      <c r="D305" s="4">
        <v>156000</v>
      </c>
      <c r="E305" s="1" t="s">
        <v>9</v>
      </c>
      <c r="F305" s="1" t="s">
        <v>10</v>
      </c>
    </row>
    <row r="306" spans="1:6" x14ac:dyDescent="0.3">
      <c r="A306" s="1" t="s">
        <v>6</v>
      </c>
      <c r="B306" s="1" t="s">
        <v>14075</v>
      </c>
      <c r="C306" s="1" t="s">
        <v>14076</v>
      </c>
      <c r="D306" s="4">
        <v>330000</v>
      </c>
      <c r="E306" s="1" t="s">
        <v>9</v>
      </c>
      <c r="F306" s="1" t="s">
        <v>10</v>
      </c>
    </row>
    <row r="307" spans="1:6" x14ac:dyDescent="0.3">
      <c r="A307" s="1" t="s">
        <v>6</v>
      </c>
      <c r="B307" s="1" t="s">
        <v>14372</v>
      </c>
      <c r="C307" s="1" t="s">
        <v>14373</v>
      </c>
      <c r="D307" s="4">
        <v>470000</v>
      </c>
      <c r="E307" s="1" t="s">
        <v>9</v>
      </c>
      <c r="F307" s="1" t="s">
        <v>10</v>
      </c>
    </row>
    <row r="308" spans="1:6" x14ac:dyDescent="0.3">
      <c r="A308" s="1" t="s">
        <v>6</v>
      </c>
      <c r="B308" s="1" t="s">
        <v>14294</v>
      </c>
      <c r="C308" s="1" t="s">
        <v>14295</v>
      </c>
      <c r="D308" s="4">
        <v>557747</v>
      </c>
      <c r="E308" s="1" t="s">
        <v>9</v>
      </c>
      <c r="F308" s="1" t="s">
        <v>10</v>
      </c>
    </row>
    <row r="309" spans="1:6" x14ac:dyDescent="0.3">
      <c r="A309" s="1" t="s">
        <v>6</v>
      </c>
      <c r="B309" s="1" t="s">
        <v>14371</v>
      </c>
      <c r="C309" s="1" t="s">
        <v>22528</v>
      </c>
      <c r="D309" s="4">
        <v>124972.8</v>
      </c>
      <c r="E309" s="1" t="s">
        <v>9</v>
      </c>
      <c r="F309" s="1" t="s">
        <v>10</v>
      </c>
    </row>
    <row r="310" spans="1:6" x14ac:dyDescent="0.3">
      <c r="A310" s="1" t="s">
        <v>6</v>
      </c>
      <c r="B310" s="1" t="s">
        <v>14125</v>
      </c>
      <c r="C310" s="1" t="s">
        <v>22509</v>
      </c>
      <c r="D310" s="4">
        <v>10528139.77</v>
      </c>
      <c r="E310" s="1" t="s">
        <v>9</v>
      </c>
      <c r="F310" s="1" t="s">
        <v>10</v>
      </c>
    </row>
    <row r="311" spans="1:6" x14ac:dyDescent="0.3">
      <c r="A311" s="1" t="s">
        <v>6</v>
      </c>
      <c r="B311" s="1" t="s">
        <v>14133</v>
      </c>
      <c r="C311" s="1" t="s">
        <v>14134</v>
      </c>
      <c r="D311" s="4">
        <v>14891316.640000001</v>
      </c>
      <c r="E311" s="1" t="s">
        <v>9</v>
      </c>
      <c r="F311" s="1" t="s">
        <v>10</v>
      </c>
    </row>
    <row r="312" spans="1:6" x14ac:dyDescent="0.3">
      <c r="A312" s="1" t="s">
        <v>6</v>
      </c>
      <c r="B312" s="1" t="s">
        <v>14522</v>
      </c>
      <c r="C312" s="1" t="s">
        <v>14523</v>
      </c>
      <c r="D312" s="4">
        <v>150000</v>
      </c>
      <c r="E312" s="1" t="s">
        <v>9</v>
      </c>
      <c r="F312" s="1" t="s">
        <v>10</v>
      </c>
    </row>
    <row r="313" spans="1:6" x14ac:dyDescent="0.3">
      <c r="A313" s="1" t="s">
        <v>6</v>
      </c>
      <c r="B313" s="1" t="s">
        <v>14032</v>
      </c>
      <c r="C313" s="1" t="s">
        <v>22498</v>
      </c>
      <c r="D313" s="4">
        <v>287000</v>
      </c>
      <c r="E313" s="1" t="s">
        <v>9</v>
      </c>
      <c r="F313" s="1" t="s">
        <v>10</v>
      </c>
    </row>
    <row r="314" spans="1:6" x14ac:dyDescent="0.3">
      <c r="A314" s="1" t="s">
        <v>6</v>
      </c>
      <c r="B314" s="1" t="s">
        <v>14526</v>
      </c>
      <c r="C314" s="1" t="s">
        <v>14527</v>
      </c>
      <c r="D314" s="4">
        <v>410000</v>
      </c>
      <c r="E314" s="1" t="s">
        <v>9</v>
      </c>
      <c r="F314" s="1" t="s">
        <v>10</v>
      </c>
    </row>
    <row r="315" spans="1:6" x14ac:dyDescent="0.3">
      <c r="A315" s="1" t="s">
        <v>6</v>
      </c>
      <c r="B315" s="1" t="s">
        <v>14524</v>
      </c>
      <c r="C315" s="1" t="s">
        <v>14525</v>
      </c>
      <c r="D315" s="4">
        <v>140000</v>
      </c>
      <c r="E315" s="1" t="s">
        <v>9</v>
      </c>
      <c r="F315" s="1" t="s">
        <v>10</v>
      </c>
    </row>
    <row r="316" spans="1:6" x14ac:dyDescent="0.3">
      <c r="A316" s="1" t="s">
        <v>6</v>
      </c>
      <c r="B316" s="1" t="s">
        <v>14555</v>
      </c>
      <c r="C316" s="1" t="s">
        <v>22543</v>
      </c>
      <c r="D316" s="4">
        <v>1126281.74</v>
      </c>
      <c r="E316" s="1" t="s">
        <v>9</v>
      </c>
      <c r="F316" s="1" t="s">
        <v>10</v>
      </c>
    </row>
    <row r="317" spans="1:6" x14ac:dyDescent="0.3">
      <c r="A317" s="1" t="s">
        <v>6</v>
      </c>
      <c r="B317" s="1" t="s">
        <v>14563</v>
      </c>
      <c r="C317" s="1" t="s">
        <v>14564</v>
      </c>
      <c r="D317" s="4">
        <v>125000</v>
      </c>
      <c r="E317" s="1" t="s">
        <v>9</v>
      </c>
      <c r="F317" s="1" t="s">
        <v>10</v>
      </c>
    </row>
    <row r="318" spans="1:6" x14ac:dyDescent="0.3">
      <c r="A318" s="1" t="s">
        <v>6</v>
      </c>
      <c r="B318" s="1" t="s">
        <v>14034</v>
      </c>
      <c r="C318" s="1" t="s">
        <v>14035</v>
      </c>
      <c r="D318" s="4">
        <v>127500</v>
      </c>
      <c r="E318" s="1" t="s">
        <v>9</v>
      </c>
      <c r="F318" s="1" t="s">
        <v>10</v>
      </c>
    </row>
    <row r="319" spans="1:6" x14ac:dyDescent="0.3">
      <c r="A319" s="1" t="s">
        <v>6</v>
      </c>
      <c r="B319" s="1" t="s">
        <v>14418</v>
      </c>
      <c r="C319" s="1" t="s">
        <v>14419</v>
      </c>
      <c r="D319" s="4">
        <v>425900</v>
      </c>
      <c r="E319" s="1" t="s">
        <v>9</v>
      </c>
      <c r="F319" s="1" t="s">
        <v>10</v>
      </c>
    </row>
    <row r="320" spans="1:6" x14ac:dyDescent="0.3">
      <c r="A320" s="1" t="s">
        <v>6</v>
      </c>
      <c r="B320" s="1" t="s">
        <v>14543</v>
      </c>
      <c r="C320" s="1" t="s">
        <v>14419</v>
      </c>
      <c r="D320" s="4">
        <v>473908</v>
      </c>
      <c r="E320" s="1" t="s">
        <v>9</v>
      </c>
      <c r="F320" s="1" t="s">
        <v>10</v>
      </c>
    </row>
    <row r="321" spans="1:6" x14ac:dyDescent="0.3">
      <c r="A321" s="1" t="s">
        <v>6</v>
      </c>
      <c r="B321" s="1" t="s">
        <v>14036</v>
      </c>
      <c r="C321" s="1" t="s">
        <v>14037</v>
      </c>
      <c r="D321" s="4">
        <v>175000</v>
      </c>
      <c r="E321" s="1" t="s">
        <v>9</v>
      </c>
      <c r="F321" s="1" t="s">
        <v>10</v>
      </c>
    </row>
    <row r="322" spans="1:6" x14ac:dyDescent="0.3">
      <c r="A322" s="1" t="s">
        <v>6</v>
      </c>
      <c r="B322" s="1" t="s">
        <v>14033</v>
      </c>
      <c r="C322" s="1" t="s">
        <v>22499</v>
      </c>
      <c r="D322" s="4">
        <v>480000</v>
      </c>
      <c r="E322" s="1" t="s">
        <v>9</v>
      </c>
      <c r="F322" s="1" t="s">
        <v>10</v>
      </c>
    </row>
    <row r="323" spans="1:6" x14ac:dyDescent="0.3">
      <c r="A323" s="1" t="s">
        <v>6</v>
      </c>
      <c r="B323" s="1" t="s">
        <v>14362</v>
      </c>
      <c r="C323" s="1" t="s">
        <v>22526</v>
      </c>
      <c r="D323" s="4">
        <v>150000</v>
      </c>
      <c r="E323" s="1" t="s">
        <v>9</v>
      </c>
      <c r="F323" s="1" t="s">
        <v>10</v>
      </c>
    </row>
    <row r="324" spans="1:6" x14ac:dyDescent="0.3">
      <c r="A324" s="1" t="s">
        <v>6</v>
      </c>
      <c r="B324" s="1" t="s">
        <v>14363</v>
      </c>
      <c r="C324" s="1" t="s">
        <v>22527</v>
      </c>
      <c r="D324" s="4">
        <v>160000</v>
      </c>
      <c r="E324" s="1" t="s">
        <v>9</v>
      </c>
      <c r="F324" s="1" t="s">
        <v>10</v>
      </c>
    </row>
    <row r="325" spans="1:6" x14ac:dyDescent="0.3">
      <c r="A325" s="1" t="s">
        <v>6</v>
      </c>
      <c r="B325" s="1" t="s">
        <v>14399</v>
      </c>
      <c r="C325" s="1" t="s">
        <v>14400</v>
      </c>
      <c r="D325" s="4">
        <v>500000</v>
      </c>
      <c r="E325" s="1" t="s">
        <v>9</v>
      </c>
      <c r="F325" s="1" t="s">
        <v>10</v>
      </c>
    </row>
    <row r="326" spans="1:6" x14ac:dyDescent="0.3">
      <c r="A326" s="1" t="s">
        <v>6</v>
      </c>
      <c r="B326" s="1" t="s">
        <v>14434</v>
      </c>
      <c r="C326" s="1" t="s">
        <v>22530</v>
      </c>
      <c r="D326" s="4">
        <v>500000</v>
      </c>
      <c r="E326" s="1" t="s">
        <v>9</v>
      </c>
      <c r="F326" s="1" t="s">
        <v>10</v>
      </c>
    </row>
    <row r="327" spans="1:6" x14ac:dyDescent="0.3">
      <c r="A327" s="1" t="s">
        <v>6</v>
      </c>
      <c r="B327" s="1" t="s">
        <v>14445</v>
      </c>
      <c r="C327" s="1" t="s">
        <v>14446</v>
      </c>
      <c r="D327" s="4">
        <v>135000</v>
      </c>
      <c r="E327" s="1" t="s">
        <v>9</v>
      </c>
      <c r="F327" s="1" t="s">
        <v>10</v>
      </c>
    </row>
    <row r="328" spans="1:6" x14ac:dyDescent="0.3">
      <c r="A328" s="1" t="s">
        <v>6</v>
      </c>
      <c r="B328" s="1" t="s">
        <v>14550</v>
      </c>
      <c r="C328" s="1" t="s">
        <v>14551</v>
      </c>
      <c r="D328" s="4">
        <v>670000</v>
      </c>
      <c r="E328" s="1" t="s">
        <v>9</v>
      </c>
      <c r="F328" s="1" t="s">
        <v>10</v>
      </c>
    </row>
    <row r="329" spans="1:6" x14ac:dyDescent="0.3">
      <c r="A329" s="1" t="s">
        <v>6</v>
      </c>
      <c r="B329" s="1" t="s">
        <v>14131</v>
      </c>
      <c r="C329" s="1" t="s">
        <v>14132</v>
      </c>
      <c r="D329" s="4">
        <v>44250000</v>
      </c>
      <c r="E329" s="1" t="s">
        <v>9</v>
      </c>
      <c r="F329" s="1" t="s">
        <v>10</v>
      </c>
    </row>
    <row r="330" spans="1:6" x14ac:dyDescent="0.3">
      <c r="A330" s="1" t="s">
        <v>6</v>
      </c>
      <c r="B330" s="1" t="s">
        <v>14598</v>
      </c>
      <c r="C330" s="1" t="s">
        <v>22551</v>
      </c>
      <c r="D330" s="4">
        <v>133810.56</v>
      </c>
      <c r="E330" s="1" t="s">
        <v>9</v>
      </c>
      <c r="F330" s="1" t="s">
        <v>10</v>
      </c>
    </row>
    <row r="331" spans="1:6" x14ac:dyDescent="0.3">
      <c r="A331" s="1" t="s">
        <v>6</v>
      </c>
      <c r="B331" s="1" t="s">
        <v>14040</v>
      </c>
      <c r="C331" s="1" t="s">
        <v>22500</v>
      </c>
      <c r="D331" s="4">
        <v>792609.22</v>
      </c>
      <c r="E331" s="1" t="s">
        <v>9</v>
      </c>
      <c r="F331" s="1" t="s">
        <v>10</v>
      </c>
    </row>
    <row r="332" spans="1:6" x14ac:dyDescent="0.3">
      <c r="A332" s="1" t="s">
        <v>6</v>
      </c>
      <c r="B332" s="1" t="s">
        <v>14518</v>
      </c>
      <c r="C332" s="1" t="s">
        <v>14519</v>
      </c>
      <c r="D332" s="4">
        <v>399621</v>
      </c>
      <c r="E332" s="1" t="s">
        <v>9</v>
      </c>
      <c r="F332" s="1" t="s">
        <v>10</v>
      </c>
    </row>
    <row r="333" spans="1:6" x14ac:dyDescent="0.3">
      <c r="A333" s="1" t="s">
        <v>6</v>
      </c>
      <c r="B333" s="1" t="s">
        <v>14056</v>
      </c>
      <c r="C333" s="1" t="s">
        <v>14057</v>
      </c>
      <c r="D333" s="4">
        <v>239400</v>
      </c>
      <c r="E333" s="1" t="s">
        <v>9</v>
      </c>
      <c r="F333" s="1" t="s">
        <v>10</v>
      </c>
    </row>
    <row r="334" spans="1:6" x14ac:dyDescent="0.3">
      <c r="A334" s="1" t="s">
        <v>6</v>
      </c>
      <c r="B334" s="1" t="s">
        <v>14401</v>
      </c>
      <c r="C334" s="1" t="s">
        <v>14402</v>
      </c>
      <c r="D334" s="4">
        <v>2809173.62</v>
      </c>
      <c r="E334" s="1" t="s">
        <v>9</v>
      </c>
      <c r="F334" s="1" t="s">
        <v>10</v>
      </c>
    </row>
    <row r="335" spans="1:6" x14ac:dyDescent="0.3">
      <c r="A335" s="1" t="s">
        <v>6</v>
      </c>
      <c r="B335" s="1" t="s">
        <v>14425</v>
      </c>
      <c r="C335" s="1" t="s">
        <v>14402</v>
      </c>
      <c r="D335" s="4">
        <v>240989.48</v>
      </c>
      <c r="E335" s="1" t="s">
        <v>9</v>
      </c>
      <c r="F335" s="1" t="s">
        <v>10</v>
      </c>
    </row>
    <row r="336" spans="1:6" x14ac:dyDescent="0.3">
      <c r="A336" s="1" t="s">
        <v>6</v>
      </c>
      <c r="B336" s="1" t="s">
        <v>14423</v>
      </c>
      <c r="C336" s="1" t="s">
        <v>14424</v>
      </c>
      <c r="D336" s="4">
        <v>230195.03</v>
      </c>
      <c r="E336" s="1" t="s">
        <v>9</v>
      </c>
      <c r="F336" s="1" t="s">
        <v>10</v>
      </c>
    </row>
    <row r="337" spans="1:6" x14ac:dyDescent="0.3">
      <c r="A337" s="1" t="s">
        <v>6</v>
      </c>
      <c r="B337" s="1" t="s">
        <v>14159</v>
      </c>
      <c r="C337" s="1" t="s">
        <v>14160</v>
      </c>
      <c r="D337" s="4">
        <v>15700000</v>
      </c>
      <c r="E337" s="1" t="s">
        <v>9</v>
      </c>
      <c r="F337" s="1" t="s">
        <v>10</v>
      </c>
    </row>
    <row r="338" spans="1:6" x14ac:dyDescent="0.3">
      <c r="A338" s="1" t="s">
        <v>6</v>
      </c>
      <c r="B338" s="1" t="s">
        <v>14403</v>
      </c>
      <c r="C338" s="1" t="s">
        <v>22529</v>
      </c>
      <c r="D338" s="4">
        <v>3034198.54</v>
      </c>
      <c r="E338" s="1" t="s">
        <v>9</v>
      </c>
      <c r="F338" s="1" t="s">
        <v>10</v>
      </c>
    </row>
    <row r="339" spans="1:6" x14ac:dyDescent="0.3">
      <c r="A339" s="1" t="s">
        <v>6</v>
      </c>
      <c r="B339" s="1" t="s">
        <v>14333</v>
      </c>
      <c r="C339" s="1" t="s">
        <v>14334</v>
      </c>
      <c r="D339" s="4">
        <v>913705.31</v>
      </c>
      <c r="E339" s="1" t="s">
        <v>9</v>
      </c>
      <c r="F339" s="1" t="s">
        <v>10</v>
      </c>
    </row>
    <row r="340" spans="1:6" x14ac:dyDescent="0.3">
      <c r="A340" s="1" t="s">
        <v>6</v>
      </c>
      <c r="B340" s="1" t="s">
        <v>14565</v>
      </c>
      <c r="C340" s="1" t="s">
        <v>14566</v>
      </c>
      <c r="D340" s="4">
        <v>273920</v>
      </c>
      <c r="E340" s="1" t="s">
        <v>9</v>
      </c>
      <c r="F340"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6"/>
  <sheetViews>
    <sheetView zoomScale="70" zoomScaleNormal="70" workbookViewId="0">
      <selection activeCell="H9" sqref="H9:H10"/>
    </sheetView>
  </sheetViews>
  <sheetFormatPr defaultColWidth="11.19921875" defaultRowHeight="15.6" x14ac:dyDescent="0.3"/>
  <cols>
    <col min="2" max="2" width="24.69921875" bestFit="1" customWidth="1"/>
    <col min="3" max="3" width="80.69921875" bestFit="1" customWidth="1"/>
    <col min="4" max="4" width="38.69921875" style="3" bestFit="1" customWidth="1"/>
    <col min="6" max="6" width="17.69921875" bestFit="1" customWidth="1"/>
    <col min="8" max="8" width="14.19921875" bestFit="1" customWidth="1"/>
    <col min="9" max="9" width="16.69921875" bestFit="1" customWidth="1"/>
    <col min="10" max="11" width="15" bestFit="1" customWidth="1"/>
  </cols>
  <sheetData>
    <row r="1" spans="1:11" x14ac:dyDescent="0.3">
      <c r="A1" t="s">
        <v>1893</v>
      </c>
      <c r="B1" t="s">
        <v>1891</v>
      </c>
      <c r="C1" t="s">
        <v>1894</v>
      </c>
      <c r="D1" s="3" t="s">
        <v>1892</v>
      </c>
      <c r="E1" t="s">
        <v>4</v>
      </c>
      <c r="F1" t="s">
        <v>5</v>
      </c>
    </row>
    <row r="2" spans="1:11" hidden="1" x14ac:dyDescent="0.3">
      <c r="A2" s="1" t="s">
        <v>0</v>
      </c>
      <c r="B2" s="1" t="s">
        <v>1</v>
      </c>
      <c r="C2" s="1" t="s">
        <v>2</v>
      </c>
      <c r="D2" s="1" t="s">
        <v>3</v>
      </c>
      <c r="E2" s="1" t="s">
        <v>4</v>
      </c>
      <c r="F2" s="1" t="s">
        <v>5</v>
      </c>
    </row>
    <row r="3" spans="1:11" x14ac:dyDescent="0.3">
      <c r="A3" s="1" t="s">
        <v>6</v>
      </c>
      <c r="B3" s="1" t="s">
        <v>2386</v>
      </c>
      <c r="C3" s="1" t="s">
        <v>18701</v>
      </c>
      <c r="D3" s="3">
        <v>299751.96999999997</v>
      </c>
      <c r="E3" s="1" t="s">
        <v>9</v>
      </c>
      <c r="F3" s="1" t="s">
        <v>10</v>
      </c>
      <c r="H3" t="s">
        <v>23525</v>
      </c>
      <c r="I3" s="3">
        <f>SUM(D3:D376)</f>
        <v>1216373478.2100003</v>
      </c>
    </row>
    <row r="4" spans="1:11" x14ac:dyDescent="0.3">
      <c r="A4" s="1" t="s">
        <v>6</v>
      </c>
      <c r="B4" s="1" t="s">
        <v>2696</v>
      </c>
      <c r="C4" s="1" t="s">
        <v>18721</v>
      </c>
      <c r="D4" s="3">
        <v>599929</v>
      </c>
      <c r="E4" s="1" t="s">
        <v>9</v>
      </c>
      <c r="F4" s="1" t="s">
        <v>10</v>
      </c>
    </row>
    <row r="5" spans="1:11" x14ac:dyDescent="0.3">
      <c r="A5" s="1" t="s">
        <v>6</v>
      </c>
      <c r="B5" s="1" t="s">
        <v>2465</v>
      </c>
      <c r="C5" s="1" t="s">
        <v>18704</v>
      </c>
      <c r="D5" s="3">
        <v>267361.8</v>
      </c>
      <c r="E5" s="1" t="s">
        <v>9</v>
      </c>
      <c r="F5" s="1" t="s">
        <v>10</v>
      </c>
    </row>
    <row r="6" spans="1:11" x14ac:dyDescent="0.3">
      <c r="A6" s="1" t="s">
        <v>6</v>
      </c>
      <c r="B6" s="1" t="s">
        <v>2831</v>
      </c>
      <c r="C6" s="1" t="s">
        <v>18727</v>
      </c>
      <c r="D6" s="3">
        <v>420000</v>
      </c>
      <c r="E6" s="1" t="s">
        <v>9</v>
      </c>
      <c r="F6" s="1" t="s">
        <v>10</v>
      </c>
      <c r="H6" t="s">
        <v>23566</v>
      </c>
      <c r="I6" s="3">
        <f>SUM(D26)</f>
        <v>364000</v>
      </c>
      <c r="J6" s="3">
        <f>SUM(D95:D331)</f>
        <v>594427920.24999988</v>
      </c>
      <c r="K6" s="3">
        <f>SUM(I6:J6)</f>
        <v>594791920.24999988</v>
      </c>
    </row>
    <row r="7" spans="1:11" x14ac:dyDescent="0.3">
      <c r="A7" s="1" t="s">
        <v>6</v>
      </c>
      <c r="B7" s="1" t="s">
        <v>2683</v>
      </c>
      <c r="C7" s="1" t="s">
        <v>2684</v>
      </c>
      <c r="D7" s="3">
        <v>9498520.5</v>
      </c>
      <c r="E7" s="1" t="s">
        <v>9</v>
      </c>
      <c r="F7" s="1" t="s">
        <v>10</v>
      </c>
      <c r="H7" t="s">
        <v>23567</v>
      </c>
      <c r="I7" s="3">
        <f>I3-K6</f>
        <v>621581557.9600004</v>
      </c>
    </row>
    <row r="8" spans="1:11" x14ac:dyDescent="0.3">
      <c r="A8" s="1" t="s">
        <v>6</v>
      </c>
      <c r="B8" s="1" t="s">
        <v>2732</v>
      </c>
      <c r="C8" s="1" t="s">
        <v>18724</v>
      </c>
      <c r="D8" s="3">
        <v>587123.73</v>
      </c>
      <c r="E8" s="1" t="s">
        <v>9</v>
      </c>
      <c r="F8" s="1" t="s">
        <v>10</v>
      </c>
    </row>
    <row r="9" spans="1:11" x14ac:dyDescent="0.3">
      <c r="A9" s="1" t="s">
        <v>6</v>
      </c>
      <c r="B9" s="1" t="s">
        <v>2435</v>
      </c>
      <c r="C9" s="1" t="s">
        <v>18703</v>
      </c>
      <c r="D9" s="3">
        <v>512353.83</v>
      </c>
      <c r="E9" s="1" t="s">
        <v>9</v>
      </c>
      <c r="F9" s="1" t="s">
        <v>10</v>
      </c>
      <c r="H9" t="s">
        <v>23566</v>
      </c>
      <c r="I9">
        <v>594791920.24999988</v>
      </c>
    </row>
    <row r="10" spans="1:11" x14ac:dyDescent="0.3">
      <c r="A10" s="1" t="s">
        <v>6</v>
      </c>
      <c r="B10" s="1" t="s">
        <v>2544</v>
      </c>
      <c r="C10" s="1" t="s">
        <v>18711</v>
      </c>
      <c r="D10" s="3">
        <v>598878.81000000006</v>
      </c>
      <c r="E10" s="1" t="s">
        <v>9</v>
      </c>
      <c r="F10" s="1" t="s">
        <v>10</v>
      </c>
      <c r="H10" t="s">
        <v>23567</v>
      </c>
      <c r="I10">
        <v>621581557.9600004</v>
      </c>
    </row>
    <row r="11" spans="1:11" x14ac:dyDescent="0.3">
      <c r="A11" s="1" t="s">
        <v>6</v>
      </c>
      <c r="B11" s="1" t="s">
        <v>2220</v>
      </c>
      <c r="C11" s="1" t="s">
        <v>2221</v>
      </c>
      <c r="D11" s="3">
        <v>29535060</v>
      </c>
      <c r="E11" s="1" t="s">
        <v>9</v>
      </c>
      <c r="F11" s="1" t="s">
        <v>10</v>
      </c>
    </row>
    <row r="12" spans="1:11" x14ac:dyDescent="0.3">
      <c r="A12" s="1" t="s">
        <v>6</v>
      </c>
      <c r="B12" s="1" t="s">
        <v>2224</v>
      </c>
      <c r="C12" s="1" t="s">
        <v>2225</v>
      </c>
      <c r="D12" s="3">
        <v>44070840</v>
      </c>
      <c r="E12" s="1" t="s">
        <v>9</v>
      </c>
      <c r="F12" s="1" t="s">
        <v>10</v>
      </c>
    </row>
    <row r="13" spans="1:11" x14ac:dyDescent="0.3">
      <c r="A13" s="1" t="s">
        <v>6</v>
      </c>
      <c r="B13" s="1" t="s">
        <v>2222</v>
      </c>
      <c r="C13" s="1" t="s">
        <v>2223</v>
      </c>
      <c r="D13" s="3">
        <v>41842600</v>
      </c>
      <c r="E13" s="1" t="s">
        <v>9</v>
      </c>
      <c r="F13" s="1" t="s">
        <v>10</v>
      </c>
    </row>
    <row r="14" spans="1:11" x14ac:dyDescent="0.3">
      <c r="A14" s="1" t="s">
        <v>6</v>
      </c>
      <c r="B14" s="1" t="s">
        <v>2552</v>
      </c>
      <c r="C14" s="1" t="s">
        <v>2553</v>
      </c>
      <c r="D14" s="3">
        <v>105143090</v>
      </c>
      <c r="E14" s="1" t="s">
        <v>9</v>
      </c>
      <c r="F14" s="1" t="s">
        <v>10</v>
      </c>
    </row>
    <row r="15" spans="1:11" x14ac:dyDescent="0.3">
      <c r="A15" s="1" t="s">
        <v>6</v>
      </c>
      <c r="B15" s="1" t="s">
        <v>2550</v>
      </c>
      <c r="C15" s="1" t="s">
        <v>18712</v>
      </c>
      <c r="D15" s="3">
        <v>472993.29</v>
      </c>
      <c r="E15" s="1" t="s">
        <v>9</v>
      </c>
      <c r="F15" s="1" t="s">
        <v>10</v>
      </c>
    </row>
    <row r="16" spans="1:11" x14ac:dyDescent="0.3">
      <c r="A16" s="1" t="s">
        <v>6</v>
      </c>
      <c r="B16" s="1" t="s">
        <v>2770</v>
      </c>
      <c r="C16" s="1" t="s">
        <v>18726</v>
      </c>
      <c r="D16" s="3">
        <v>593405.69999999995</v>
      </c>
      <c r="E16" s="1" t="s">
        <v>9</v>
      </c>
      <c r="F16" s="1" t="s">
        <v>10</v>
      </c>
    </row>
    <row r="17" spans="1:6" x14ac:dyDescent="0.3">
      <c r="A17" s="1" t="s">
        <v>6</v>
      </c>
      <c r="B17" s="1" t="s">
        <v>2736</v>
      </c>
      <c r="C17" s="1" t="s">
        <v>2737</v>
      </c>
      <c r="D17" s="3">
        <v>171900</v>
      </c>
      <c r="E17" s="1" t="s">
        <v>9</v>
      </c>
      <c r="F17" s="1" t="s">
        <v>10</v>
      </c>
    </row>
    <row r="18" spans="1:6" x14ac:dyDescent="0.3">
      <c r="A18" s="1" t="s">
        <v>6</v>
      </c>
      <c r="B18" s="1" t="s">
        <v>2718</v>
      </c>
      <c r="C18" s="1" t="s">
        <v>18723</v>
      </c>
      <c r="D18" s="3">
        <v>483703.36</v>
      </c>
      <c r="E18" s="1" t="s">
        <v>9</v>
      </c>
      <c r="F18" s="1" t="s">
        <v>10</v>
      </c>
    </row>
    <row r="19" spans="1:6" x14ac:dyDescent="0.3">
      <c r="A19" s="1" t="s">
        <v>6</v>
      </c>
      <c r="B19" s="1" t="s">
        <v>2594</v>
      </c>
      <c r="C19" s="1" t="s">
        <v>18714</v>
      </c>
      <c r="D19" s="3">
        <v>500568.98</v>
      </c>
      <c r="E19" s="1" t="s">
        <v>9</v>
      </c>
      <c r="F19" s="1" t="s">
        <v>10</v>
      </c>
    </row>
    <row r="20" spans="1:6" x14ac:dyDescent="0.3">
      <c r="A20" s="1" t="s">
        <v>6</v>
      </c>
      <c r="B20" s="1" t="s">
        <v>2442</v>
      </c>
      <c r="C20" s="1" t="s">
        <v>2443</v>
      </c>
      <c r="D20" s="3">
        <v>7727923.3200000003</v>
      </c>
      <c r="E20" s="1" t="s">
        <v>9</v>
      </c>
      <c r="F20" s="1" t="s">
        <v>10</v>
      </c>
    </row>
    <row r="21" spans="1:6" x14ac:dyDescent="0.3">
      <c r="A21" s="1" t="s">
        <v>6</v>
      </c>
      <c r="B21" s="1" t="s">
        <v>2679</v>
      </c>
      <c r="C21" s="1" t="s">
        <v>2680</v>
      </c>
      <c r="D21" s="3">
        <v>266465</v>
      </c>
      <c r="E21" s="1" t="s">
        <v>9</v>
      </c>
      <c r="F21" s="1" t="s">
        <v>10</v>
      </c>
    </row>
    <row r="22" spans="1:6" x14ac:dyDescent="0.3">
      <c r="A22" s="1" t="s">
        <v>6</v>
      </c>
      <c r="B22" s="1" t="s">
        <v>2825</v>
      </c>
      <c r="C22" s="1" t="s">
        <v>2826</v>
      </c>
      <c r="D22" s="3">
        <v>1663311.21</v>
      </c>
      <c r="E22" s="1" t="s">
        <v>9</v>
      </c>
      <c r="F22" s="1" t="s">
        <v>10</v>
      </c>
    </row>
    <row r="23" spans="1:6" x14ac:dyDescent="0.3">
      <c r="A23" s="1" t="s">
        <v>6</v>
      </c>
      <c r="B23" s="1" t="s">
        <v>2629</v>
      </c>
      <c r="C23" s="1" t="s">
        <v>2630</v>
      </c>
      <c r="D23" s="3">
        <v>453424.21</v>
      </c>
      <c r="E23" s="1" t="s">
        <v>9</v>
      </c>
      <c r="F23" s="1" t="s">
        <v>10</v>
      </c>
    </row>
    <row r="24" spans="1:6" x14ac:dyDescent="0.3">
      <c r="A24" s="1" t="s">
        <v>6</v>
      </c>
      <c r="B24" s="1" t="s">
        <v>2626</v>
      </c>
      <c r="C24" s="1" t="s">
        <v>18715</v>
      </c>
      <c r="D24" s="3">
        <v>551471.52</v>
      </c>
      <c r="E24" s="1" t="s">
        <v>9</v>
      </c>
      <c r="F24" s="1" t="s">
        <v>10</v>
      </c>
    </row>
    <row r="25" spans="1:6" x14ac:dyDescent="0.3">
      <c r="A25" s="1" t="s">
        <v>6</v>
      </c>
      <c r="B25" s="1" t="s">
        <v>2627</v>
      </c>
      <c r="C25" s="1" t="s">
        <v>18716</v>
      </c>
      <c r="D25" s="3">
        <v>513800.25</v>
      </c>
      <c r="E25" s="1" t="s">
        <v>9</v>
      </c>
      <c r="F25" s="1" t="s">
        <v>10</v>
      </c>
    </row>
    <row r="26" spans="1:6" x14ac:dyDescent="0.3">
      <c r="A26" s="1" t="s">
        <v>6</v>
      </c>
      <c r="B26" s="1" t="s">
        <v>2733</v>
      </c>
      <c r="C26" s="1" t="s">
        <v>2734</v>
      </c>
      <c r="D26" s="3">
        <v>364000</v>
      </c>
      <c r="E26" s="1" t="s">
        <v>9</v>
      </c>
      <c r="F26" s="1" t="s">
        <v>10</v>
      </c>
    </row>
    <row r="27" spans="1:6" x14ac:dyDescent="0.3">
      <c r="A27" s="1" t="s">
        <v>6</v>
      </c>
      <c r="B27" s="1" t="s">
        <v>2786</v>
      </c>
      <c r="C27" s="1" t="s">
        <v>2787</v>
      </c>
      <c r="D27" s="3">
        <v>4116860</v>
      </c>
      <c r="E27" s="1" t="s">
        <v>9</v>
      </c>
      <c r="F27" s="1" t="s">
        <v>10</v>
      </c>
    </row>
    <row r="28" spans="1:6" x14ac:dyDescent="0.3">
      <c r="A28" s="1" t="s">
        <v>6</v>
      </c>
      <c r="B28" s="1" t="s">
        <v>2474</v>
      </c>
      <c r="C28" s="1" t="s">
        <v>2475</v>
      </c>
      <c r="D28" s="3">
        <v>598623.34</v>
      </c>
      <c r="E28" s="1" t="s">
        <v>9</v>
      </c>
      <c r="F28" s="1" t="s">
        <v>10</v>
      </c>
    </row>
    <row r="29" spans="1:6" x14ac:dyDescent="0.3">
      <c r="A29" s="1" t="s">
        <v>6</v>
      </c>
      <c r="B29" s="1" t="s">
        <v>2412</v>
      </c>
      <c r="C29" s="1" t="s">
        <v>2413</v>
      </c>
      <c r="D29" s="3">
        <v>45000000</v>
      </c>
      <c r="E29" s="1" t="s">
        <v>9</v>
      </c>
      <c r="F29" s="1" t="s">
        <v>10</v>
      </c>
    </row>
    <row r="30" spans="1:6" x14ac:dyDescent="0.3">
      <c r="A30" s="1" t="s">
        <v>6</v>
      </c>
      <c r="B30" s="1" t="s">
        <v>2305</v>
      </c>
      <c r="C30" s="1" t="s">
        <v>2306</v>
      </c>
      <c r="D30" s="3">
        <v>267000</v>
      </c>
      <c r="E30" s="1" t="s">
        <v>9</v>
      </c>
      <c r="F30" s="1" t="s">
        <v>10</v>
      </c>
    </row>
    <row r="31" spans="1:6" x14ac:dyDescent="0.3">
      <c r="A31" s="1" t="s">
        <v>6</v>
      </c>
      <c r="B31" s="1" t="s">
        <v>2421</v>
      </c>
      <c r="C31" s="1" t="s">
        <v>18702</v>
      </c>
      <c r="D31" s="3">
        <v>640000</v>
      </c>
      <c r="E31" s="1" t="s">
        <v>9</v>
      </c>
      <c r="F31" s="1" t="s">
        <v>10</v>
      </c>
    </row>
    <row r="32" spans="1:6" x14ac:dyDescent="0.3">
      <c r="A32" s="1" t="s">
        <v>6</v>
      </c>
      <c r="B32" s="1" t="s">
        <v>2391</v>
      </c>
      <c r="C32" s="1" t="s">
        <v>2392</v>
      </c>
      <c r="D32" s="3">
        <v>3858636.4</v>
      </c>
      <c r="E32" s="1" t="s">
        <v>9</v>
      </c>
      <c r="F32" s="1" t="s">
        <v>10</v>
      </c>
    </row>
    <row r="33" spans="1:6" x14ac:dyDescent="0.3">
      <c r="A33" s="1" t="s">
        <v>6</v>
      </c>
      <c r="B33" s="1" t="s">
        <v>2400</v>
      </c>
      <c r="C33" s="1" t="s">
        <v>2392</v>
      </c>
      <c r="D33" s="3">
        <v>26277787.239999998</v>
      </c>
      <c r="E33" s="1" t="s">
        <v>9</v>
      </c>
      <c r="F33" s="1" t="s">
        <v>10</v>
      </c>
    </row>
    <row r="34" spans="1:6" x14ac:dyDescent="0.3">
      <c r="A34" s="1" t="s">
        <v>6</v>
      </c>
      <c r="B34" s="1" t="s">
        <v>2426</v>
      </c>
      <c r="C34" s="1" t="s">
        <v>2392</v>
      </c>
      <c r="D34" s="3">
        <v>12998753.4</v>
      </c>
      <c r="E34" s="1" t="s">
        <v>9</v>
      </c>
      <c r="F34" s="1" t="s">
        <v>10</v>
      </c>
    </row>
    <row r="35" spans="1:6" x14ac:dyDescent="0.3">
      <c r="A35" s="1" t="s">
        <v>6</v>
      </c>
      <c r="B35" s="1" t="s">
        <v>2507</v>
      </c>
      <c r="C35" s="1" t="s">
        <v>2392</v>
      </c>
      <c r="D35" s="3">
        <v>999962.48</v>
      </c>
      <c r="E35" s="1" t="s">
        <v>9</v>
      </c>
      <c r="F35" s="1" t="s">
        <v>10</v>
      </c>
    </row>
    <row r="36" spans="1:6" x14ac:dyDescent="0.3">
      <c r="A36" s="1" t="s">
        <v>6</v>
      </c>
      <c r="B36" s="1" t="s">
        <v>2599</v>
      </c>
      <c r="C36" s="1" t="s">
        <v>2392</v>
      </c>
      <c r="D36" s="3">
        <v>1910000</v>
      </c>
      <c r="E36" s="1" t="s">
        <v>9</v>
      </c>
      <c r="F36" s="1" t="s">
        <v>10</v>
      </c>
    </row>
    <row r="37" spans="1:6" x14ac:dyDescent="0.3">
      <c r="A37" s="1" t="s">
        <v>6</v>
      </c>
      <c r="B37" s="1" t="s">
        <v>2238</v>
      </c>
      <c r="C37" s="1" t="s">
        <v>2239</v>
      </c>
      <c r="D37" s="3">
        <v>635755.85</v>
      </c>
      <c r="E37" s="1" t="s">
        <v>9</v>
      </c>
      <c r="F37" s="1" t="s">
        <v>10</v>
      </c>
    </row>
    <row r="38" spans="1:6" x14ac:dyDescent="0.3">
      <c r="A38" s="1" t="s">
        <v>6</v>
      </c>
      <c r="B38" s="1" t="s">
        <v>2623</v>
      </c>
      <c r="C38" s="1" t="s">
        <v>2624</v>
      </c>
      <c r="D38" s="3">
        <v>3495000</v>
      </c>
      <c r="E38" s="1" t="s">
        <v>9</v>
      </c>
      <c r="F38" s="1" t="s">
        <v>10</v>
      </c>
    </row>
    <row r="39" spans="1:6" x14ac:dyDescent="0.3">
      <c r="A39" s="1" t="s">
        <v>6</v>
      </c>
      <c r="B39" s="1" t="s">
        <v>2393</v>
      </c>
      <c r="C39" s="1" t="s">
        <v>2394</v>
      </c>
      <c r="D39" s="3">
        <v>26505000</v>
      </c>
      <c r="E39" s="1" t="s">
        <v>9</v>
      </c>
      <c r="F39" s="1" t="s">
        <v>10</v>
      </c>
    </row>
    <row r="40" spans="1:6" x14ac:dyDescent="0.3">
      <c r="A40" s="1" t="s">
        <v>6</v>
      </c>
      <c r="B40" s="1" t="s">
        <v>2640</v>
      </c>
      <c r="C40" s="1" t="s">
        <v>2394</v>
      </c>
      <c r="D40" s="3">
        <v>46512000</v>
      </c>
      <c r="E40" s="1" t="s">
        <v>9</v>
      </c>
      <c r="F40" s="1" t="s">
        <v>10</v>
      </c>
    </row>
    <row r="41" spans="1:6" x14ac:dyDescent="0.3">
      <c r="A41" s="1" t="s">
        <v>6</v>
      </c>
      <c r="B41" s="1" t="s">
        <v>2431</v>
      </c>
      <c r="C41" s="1" t="s">
        <v>2432</v>
      </c>
      <c r="D41" s="3">
        <v>251103</v>
      </c>
      <c r="E41" s="1" t="s">
        <v>9</v>
      </c>
      <c r="F41" s="1" t="s">
        <v>10</v>
      </c>
    </row>
    <row r="42" spans="1:6" x14ac:dyDescent="0.3">
      <c r="A42" s="1" t="s">
        <v>6</v>
      </c>
      <c r="B42" s="1" t="s">
        <v>2613</v>
      </c>
      <c r="C42" s="1" t="s">
        <v>2432</v>
      </c>
      <c r="D42" s="3">
        <v>121800</v>
      </c>
      <c r="E42" s="1" t="s">
        <v>9</v>
      </c>
      <c r="F42" s="1" t="s">
        <v>10</v>
      </c>
    </row>
    <row r="43" spans="1:6" x14ac:dyDescent="0.3">
      <c r="A43" s="1" t="s">
        <v>6</v>
      </c>
      <c r="B43" s="1" t="s">
        <v>2675</v>
      </c>
      <c r="C43" s="1" t="s">
        <v>2432</v>
      </c>
      <c r="D43" s="3">
        <v>208268</v>
      </c>
      <c r="E43" s="1" t="s">
        <v>9</v>
      </c>
      <c r="F43" s="1" t="s">
        <v>10</v>
      </c>
    </row>
    <row r="44" spans="1:6" x14ac:dyDescent="0.3">
      <c r="A44" s="1" t="s">
        <v>6</v>
      </c>
      <c r="B44" s="1" t="s">
        <v>2620</v>
      </c>
      <c r="C44" s="1" t="s">
        <v>2621</v>
      </c>
      <c r="D44" s="3">
        <v>361479</v>
      </c>
      <c r="E44" s="1" t="s">
        <v>9</v>
      </c>
      <c r="F44" s="1" t="s">
        <v>10</v>
      </c>
    </row>
    <row r="45" spans="1:6" x14ac:dyDescent="0.3">
      <c r="A45" s="1" t="s">
        <v>6</v>
      </c>
      <c r="B45" s="1" t="s">
        <v>2538</v>
      </c>
      <c r="C45" s="1" t="s">
        <v>2539</v>
      </c>
      <c r="D45" s="3">
        <v>227516</v>
      </c>
      <c r="E45" s="1" t="s">
        <v>9</v>
      </c>
      <c r="F45" s="1" t="s">
        <v>10</v>
      </c>
    </row>
    <row r="46" spans="1:6" x14ac:dyDescent="0.3">
      <c r="A46" s="1" t="s">
        <v>6</v>
      </c>
      <c r="B46" s="1" t="s">
        <v>2608</v>
      </c>
      <c r="C46" s="1" t="s">
        <v>2539</v>
      </c>
      <c r="D46" s="3">
        <v>262606</v>
      </c>
      <c r="E46" s="1" t="s">
        <v>9</v>
      </c>
      <c r="F46" s="1" t="s">
        <v>10</v>
      </c>
    </row>
    <row r="47" spans="1:6" x14ac:dyDescent="0.3">
      <c r="A47" s="1" t="s">
        <v>6</v>
      </c>
      <c r="B47" s="1" t="s">
        <v>2348</v>
      </c>
      <c r="C47" s="1" t="s">
        <v>2349</v>
      </c>
      <c r="D47" s="3">
        <v>1800000</v>
      </c>
      <c r="E47" s="1" t="s">
        <v>9</v>
      </c>
      <c r="F47" s="1" t="s">
        <v>10</v>
      </c>
    </row>
    <row r="48" spans="1:6" x14ac:dyDescent="0.3">
      <c r="A48" s="1" t="s">
        <v>6</v>
      </c>
      <c r="B48" s="1" t="s">
        <v>2820</v>
      </c>
      <c r="C48" s="1" t="s">
        <v>2349</v>
      </c>
      <c r="D48" s="3">
        <v>1160000</v>
      </c>
      <c r="E48" s="1" t="s">
        <v>9</v>
      </c>
      <c r="F48" s="1" t="s">
        <v>10</v>
      </c>
    </row>
    <row r="49" spans="1:6" x14ac:dyDescent="0.3">
      <c r="A49" s="1" t="s">
        <v>6</v>
      </c>
      <c r="B49" s="1" t="s">
        <v>2365</v>
      </c>
      <c r="C49" s="1" t="s">
        <v>2366</v>
      </c>
      <c r="D49" s="3">
        <v>1200741.6000000001</v>
      </c>
      <c r="E49" s="1" t="s">
        <v>9</v>
      </c>
      <c r="F49" s="1" t="s">
        <v>10</v>
      </c>
    </row>
    <row r="50" spans="1:6" x14ac:dyDescent="0.3">
      <c r="A50" s="1" t="s">
        <v>6</v>
      </c>
      <c r="B50" s="1" t="s">
        <v>2359</v>
      </c>
      <c r="C50" s="1" t="s">
        <v>2360</v>
      </c>
      <c r="D50" s="3">
        <v>286488</v>
      </c>
      <c r="E50" s="1" t="s">
        <v>9</v>
      </c>
      <c r="F50" s="1" t="s">
        <v>10</v>
      </c>
    </row>
    <row r="51" spans="1:6" x14ac:dyDescent="0.3">
      <c r="A51" s="1" t="s">
        <v>6</v>
      </c>
      <c r="B51" s="1" t="s">
        <v>2829</v>
      </c>
      <c r="C51" s="1" t="s">
        <v>2830</v>
      </c>
      <c r="D51" s="3">
        <v>150000</v>
      </c>
      <c r="E51" s="1" t="s">
        <v>9</v>
      </c>
      <c r="F51" s="1" t="s">
        <v>10</v>
      </c>
    </row>
    <row r="52" spans="1:6" x14ac:dyDescent="0.3">
      <c r="A52" s="1" t="s">
        <v>6</v>
      </c>
      <c r="B52" s="1" t="s">
        <v>2558</v>
      </c>
      <c r="C52" s="1" t="s">
        <v>2559</v>
      </c>
      <c r="D52" s="3">
        <v>805632.96</v>
      </c>
      <c r="E52" s="1" t="s">
        <v>9</v>
      </c>
      <c r="F52" s="1" t="s">
        <v>10</v>
      </c>
    </row>
    <row r="53" spans="1:6" x14ac:dyDescent="0.3">
      <c r="A53" s="1" t="s">
        <v>6</v>
      </c>
      <c r="B53" s="1" t="s">
        <v>2581</v>
      </c>
      <c r="C53" s="1" t="s">
        <v>2582</v>
      </c>
      <c r="D53" s="3">
        <v>348000</v>
      </c>
      <c r="E53" s="1" t="s">
        <v>9</v>
      </c>
      <c r="F53" s="1" t="s">
        <v>10</v>
      </c>
    </row>
    <row r="54" spans="1:6" x14ac:dyDescent="0.3">
      <c r="A54" s="1" t="s">
        <v>6</v>
      </c>
      <c r="B54" s="1" t="s">
        <v>2533</v>
      </c>
      <c r="C54" s="1" t="s">
        <v>18710</v>
      </c>
      <c r="D54" s="3">
        <v>598000</v>
      </c>
      <c r="E54" s="1" t="s">
        <v>9</v>
      </c>
      <c r="F54" s="1" t="s">
        <v>10</v>
      </c>
    </row>
    <row r="55" spans="1:6" x14ac:dyDescent="0.3">
      <c r="A55" s="1" t="s">
        <v>6</v>
      </c>
      <c r="B55" s="1" t="s">
        <v>2524</v>
      </c>
      <c r="C55" s="1" t="s">
        <v>2525</v>
      </c>
      <c r="D55" s="3">
        <v>706115</v>
      </c>
      <c r="E55" s="1" t="s">
        <v>9</v>
      </c>
      <c r="F55" s="1" t="s">
        <v>10</v>
      </c>
    </row>
    <row r="56" spans="1:6" x14ac:dyDescent="0.3">
      <c r="A56" s="1" t="s">
        <v>6</v>
      </c>
      <c r="B56" s="1" t="s">
        <v>2287</v>
      </c>
      <c r="C56" s="1" t="s">
        <v>2288</v>
      </c>
      <c r="D56" s="3">
        <v>905622</v>
      </c>
      <c r="E56" s="1" t="s">
        <v>9</v>
      </c>
      <c r="F56" s="1" t="s">
        <v>10</v>
      </c>
    </row>
    <row r="57" spans="1:6" x14ac:dyDescent="0.3">
      <c r="A57" s="1" t="s">
        <v>6</v>
      </c>
      <c r="B57" s="1" t="s">
        <v>2807</v>
      </c>
      <c r="C57" s="1" t="s">
        <v>2808</v>
      </c>
      <c r="D57" s="3">
        <v>2658400</v>
      </c>
      <c r="E57" s="1" t="s">
        <v>9</v>
      </c>
      <c r="F57" s="1" t="s">
        <v>10</v>
      </c>
    </row>
    <row r="58" spans="1:6" x14ac:dyDescent="0.3">
      <c r="A58" s="1" t="s">
        <v>6</v>
      </c>
      <c r="B58" s="1" t="s">
        <v>2636</v>
      </c>
      <c r="C58" s="1" t="s">
        <v>2637</v>
      </c>
      <c r="D58" s="3">
        <v>1951529.4</v>
      </c>
      <c r="E58" s="1" t="s">
        <v>9</v>
      </c>
      <c r="F58" s="1" t="s">
        <v>10</v>
      </c>
    </row>
    <row r="59" spans="1:6" x14ac:dyDescent="0.3">
      <c r="A59" s="1" t="s">
        <v>6</v>
      </c>
      <c r="B59" s="1" t="s">
        <v>2752</v>
      </c>
      <c r="C59" s="1" t="s">
        <v>18725</v>
      </c>
      <c r="D59" s="3">
        <v>2907900</v>
      </c>
      <c r="E59" s="1" t="s">
        <v>9</v>
      </c>
      <c r="F59" s="1" t="s">
        <v>10</v>
      </c>
    </row>
    <row r="60" spans="1:6" x14ac:dyDescent="0.3">
      <c r="A60" s="1" t="s">
        <v>6</v>
      </c>
      <c r="B60" s="1" t="s">
        <v>2701</v>
      </c>
      <c r="C60" s="1" t="s">
        <v>2702</v>
      </c>
      <c r="D60" s="3">
        <v>1072500</v>
      </c>
      <c r="E60" s="1" t="s">
        <v>9</v>
      </c>
      <c r="F60" s="1" t="s">
        <v>10</v>
      </c>
    </row>
    <row r="61" spans="1:6" x14ac:dyDescent="0.3">
      <c r="A61" s="1" t="s">
        <v>6</v>
      </c>
      <c r="B61" s="1" t="s">
        <v>2781</v>
      </c>
      <c r="C61" s="1" t="s">
        <v>12</v>
      </c>
      <c r="D61" s="3">
        <v>1233800</v>
      </c>
      <c r="E61" s="1" t="s">
        <v>9</v>
      </c>
      <c r="F61" s="1" t="s">
        <v>10</v>
      </c>
    </row>
    <row r="62" spans="1:6" x14ac:dyDescent="0.3">
      <c r="A62" s="1" t="s">
        <v>6</v>
      </c>
      <c r="B62" s="1" t="s">
        <v>2458</v>
      </c>
      <c r="C62" s="1" t="s">
        <v>2459</v>
      </c>
      <c r="D62" s="3">
        <v>2801800</v>
      </c>
      <c r="E62" s="1" t="s">
        <v>9</v>
      </c>
      <c r="F62" s="1" t="s">
        <v>10</v>
      </c>
    </row>
    <row r="63" spans="1:6" x14ac:dyDescent="0.3">
      <c r="A63" s="1" t="s">
        <v>6</v>
      </c>
      <c r="B63" s="1" t="s">
        <v>2681</v>
      </c>
      <c r="C63" s="1" t="s">
        <v>2682</v>
      </c>
      <c r="D63" s="3">
        <v>524220</v>
      </c>
      <c r="E63" s="1" t="s">
        <v>9</v>
      </c>
      <c r="F63" s="1" t="s">
        <v>10</v>
      </c>
    </row>
    <row r="64" spans="1:6" x14ac:dyDescent="0.3">
      <c r="A64" s="1" t="s">
        <v>6</v>
      </c>
      <c r="B64" s="1" t="s">
        <v>2198</v>
      </c>
      <c r="C64" s="1" t="s">
        <v>2199</v>
      </c>
      <c r="D64" s="3">
        <v>880000</v>
      </c>
      <c r="E64" s="1" t="s">
        <v>9</v>
      </c>
      <c r="F64" s="1" t="s">
        <v>10</v>
      </c>
    </row>
    <row r="65" spans="1:6" x14ac:dyDescent="0.3">
      <c r="A65" s="1" t="s">
        <v>6</v>
      </c>
      <c r="B65" s="1" t="s">
        <v>2301</v>
      </c>
      <c r="C65" s="1" t="s">
        <v>2302</v>
      </c>
      <c r="D65" s="3">
        <v>1458975</v>
      </c>
      <c r="E65" s="1" t="s">
        <v>9</v>
      </c>
      <c r="F65" s="1" t="s">
        <v>10</v>
      </c>
    </row>
    <row r="66" spans="1:6" x14ac:dyDescent="0.3">
      <c r="A66" s="1" t="s">
        <v>6</v>
      </c>
      <c r="B66" s="1" t="s">
        <v>2322</v>
      </c>
      <c r="C66" s="1" t="s">
        <v>2323</v>
      </c>
      <c r="D66" s="3">
        <v>1749666</v>
      </c>
      <c r="E66" s="1" t="s">
        <v>9</v>
      </c>
      <c r="F66" s="1" t="s">
        <v>10</v>
      </c>
    </row>
    <row r="67" spans="1:6" x14ac:dyDescent="0.3">
      <c r="A67" s="1" t="s">
        <v>6</v>
      </c>
      <c r="B67" s="1" t="s">
        <v>2254</v>
      </c>
      <c r="C67" s="1" t="s">
        <v>2255</v>
      </c>
      <c r="D67" s="3">
        <v>395505</v>
      </c>
      <c r="E67" s="1" t="s">
        <v>9</v>
      </c>
      <c r="F67" s="1" t="s">
        <v>10</v>
      </c>
    </row>
    <row r="68" spans="1:6" x14ac:dyDescent="0.3">
      <c r="A68" s="1" t="s">
        <v>6</v>
      </c>
      <c r="B68" s="1" t="s">
        <v>2344</v>
      </c>
      <c r="C68" s="1" t="s">
        <v>2345</v>
      </c>
      <c r="D68" s="3">
        <v>232715</v>
      </c>
      <c r="E68" s="1" t="s">
        <v>9</v>
      </c>
      <c r="F68" s="1" t="s">
        <v>10</v>
      </c>
    </row>
    <row r="69" spans="1:6" x14ac:dyDescent="0.3">
      <c r="A69" s="1" t="s">
        <v>6</v>
      </c>
      <c r="B69" s="1" t="s">
        <v>2371</v>
      </c>
      <c r="C69" s="1" t="s">
        <v>2345</v>
      </c>
      <c r="D69" s="3">
        <v>300000</v>
      </c>
      <c r="E69" s="1" t="s">
        <v>9</v>
      </c>
      <c r="F69" s="1" t="s">
        <v>10</v>
      </c>
    </row>
    <row r="70" spans="1:6" x14ac:dyDescent="0.3">
      <c r="A70" s="1" t="s">
        <v>6</v>
      </c>
      <c r="B70" s="1" t="s">
        <v>2375</v>
      </c>
      <c r="C70" s="1" t="s">
        <v>2345</v>
      </c>
      <c r="D70" s="3">
        <v>739225.46</v>
      </c>
      <c r="E70" s="1" t="s">
        <v>9</v>
      </c>
      <c r="F70" s="1" t="s">
        <v>10</v>
      </c>
    </row>
    <row r="71" spans="1:6" x14ac:dyDescent="0.3">
      <c r="A71" s="1" t="s">
        <v>6</v>
      </c>
      <c r="B71" s="1" t="s">
        <v>2226</v>
      </c>
      <c r="C71" s="1" t="s">
        <v>2227</v>
      </c>
      <c r="D71" s="3">
        <v>901008</v>
      </c>
      <c r="E71" s="1" t="s">
        <v>9</v>
      </c>
      <c r="F71" s="1" t="s">
        <v>10</v>
      </c>
    </row>
    <row r="72" spans="1:6" x14ac:dyDescent="0.3">
      <c r="A72" s="1" t="s">
        <v>6</v>
      </c>
      <c r="B72" s="1" t="s">
        <v>2664</v>
      </c>
      <c r="C72" s="1" t="s">
        <v>2227</v>
      </c>
      <c r="D72" s="3">
        <v>2975292</v>
      </c>
      <c r="E72" s="1" t="s">
        <v>9</v>
      </c>
      <c r="F72" s="1" t="s">
        <v>10</v>
      </c>
    </row>
    <row r="73" spans="1:6" x14ac:dyDescent="0.3">
      <c r="A73" s="1" t="s">
        <v>6</v>
      </c>
      <c r="B73" s="1" t="s">
        <v>2530</v>
      </c>
      <c r="C73" s="1" t="s">
        <v>2531</v>
      </c>
      <c r="D73" s="3">
        <v>296109</v>
      </c>
      <c r="E73" s="1" t="s">
        <v>9</v>
      </c>
      <c r="F73" s="1" t="s">
        <v>10</v>
      </c>
    </row>
    <row r="74" spans="1:6" x14ac:dyDescent="0.3">
      <c r="A74" s="1" t="s">
        <v>6</v>
      </c>
      <c r="B74" s="1" t="s">
        <v>2503</v>
      </c>
      <c r="C74" s="1" t="s">
        <v>2504</v>
      </c>
      <c r="D74" s="3">
        <v>243000</v>
      </c>
      <c r="E74" s="1" t="s">
        <v>9</v>
      </c>
      <c r="F74" s="1" t="s">
        <v>10</v>
      </c>
    </row>
    <row r="75" spans="1:6" x14ac:dyDescent="0.3">
      <c r="A75" s="1" t="s">
        <v>6</v>
      </c>
      <c r="B75" s="1" t="s">
        <v>2730</v>
      </c>
      <c r="C75" s="1" t="s">
        <v>2731</v>
      </c>
      <c r="D75" s="3">
        <v>350000</v>
      </c>
      <c r="E75" s="1" t="s">
        <v>9</v>
      </c>
      <c r="F75" s="1" t="s">
        <v>10</v>
      </c>
    </row>
    <row r="76" spans="1:6" x14ac:dyDescent="0.3">
      <c r="A76" s="1" t="s">
        <v>6</v>
      </c>
      <c r="B76" s="1" t="s">
        <v>2812</v>
      </c>
      <c r="C76" s="1" t="s">
        <v>2813</v>
      </c>
      <c r="D76" s="3">
        <v>150000</v>
      </c>
      <c r="E76" s="1" t="s">
        <v>9</v>
      </c>
      <c r="F76" s="1" t="s">
        <v>10</v>
      </c>
    </row>
    <row r="77" spans="1:6" x14ac:dyDescent="0.3">
      <c r="A77" s="1" t="s">
        <v>6</v>
      </c>
      <c r="B77" s="1" t="s">
        <v>2200</v>
      </c>
      <c r="C77" s="1" t="s">
        <v>2201</v>
      </c>
      <c r="D77" s="3">
        <v>2906400</v>
      </c>
      <c r="E77" s="1" t="s">
        <v>9</v>
      </c>
      <c r="F77" s="1" t="s">
        <v>10</v>
      </c>
    </row>
    <row r="78" spans="1:6" x14ac:dyDescent="0.3">
      <c r="A78" s="1" t="s">
        <v>6</v>
      </c>
      <c r="B78" s="1" t="s">
        <v>2202</v>
      </c>
      <c r="C78" s="1" t="s">
        <v>2203</v>
      </c>
      <c r="D78" s="3">
        <v>6092500</v>
      </c>
      <c r="E78" s="1" t="s">
        <v>9</v>
      </c>
      <c r="F78" s="1" t="s">
        <v>10</v>
      </c>
    </row>
    <row r="79" spans="1:6" x14ac:dyDescent="0.3">
      <c r="A79" s="1" t="s">
        <v>6</v>
      </c>
      <c r="B79" s="1" t="s">
        <v>2508</v>
      </c>
      <c r="C79" s="1" t="s">
        <v>18707</v>
      </c>
      <c r="D79" s="3">
        <v>1407000</v>
      </c>
      <c r="E79" s="1" t="s">
        <v>9</v>
      </c>
      <c r="F79" s="1" t="s">
        <v>10</v>
      </c>
    </row>
    <row r="80" spans="1:6" x14ac:dyDescent="0.3">
      <c r="A80" s="1" t="s">
        <v>6</v>
      </c>
      <c r="B80" s="1" t="s">
        <v>2705</v>
      </c>
      <c r="C80" s="1" t="s">
        <v>2706</v>
      </c>
      <c r="D80" s="3">
        <v>299800</v>
      </c>
      <c r="E80" s="1" t="s">
        <v>9</v>
      </c>
      <c r="F80" s="1" t="s">
        <v>10</v>
      </c>
    </row>
    <row r="81" spans="1:6" x14ac:dyDescent="0.3">
      <c r="A81" s="1" t="s">
        <v>6</v>
      </c>
      <c r="B81" s="1" t="s">
        <v>2634</v>
      </c>
      <c r="C81" s="1" t="s">
        <v>2635</v>
      </c>
      <c r="D81" s="3">
        <v>7200000</v>
      </c>
      <c r="E81" s="1" t="s">
        <v>9</v>
      </c>
      <c r="F81" s="1" t="s">
        <v>10</v>
      </c>
    </row>
    <row r="82" spans="1:6" x14ac:dyDescent="0.3">
      <c r="A82" s="1" t="s">
        <v>6</v>
      </c>
      <c r="B82" s="1" t="s">
        <v>2796</v>
      </c>
      <c r="C82" s="1" t="s">
        <v>2797</v>
      </c>
      <c r="D82" s="3">
        <v>9800000</v>
      </c>
      <c r="E82" s="1" t="s">
        <v>9</v>
      </c>
      <c r="F82" s="1" t="s">
        <v>10</v>
      </c>
    </row>
    <row r="83" spans="1:6" x14ac:dyDescent="0.3">
      <c r="A83" s="1" t="s">
        <v>6</v>
      </c>
      <c r="B83" s="1" t="s">
        <v>2234</v>
      </c>
      <c r="C83" s="1" t="s">
        <v>2235</v>
      </c>
      <c r="D83" s="3">
        <v>2660000</v>
      </c>
      <c r="E83" s="1" t="s">
        <v>9</v>
      </c>
      <c r="F83" s="1" t="s">
        <v>10</v>
      </c>
    </row>
    <row r="84" spans="1:6" x14ac:dyDescent="0.3">
      <c r="A84" s="1" t="s">
        <v>6</v>
      </c>
      <c r="B84" s="1" t="s">
        <v>2461</v>
      </c>
      <c r="C84" s="1" t="s">
        <v>2462</v>
      </c>
      <c r="D84" s="3">
        <v>4308700</v>
      </c>
      <c r="E84" s="1" t="s">
        <v>9</v>
      </c>
      <c r="F84" s="1" t="s">
        <v>10</v>
      </c>
    </row>
    <row r="85" spans="1:6" x14ac:dyDescent="0.3">
      <c r="A85" s="1" t="s">
        <v>6</v>
      </c>
      <c r="B85" s="1" t="s">
        <v>2336</v>
      </c>
      <c r="C85" s="1" t="s">
        <v>2337</v>
      </c>
      <c r="D85" s="3">
        <v>480000</v>
      </c>
      <c r="E85" s="1" t="s">
        <v>9</v>
      </c>
      <c r="F85" s="1" t="s">
        <v>10</v>
      </c>
    </row>
    <row r="86" spans="1:6" x14ac:dyDescent="0.3">
      <c r="A86" s="1" t="s">
        <v>6</v>
      </c>
      <c r="B86" s="1" t="s">
        <v>2446</v>
      </c>
      <c r="C86" s="1" t="s">
        <v>2447</v>
      </c>
      <c r="D86" s="3">
        <v>330000</v>
      </c>
      <c r="E86" s="1" t="s">
        <v>9</v>
      </c>
      <c r="F86" s="1" t="s">
        <v>10</v>
      </c>
    </row>
    <row r="87" spans="1:6" x14ac:dyDescent="0.3">
      <c r="A87" s="1" t="s">
        <v>6</v>
      </c>
      <c r="B87" s="1" t="s">
        <v>2276</v>
      </c>
      <c r="C87" s="1" t="s">
        <v>2277</v>
      </c>
      <c r="D87" s="3">
        <v>3965000</v>
      </c>
      <c r="E87" s="1" t="s">
        <v>9</v>
      </c>
      <c r="F87" s="1" t="s">
        <v>10</v>
      </c>
    </row>
    <row r="88" spans="1:6" x14ac:dyDescent="0.3">
      <c r="A88" s="1" t="s">
        <v>6</v>
      </c>
      <c r="B88" s="1" t="s">
        <v>2282</v>
      </c>
      <c r="C88" s="1" t="s">
        <v>2277</v>
      </c>
      <c r="D88" s="3">
        <v>480000</v>
      </c>
      <c r="E88" s="1" t="s">
        <v>9</v>
      </c>
      <c r="F88" s="1" t="s">
        <v>10</v>
      </c>
    </row>
    <row r="89" spans="1:6" x14ac:dyDescent="0.3">
      <c r="A89" s="1" t="s">
        <v>6</v>
      </c>
      <c r="B89" s="1" t="s">
        <v>2367</v>
      </c>
      <c r="C89" s="1" t="s">
        <v>2368</v>
      </c>
      <c r="D89" s="3">
        <v>404000</v>
      </c>
      <c r="E89" s="1" t="s">
        <v>9</v>
      </c>
      <c r="F89" s="1" t="s">
        <v>10</v>
      </c>
    </row>
    <row r="90" spans="1:6" x14ac:dyDescent="0.3">
      <c r="A90" s="1" t="s">
        <v>6</v>
      </c>
      <c r="B90" s="1" t="s">
        <v>2285</v>
      </c>
      <c r="C90" s="1" t="s">
        <v>2286</v>
      </c>
      <c r="D90" s="3">
        <v>12000000</v>
      </c>
      <c r="E90" s="1" t="s">
        <v>9</v>
      </c>
      <c r="F90" s="1" t="s">
        <v>10</v>
      </c>
    </row>
    <row r="91" spans="1:6" x14ac:dyDescent="0.3">
      <c r="A91" s="1" t="s">
        <v>6</v>
      </c>
      <c r="B91" s="1" t="s">
        <v>2380</v>
      </c>
      <c r="C91" s="1" t="s">
        <v>2381</v>
      </c>
      <c r="D91" s="3">
        <v>131000</v>
      </c>
      <c r="E91" s="1" t="s">
        <v>9</v>
      </c>
      <c r="F91" s="1" t="s">
        <v>10</v>
      </c>
    </row>
    <row r="92" spans="1:6" x14ac:dyDescent="0.3">
      <c r="A92" s="1" t="s">
        <v>6</v>
      </c>
      <c r="B92" s="1" t="s">
        <v>2790</v>
      </c>
      <c r="C92" s="1" t="s">
        <v>2791</v>
      </c>
      <c r="D92" s="3">
        <v>1750000</v>
      </c>
      <c r="E92" s="1" t="s">
        <v>9</v>
      </c>
      <c r="F92" s="1" t="s">
        <v>10</v>
      </c>
    </row>
    <row r="93" spans="1:6" x14ac:dyDescent="0.3">
      <c r="A93" s="1" t="s">
        <v>6</v>
      </c>
      <c r="B93" s="1" t="s">
        <v>2346</v>
      </c>
      <c r="C93" s="1" t="s">
        <v>2347</v>
      </c>
      <c r="D93" s="3">
        <v>457620</v>
      </c>
      <c r="E93" s="1" t="s">
        <v>9</v>
      </c>
      <c r="F93" s="1" t="s">
        <v>10</v>
      </c>
    </row>
    <row r="94" spans="1:6" x14ac:dyDescent="0.3">
      <c r="A94" s="1" t="s">
        <v>6</v>
      </c>
      <c r="B94" s="1" t="s">
        <v>2815</v>
      </c>
      <c r="C94" s="1" t="s">
        <v>2816</v>
      </c>
      <c r="D94" s="3">
        <v>150000</v>
      </c>
      <c r="E94" s="1" t="s">
        <v>9</v>
      </c>
      <c r="F94" s="1" t="s">
        <v>10</v>
      </c>
    </row>
    <row r="95" spans="1:6" x14ac:dyDescent="0.3">
      <c r="A95" s="1" t="s">
        <v>6</v>
      </c>
      <c r="B95" s="1" t="s">
        <v>2614</v>
      </c>
      <c r="C95" s="1" t="s">
        <v>2615</v>
      </c>
      <c r="D95" s="3">
        <v>109000</v>
      </c>
      <c r="E95" s="1" t="s">
        <v>9</v>
      </c>
      <c r="F95" s="1" t="s">
        <v>10</v>
      </c>
    </row>
    <row r="96" spans="1:6" x14ac:dyDescent="0.3">
      <c r="A96" s="1" t="s">
        <v>6</v>
      </c>
      <c r="B96" s="1" t="s">
        <v>2361</v>
      </c>
      <c r="C96" s="1" t="s">
        <v>2362</v>
      </c>
      <c r="D96" s="3">
        <v>1449000</v>
      </c>
      <c r="E96" s="1" t="s">
        <v>9</v>
      </c>
      <c r="F96" s="1" t="s">
        <v>10</v>
      </c>
    </row>
    <row r="97" spans="1:6" x14ac:dyDescent="0.3">
      <c r="A97" s="1" t="s">
        <v>6</v>
      </c>
      <c r="B97" s="1" t="s">
        <v>2672</v>
      </c>
      <c r="C97" s="1" t="s">
        <v>2362</v>
      </c>
      <c r="D97" s="3">
        <v>837960</v>
      </c>
      <c r="E97" s="1" t="s">
        <v>9</v>
      </c>
      <c r="F97" s="1" t="s">
        <v>10</v>
      </c>
    </row>
    <row r="98" spans="1:6" x14ac:dyDescent="0.3">
      <c r="A98" s="1" t="s">
        <v>6</v>
      </c>
      <c r="B98" s="1" t="s">
        <v>2748</v>
      </c>
      <c r="C98" s="1" t="s">
        <v>2749</v>
      </c>
      <c r="D98" s="3">
        <v>237941.94</v>
      </c>
      <c r="E98" s="1" t="s">
        <v>9</v>
      </c>
      <c r="F98" s="1" t="s">
        <v>10</v>
      </c>
    </row>
    <row r="99" spans="1:6" x14ac:dyDescent="0.3">
      <c r="A99" s="1" t="s">
        <v>6</v>
      </c>
      <c r="B99" s="1" t="s">
        <v>2410</v>
      </c>
      <c r="C99" s="1" t="s">
        <v>2411</v>
      </c>
      <c r="D99" s="3">
        <v>264220</v>
      </c>
      <c r="E99" s="1" t="s">
        <v>9</v>
      </c>
      <c r="F99" s="1" t="s">
        <v>10</v>
      </c>
    </row>
    <row r="100" spans="1:6" x14ac:dyDescent="0.3">
      <c r="A100" s="1" t="s">
        <v>6</v>
      </c>
      <c r="B100" s="1" t="s">
        <v>2448</v>
      </c>
      <c r="C100" s="1" t="s">
        <v>2449</v>
      </c>
      <c r="D100" s="3">
        <v>1450000</v>
      </c>
      <c r="E100" s="1" t="s">
        <v>9</v>
      </c>
      <c r="F100" s="1" t="s">
        <v>10</v>
      </c>
    </row>
    <row r="101" spans="1:6" x14ac:dyDescent="0.3">
      <c r="A101" s="1" t="s">
        <v>6</v>
      </c>
      <c r="B101" s="1" t="s">
        <v>2395</v>
      </c>
      <c r="C101" s="1" t="s">
        <v>2396</v>
      </c>
      <c r="D101" s="3">
        <v>3408910.8</v>
      </c>
      <c r="E101" s="1" t="s">
        <v>9</v>
      </c>
      <c r="F101" s="1" t="s">
        <v>10</v>
      </c>
    </row>
    <row r="102" spans="1:6" x14ac:dyDescent="0.3">
      <c r="A102" s="1" t="s">
        <v>6</v>
      </c>
      <c r="B102" s="1" t="s">
        <v>2452</v>
      </c>
      <c r="C102" s="1" t="s">
        <v>2453</v>
      </c>
      <c r="D102" s="3">
        <v>1992224</v>
      </c>
      <c r="E102" s="1" t="s">
        <v>9</v>
      </c>
      <c r="F102" s="1" t="s">
        <v>10</v>
      </c>
    </row>
    <row r="103" spans="1:6" x14ac:dyDescent="0.3">
      <c r="A103" s="1" t="s">
        <v>6</v>
      </c>
      <c r="B103" s="1" t="s">
        <v>2268</v>
      </c>
      <c r="C103" s="1" t="s">
        <v>2269</v>
      </c>
      <c r="D103" s="3">
        <v>1280000</v>
      </c>
      <c r="E103" s="1" t="s">
        <v>9</v>
      </c>
      <c r="F103" s="1" t="s">
        <v>10</v>
      </c>
    </row>
    <row r="104" spans="1:6" x14ac:dyDescent="0.3">
      <c r="A104" s="1" t="s">
        <v>6</v>
      </c>
      <c r="B104" s="1" t="s">
        <v>2466</v>
      </c>
      <c r="C104" s="1" t="s">
        <v>2467</v>
      </c>
      <c r="D104" s="3">
        <v>147300</v>
      </c>
      <c r="E104" s="1" t="s">
        <v>9</v>
      </c>
      <c r="F104" s="1" t="s">
        <v>10</v>
      </c>
    </row>
    <row r="105" spans="1:6" x14ac:dyDescent="0.3">
      <c r="A105" s="1" t="s">
        <v>6</v>
      </c>
      <c r="B105" s="1" t="s">
        <v>2289</v>
      </c>
      <c r="C105" s="1" t="s">
        <v>2290</v>
      </c>
      <c r="D105" s="3">
        <v>1103501</v>
      </c>
      <c r="E105" s="1" t="s">
        <v>9</v>
      </c>
      <c r="F105" s="1" t="s">
        <v>10</v>
      </c>
    </row>
    <row r="106" spans="1:6" x14ac:dyDescent="0.3">
      <c r="A106" s="1" t="s">
        <v>6</v>
      </c>
      <c r="B106" s="1" t="s">
        <v>2291</v>
      </c>
      <c r="C106" s="1" t="s">
        <v>2292</v>
      </c>
      <c r="D106" s="3">
        <v>590000</v>
      </c>
      <c r="E106" s="1" t="s">
        <v>9</v>
      </c>
      <c r="F106" s="1" t="s">
        <v>10</v>
      </c>
    </row>
    <row r="107" spans="1:6" x14ac:dyDescent="0.3">
      <c r="A107" s="1" t="s">
        <v>6</v>
      </c>
      <c r="B107" s="1" t="s">
        <v>2719</v>
      </c>
      <c r="C107" s="1" t="s">
        <v>2720</v>
      </c>
      <c r="D107" s="3">
        <v>7996448.4699999997</v>
      </c>
      <c r="E107" s="1" t="s">
        <v>9</v>
      </c>
      <c r="F107" s="1" t="s">
        <v>10</v>
      </c>
    </row>
    <row r="108" spans="1:6" x14ac:dyDescent="0.3">
      <c r="A108" s="1" t="s">
        <v>6</v>
      </c>
      <c r="B108" s="1" t="s">
        <v>2765</v>
      </c>
      <c r="C108" s="1" t="s">
        <v>2766</v>
      </c>
      <c r="D108" s="3">
        <v>2676382</v>
      </c>
      <c r="E108" s="1" t="s">
        <v>9</v>
      </c>
      <c r="F108" s="1" t="s">
        <v>10</v>
      </c>
    </row>
    <row r="109" spans="1:6" x14ac:dyDescent="0.3">
      <c r="A109" s="1" t="s">
        <v>6</v>
      </c>
      <c r="B109" s="1" t="s">
        <v>2450</v>
      </c>
      <c r="C109" s="1" t="s">
        <v>2451</v>
      </c>
      <c r="D109" s="3">
        <v>484934</v>
      </c>
      <c r="E109" s="1" t="s">
        <v>9</v>
      </c>
      <c r="F109" s="1" t="s">
        <v>10</v>
      </c>
    </row>
    <row r="110" spans="1:6" x14ac:dyDescent="0.3">
      <c r="A110" s="1" t="s">
        <v>6</v>
      </c>
      <c r="B110" s="1" t="s">
        <v>2792</v>
      </c>
      <c r="C110" s="1" t="s">
        <v>2793</v>
      </c>
      <c r="D110" s="3">
        <v>239848</v>
      </c>
      <c r="E110" s="1" t="s">
        <v>9</v>
      </c>
      <c r="F110" s="1" t="s">
        <v>10</v>
      </c>
    </row>
    <row r="111" spans="1:6" x14ac:dyDescent="0.3">
      <c r="A111" s="1" t="s">
        <v>6</v>
      </c>
      <c r="B111" s="1" t="s">
        <v>2405</v>
      </c>
      <c r="C111" s="1" t="s">
        <v>2406</v>
      </c>
      <c r="D111" s="3">
        <v>280132.5</v>
      </c>
      <c r="E111" s="1" t="s">
        <v>9</v>
      </c>
      <c r="F111" s="1" t="s">
        <v>10</v>
      </c>
    </row>
    <row r="112" spans="1:6" x14ac:dyDescent="0.3">
      <c r="A112" s="1" t="s">
        <v>6</v>
      </c>
      <c r="B112" s="1" t="s">
        <v>2592</v>
      </c>
      <c r="C112" s="1" t="s">
        <v>2593</v>
      </c>
      <c r="D112" s="3">
        <v>440000</v>
      </c>
      <c r="E112" s="1" t="s">
        <v>9</v>
      </c>
      <c r="F112" s="1" t="s">
        <v>10</v>
      </c>
    </row>
    <row r="113" spans="1:6" x14ac:dyDescent="0.3">
      <c r="A113" s="1" t="s">
        <v>6</v>
      </c>
      <c r="B113" s="1" t="s">
        <v>2607</v>
      </c>
      <c r="C113" s="1" t="s">
        <v>2593</v>
      </c>
      <c r="D113" s="3">
        <v>3687663</v>
      </c>
      <c r="E113" s="1" t="s">
        <v>9</v>
      </c>
      <c r="F113" s="1" t="s">
        <v>10</v>
      </c>
    </row>
    <row r="114" spans="1:6" x14ac:dyDescent="0.3">
      <c r="A114" s="1" t="s">
        <v>6</v>
      </c>
      <c r="B114" s="1" t="s">
        <v>2642</v>
      </c>
      <c r="C114" s="1" t="s">
        <v>2593</v>
      </c>
      <c r="D114" s="3">
        <v>585000</v>
      </c>
      <c r="E114" s="1" t="s">
        <v>9</v>
      </c>
      <c r="F114" s="1" t="s">
        <v>10</v>
      </c>
    </row>
    <row r="115" spans="1:6" x14ac:dyDescent="0.3">
      <c r="A115" s="1" t="s">
        <v>6</v>
      </c>
      <c r="B115" s="1" t="s">
        <v>2723</v>
      </c>
      <c r="C115" s="1" t="s">
        <v>2593</v>
      </c>
      <c r="D115" s="3">
        <v>399000</v>
      </c>
      <c r="E115" s="1" t="s">
        <v>9</v>
      </c>
      <c r="F115" s="1" t="s">
        <v>10</v>
      </c>
    </row>
    <row r="116" spans="1:6" x14ac:dyDescent="0.3">
      <c r="A116" s="1" t="s">
        <v>6</v>
      </c>
      <c r="B116" s="1" t="s">
        <v>2526</v>
      </c>
      <c r="C116" s="1" t="s">
        <v>2527</v>
      </c>
      <c r="D116" s="3">
        <v>196707</v>
      </c>
      <c r="E116" s="1" t="s">
        <v>9</v>
      </c>
      <c r="F116" s="1" t="s">
        <v>10</v>
      </c>
    </row>
    <row r="117" spans="1:6" x14ac:dyDescent="0.3">
      <c r="A117" s="1" t="s">
        <v>6</v>
      </c>
      <c r="B117" s="1" t="s">
        <v>2570</v>
      </c>
      <c r="C117" s="1" t="s">
        <v>2571</v>
      </c>
      <c r="D117" s="3">
        <v>372647</v>
      </c>
      <c r="E117" s="1" t="s">
        <v>9</v>
      </c>
      <c r="F117" s="1" t="s">
        <v>10</v>
      </c>
    </row>
    <row r="118" spans="1:6" x14ac:dyDescent="0.3">
      <c r="A118" s="1" t="s">
        <v>6</v>
      </c>
      <c r="B118" s="1" t="s">
        <v>2763</v>
      </c>
      <c r="C118" s="1" t="s">
        <v>2764</v>
      </c>
      <c r="D118" s="3">
        <v>537165</v>
      </c>
      <c r="E118" s="1" t="s">
        <v>9</v>
      </c>
      <c r="F118" s="1" t="s">
        <v>10</v>
      </c>
    </row>
    <row r="119" spans="1:6" x14ac:dyDescent="0.3">
      <c r="A119" s="1" t="s">
        <v>6</v>
      </c>
      <c r="B119" s="1" t="s">
        <v>2214</v>
      </c>
      <c r="C119" s="1" t="s">
        <v>2215</v>
      </c>
      <c r="D119" s="3">
        <v>16573372</v>
      </c>
      <c r="E119" s="1" t="s">
        <v>9</v>
      </c>
      <c r="F119" s="1" t="s">
        <v>10</v>
      </c>
    </row>
    <row r="120" spans="1:6" x14ac:dyDescent="0.3">
      <c r="A120" s="1" t="s">
        <v>6</v>
      </c>
      <c r="B120" s="1" t="s">
        <v>2351</v>
      </c>
      <c r="C120" s="1" t="s">
        <v>2352</v>
      </c>
      <c r="D120" s="3">
        <v>25125000</v>
      </c>
      <c r="E120" s="1" t="s">
        <v>9</v>
      </c>
      <c r="F120" s="1" t="s">
        <v>10</v>
      </c>
    </row>
    <row r="121" spans="1:6" x14ac:dyDescent="0.3">
      <c r="A121" s="1" t="s">
        <v>6</v>
      </c>
      <c r="B121" s="1" t="s">
        <v>2422</v>
      </c>
      <c r="C121" s="1" t="s">
        <v>2423</v>
      </c>
      <c r="D121" s="3">
        <v>309600</v>
      </c>
      <c r="E121" s="1" t="s">
        <v>9</v>
      </c>
      <c r="F121" s="1" t="s">
        <v>10</v>
      </c>
    </row>
    <row r="122" spans="1:6" x14ac:dyDescent="0.3">
      <c r="A122" s="1" t="s">
        <v>6</v>
      </c>
      <c r="B122" s="1" t="s">
        <v>2554</v>
      </c>
      <c r="C122" s="1" t="s">
        <v>2555</v>
      </c>
      <c r="D122" s="3">
        <v>119530</v>
      </c>
      <c r="E122" s="1" t="s">
        <v>9</v>
      </c>
      <c r="F122" s="1" t="s">
        <v>10</v>
      </c>
    </row>
    <row r="123" spans="1:6" x14ac:dyDescent="0.3">
      <c r="A123" s="1" t="s">
        <v>6</v>
      </c>
      <c r="B123" s="1" t="s">
        <v>2676</v>
      </c>
      <c r="C123" s="1" t="s">
        <v>2677</v>
      </c>
      <c r="D123" s="3">
        <v>240000</v>
      </c>
      <c r="E123" s="1" t="s">
        <v>9</v>
      </c>
      <c r="F123" s="1" t="s">
        <v>10</v>
      </c>
    </row>
    <row r="124" spans="1:6" x14ac:dyDescent="0.3">
      <c r="A124" s="1" t="s">
        <v>6</v>
      </c>
      <c r="B124" s="1" t="s">
        <v>2454</v>
      </c>
      <c r="C124" s="1" t="s">
        <v>2455</v>
      </c>
      <c r="D124" s="3">
        <v>262160.71999999997</v>
      </c>
      <c r="E124" s="1" t="s">
        <v>9</v>
      </c>
      <c r="F124" s="1" t="s">
        <v>10</v>
      </c>
    </row>
    <row r="125" spans="1:6" x14ac:dyDescent="0.3">
      <c r="A125" s="1" t="s">
        <v>6</v>
      </c>
      <c r="B125" s="1" t="s">
        <v>2260</v>
      </c>
      <c r="C125" s="1" t="s">
        <v>2261</v>
      </c>
      <c r="D125" s="3">
        <v>140500</v>
      </c>
      <c r="E125" s="1" t="s">
        <v>9</v>
      </c>
      <c r="F125" s="1" t="s">
        <v>10</v>
      </c>
    </row>
    <row r="126" spans="1:6" x14ac:dyDescent="0.3">
      <c r="A126" s="1" t="s">
        <v>6</v>
      </c>
      <c r="B126" s="1" t="s">
        <v>2258</v>
      </c>
      <c r="C126" s="1" t="s">
        <v>2259</v>
      </c>
      <c r="D126" s="3">
        <v>135401.60000000001</v>
      </c>
      <c r="E126" s="1" t="s">
        <v>9</v>
      </c>
      <c r="F126" s="1" t="s">
        <v>10</v>
      </c>
    </row>
    <row r="127" spans="1:6" x14ac:dyDescent="0.3">
      <c r="A127" s="1" t="s">
        <v>6</v>
      </c>
      <c r="B127" s="1" t="s">
        <v>2320</v>
      </c>
      <c r="C127" s="1" t="s">
        <v>2321</v>
      </c>
      <c r="D127" s="3">
        <v>2037480</v>
      </c>
      <c r="E127" s="1" t="s">
        <v>9</v>
      </c>
      <c r="F127" s="1" t="s">
        <v>10</v>
      </c>
    </row>
    <row r="128" spans="1:6" x14ac:dyDescent="0.3">
      <c r="A128" s="1" t="s">
        <v>6</v>
      </c>
      <c r="B128" s="1" t="s">
        <v>2616</v>
      </c>
      <c r="C128" s="1" t="s">
        <v>2617</v>
      </c>
      <c r="D128" s="3">
        <v>120996.72</v>
      </c>
      <c r="E128" s="1" t="s">
        <v>9</v>
      </c>
      <c r="F128" s="1" t="s">
        <v>10</v>
      </c>
    </row>
    <row r="129" spans="1:6" x14ac:dyDescent="0.3">
      <c r="A129" s="1" t="s">
        <v>6</v>
      </c>
      <c r="B129" s="1" t="s">
        <v>2330</v>
      </c>
      <c r="C129" s="1" t="s">
        <v>2331</v>
      </c>
      <c r="D129" s="3">
        <v>357280</v>
      </c>
      <c r="E129" s="1" t="s">
        <v>9</v>
      </c>
      <c r="F129" s="1" t="s">
        <v>10</v>
      </c>
    </row>
    <row r="130" spans="1:6" x14ac:dyDescent="0.3">
      <c r="A130" s="1" t="s">
        <v>6</v>
      </c>
      <c r="B130" s="1" t="s">
        <v>2586</v>
      </c>
      <c r="C130" s="1" t="s">
        <v>2331</v>
      </c>
      <c r="D130" s="3">
        <v>357280</v>
      </c>
      <c r="E130" s="1" t="s">
        <v>9</v>
      </c>
      <c r="F130" s="1" t="s">
        <v>10</v>
      </c>
    </row>
    <row r="131" spans="1:6" x14ac:dyDescent="0.3">
      <c r="A131" s="1" t="s">
        <v>6</v>
      </c>
      <c r="B131" s="1" t="s">
        <v>2216</v>
      </c>
      <c r="C131" s="1" t="s">
        <v>2217</v>
      </c>
      <c r="D131" s="3">
        <v>7720000</v>
      </c>
      <c r="E131" s="1" t="s">
        <v>9</v>
      </c>
      <c r="F131" s="1" t="s">
        <v>10</v>
      </c>
    </row>
    <row r="132" spans="1:6" x14ac:dyDescent="0.3">
      <c r="A132" s="1" t="s">
        <v>6</v>
      </c>
      <c r="B132" s="1" t="s">
        <v>2716</v>
      </c>
      <c r="C132" s="1" t="s">
        <v>2717</v>
      </c>
      <c r="D132" s="3">
        <v>522261</v>
      </c>
      <c r="E132" s="1" t="s">
        <v>9</v>
      </c>
      <c r="F132" s="1" t="s">
        <v>10</v>
      </c>
    </row>
    <row r="133" spans="1:6" x14ac:dyDescent="0.3">
      <c r="A133" s="1" t="s">
        <v>6</v>
      </c>
      <c r="B133" s="1" t="s">
        <v>2232</v>
      </c>
      <c r="C133" s="1" t="s">
        <v>2233</v>
      </c>
      <c r="D133" s="3">
        <v>223310.75</v>
      </c>
      <c r="E133" s="1" t="s">
        <v>9</v>
      </c>
      <c r="F133" s="1" t="s">
        <v>10</v>
      </c>
    </row>
    <row r="134" spans="1:6" x14ac:dyDescent="0.3">
      <c r="A134" s="1" t="s">
        <v>6</v>
      </c>
      <c r="B134" s="1" t="s">
        <v>2697</v>
      </c>
      <c r="C134" s="1" t="s">
        <v>2698</v>
      </c>
      <c r="D134" s="3">
        <v>161700</v>
      </c>
      <c r="E134" s="1" t="s">
        <v>9</v>
      </c>
      <c r="F134" s="1" t="s">
        <v>10</v>
      </c>
    </row>
    <row r="135" spans="1:6" x14ac:dyDescent="0.3">
      <c r="A135" s="1" t="s">
        <v>6</v>
      </c>
      <c r="B135" s="1" t="s">
        <v>2562</v>
      </c>
      <c r="C135" s="1" t="s">
        <v>2563</v>
      </c>
      <c r="D135" s="3">
        <v>34974250</v>
      </c>
      <c r="E135" s="1" t="s">
        <v>9</v>
      </c>
      <c r="F135" s="1" t="s">
        <v>10</v>
      </c>
    </row>
    <row r="136" spans="1:6" x14ac:dyDescent="0.3">
      <c r="A136" s="1" t="s">
        <v>6</v>
      </c>
      <c r="B136" s="1" t="s">
        <v>2206</v>
      </c>
      <c r="C136" s="1" t="s">
        <v>2207</v>
      </c>
      <c r="D136" s="3">
        <v>578680</v>
      </c>
      <c r="E136" s="1" t="s">
        <v>9</v>
      </c>
      <c r="F136" s="1" t="s">
        <v>10</v>
      </c>
    </row>
    <row r="137" spans="1:6" x14ac:dyDescent="0.3">
      <c r="A137" s="1" t="s">
        <v>6</v>
      </c>
      <c r="B137" s="1" t="s">
        <v>2326</v>
      </c>
      <c r="C137" s="1" t="s">
        <v>2327</v>
      </c>
      <c r="D137" s="3">
        <v>3788640</v>
      </c>
      <c r="E137" s="1" t="s">
        <v>9</v>
      </c>
      <c r="F137" s="1" t="s">
        <v>10</v>
      </c>
    </row>
    <row r="138" spans="1:6" x14ac:dyDescent="0.3">
      <c r="A138" s="1" t="s">
        <v>6</v>
      </c>
      <c r="B138" s="1" t="s">
        <v>2501</v>
      </c>
      <c r="C138" s="1" t="s">
        <v>2502</v>
      </c>
      <c r="D138" s="3">
        <v>22770000</v>
      </c>
      <c r="E138" s="1" t="s">
        <v>9</v>
      </c>
      <c r="F138" s="1" t="s">
        <v>10</v>
      </c>
    </row>
    <row r="139" spans="1:6" x14ac:dyDescent="0.3">
      <c r="A139" s="1" t="s">
        <v>6</v>
      </c>
      <c r="B139" s="1" t="s">
        <v>2565</v>
      </c>
      <c r="C139" s="1" t="s">
        <v>2502</v>
      </c>
      <c r="D139" s="3">
        <v>22770000</v>
      </c>
      <c r="E139" s="1" t="s">
        <v>9</v>
      </c>
      <c r="F139" s="1" t="s">
        <v>10</v>
      </c>
    </row>
    <row r="140" spans="1:6" x14ac:dyDescent="0.3">
      <c r="A140" s="1" t="s">
        <v>6</v>
      </c>
      <c r="B140" s="1" t="s">
        <v>2493</v>
      </c>
      <c r="C140" s="1" t="s">
        <v>2494</v>
      </c>
      <c r="D140" s="3">
        <v>16384000</v>
      </c>
      <c r="E140" s="1" t="s">
        <v>9</v>
      </c>
      <c r="F140" s="1" t="s">
        <v>10</v>
      </c>
    </row>
    <row r="141" spans="1:6" x14ac:dyDescent="0.3">
      <c r="A141" s="1" t="s">
        <v>6</v>
      </c>
      <c r="B141" s="1" t="s">
        <v>2472</v>
      </c>
      <c r="C141" s="1" t="s">
        <v>2473</v>
      </c>
      <c r="D141" s="3">
        <v>1479173</v>
      </c>
      <c r="E141" s="1" t="s">
        <v>9</v>
      </c>
      <c r="F141" s="1" t="s">
        <v>10</v>
      </c>
    </row>
    <row r="142" spans="1:6" x14ac:dyDescent="0.3">
      <c r="A142" s="1" t="s">
        <v>6</v>
      </c>
      <c r="B142" s="1" t="s">
        <v>2440</v>
      </c>
      <c r="C142" s="1" t="s">
        <v>2441</v>
      </c>
      <c r="D142" s="3">
        <v>270000</v>
      </c>
      <c r="E142" s="1" t="s">
        <v>9</v>
      </c>
      <c r="F142" s="1" t="s">
        <v>10</v>
      </c>
    </row>
    <row r="143" spans="1:6" x14ac:dyDescent="0.3">
      <c r="A143" s="1" t="s">
        <v>6</v>
      </c>
      <c r="B143" s="1" t="s">
        <v>2832</v>
      </c>
      <c r="C143" s="1" t="s">
        <v>2833</v>
      </c>
      <c r="D143" s="3">
        <v>310008</v>
      </c>
      <c r="E143" s="1" t="s">
        <v>9</v>
      </c>
      <c r="F143" s="1" t="s">
        <v>10</v>
      </c>
    </row>
    <row r="144" spans="1:6" x14ac:dyDescent="0.3">
      <c r="A144" s="1" t="s">
        <v>6</v>
      </c>
      <c r="B144" s="1" t="s">
        <v>2568</v>
      </c>
      <c r="C144" s="1" t="s">
        <v>2569</v>
      </c>
      <c r="D144" s="3">
        <v>601807</v>
      </c>
      <c r="E144" s="1" t="s">
        <v>9</v>
      </c>
      <c r="F144" s="1" t="s">
        <v>10</v>
      </c>
    </row>
    <row r="145" spans="1:6" x14ac:dyDescent="0.3">
      <c r="A145" s="1" t="s">
        <v>6</v>
      </c>
      <c r="B145" s="1" t="s">
        <v>2572</v>
      </c>
      <c r="C145" s="1" t="s">
        <v>2573</v>
      </c>
      <c r="D145" s="3">
        <v>589392</v>
      </c>
      <c r="E145" s="1" t="s">
        <v>9</v>
      </c>
      <c r="F145" s="1" t="s">
        <v>10</v>
      </c>
    </row>
    <row r="146" spans="1:6" x14ac:dyDescent="0.3">
      <c r="A146" s="1" t="s">
        <v>6</v>
      </c>
      <c r="B146" s="1" t="s">
        <v>2242</v>
      </c>
      <c r="C146" s="1" t="s">
        <v>2243</v>
      </c>
      <c r="D146" s="3">
        <v>550739</v>
      </c>
      <c r="E146" s="1" t="s">
        <v>9</v>
      </c>
      <c r="F146" s="1" t="s">
        <v>10</v>
      </c>
    </row>
    <row r="147" spans="1:6" x14ac:dyDescent="0.3">
      <c r="A147" s="1" t="s">
        <v>6</v>
      </c>
      <c r="B147" s="1" t="s">
        <v>2759</v>
      </c>
      <c r="C147" s="1" t="s">
        <v>2760</v>
      </c>
      <c r="D147" s="3">
        <v>363877.76</v>
      </c>
      <c r="E147" s="1" t="s">
        <v>9</v>
      </c>
      <c r="F147" s="1" t="s">
        <v>10</v>
      </c>
    </row>
    <row r="148" spans="1:6" x14ac:dyDescent="0.3">
      <c r="A148" s="1" t="s">
        <v>6</v>
      </c>
      <c r="B148" s="1" t="s">
        <v>2486</v>
      </c>
      <c r="C148" s="1" t="s">
        <v>2487</v>
      </c>
      <c r="D148" s="3">
        <v>239055</v>
      </c>
      <c r="E148" s="1" t="s">
        <v>9</v>
      </c>
      <c r="F148" s="1" t="s">
        <v>10</v>
      </c>
    </row>
    <row r="149" spans="1:6" x14ac:dyDescent="0.3">
      <c r="A149" s="1" t="s">
        <v>6</v>
      </c>
      <c r="B149" s="1" t="s">
        <v>2427</v>
      </c>
      <c r="C149" s="1" t="s">
        <v>2428</v>
      </c>
      <c r="D149" s="3">
        <v>347105</v>
      </c>
      <c r="E149" s="1" t="s">
        <v>9</v>
      </c>
      <c r="F149" s="1" t="s">
        <v>10</v>
      </c>
    </row>
    <row r="150" spans="1:6" x14ac:dyDescent="0.3">
      <c r="A150" s="1" t="s">
        <v>6</v>
      </c>
      <c r="B150" s="1" t="s">
        <v>2625</v>
      </c>
      <c r="C150" s="1" t="s">
        <v>2428</v>
      </c>
      <c r="D150" s="3">
        <v>533713</v>
      </c>
      <c r="E150" s="1" t="s">
        <v>9</v>
      </c>
      <c r="F150" s="1" t="s">
        <v>10</v>
      </c>
    </row>
    <row r="151" spans="1:6" x14ac:dyDescent="0.3">
      <c r="A151" s="1" t="s">
        <v>6</v>
      </c>
      <c r="B151" s="1" t="s">
        <v>2721</v>
      </c>
      <c r="C151" s="1" t="s">
        <v>2722</v>
      </c>
      <c r="D151" s="3">
        <v>1058928</v>
      </c>
      <c r="E151" s="1" t="s">
        <v>9</v>
      </c>
      <c r="F151" s="1" t="s">
        <v>10</v>
      </c>
    </row>
    <row r="152" spans="1:6" x14ac:dyDescent="0.3">
      <c r="A152" s="1" t="s">
        <v>6</v>
      </c>
      <c r="B152" s="1" t="s">
        <v>2357</v>
      </c>
      <c r="C152" s="1" t="s">
        <v>2358</v>
      </c>
      <c r="D152" s="3">
        <v>195494</v>
      </c>
      <c r="E152" s="1" t="s">
        <v>9</v>
      </c>
      <c r="F152" s="1" t="s">
        <v>10</v>
      </c>
    </row>
    <row r="153" spans="1:6" x14ac:dyDescent="0.3">
      <c r="A153" s="1" t="s">
        <v>6</v>
      </c>
      <c r="B153" s="1" t="s">
        <v>2204</v>
      </c>
      <c r="C153" s="1" t="s">
        <v>247</v>
      </c>
      <c r="D153" s="3">
        <v>352965</v>
      </c>
      <c r="E153" s="1" t="s">
        <v>9</v>
      </c>
      <c r="F153" s="1" t="s">
        <v>10</v>
      </c>
    </row>
    <row r="154" spans="1:6" x14ac:dyDescent="0.3">
      <c r="A154" s="1" t="s">
        <v>6</v>
      </c>
      <c r="B154" s="1" t="s">
        <v>2350</v>
      </c>
      <c r="C154" s="1" t="s">
        <v>247</v>
      </c>
      <c r="D154" s="3">
        <v>14500000</v>
      </c>
      <c r="E154" s="1" t="s">
        <v>9</v>
      </c>
      <c r="F154" s="1" t="s">
        <v>10</v>
      </c>
    </row>
    <row r="155" spans="1:6" x14ac:dyDescent="0.3">
      <c r="A155" s="1" t="s">
        <v>6</v>
      </c>
      <c r="B155" s="1" t="s">
        <v>2587</v>
      </c>
      <c r="C155" s="1" t="s">
        <v>247</v>
      </c>
      <c r="D155" s="3">
        <v>611000</v>
      </c>
      <c r="E155" s="1" t="s">
        <v>9</v>
      </c>
      <c r="F155" s="1" t="s">
        <v>10</v>
      </c>
    </row>
    <row r="156" spans="1:6" x14ac:dyDescent="0.3">
      <c r="A156" s="1" t="s">
        <v>6</v>
      </c>
      <c r="B156" s="1" t="s">
        <v>2662</v>
      </c>
      <c r="C156" s="1" t="s">
        <v>247</v>
      </c>
      <c r="D156" s="3">
        <v>5626030</v>
      </c>
      <c r="E156" s="1" t="s">
        <v>9</v>
      </c>
      <c r="F156" s="1" t="s">
        <v>10</v>
      </c>
    </row>
    <row r="157" spans="1:6" x14ac:dyDescent="0.3">
      <c r="A157" s="1" t="s">
        <v>6</v>
      </c>
      <c r="B157" s="1" t="s">
        <v>2695</v>
      </c>
      <c r="C157" s="1" t="s">
        <v>247</v>
      </c>
      <c r="D157" s="3">
        <v>975395.88</v>
      </c>
      <c r="E157" s="1" t="s">
        <v>9</v>
      </c>
      <c r="F157" s="1" t="s">
        <v>10</v>
      </c>
    </row>
    <row r="158" spans="1:6" x14ac:dyDescent="0.3">
      <c r="A158" s="1" t="s">
        <v>6</v>
      </c>
      <c r="B158" s="1" t="s">
        <v>2707</v>
      </c>
      <c r="C158" s="1" t="s">
        <v>247</v>
      </c>
      <c r="D158" s="3">
        <v>1385772</v>
      </c>
      <c r="E158" s="1" t="s">
        <v>9</v>
      </c>
      <c r="F158" s="1" t="s">
        <v>10</v>
      </c>
    </row>
    <row r="159" spans="1:6" x14ac:dyDescent="0.3">
      <c r="A159" s="1" t="s">
        <v>6</v>
      </c>
      <c r="B159" s="1" t="s">
        <v>2735</v>
      </c>
      <c r="C159" s="1" t="s">
        <v>247</v>
      </c>
      <c r="D159" s="3">
        <v>929722</v>
      </c>
      <c r="E159" s="1" t="s">
        <v>9</v>
      </c>
      <c r="F159" s="1" t="s">
        <v>10</v>
      </c>
    </row>
    <row r="160" spans="1:6" x14ac:dyDescent="0.3">
      <c r="A160" s="1" t="s">
        <v>6</v>
      </c>
      <c r="B160" s="1" t="s">
        <v>2767</v>
      </c>
      <c r="C160" s="1" t="s">
        <v>247</v>
      </c>
      <c r="D160" s="3">
        <v>394724</v>
      </c>
      <c r="E160" s="1" t="s">
        <v>9</v>
      </c>
      <c r="F160" s="1" t="s">
        <v>10</v>
      </c>
    </row>
    <row r="161" spans="1:6" x14ac:dyDescent="0.3">
      <c r="A161" s="1" t="s">
        <v>6</v>
      </c>
      <c r="B161" s="1" t="s">
        <v>2834</v>
      </c>
      <c r="C161" s="1" t="s">
        <v>247</v>
      </c>
      <c r="D161" s="3">
        <v>1182313</v>
      </c>
      <c r="E161" s="1" t="s">
        <v>9</v>
      </c>
      <c r="F161" s="1" t="s">
        <v>10</v>
      </c>
    </row>
    <row r="162" spans="1:6" x14ac:dyDescent="0.3">
      <c r="A162" s="1" t="s">
        <v>6</v>
      </c>
      <c r="B162" s="1" t="s">
        <v>2840</v>
      </c>
      <c r="C162" s="1" t="s">
        <v>247</v>
      </c>
      <c r="D162" s="3">
        <v>5344331</v>
      </c>
      <c r="E162" s="1" t="s">
        <v>9</v>
      </c>
      <c r="F162" s="1" t="s">
        <v>10</v>
      </c>
    </row>
    <row r="163" spans="1:6" x14ac:dyDescent="0.3">
      <c r="A163" s="1" t="s">
        <v>6</v>
      </c>
      <c r="B163" s="1" t="s">
        <v>2236</v>
      </c>
      <c r="C163" s="1" t="s">
        <v>2237</v>
      </c>
      <c r="D163" s="3">
        <v>1000000</v>
      </c>
      <c r="E163" s="1" t="s">
        <v>9</v>
      </c>
      <c r="F163" s="1" t="s">
        <v>10</v>
      </c>
    </row>
    <row r="164" spans="1:6" x14ac:dyDescent="0.3">
      <c r="A164" s="1" t="s">
        <v>6</v>
      </c>
      <c r="B164" s="1" t="s">
        <v>2248</v>
      </c>
      <c r="C164" s="1" t="s">
        <v>2249</v>
      </c>
      <c r="D164" s="3">
        <v>1115370</v>
      </c>
      <c r="E164" s="1" t="s">
        <v>9</v>
      </c>
      <c r="F164" s="1" t="s">
        <v>10</v>
      </c>
    </row>
    <row r="165" spans="1:6" x14ac:dyDescent="0.3">
      <c r="A165" s="1" t="s">
        <v>6</v>
      </c>
      <c r="B165" s="1" t="s">
        <v>2460</v>
      </c>
      <c r="C165" s="1" t="s">
        <v>2249</v>
      </c>
      <c r="D165" s="3">
        <v>243085</v>
      </c>
      <c r="E165" s="1" t="s">
        <v>9</v>
      </c>
      <c r="F165" s="1" t="s">
        <v>10</v>
      </c>
    </row>
    <row r="166" spans="1:6" x14ac:dyDescent="0.3">
      <c r="A166" s="1" t="s">
        <v>6</v>
      </c>
      <c r="B166" s="1" t="s">
        <v>2794</v>
      </c>
      <c r="C166" s="1" t="s">
        <v>2795</v>
      </c>
      <c r="D166" s="3">
        <v>369012</v>
      </c>
      <c r="E166" s="1" t="s">
        <v>9</v>
      </c>
      <c r="F166" s="1" t="s">
        <v>10</v>
      </c>
    </row>
    <row r="167" spans="1:6" x14ac:dyDescent="0.3">
      <c r="A167" s="1" t="s">
        <v>6</v>
      </c>
      <c r="B167" s="1" t="s">
        <v>2821</v>
      </c>
      <c r="C167" s="1" t="s">
        <v>2822</v>
      </c>
      <c r="D167" s="3">
        <v>727492.4</v>
      </c>
      <c r="E167" s="1" t="s">
        <v>9</v>
      </c>
      <c r="F167" s="1" t="s">
        <v>10</v>
      </c>
    </row>
    <row r="168" spans="1:6" x14ac:dyDescent="0.3">
      <c r="A168" s="1" t="s">
        <v>6</v>
      </c>
      <c r="B168" s="1" t="s">
        <v>2709</v>
      </c>
      <c r="C168" s="1" t="s">
        <v>2710</v>
      </c>
      <c r="D168" s="3">
        <v>343332</v>
      </c>
      <c r="E168" s="1" t="s">
        <v>9</v>
      </c>
      <c r="F168" s="1" t="s">
        <v>10</v>
      </c>
    </row>
    <row r="169" spans="1:6" x14ac:dyDescent="0.3">
      <c r="A169" s="1" t="s">
        <v>6</v>
      </c>
      <c r="B169" s="1" t="s">
        <v>2414</v>
      </c>
      <c r="C169" s="1" t="s">
        <v>2415</v>
      </c>
      <c r="D169" s="3">
        <v>167189</v>
      </c>
      <c r="E169" s="1" t="s">
        <v>9</v>
      </c>
      <c r="F169" s="1" t="s">
        <v>10</v>
      </c>
    </row>
    <row r="170" spans="1:6" x14ac:dyDescent="0.3">
      <c r="A170" s="1" t="s">
        <v>6</v>
      </c>
      <c r="B170" s="1" t="s">
        <v>2670</v>
      </c>
      <c r="C170" s="1" t="s">
        <v>2671</v>
      </c>
      <c r="D170" s="3">
        <v>2618423</v>
      </c>
      <c r="E170" s="1" t="s">
        <v>9</v>
      </c>
      <c r="F170" s="1" t="s">
        <v>10</v>
      </c>
    </row>
    <row r="171" spans="1:6" x14ac:dyDescent="0.3">
      <c r="A171" s="1" t="s">
        <v>6</v>
      </c>
      <c r="B171" s="1" t="s">
        <v>2738</v>
      </c>
      <c r="C171" s="1" t="s">
        <v>2739</v>
      </c>
      <c r="D171" s="3">
        <v>874591.14</v>
      </c>
      <c r="E171" s="1" t="s">
        <v>9</v>
      </c>
      <c r="F171" s="1" t="s">
        <v>10</v>
      </c>
    </row>
    <row r="172" spans="1:6" x14ac:dyDescent="0.3">
      <c r="A172" s="1" t="s">
        <v>6</v>
      </c>
      <c r="B172" s="1" t="s">
        <v>2838</v>
      </c>
      <c r="C172" s="1" t="s">
        <v>2839</v>
      </c>
      <c r="D172" s="3">
        <v>580000</v>
      </c>
      <c r="E172" s="1" t="s">
        <v>9</v>
      </c>
      <c r="F172" s="1" t="s">
        <v>10</v>
      </c>
    </row>
    <row r="173" spans="1:6" x14ac:dyDescent="0.3">
      <c r="A173" s="1" t="s">
        <v>6</v>
      </c>
      <c r="B173" s="1" t="s">
        <v>2374</v>
      </c>
      <c r="C173" s="1" t="s">
        <v>18700</v>
      </c>
      <c r="D173" s="3">
        <v>1373212</v>
      </c>
      <c r="E173" s="1" t="s">
        <v>9</v>
      </c>
      <c r="F173" s="1" t="s">
        <v>10</v>
      </c>
    </row>
    <row r="174" spans="1:6" x14ac:dyDescent="0.3">
      <c r="A174" s="1" t="s">
        <v>6</v>
      </c>
      <c r="B174" s="1" t="s">
        <v>2456</v>
      </c>
      <c r="C174" s="1" t="s">
        <v>2457</v>
      </c>
      <c r="D174" s="3">
        <v>7237100</v>
      </c>
      <c r="E174" s="1" t="s">
        <v>9</v>
      </c>
      <c r="F174" s="1" t="s">
        <v>10</v>
      </c>
    </row>
    <row r="175" spans="1:6" x14ac:dyDescent="0.3">
      <c r="A175" s="1" t="s">
        <v>6</v>
      </c>
      <c r="B175" s="1" t="s">
        <v>2316</v>
      </c>
      <c r="C175" s="1" t="s">
        <v>2317</v>
      </c>
      <c r="D175" s="3">
        <v>495380.06</v>
      </c>
      <c r="E175" s="1" t="s">
        <v>9</v>
      </c>
      <c r="F175" s="1" t="s">
        <v>10</v>
      </c>
    </row>
    <row r="176" spans="1:6" x14ac:dyDescent="0.3">
      <c r="A176" s="1" t="s">
        <v>6</v>
      </c>
      <c r="B176" s="1" t="s">
        <v>2376</v>
      </c>
      <c r="C176" s="1" t="s">
        <v>2377</v>
      </c>
      <c r="D176" s="3">
        <v>5910904</v>
      </c>
      <c r="E176" s="1" t="s">
        <v>9</v>
      </c>
      <c r="F176" s="1" t="s">
        <v>10</v>
      </c>
    </row>
    <row r="177" spans="1:6" x14ac:dyDescent="0.3">
      <c r="A177" s="1" t="s">
        <v>6</v>
      </c>
      <c r="B177" s="1" t="s">
        <v>2488</v>
      </c>
      <c r="C177" s="1" t="s">
        <v>2489</v>
      </c>
      <c r="D177" s="3">
        <v>282158</v>
      </c>
      <c r="E177" s="1" t="s">
        <v>9</v>
      </c>
      <c r="F177" s="1" t="s">
        <v>10</v>
      </c>
    </row>
    <row r="178" spans="1:6" x14ac:dyDescent="0.3">
      <c r="A178" s="1" t="s">
        <v>6</v>
      </c>
      <c r="B178" s="1" t="s">
        <v>2800</v>
      </c>
      <c r="C178" s="1" t="s">
        <v>2801</v>
      </c>
      <c r="D178" s="3">
        <v>295765</v>
      </c>
      <c r="E178" s="1" t="s">
        <v>9</v>
      </c>
      <c r="F178" s="1" t="s">
        <v>10</v>
      </c>
    </row>
    <row r="179" spans="1:6" x14ac:dyDescent="0.3">
      <c r="A179" s="1" t="s">
        <v>6</v>
      </c>
      <c r="B179" s="1" t="s">
        <v>2690</v>
      </c>
      <c r="C179" s="1" t="s">
        <v>2691</v>
      </c>
      <c r="D179" s="3">
        <v>878599.2</v>
      </c>
      <c r="E179" s="1" t="s">
        <v>9</v>
      </c>
      <c r="F179" s="1" t="s">
        <v>10</v>
      </c>
    </row>
    <row r="180" spans="1:6" x14ac:dyDescent="0.3">
      <c r="A180" s="1" t="s">
        <v>6</v>
      </c>
      <c r="B180" s="1" t="s">
        <v>2814</v>
      </c>
      <c r="C180" s="1" t="s">
        <v>2691</v>
      </c>
      <c r="D180" s="3">
        <v>822600</v>
      </c>
      <c r="E180" s="1" t="s">
        <v>9</v>
      </c>
      <c r="F180" s="1" t="s">
        <v>10</v>
      </c>
    </row>
    <row r="181" spans="1:6" x14ac:dyDescent="0.3">
      <c r="A181" s="1" t="s">
        <v>6</v>
      </c>
      <c r="B181" s="1" t="s">
        <v>2773</v>
      </c>
      <c r="C181" s="1" t="s">
        <v>2774</v>
      </c>
      <c r="D181" s="3">
        <v>577000</v>
      </c>
      <c r="E181" s="1" t="s">
        <v>9</v>
      </c>
      <c r="F181" s="1" t="s">
        <v>10</v>
      </c>
    </row>
    <row r="182" spans="1:6" x14ac:dyDescent="0.3">
      <c r="A182" s="1" t="s">
        <v>6</v>
      </c>
      <c r="B182" s="1" t="s">
        <v>2782</v>
      </c>
      <c r="C182" s="1" t="s">
        <v>2783</v>
      </c>
      <c r="D182" s="3">
        <v>944000</v>
      </c>
      <c r="E182" s="1" t="s">
        <v>9</v>
      </c>
      <c r="F182" s="1" t="s">
        <v>10</v>
      </c>
    </row>
    <row r="183" spans="1:6" x14ac:dyDescent="0.3">
      <c r="A183" s="1" t="s">
        <v>6</v>
      </c>
      <c r="B183" s="1" t="s">
        <v>2673</v>
      </c>
      <c r="C183" s="1" t="s">
        <v>2674</v>
      </c>
      <c r="D183" s="3">
        <v>1400000</v>
      </c>
      <c r="E183" s="1" t="s">
        <v>9</v>
      </c>
      <c r="F183" s="1" t="s">
        <v>10</v>
      </c>
    </row>
    <row r="184" spans="1:6" x14ac:dyDescent="0.3">
      <c r="A184" s="1" t="s">
        <v>6</v>
      </c>
      <c r="B184" s="1" t="s">
        <v>2205</v>
      </c>
      <c r="C184" s="1" t="s">
        <v>82</v>
      </c>
      <c r="D184" s="3">
        <v>2376589</v>
      </c>
      <c r="E184" s="1" t="s">
        <v>9</v>
      </c>
      <c r="F184" s="1" t="s">
        <v>10</v>
      </c>
    </row>
    <row r="185" spans="1:6" x14ac:dyDescent="0.3">
      <c r="A185" s="1" t="s">
        <v>6</v>
      </c>
      <c r="B185" s="1" t="s">
        <v>2515</v>
      </c>
      <c r="C185" s="1" t="s">
        <v>18709</v>
      </c>
      <c r="D185" s="3">
        <v>1666146</v>
      </c>
      <c r="E185" s="1" t="s">
        <v>9</v>
      </c>
      <c r="F185" s="1" t="s">
        <v>10</v>
      </c>
    </row>
    <row r="186" spans="1:6" x14ac:dyDescent="0.3">
      <c r="A186" s="1" t="s">
        <v>6</v>
      </c>
      <c r="B186" s="1" t="s">
        <v>2403</v>
      </c>
      <c r="C186" s="1" t="s">
        <v>2404</v>
      </c>
      <c r="D186" s="3">
        <v>1168624</v>
      </c>
      <c r="E186" s="1" t="s">
        <v>9</v>
      </c>
      <c r="F186" s="1" t="s">
        <v>10</v>
      </c>
    </row>
    <row r="187" spans="1:6" x14ac:dyDescent="0.3">
      <c r="A187" s="1" t="s">
        <v>6</v>
      </c>
      <c r="B187" s="1" t="s">
        <v>2444</v>
      </c>
      <c r="C187" s="1" t="s">
        <v>2445</v>
      </c>
      <c r="D187" s="3">
        <v>197168.73</v>
      </c>
      <c r="E187" s="1" t="s">
        <v>9</v>
      </c>
      <c r="F187" s="1" t="s">
        <v>10</v>
      </c>
    </row>
    <row r="188" spans="1:6" x14ac:dyDescent="0.3">
      <c r="A188" s="1" t="s">
        <v>6</v>
      </c>
      <c r="B188" s="1" t="s">
        <v>2566</v>
      </c>
      <c r="C188" s="1" t="s">
        <v>2567</v>
      </c>
      <c r="D188" s="3">
        <v>356622</v>
      </c>
      <c r="E188" s="1" t="s">
        <v>9</v>
      </c>
      <c r="F188" s="1" t="s">
        <v>10</v>
      </c>
    </row>
    <row r="189" spans="1:6" x14ac:dyDescent="0.3">
      <c r="A189" s="1" t="s">
        <v>6</v>
      </c>
      <c r="B189" s="1" t="s">
        <v>2802</v>
      </c>
      <c r="C189" s="1" t="s">
        <v>2567</v>
      </c>
      <c r="D189" s="3">
        <v>228591.49</v>
      </c>
      <c r="E189" s="1" t="s">
        <v>9</v>
      </c>
      <c r="F189" s="1" t="s">
        <v>10</v>
      </c>
    </row>
    <row r="190" spans="1:6" x14ac:dyDescent="0.3">
      <c r="A190" s="1" t="s">
        <v>6</v>
      </c>
      <c r="B190" s="1" t="s">
        <v>2746</v>
      </c>
      <c r="C190" s="1" t="s">
        <v>2747</v>
      </c>
      <c r="D190" s="3">
        <v>161826.57</v>
      </c>
      <c r="E190" s="1" t="s">
        <v>9</v>
      </c>
      <c r="F190" s="1" t="s">
        <v>10</v>
      </c>
    </row>
    <row r="191" spans="1:6" x14ac:dyDescent="0.3">
      <c r="A191" s="1" t="s">
        <v>6</v>
      </c>
      <c r="B191" s="1" t="s">
        <v>2518</v>
      </c>
      <c r="C191" s="1" t="s">
        <v>2519</v>
      </c>
      <c r="D191" s="3">
        <v>121430</v>
      </c>
      <c r="E191" s="1" t="s">
        <v>9</v>
      </c>
      <c r="F191" s="1" t="s">
        <v>10</v>
      </c>
    </row>
    <row r="192" spans="1:6" x14ac:dyDescent="0.3">
      <c r="A192" s="1" t="s">
        <v>6</v>
      </c>
      <c r="B192" s="1" t="s">
        <v>2246</v>
      </c>
      <c r="C192" s="1" t="s">
        <v>2247</v>
      </c>
      <c r="D192" s="3">
        <v>1993506</v>
      </c>
      <c r="E192" s="1" t="s">
        <v>9</v>
      </c>
      <c r="F192" s="1" t="s">
        <v>10</v>
      </c>
    </row>
    <row r="193" spans="1:6" x14ac:dyDescent="0.3">
      <c r="A193" s="1" t="s">
        <v>6</v>
      </c>
      <c r="B193" s="1" t="s">
        <v>2463</v>
      </c>
      <c r="C193" s="1" t="s">
        <v>2464</v>
      </c>
      <c r="D193" s="3">
        <v>3307500</v>
      </c>
      <c r="E193" s="1" t="s">
        <v>9</v>
      </c>
      <c r="F193" s="1" t="s">
        <v>10</v>
      </c>
    </row>
    <row r="194" spans="1:6" x14ac:dyDescent="0.3">
      <c r="A194" s="1" t="s">
        <v>6</v>
      </c>
      <c r="B194" s="1" t="s">
        <v>2194</v>
      </c>
      <c r="C194" s="1" t="s">
        <v>2195</v>
      </c>
      <c r="D194" s="3">
        <v>722568</v>
      </c>
      <c r="E194" s="1" t="s">
        <v>9</v>
      </c>
      <c r="F194" s="1" t="s">
        <v>10</v>
      </c>
    </row>
    <row r="195" spans="1:6" x14ac:dyDescent="0.3">
      <c r="A195" s="1" t="s">
        <v>6</v>
      </c>
      <c r="B195" s="1" t="s">
        <v>2389</v>
      </c>
      <c r="C195" s="1" t="s">
        <v>2390</v>
      </c>
      <c r="D195" s="3">
        <v>500000</v>
      </c>
      <c r="E195" s="1" t="s">
        <v>9</v>
      </c>
      <c r="F195" s="1" t="s">
        <v>10</v>
      </c>
    </row>
    <row r="196" spans="1:6" x14ac:dyDescent="0.3">
      <c r="A196" s="1" t="s">
        <v>6</v>
      </c>
      <c r="B196" s="1" t="s">
        <v>2436</v>
      </c>
      <c r="C196" s="1" t="s">
        <v>2437</v>
      </c>
      <c r="D196" s="3">
        <v>600250</v>
      </c>
      <c r="E196" s="1" t="s">
        <v>9</v>
      </c>
      <c r="F196" s="1" t="s">
        <v>10</v>
      </c>
    </row>
    <row r="197" spans="1:6" x14ac:dyDescent="0.3">
      <c r="A197" s="1" t="s">
        <v>6</v>
      </c>
      <c r="B197" s="1" t="s">
        <v>2492</v>
      </c>
      <c r="C197" s="1" t="s">
        <v>2437</v>
      </c>
      <c r="D197" s="3">
        <v>227200</v>
      </c>
      <c r="E197" s="1" t="s">
        <v>9</v>
      </c>
      <c r="F197" s="1" t="s">
        <v>10</v>
      </c>
    </row>
    <row r="198" spans="1:6" x14ac:dyDescent="0.3">
      <c r="A198" s="1" t="s">
        <v>6</v>
      </c>
      <c r="B198" s="1" t="s">
        <v>2513</v>
      </c>
      <c r="C198" s="1" t="s">
        <v>2437</v>
      </c>
      <c r="D198" s="3">
        <v>388050</v>
      </c>
      <c r="E198" s="1" t="s">
        <v>9</v>
      </c>
      <c r="F198" s="1" t="s">
        <v>10</v>
      </c>
    </row>
    <row r="199" spans="1:6" x14ac:dyDescent="0.3">
      <c r="A199" s="1" t="s">
        <v>6</v>
      </c>
      <c r="B199" s="1" t="s">
        <v>2742</v>
      </c>
      <c r="C199" s="1" t="s">
        <v>2743</v>
      </c>
      <c r="D199" s="3">
        <v>446424</v>
      </c>
      <c r="E199" s="1" t="s">
        <v>9</v>
      </c>
      <c r="F199" s="1" t="s">
        <v>10</v>
      </c>
    </row>
    <row r="200" spans="1:6" x14ac:dyDescent="0.3">
      <c r="A200" s="1" t="s">
        <v>6</v>
      </c>
      <c r="B200" s="1" t="s">
        <v>2272</v>
      </c>
      <c r="C200" s="1" t="s">
        <v>2273</v>
      </c>
      <c r="D200" s="3">
        <v>580000</v>
      </c>
      <c r="E200" s="1" t="s">
        <v>9</v>
      </c>
      <c r="F200" s="1" t="s">
        <v>10</v>
      </c>
    </row>
    <row r="201" spans="1:6" x14ac:dyDescent="0.3">
      <c r="A201" s="1" t="s">
        <v>6</v>
      </c>
      <c r="B201" s="1" t="s">
        <v>2656</v>
      </c>
      <c r="C201" s="1" t="s">
        <v>2657</v>
      </c>
      <c r="D201" s="3">
        <v>699990</v>
      </c>
      <c r="E201" s="1" t="s">
        <v>9</v>
      </c>
      <c r="F201" s="1" t="s">
        <v>10</v>
      </c>
    </row>
    <row r="202" spans="1:6" x14ac:dyDescent="0.3">
      <c r="A202" s="1" t="s">
        <v>6</v>
      </c>
      <c r="B202" s="1" t="s">
        <v>2600</v>
      </c>
      <c r="C202" s="1" t="s">
        <v>2601</v>
      </c>
      <c r="D202" s="3">
        <v>4846080</v>
      </c>
      <c r="E202" s="1" t="s">
        <v>9</v>
      </c>
      <c r="F202" s="1" t="s">
        <v>10</v>
      </c>
    </row>
    <row r="203" spans="1:6" x14ac:dyDescent="0.3">
      <c r="A203" s="1" t="s">
        <v>6</v>
      </c>
      <c r="B203" s="1" t="s">
        <v>2777</v>
      </c>
      <c r="C203" s="1" t="s">
        <v>2778</v>
      </c>
      <c r="D203" s="3">
        <v>8730100</v>
      </c>
      <c r="E203" s="1" t="s">
        <v>9</v>
      </c>
      <c r="F203" s="1" t="s">
        <v>10</v>
      </c>
    </row>
    <row r="204" spans="1:6" x14ac:dyDescent="0.3">
      <c r="A204" s="1" t="s">
        <v>6</v>
      </c>
      <c r="B204" s="1" t="s">
        <v>2499</v>
      </c>
      <c r="C204" s="1" t="s">
        <v>2500</v>
      </c>
      <c r="D204" s="3">
        <v>387930</v>
      </c>
      <c r="E204" s="1" t="s">
        <v>9</v>
      </c>
      <c r="F204" s="1" t="s">
        <v>10</v>
      </c>
    </row>
    <row r="205" spans="1:6" x14ac:dyDescent="0.3">
      <c r="A205" s="1" t="s">
        <v>6</v>
      </c>
      <c r="B205" s="1" t="s">
        <v>2481</v>
      </c>
      <c r="C205" s="1" t="s">
        <v>2482</v>
      </c>
      <c r="D205" s="3">
        <v>1523300</v>
      </c>
      <c r="E205" s="1" t="s">
        <v>9</v>
      </c>
      <c r="F205" s="1" t="s">
        <v>10</v>
      </c>
    </row>
    <row r="206" spans="1:6" x14ac:dyDescent="0.3">
      <c r="A206" s="1" t="s">
        <v>6</v>
      </c>
      <c r="B206" s="1" t="s">
        <v>2536</v>
      </c>
      <c r="C206" s="1" t="s">
        <v>2537</v>
      </c>
      <c r="D206" s="3">
        <v>172800</v>
      </c>
      <c r="E206" s="1" t="s">
        <v>9</v>
      </c>
      <c r="F206" s="1" t="s">
        <v>10</v>
      </c>
    </row>
    <row r="207" spans="1:6" x14ac:dyDescent="0.3">
      <c r="A207" s="1" t="s">
        <v>6</v>
      </c>
      <c r="B207" s="1" t="s">
        <v>2578</v>
      </c>
      <c r="C207" s="1" t="s">
        <v>2537</v>
      </c>
      <c r="D207" s="3">
        <v>194159</v>
      </c>
      <c r="E207" s="1" t="s">
        <v>9</v>
      </c>
      <c r="F207" s="1" t="s">
        <v>10</v>
      </c>
    </row>
    <row r="208" spans="1:6" x14ac:dyDescent="0.3">
      <c r="A208" s="1" t="s">
        <v>6</v>
      </c>
      <c r="B208" s="1" t="s">
        <v>2678</v>
      </c>
      <c r="C208" s="1" t="s">
        <v>2537</v>
      </c>
      <c r="D208" s="3">
        <v>118685</v>
      </c>
      <c r="E208" s="1" t="s">
        <v>9</v>
      </c>
      <c r="F208" s="1" t="s">
        <v>10</v>
      </c>
    </row>
    <row r="209" spans="1:6" x14ac:dyDescent="0.3">
      <c r="A209" s="1" t="s">
        <v>6</v>
      </c>
      <c r="B209" s="1" t="s">
        <v>2704</v>
      </c>
      <c r="C209" s="1" t="s">
        <v>2537</v>
      </c>
      <c r="D209" s="3">
        <v>332770</v>
      </c>
      <c r="E209" s="1" t="s">
        <v>9</v>
      </c>
      <c r="F209" s="1" t="s">
        <v>10</v>
      </c>
    </row>
    <row r="210" spans="1:6" x14ac:dyDescent="0.3">
      <c r="A210" s="1" t="s">
        <v>6</v>
      </c>
      <c r="B210" s="1" t="s">
        <v>2647</v>
      </c>
      <c r="C210" s="1" t="s">
        <v>2648</v>
      </c>
      <c r="D210" s="3">
        <v>155710</v>
      </c>
      <c r="E210" s="1" t="s">
        <v>9</v>
      </c>
      <c r="F210" s="1" t="s">
        <v>10</v>
      </c>
    </row>
    <row r="211" spans="1:6" x14ac:dyDescent="0.3">
      <c r="A211" s="1" t="s">
        <v>6</v>
      </c>
      <c r="B211" s="1" t="s">
        <v>2318</v>
      </c>
      <c r="C211" s="1" t="s">
        <v>441</v>
      </c>
      <c r="D211" s="3">
        <v>598500</v>
      </c>
      <c r="E211" s="1" t="s">
        <v>9</v>
      </c>
      <c r="F211" s="1" t="s">
        <v>10</v>
      </c>
    </row>
    <row r="212" spans="1:6" x14ac:dyDescent="0.3">
      <c r="A212" s="1" t="s">
        <v>6</v>
      </c>
      <c r="B212" s="1" t="s">
        <v>2564</v>
      </c>
      <c r="C212" s="1" t="s">
        <v>441</v>
      </c>
      <c r="D212" s="3">
        <v>184050</v>
      </c>
      <c r="E212" s="1" t="s">
        <v>9</v>
      </c>
      <c r="F212" s="1" t="s">
        <v>10</v>
      </c>
    </row>
    <row r="213" spans="1:6" x14ac:dyDescent="0.3">
      <c r="A213" s="1" t="s">
        <v>6</v>
      </c>
      <c r="B213" s="1" t="s">
        <v>2585</v>
      </c>
      <c r="C213" s="1" t="s">
        <v>441</v>
      </c>
      <c r="D213" s="3">
        <v>999000</v>
      </c>
      <c r="E213" s="1" t="s">
        <v>9</v>
      </c>
      <c r="F213" s="1" t="s">
        <v>10</v>
      </c>
    </row>
    <row r="214" spans="1:6" x14ac:dyDescent="0.3">
      <c r="A214" s="1" t="s">
        <v>6</v>
      </c>
      <c r="B214" s="1" t="s">
        <v>2641</v>
      </c>
      <c r="C214" s="1" t="s">
        <v>441</v>
      </c>
      <c r="D214" s="3">
        <v>426776</v>
      </c>
      <c r="E214" s="1" t="s">
        <v>9</v>
      </c>
      <c r="F214" s="1" t="s">
        <v>10</v>
      </c>
    </row>
    <row r="215" spans="1:6" x14ac:dyDescent="0.3">
      <c r="A215" s="1" t="s">
        <v>6</v>
      </c>
      <c r="B215" s="1" t="s">
        <v>2708</v>
      </c>
      <c r="C215" s="1" t="s">
        <v>441</v>
      </c>
      <c r="D215" s="3">
        <v>2084228</v>
      </c>
      <c r="E215" s="1" t="s">
        <v>9</v>
      </c>
      <c r="F215" s="1" t="s">
        <v>10</v>
      </c>
    </row>
    <row r="216" spans="1:6" x14ac:dyDescent="0.3">
      <c r="A216" s="1" t="s">
        <v>6</v>
      </c>
      <c r="B216" s="1" t="s">
        <v>2715</v>
      </c>
      <c r="C216" s="1" t="s">
        <v>441</v>
      </c>
      <c r="D216" s="3">
        <v>696430</v>
      </c>
      <c r="E216" s="1" t="s">
        <v>9</v>
      </c>
      <c r="F216" s="1" t="s">
        <v>10</v>
      </c>
    </row>
    <row r="217" spans="1:6" x14ac:dyDescent="0.3">
      <c r="A217" s="1" t="s">
        <v>6</v>
      </c>
      <c r="B217" s="1" t="s">
        <v>2809</v>
      </c>
      <c r="C217" s="1" t="s">
        <v>441</v>
      </c>
      <c r="D217" s="3">
        <v>251742</v>
      </c>
      <c r="E217" s="1" t="s">
        <v>9</v>
      </c>
      <c r="F217" s="1" t="s">
        <v>10</v>
      </c>
    </row>
    <row r="218" spans="1:6" x14ac:dyDescent="0.3">
      <c r="A218" s="1" t="s">
        <v>6</v>
      </c>
      <c r="B218" s="1" t="s">
        <v>2817</v>
      </c>
      <c r="C218" s="1" t="s">
        <v>441</v>
      </c>
      <c r="D218" s="3">
        <v>365336</v>
      </c>
      <c r="E218" s="1" t="s">
        <v>9</v>
      </c>
      <c r="F218" s="1" t="s">
        <v>10</v>
      </c>
    </row>
    <row r="219" spans="1:6" x14ac:dyDescent="0.3">
      <c r="A219" s="1" t="s">
        <v>6</v>
      </c>
      <c r="B219" s="1" t="s">
        <v>2757</v>
      </c>
      <c r="C219" s="1" t="s">
        <v>2758</v>
      </c>
      <c r="D219" s="3">
        <v>251160</v>
      </c>
      <c r="E219" s="1" t="s">
        <v>9</v>
      </c>
      <c r="F219" s="1" t="s">
        <v>10</v>
      </c>
    </row>
    <row r="220" spans="1:6" x14ac:dyDescent="0.3">
      <c r="A220" s="1" t="s">
        <v>6</v>
      </c>
      <c r="B220" s="1" t="s">
        <v>2311</v>
      </c>
      <c r="C220" s="1" t="s">
        <v>2312</v>
      </c>
      <c r="D220" s="3">
        <v>769178.52</v>
      </c>
      <c r="E220" s="1" t="s">
        <v>9</v>
      </c>
      <c r="F220" s="1" t="s">
        <v>10</v>
      </c>
    </row>
    <row r="221" spans="1:6" x14ac:dyDescent="0.3">
      <c r="A221" s="1" t="s">
        <v>6</v>
      </c>
      <c r="B221" s="1" t="s">
        <v>2315</v>
      </c>
      <c r="C221" s="1" t="s">
        <v>2312</v>
      </c>
      <c r="D221" s="3">
        <v>382054.71</v>
      </c>
      <c r="E221" s="1" t="s">
        <v>9</v>
      </c>
      <c r="F221" s="1" t="s">
        <v>10</v>
      </c>
    </row>
    <row r="222" spans="1:6" x14ac:dyDescent="0.3">
      <c r="A222" s="1" t="s">
        <v>6</v>
      </c>
      <c r="B222" s="1" t="s">
        <v>2483</v>
      </c>
      <c r="C222" s="1" t="s">
        <v>2484</v>
      </c>
      <c r="D222" s="3">
        <v>152269</v>
      </c>
      <c r="E222" s="1" t="s">
        <v>9</v>
      </c>
      <c r="F222" s="1" t="s">
        <v>10</v>
      </c>
    </row>
    <row r="223" spans="1:6" x14ac:dyDescent="0.3">
      <c r="A223" s="1" t="s">
        <v>6</v>
      </c>
      <c r="B223" s="1" t="s">
        <v>2212</v>
      </c>
      <c r="C223" s="1" t="s">
        <v>2213</v>
      </c>
      <c r="D223" s="3">
        <v>634402.73</v>
      </c>
      <c r="E223" s="1" t="s">
        <v>9</v>
      </c>
      <c r="F223" s="1" t="s">
        <v>10</v>
      </c>
    </row>
    <row r="224" spans="1:6" x14ac:dyDescent="0.3">
      <c r="A224" s="1" t="s">
        <v>6</v>
      </c>
      <c r="B224" s="1" t="s">
        <v>2534</v>
      </c>
      <c r="C224" s="1" t="s">
        <v>2535</v>
      </c>
      <c r="D224" s="3">
        <v>2599164</v>
      </c>
      <c r="E224" s="1" t="s">
        <v>9</v>
      </c>
      <c r="F224" s="1" t="s">
        <v>10</v>
      </c>
    </row>
    <row r="225" spans="1:6" x14ac:dyDescent="0.3">
      <c r="A225" s="1" t="s">
        <v>6</v>
      </c>
      <c r="B225" s="1" t="s">
        <v>2516</v>
      </c>
      <c r="C225" s="1" t="s">
        <v>2517</v>
      </c>
      <c r="D225" s="3">
        <v>1185455.5</v>
      </c>
      <c r="E225" s="1" t="s">
        <v>9</v>
      </c>
      <c r="F225" s="1" t="s">
        <v>10</v>
      </c>
    </row>
    <row r="226" spans="1:6" x14ac:dyDescent="0.3">
      <c r="A226" s="1" t="s">
        <v>6</v>
      </c>
      <c r="B226" s="1" t="s">
        <v>2270</v>
      </c>
      <c r="C226" s="1" t="s">
        <v>2271</v>
      </c>
      <c r="D226" s="3">
        <v>3034452.54</v>
      </c>
      <c r="E226" s="1" t="s">
        <v>9</v>
      </c>
      <c r="F226" s="1" t="s">
        <v>10</v>
      </c>
    </row>
    <row r="227" spans="1:6" x14ac:dyDescent="0.3">
      <c r="A227" s="1" t="s">
        <v>6</v>
      </c>
      <c r="B227" s="1" t="s">
        <v>2418</v>
      </c>
      <c r="C227" s="1" t="s">
        <v>2271</v>
      </c>
      <c r="D227" s="3">
        <v>7837372</v>
      </c>
      <c r="E227" s="1" t="s">
        <v>9</v>
      </c>
      <c r="F227" s="1" t="s">
        <v>10</v>
      </c>
    </row>
    <row r="228" spans="1:6" x14ac:dyDescent="0.3">
      <c r="A228" s="1" t="s">
        <v>6</v>
      </c>
      <c r="B228" s="1" t="s">
        <v>2470</v>
      </c>
      <c r="C228" s="1" t="s">
        <v>2471</v>
      </c>
      <c r="D228" s="3">
        <v>23527850</v>
      </c>
      <c r="E228" s="1" t="s">
        <v>9</v>
      </c>
      <c r="F228" s="1" t="s">
        <v>10</v>
      </c>
    </row>
    <row r="229" spans="1:6" x14ac:dyDescent="0.3">
      <c r="A229" s="1" t="s">
        <v>6</v>
      </c>
      <c r="B229" s="1" t="s">
        <v>2755</v>
      </c>
      <c r="C229" s="1" t="s">
        <v>2756</v>
      </c>
      <c r="D229" s="3">
        <v>1740000</v>
      </c>
      <c r="E229" s="1" t="s">
        <v>9</v>
      </c>
      <c r="F229" s="1" t="s">
        <v>10</v>
      </c>
    </row>
    <row r="230" spans="1:6" x14ac:dyDescent="0.3">
      <c r="A230" s="1" t="s">
        <v>6</v>
      </c>
      <c r="B230" s="1" t="s">
        <v>2509</v>
      </c>
      <c r="C230" s="1" t="s">
        <v>2510</v>
      </c>
      <c r="D230" s="3">
        <v>510066.75</v>
      </c>
      <c r="E230" s="1" t="s">
        <v>9</v>
      </c>
      <c r="F230" s="1" t="s">
        <v>10</v>
      </c>
    </row>
    <row r="231" spans="1:6" x14ac:dyDescent="0.3">
      <c r="A231" s="1" t="s">
        <v>6</v>
      </c>
      <c r="B231" s="1" t="s">
        <v>2711</v>
      </c>
      <c r="C231" s="1" t="s">
        <v>2712</v>
      </c>
      <c r="D231" s="3">
        <v>1132236</v>
      </c>
      <c r="E231" s="1" t="s">
        <v>9</v>
      </c>
      <c r="F231" s="1" t="s">
        <v>10</v>
      </c>
    </row>
    <row r="232" spans="1:6" x14ac:dyDescent="0.3">
      <c r="A232" s="1" t="s">
        <v>6</v>
      </c>
      <c r="B232" s="1" t="s">
        <v>2210</v>
      </c>
      <c r="C232" s="1" t="s">
        <v>2211</v>
      </c>
      <c r="D232" s="3">
        <v>1997491.32</v>
      </c>
      <c r="E232" s="1" t="s">
        <v>9</v>
      </c>
      <c r="F232" s="1" t="s">
        <v>10</v>
      </c>
    </row>
    <row r="233" spans="1:6" x14ac:dyDescent="0.3">
      <c r="A233" s="1" t="s">
        <v>6</v>
      </c>
      <c r="B233" s="1" t="s">
        <v>2208</v>
      </c>
      <c r="C233" s="1" t="s">
        <v>2209</v>
      </c>
      <c r="D233" s="3">
        <v>15200000</v>
      </c>
      <c r="E233" s="1" t="s">
        <v>9</v>
      </c>
      <c r="F233" s="1" t="s">
        <v>10</v>
      </c>
    </row>
    <row r="234" spans="1:6" x14ac:dyDescent="0.3">
      <c r="A234" s="1" t="s">
        <v>6</v>
      </c>
      <c r="B234" s="1" t="s">
        <v>2497</v>
      </c>
      <c r="C234" s="1" t="s">
        <v>2498</v>
      </c>
      <c r="D234" s="3">
        <v>106340.4</v>
      </c>
      <c r="E234" s="1" t="s">
        <v>9</v>
      </c>
      <c r="F234" s="1" t="s">
        <v>10</v>
      </c>
    </row>
    <row r="235" spans="1:6" x14ac:dyDescent="0.3">
      <c r="A235" s="1" t="s">
        <v>6</v>
      </c>
      <c r="B235" s="1" t="s">
        <v>2618</v>
      </c>
      <c r="C235" s="1" t="s">
        <v>2619</v>
      </c>
      <c r="D235" s="3">
        <v>298807.2</v>
      </c>
      <c r="E235" s="1" t="s">
        <v>9</v>
      </c>
      <c r="F235" s="1" t="s">
        <v>10</v>
      </c>
    </row>
    <row r="236" spans="1:6" x14ac:dyDescent="0.3">
      <c r="A236" s="1" t="s">
        <v>6</v>
      </c>
      <c r="B236" s="1" t="s">
        <v>2511</v>
      </c>
      <c r="C236" s="1" t="s">
        <v>2512</v>
      </c>
      <c r="D236" s="3">
        <v>362427</v>
      </c>
      <c r="E236" s="1" t="s">
        <v>9</v>
      </c>
      <c r="F236" s="1" t="s">
        <v>10</v>
      </c>
    </row>
    <row r="237" spans="1:6" x14ac:dyDescent="0.3">
      <c r="A237" s="1" t="s">
        <v>6</v>
      </c>
      <c r="B237" s="1" t="s">
        <v>2520</v>
      </c>
      <c r="C237" s="1" t="s">
        <v>2521</v>
      </c>
      <c r="D237" s="3">
        <v>550000</v>
      </c>
      <c r="E237" s="1" t="s">
        <v>9</v>
      </c>
      <c r="F237" s="1" t="s">
        <v>10</v>
      </c>
    </row>
    <row r="238" spans="1:6" x14ac:dyDescent="0.3">
      <c r="A238" s="1" t="s">
        <v>6</v>
      </c>
      <c r="B238" s="1" t="s">
        <v>2556</v>
      </c>
      <c r="C238" s="1" t="s">
        <v>2557</v>
      </c>
      <c r="D238" s="3">
        <v>537969.6</v>
      </c>
      <c r="E238" s="1" t="s">
        <v>9</v>
      </c>
      <c r="F238" s="1" t="s">
        <v>10</v>
      </c>
    </row>
    <row r="239" spans="1:6" x14ac:dyDescent="0.3">
      <c r="A239" s="1" t="s">
        <v>6</v>
      </c>
      <c r="B239" s="1" t="s">
        <v>2433</v>
      </c>
      <c r="C239" s="1" t="s">
        <v>2434</v>
      </c>
      <c r="D239" s="3">
        <v>592110</v>
      </c>
      <c r="E239" s="1" t="s">
        <v>9</v>
      </c>
      <c r="F239" s="1" t="s">
        <v>10</v>
      </c>
    </row>
    <row r="240" spans="1:6" x14ac:dyDescent="0.3">
      <c r="A240" s="1" t="s">
        <v>6</v>
      </c>
      <c r="B240" s="1" t="s">
        <v>2478</v>
      </c>
      <c r="C240" s="1" t="s">
        <v>2479</v>
      </c>
      <c r="D240" s="3">
        <v>579020</v>
      </c>
      <c r="E240" s="1" t="s">
        <v>9</v>
      </c>
      <c r="F240" s="1" t="s">
        <v>10</v>
      </c>
    </row>
    <row r="241" spans="1:6" x14ac:dyDescent="0.3">
      <c r="A241" s="1" t="s">
        <v>6</v>
      </c>
      <c r="B241" s="1" t="s">
        <v>2332</v>
      </c>
      <c r="C241" s="1" t="s">
        <v>2333</v>
      </c>
      <c r="D241" s="3">
        <v>451341</v>
      </c>
      <c r="E241" s="1" t="s">
        <v>9</v>
      </c>
      <c r="F241" s="1" t="s">
        <v>10</v>
      </c>
    </row>
    <row r="242" spans="1:6" x14ac:dyDescent="0.3">
      <c r="A242" s="1" t="s">
        <v>6</v>
      </c>
      <c r="B242" s="1" t="s">
        <v>2761</v>
      </c>
      <c r="C242" s="1" t="s">
        <v>2762</v>
      </c>
      <c r="D242" s="3">
        <v>193400</v>
      </c>
      <c r="E242" s="1" t="s">
        <v>9</v>
      </c>
      <c r="F242" s="1" t="s">
        <v>10</v>
      </c>
    </row>
    <row r="243" spans="1:6" x14ac:dyDescent="0.3">
      <c r="A243" s="1" t="s">
        <v>6</v>
      </c>
      <c r="B243" s="1" t="s">
        <v>2803</v>
      </c>
      <c r="C243" s="1" t="s">
        <v>2804</v>
      </c>
      <c r="D243" s="3">
        <v>376060</v>
      </c>
      <c r="E243" s="1" t="s">
        <v>9</v>
      </c>
      <c r="F243" s="1" t="s">
        <v>10</v>
      </c>
    </row>
    <row r="244" spans="1:6" x14ac:dyDescent="0.3">
      <c r="A244" s="1" t="s">
        <v>6</v>
      </c>
      <c r="B244" s="1" t="s">
        <v>2244</v>
      </c>
      <c r="C244" s="1" t="s">
        <v>2245</v>
      </c>
      <c r="D244" s="3">
        <v>2442372</v>
      </c>
      <c r="E244" s="1" t="s">
        <v>9</v>
      </c>
      <c r="F244" s="1" t="s">
        <v>10</v>
      </c>
    </row>
    <row r="245" spans="1:6" x14ac:dyDescent="0.3">
      <c r="A245" s="1" t="s">
        <v>6</v>
      </c>
      <c r="B245" s="1" t="s">
        <v>2397</v>
      </c>
      <c r="C245" s="1" t="s">
        <v>2245</v>
      </c>
      <c r="D245" s="3">
        <v>461520</v>
      </c>
      <c r="E245" s="1" t="s">
        <v>9</v>
      </c>
      <c r="F245" s="1" t="s">
        <v>10</v>
      </c>
    </row>
    <row r="246" spans="1:6" x14ac:dyDescent="0.3">
      <c r="A246" s="1" t="s">
        <v>6</v>
      </c>
      <c r="B246" s="1" t="s">
        <v>2532</v>
      </c>
      <c r="C246" s="1" t="s">
        <v>2245</v>
      </c>
      <c r="D246" s="3">
        <v>3170000</v>
      </c>
      <c r="E246" s="1" t="s">
        <v>9</v>
      </c>
      <c r="F246" s="1" t="s">
        <v>10</v>
      </c>
    </row>
    <row r="247" spans="1:6" x14ac:dyDescent="0.3">
      <c r="A247" s="1" t="s">
        <v>6</v>
      </c>
      <c r="B247" s="1" t="s">
        <v>2653</v>
      </c>
      <c r="C247" s="1" t="s">
        <v>2245</v>
      </c>
      <c r="D247" s="3">
        <v>824800</v>
      </c>
      <c r="E247" s="1" t="s">
        <v>9</v>
      </c>
      <c r="F247" s="1" t="s">
        <v>10</v>
      </c>
    </row>
    <row r="248" spans="1:6" x14ac:dyDescent="0.3">
      <c r="A248" s="1" t="s">
        <v>6</v>
      </c>
      <c r="B248" s="1" t="s">
        <v>2693</v>
      </c>
      <c r="C248" s="1" t="s">
        <v>2694</v>
      </c>
      <c r="D248" s="3">
        <v>630000</v>
      </c>
      <c r="E248" s="1" t="s">
        <v>9</v>
      </c>
      <c r="F248" s="1" t="s">
        <v>10</v>
      </c>
    </row>
    <row r="249" spans="1:6" x14ac:dyDescent="0.3">
      <c r="A249" s="1" t="s">
        <v>6</v>
      </c>
      <c r="B249" s="1" t="s">
        <v>2429</v>
      </c>
      <c r="C249" s="1" t="s">
        <v>2430</v>
      </c>
      <c r="D249" s="3">
        <v>259900</v>
      </c>
      <c r="E249" s="1" t="s">
        <v>9</v>
      </c>
      <c r="F249" s="1" t="s">
        <v>10</v>
      </c>
    </row>
    <row r="250" spans="1:6" x14ac:dyDescent="0.3">
      <c r="A250" s="1" t="s">
        <v>6</v>
      </c>
      <c r="B250" s="1" t="s">
        <v>2363</v>
      </c>
      <c r="C250" s="1" t="s">
        <v>2364</v>
      </c>
      <c r="D250" s="3">
        <v>1253400</v>
      </c>
      <c r="E250" s="1" t="s">
        <v>9</v>
      </c>
      <c r="F250" s="1" t="s">
        <v>10</v>
      </c>
    </row>
    <row r="251" spans="1:6" x14ac:dyDescent="0.3">
      <c r="A251" s="1" t="s">
        <v>6</v>
      </c>
      <c r="B251" s="1" t="s">
        <v>2398</v>
      </c>
      <c r="C251" s="1" t="s">
        <v>2399</v>
      </c>
      <c r="D251" s="3">
        <v>472500</v>
      </c>
      <c r="E251" s="1" t="s">
        <v>9</v>
      </c>
      <c r="F251" s="1" t="s">
        <v>10</v>
      </c>
    </row>
    <row r="252" spans="1:6" x14ac:dyDescent="0.3">
      <c r="A252" s="1" t="s">
        <v>6</v>
      </c>
      <c r="B252" s="1" t="s">
        <v>2753</v>
      </c>
      <c r="C252" s="1" t="s">
        <v>2754</v>
      </c>
      <c r="D252" s="3">
        <v>325000</v>
      </c>
      <c r="E252" s="1" t="s">
        <v>9</v>
      </c>
      <c r="F252" s="1" t="s">
        <v>10</v>
      </c>
    </row>
    <row r="253" spans="1:6" x14ac:dyDescent="0.3">
      <c r="A253" s="1" t="s">
        <v>6</v>
      </c>
      <c r="B253" s="1" t="s">
        <v>2266</v>
      </c>
      <c r="C253" s="1" t="s">
        <v>2267</v>
      </c>
      <c r="D253" s="3">
        <v>23018336</v>
      </c>
      <c r="E253" s="1" t="s">
        <v>9</v>
      </c>
      <c r="F253" s="1" t="s">
        <v>10</v>
      </c>
    </row>
    <row r="254" spans="1:6" x14ac:dyDescent="0.3">
      <c r="A254" s="1" t="s">
        <v>6</v>
      </c>
      <c r="B254" s="1" t="s">
        <v>2334</v>
      </c>
      <c r="C254" s="1" t="s">
        <v>2335</v>
      </c>
      <c r="D254" s="3">
        <v>4537098</v>
      </c>
      <c r="E254" s="1" t="s">
        <v>9</v>
      </c>
      <c r="F254" s="1" t="s">
        <v>10</v>
      </c>
    </row>
    <row r="255" spans="1:6" x14ac:dyDescent="0.3">
      <c r="A255" s="1" t="s">
        <v>6</v>
      </c>
      <c r="B255" s="1" t="s">
        <v>2597</v>
      </c>
      <c r="C255" s="1" t="s">
        <v>2598</v>
      </c>
      <c r="D255" s="3">
        <v>307125.38</v>
      </c>
      <c r="E255" s="1" t="s">
        <v>9</v>
      </c>
      <c r="F255" s="1" t="s">
        <v>10</v>
      </c>
    </row>
    <row r="256" spans="1:6" x14ac:dyDescent="0.3">
      <c r="A256" s="1" t="s">
        <v>6</v>
      </c>
      <c r="B256" s="1" t="s">
        <v>2649</v>
      </c>
      <c r="C256" s="1" t="s">
        <v>2650</v>
      </c>
      <c r="D256" s="3">
        <v>300000</v>
      </c>
      <c r="E256" s="1" t="s">
        <v>9</v>
      </c>
      <c r="F256" s="1" t="s">
        <v>10</v>
      </c>
    </row>
    <row r="257" spans="1:6" x14ac:dyDescent="0.3">
      <c r="A257" s="1" t="s">
        <v>6</v>
      </c>
      <c r="B257" s="1" t="s">
        <v>2744</v>
      </c>
      <c r="C257" s="1" t="s">
        <v>2745</v>
      </c>
      <c r="D257" s="3">
        <v>1153808.3999999999</v>
      </c>
      <c r="E257" s="1" t="s">
        <v>9</v>
      </c>
      <c r="F257" s="1" t="s">
        <v>10</v>
      </c>
    </row>
    <row r="258" spans="1:6" x14ac:dyDescent="0.3">
      <c r="A258" s="1" t="s">
        <v>6</v>
      </c>
      <c r="B258" s="1" t="s">
        <v>2196</v>
      </c>
      <c r="C258" s="1" t="s">
        <v>2197</v>
      </c>
      <c r="D258" s="3">
        <v>873825</v>
      </c>
      <c r="E258" s="1" t="s">
        <v>9</v>
      </c>
      <c r="F258" s="1" t="s">
        <v>10</v>
      </c>
    </row>
    <row r="259" spans="1:6" x14ac:dyDescent="0.3">
      <c r="A259" s="1" t="s">
        <v>6</v>
      </c>
      <c r="B259" s="1" t="s">
        <v>2319</v>
      </c>
      <c r="C259" s="1" t="s">
        <v>2197</v>
      </c>
      <c r="D259" s="3">
        <v>746748</v>
      </c>
      <c r="E259" s="1" t="s">
        <v>9</v>
      </c>
      <c r="F259" s="1" t="s">
        <v>10</v>
      </c>
    </row>
    <row r="260" spans="1:6" x14ac:dyDescent="0.3">
      <c r="A260" s="1" t="s">
        <v>6</v>
      </c>
      <c r="B260" s="1" t="s">
        <v>2687</v>
      </c>
      <c r="C260" s="1" t="s">
        <v>2688</v>
      </c>
      <c r="D260" s="3">
        <v>3035540</v>
      </c>
      <c r="E260" s="1" t="s">
        <v>9</v>
      </c>
      <c r="F260" s="1" t="s">
        <v>10</v>
      </c>
    </row>
    <row r="261" spans="1:6" x14ac:dyDescent="0.3">
      <c r="A261" s="1" t="s">
        <v>6</v>
      </c>
      <c r="B261" s="1" t="s">
        <v>2713</v>
      </c>
      <c r="C261" s="1" t="s">
        <v>2714</v>
      </c>
      <c r="D261" s="3">
        <v>334860</v>
      </c>
      <c r="E261" s="1" t="s">
        <v>9</v>
      </c>
      <c r="F261" s="1" t="s">
        <v>10</v>
      </c>
    </row>
    <row r="262" spans="1:6" x14ac:dyDescent="0.3">
      <c r="A262" s="1" t="s">
        <v>6</v>
      </c>
      <c r="B262" s="1" t="s">
        <v>2788</v>
      </c>
      <c r="C262" s="1" t="s">
        <v>2789</v>
      </c>
      <c r="D262" s="3">
        <v>326015</v>
      </c>
      <c r="E262" s="1" t="s">
        <v>9</v>
      </c>
      <c r="F262" s="1" t="s">
        <v>10</v>
      </c>
    </row>
    <row r="263" spans="1:6" x14ac:dyDescent="0.3">
      <c r="A263" s="1" t="s">
        <v>6</v>
      </c>
      <c r="B263" s="1" t="s">
        <v>2274</v>
      </c>
      <c r="C263" s="1" t="s">
        <v>2275</v>
      </c>
      <c r="D263" s="3">
        <v>2489760</v>
      </c>
      <c r="E263" s="1" t="s">
        <v>9</v>
      </c>
      <c r="F263" s="1" t="s">
        <v>10</v>
      </c>
    </row>
    <row r="264" spans="1:6" x14ac:dyDescent="0.3">
      <c r="A264" s="1" t="s">
        <v>6</v>
      </c>
      <c r="B264" s="1" t="s">
        <v>2685</v>
      </c>
      <c r="C264" s="1" t="s">
        <v>2686</v>
      </c>
      <c r="D264" s="3">
        <v>1750000</v>
      </c>
      <c r="E264" s="1" t="s">
        <v>9</v>
      </c>
      <c r="F264" s="1" t="s">
        <v>10</v>
      </c>
    </row>
    <row r="265" spans="1:6" x14ac:dyDescent="0.3">
      <c r="A265" s="1" t="s">
        <v>6</v>
      </c>
      <c r="B265" s="1" t="s">
        <v>2689</v>
      </c>
      <c r="C265" s="1" t="s">
        <v>2686</v>
      </c>
      <c r="D265" s="3">
        <v>2884000</v>
      </c>
      <c r="E265" s="1" t="s">
        <v>9</v>
      </c>
      <c r="F265" s="1" t="s">
        <v>10</v>
      </c>
    </row>
    <row r="266" spans="1:6" x14ac:dyDescent="0.3">
      <c r="A266" s="1" t="s">
        <v>6</v>
      </c>
      <c r="B266" s="1" t="s">
        <v>2387</v>
      </c>
      <c r="C266" s="1" t="s">
        <v>2388</v>
      </c>
      <c r="D266" s="3">
        <v>237088</v>
      </c>
      <c r="E266" s="1" t="s">
        <v>9</v>
      </c>
      <c r="F266" s="1" t="s">
        <v>10</v>
      </c>
    </row>
    <row r="267" spans="1:6" x14ac:dyDescent="0.3">
      <c r="A267" s="1" t="s">
        <v>6</v>
      </c>
      <c r="B267" s="1" t="s">
        <v>2545</v>
      </c>
      <c r="C267" s="1" t="s">
        <v>2388</v>
      </c>
      <c r="D267" s="3">
        <v>580176</v>
      </c>
      <c r="E267" s="1" t="s">
        <v>9</v>
      </c>
      <c r="F267" s="1" t="s">
        <v>10</v>
      </c>
    </row>
    <row r="268" spans="1:6" x14ac:dyDescent="0.3">
      <c r="A268" s="1" t="s">
        <v>6</v>
      </c>
      <c r="B268" s="1" t="s">
        <v>2583</v>
      </c>
      <c r="C268" s="1" t="s">
        <v>2584</v>
      </c>
      <c r="D268" s="3">
        <v>581200</v>
      </c>
      <c r="E268" s="1" t="s">
        <v>9</v>
      </c>
      <c r="F268" s="1" t="s">
        <v>10</v>
      </c>
    </row>
    <row r="269" spans="1:6" x14ac:dyDescent="0.3">
      <c r="A269" s="1" t="s">
        <v>6</v>
      </c>
      <c r="B269" s="1" t="s">
        <v>2835</v>
      </c>
      <c r="C269" s="1" t="s">
        <v>2584</v>
      </c>
      <c r="D269" s="3">
        <v>606563</v>
      </c>
      <c r="E269" s="1" t="s">
        <v>9</v>
      </c>
      <c r="F269" s="1" t="s">
        <v>10</v>
      </c>
    </row>
    <row r="270" spans="1:6" x14ac:dyDescent="0.3">
      <c r="A270" s="1" t="s">
        <v>6</v>
      </c>
      <c r="B270" s="1" t="s">
        <v>2480</v>
      </c>
      <c r="C270" s="1" t="s">
        <v>18705</v>
      </c>
      <c r="D270" s="3">
        <v>236275.75</v>
      </c>
      <c r="E270" s="1" t="s">
        <v>9</v>
      </c>
      <c r="F270" s="1" t="s">
        <v>10</v>
      </c>
    </row>
    <row r="271" spans="1:6" x14ac:dyDescent="0.3">
      <c r="A271" s="1" t="s">
        <v>6</v>
      </c>
      <c r="B271" s="1" t="s">
        <v>2779</v>
      </c>
      <c r="C271" s="1" t="s">
        <v>2780</v>
      </c>
      <c r="D271" s="3">
        <v>3058400</v>
      </c>
      <c r="E271" s="1" t="s">
        <v>9</v>
      </c>
      <c r="F271" s="1" t="s">
        <v>10</v>
      </c>
    </row>
    <row r="272" spans="1:6" x14ac:dyDescent="0.3">
      <c r="A272" s="1" t="s">
        <v>6</v>
      </c>
      <c r="B272" s="1" t="s">
        <v>2740</v>
      </c>
      <c r="C272" s="1" t="s">
        <v>2741</v>
      </c>
      <c r="D272" s="3">
        <v>205266.04</v>
      </c>
      <c r="E272" s="1" t="s">
        <v>9</v>
      </c>
      <c r="F272" s="1" t="s">
        <v>10</v>
      </c>
    </row>
    <row r="273" spans="1:6" x14ac:dyDescent="0.3">
      <c r="A273" s="1" t="s">
        <v>6</v>
      </c>
      <c r="B273" s="1" t="s">
        <v>2438</v>
      </c>
      <c r="C273" s="1" t="s">
        <v>2439</v>
      </c>
      <c r="D273" s="3">
        <v>359000</v>
      </c>
      <c r="E273" s="1" t="s">
        <v>9</v>
      </c>
      <c r="F273" s="1" t="s">
        <v>10</v>
      </c>
    </row>
    <row r="274" spans="1:6" x14ac:dyDescent="0.3">
      <c r="A274" s="1" t="s">
        <v>6</v>
      </c>
      <c r="B274" s="1" t="s">
        <v>2382</v>
      </c>
      <c r="C274" s="1" t="s">
        <v>2383</v>
      </c>
      <c r="D274" s="3">
        <v>2963700</v>
      </c>
      <c r="E274" s="1" t="s">
        <v>9</v>
      </c>
      <c r="F274" s="1" t="s">
        <v>10</v>
      </c>
    </row>
    <row r="275" spans="1:6" x14ac:dyDescent="0.3">
      <c r="A275" s="1" t="s">
        <v>6</v>
      </c>
      <c r="B275" s="1" t="s">
        <v>2827</v>
      </c>
      <c r="C275" s="1" t="s">
        <v>2828</v>
      </c>
      <c r="D275" s="3">
        <v>509175</v>
      </c>
      <c r="E275" s="1" t="s">
        <v>9</v>
      </c>
      <c r="F275" s="1" t="s">
        <v>10</v>
      </c>
    </row>
    <row r="276" spans="1:6" x14ac:dyDescent="0.3">
      <c r="A276" s="1" t="s">
        <v>6</v>
      </c>
      <c r="B276" s="1" t="s">
        <v>2823</v>
      </c>
      <c r="C276" s="1" t="s">
        <v>2824</v>
      </c>
      <c r="D276" s="3">
        <v>3290840.74</v>
      </c>
      <c r="E276" s="1" t="s">
        <v>9</v>
      </c>
      <c r="F276" s="1" t="s">
        <v>10</v>
      </c>
    </row>
    <row r="277" spans="1:6" x14ac:dyDescent="0.3">
      <c r="A277" s="1" t="s">
        <v>6</v>
      </c>
      <c r="B277" s="1" t="s">
        <v>2784</v>
      </c>
      <c r="C277" s="1" t="s">
        <v>2785</v>
      </c>
      <c r="D277" s="3">
        <v>2287090</v>
      </c>
      <c r="E277" s="1" t="s">
        <v>9</v>
      </c>
      <c r="F277" s="1" t="s">
        <v>10</v>
      </c>
    </row>
    <row r="278" spans="1:6" x14ac:dyDescent="0.3">
      <c r="A278" s="1" t="s">
        <v>6</v>
      </c>
      <c r="B278" s="1" t="s">
        <v>2476</v>
      </c>
      <c r="C278" s="1" t="s">
        <v>2477</v>
      </c>
      <c r="D278" s="3">
        <v>357520</v>
      </c>
      <c r="E278" s="1" t="s">
        <v>9</v>
      </c>
      <c r="F278" s="1" t="s">
        <v>10</v>
      </c>
    </row>
    <row r="279" spans="1:6" x14ac:dyDescent="0.3">
      <c r="A279" s="1" t="s">
        <v>6</v>
      </c>
      <c r="B279" s="1" t="s">
        <v>2771</v>
      </c>
      <c r="C279" s="1" t="s">
        <v>2772</v>
      </c>
      <c r="D279" s="3">
        <v>531468</v>
      </c>
      <c r="E279" s="1" t="s">
        <v>9</v>
      </c>
      <c r="F279" s="1" t="s">
        <v>10</v>
      </c>
    </row>
    <row r="280" spans="1:6" x14ac:dyDescent="0.3">
      <c r="A280" s="1" t="s">
        <v>6</v>
      </c>
      <c r="B280" s="1" t="s">
        <v>2419</v>
      </c>
      <c r="C280" s="1" t="s">
        <v>2420</v>
      </c>
      <c r="D280" s="3">
        <v>130904.1</v>
      </c>
      <c r="E280" s="1" t="s">
        <v>9</v>
      </c>
      <c r="F280" s="1" t="s">
        <v>10</v>
      </c>
    </row>
    <row r="281" spans="1:6" x14ac:dyDescent="0.3">
      <c r="A281" s="1" t="s">
        <v>6</v>
      </c>
      <c r="B281" s="1" t="s">
        <v>2240</v>
      </c>
      <c r="C281" s="1" t="s">
        <v>2241</v>
      </c>
      <c r="D281" s="3">
        <v>19994430</v>
      </c>
      <c r="E281" s="1" t="s">
        <v>9</v>
      </c>
      <c r="F281" s="1" t="s">
        <v>10</v>
      </c>
    </row>
    <row r="282" spans="1:6" x14ac:dyDescent="0.3">
      <c r="A282" s="1" t="s">
        <v>6</v>
      </c>
      <c r="B282" s="1" t="s">
        <v>2295</v>
      </c>
      <c r="C282" s="1" t="s">
        <v>2296</v>
      </c>
      <c r="D282" s="3">
        <v>734474</v>
      </c>
      <c r="E282" s="1" t="s">
        <v>9</v>
      </c>
      <c r="F282" s="1" t="s">
        <v>10</v>
      </c>
    </row>
    <row r="283" spans="1:6" x14ac:dyDescent="0.3">
      <c r="A283" s="1" t="s">
        <v>6</v>
      </c>
      <c r="B283" s="1" t="s">
        <v>2505</v>
      </c>
      <c r="C283" s="1" t="s">
        <v>2506</v>
      </c>
      <c r="D283" s="3">
        <v>230925</v>
      </c>
      <c r="E283" s="1" t="s">
        <v>9</v>
      </c>
      <c r="F283" s="1" t="s">
        <v>10</v>
      </c>
    </row>
    <row r="284" spans="1:6" x14ac:dyDescent="0.3">
      <c r="A284" s="1" t="s">
        <v>6</v>
      </c>
      <c r="B284" s="1" t="s">
        <v>2353</v>
      </c>
      <c r="C284" s="1" t="s">
        <v>2354</v>
      </c>
      <c r="D284" s="3">
        <v>17875000</v>
      </c>
      <c r="E284" s="1" t="s">
        <v>9</v>
      </c>
      <c r="F284" s="1" t="s">
        <v>10</v>
      </c>
    </row>
    <row r="285" spans="1:6" x14ac:dyDescent="0.3">
      <c r="A285" s="1" t="s">
        <v>6</v>
      </c>
      <c r="B285" s="1" t="s">
        <v>2658</v>
      </c>
      <c r="C285" s="1" t="s">
        <v>2354</v>
      </c>
      <c r="D285" s="3">
        <v>2999500</v>
      </c>
      <c r="E285" s="1" t="s">
        <v>9</v>
      </c>
      <c r="F285" s="1" t="s">
        <v>10</v>
      </c>
    </row>
    <row r="286" spans="1:6" x14ac:dyDescent="0.3">
      <c r="A286" s="1" t="s">
        <v>6</v>
      </c>
      <c r="B286" s="1" t="s">
        <v>2297</v>
      </c>
      <c r="C286" s="1" t="s">
        <v>2298</v>
      </c>
      <c r="D286" s="3">
        <v>2678810</v>
      </c>
      <c r="E286" s="1" t="s">
        <v>9</v>
      </c>
      <c r="F286" s="1" t="s">
        <v>10</v>
      </c>
    </row>
    <row r="287" spans="1:6" x14ac:dyDescent="0.3">
      <c r="A287" s="1" t="s">
        <v>6</v>
      </c>
      <c r="B287" s="1" t="s">
        <v>2184</v>
      </c>
      <c r="C287" s="1" t="s">
        <v>2185</v>
      </c>
      <c r="D287" s="3">
        <v>9983913</v>
      </c>
      <c r="E287" s="1" t="s">
        <v>9</v>
      </c>
      <c r="F287" s="1" t="s">
        <v>10</v>
      </c>
    </row>
    <row r="288" spans="1:6" x14ac:dyDescent="0.3">
      <c r="A288" s="1" t="s">
        <v>6</v>
      </c>
      <c r="B288" s="1" t="s">
        <v>2595</v>
      </c>
      <c r="C288" s="1" t="s">
        <v>2596</v>
      </c>
      <c r="D288" s="3">
        <v>371154</v>
      </c>
      <c r="E288" s="1" t="s">
        <v>9</v>
      </c>
      <c r="F288" s="1" t="s">
        <v>10</v>
      </c>
    </row>
    <row r="289" spans="1:6" x14ac:dyDescent="0.3">
      <c r="A289" s="1" t="s">
        <v>6</v>
      </c>
      <c r="B289" s="1" t="s">
        <v>2798</v>
      </c>
      <c r="C289" s="1" t="s">
        <v>2799</v>
      </c>
      <c r="D289" s="3">
        <v>297378</v>
      </c>
      <c r="E289" s="1" t="s">
        <v>9</v>
      </c>
      <c r="F289" s="1" t="s">
        <v>10</v>
      </c>
    </row>
    <row r="290" spans="1:6" x14ac:dyDescent="0.3">
      <c r="A290" s="1" t="s">
        <v>6</v>
      </c>
      <c r="B290" s="1" t="s">
        <v>2252</v>
      </c>
      <c r="C290" s="1" t="s">
        <v>2253</v>
      </c>
      <c r="D290" s="3">
        <v>8970000</v>
      </c>
      <c r="E290" s="1" t="s">
        <v>9</v>
      </c>
      <c r="F290" s="1" t="s">
        <v>10</v>
      </c>
    </row>
    <row r="291" spans="1:6" x14ac:dyDescent="0.3">
      <c r="A291" s="1" t="s">
        <v>6</v>
      </c>
      <c r="B291" s="1" t="s">
        <v>2324</v>
      </c>
      <c r="C291" s="1" t="s">
        <v>2325</v>
      </c>
      <c r="D291" s="3">
        <v>595000</v>
      </c>
      <c r="E291" s="1" t="s">
        <v>9</v>
      </c>
      <c r="F291" s="1" t="s">
        <v>10</v>
      </c>
    </row>
    <row r="292" spans="1:6" x14ac:dyDescent="0.3">
      <c r="A292" s="1" t="s">
        <v>6</v>
      </c>
      <c r="B292" s="1" t="s">
        <v>2338</v>
      </c>
      <c r="C292" s="1" t="s">
        <v>2339</v>
      </c>
      <c r="D292" s="3">
        <v>254743.5</v>
      </c>
      <c r="E292" s="1" t="s">
        <v>9</v>
      </c>
      <c r="F292" s="1" t="s">
        <v>10</v>
      </c>
    </row>
    <row r="293" spans="1:6" x14ac:dyDescent="0.3">
      <c r="A293" s="1" t="s">
        <v>6</v>
      </c>
      <c r="B293" s="1" t="s">
        <v>2665</v>
      </c>
      <c r="C293" s="1" t="s">
        <v>2666</v>
      </c>
      <c r="D293" s="3">
        <v>590000</v>
      </c>
      <c r="E293" s="1" t="s">
        <v>9</v>
      </c>
      <c r="F293" s="1" t="s">
        <v>10</v>
      </c>
    </row>
    <row r="294" spans="1:6" x14ac:dyDescent="0.3">
      <c r="A294" s="1" t="s">
        <v>6</v>
      </c>
      <c r="B294" s="1" t="s">
        <v>2303</v>
      </c>
      <c r="C294" s="1" t="s">
        <v>2304</v>
      </c>
      <c r="D294" s="3">
        <v>590000</v>
      </c>
      <c r="E294" s="1" t="s">
        <v>9</v>
      </c>
      <c r="F294" s="1" t="s">
        <v>10</v>
      </c>
    </row>
    <row r="295" spans="1:6" x14ac:dyDescent="0.3">
      <c r="A295" s="1" t="s">
        <v>6</v>
      </c>
      <c r="B295" s="1" t="s">
        <v>2372</v>
      </c>
      <c r="C295" s="1" t="s">
        <v>2373</v>
      </c>
      <c r="D295" s="3">
        <v>2630000</v>
      </c>
      <c r="E295" s="1" t="s">
        <v>9</v>
      </c>
      <c r="F295" s="1" t="s">
        <v>10</v>
      </c>
    </row>
    <row r="296" spans="1:6" x14ac:dyDescent="0.3">
      <c r="A296" s="1" t="s">
        <v>6</v>
      </c>
      <c r="B296" s="1" t="s">
        <v>2643</v>
      </c>
      <c r="C296" s="1" t="s">
        <v>2644</v>
      </c>
      <c r="D296" s="3">
        <v>1058460</v>
      </c>
      <c r="E296" s="1" t="s">
        <v>9</v>
      </c>
      <c r="F296" s="1" t="s">
        <v>10</v>
      </c>
    </row>
    <row r="297" spans="1:6" x14ac:dyDescent="0.3">
      <c r="A297" s="1" t="s">
        <v>6</v>
      </c>
      <c r="B297" s="1" t="s">
        <v>2805</v>
      </c>
      <c r="C297" s="1" t="s">
        <v>2806</v>
      </c>
      <c r="D297" s="3">
        <v>185000</v>
      </c>
      <c r="E297" s="1" t="s">
        <v>9</v>
      </c>
      <c r="F297" s="1" t="s">
        <v>10</v>
      </c>
    </row>
    <row r="298" spans="1:6" x14ac:dyDescent="0.3">
      <c r="A298" s="1" t="s">
        <v>6</v>
      </c>
      <c r="B298" s="1" t="s">
        <v>2416</v>
      </c>
      <c r="C298" s="1" t="s">
        <v>2417</v>
      </c>
      <c r="D298" s="3">
        <v>12654192.42</v>
      </c>
      <c r="E298" s="1" t="s">
        <v>9</v>
      </c>
      <c r="F298" s="1" t="s">
        <v>10</v>
      </c>
    </row>
    <row r="299" spans="1:6" x14ac:dyDescent="0.3">
      <c r="A299" s="1" t="s">
        <v>6</v>
      </c>
      <c r="B299" s="1" t="s">
        <v>2818</v>
      </c>
      <c r="C299" s="1" t="s">
        <v>2819</v>
      </c>
      <c r="D299" s="3">
        <v>10000000</v>
      </c>
      <c r="E299" s="1" t="s">
        <v>9</v>
      </c>
      <c r="F299" s="1" t="s">
        <v>10</v>
      </c>
    </row>
    <row r="300" spans="1:6" x14ac:dyDescent="0.3">
      <c r="A300" s="1" t="s">
        <v>6</v>
      </c>
      <c r="B300" s="1" t="s">
        <v>2250</v>
      </c>
      <c r="C300" s="1" t="s">
        <v>2251</v>
      </c>
      <c r="D300" s="3">
        <v>4967590.4000000004</v>
      </c>
      <c r="E300" s="1" t="s">
        <v>9</v>
      </c>
      <c r="F300" s="1" t="s">
        <v>10</v>
      </c>
    </row>
    <row r="301" spans="1:6" x14ac:dyDescent="0.3">
      <c r="A301" s="1" t="s">
        <v>6</v>
      </c>
      <c r="B301" s="1" t="s">
        <v>2579</v>
      </c>
      <c r="C301" s="1" t="s">
        <v>2580</v>
      </c>
      <c r="D301" s="3">
        <v>35520000</v>
      </c>
      <c r="E301" s="1" t="s">
        <v>9</v>
      </c>
      <c r="F301" s="1" t="s">
        <v>10</v>
      </c>
    </row>
    <row r="302" spans="1:6" x14ac:dyDescent="0.3">
      <c r="A302" s="1" t="s">
        <v>6</v>
      </c>
      <c r="B302" s="1" t="s">
        <v>2726</v>
      </c>
      <c r="C302" s="1" t="s">
        <v>2727</v>
      </c>
      <c r="D302" s="3">
        <v>1222270</v>
      </c>
      <c r="E302" s="1" t="s">
        <v>9</v>
      </c>
      <c r="F302" s="1" t="s">
        <v>10</v>
      </c>
    </row>
    <row r="303" spans="1:6" x14ac:dyDescent="0.3">
      <c r="A303" s="1" t="s">
        <v>6</v>
      </c>
      <c r="B303" s="1" t="s">
        <v>2401</v>
      </c>
      <c r="C303" s="1" t="s">
        <v>2402</v>
      </c>
      <c r="D303" s="3">
        <v>113616</v>
      </c>
      <c r="E303" s="1" t="s">
        <v>9</v>
      </c>
      <c r="F303" s="1" t="s">
        <v>10</v>
      </c>
    </row>
    <row r="304" spans="1:6" x14ac:dyDescent="0.3">
      <c r="A304" s="1" t="s">
        <v>6</v>
      </c>
      <c r="B304" s="1" t="s">
        <v>2355</v>
      </c>
      <c r="C304" s="1" t="s">
        <v>2356</v>
      </c>
      <c r="D304" s="3">
        <v>2507025</v>
      </c>
      <c r="E304" s="1" t="s">
        <v>9</v>
      </c>
      <c r="F304" s="1" t="s">
        <v>10</v>
      </c>
    </row>
    <row r="305" spans="1:6" x14ac:dyDescent="0.3">
      <c r="A305" s="1" t="s">
        <v>6</v>
      </c>
      <c r="B305" s="1" t="s">
        <v>2588</v>
      </c>
      <c r="C305" s="1" t="s">
        <v>2589</v>
      </c>
      <c r="D305" s="3">
        <v>920900</v>
      </c>
      <c r="E305" s="1" t="s">
        <v>9</v>
      </c>
      <c r="F305" s="1" t="s">
        <v>10</v>
      </c>
    </row>
    <row r="306" spans="1:6" x14ac:dyDescent="0.3">
      <c r="A306" s="1" t="s">
        <v>6</v>
      </c>
      <c r="B306" s="1" t="s">
        <v>2280</v>
      </c>
      <c r="C306" s="1" t="s">
        <v>2281</v>
      </c>
      <c r="D306" s="3">
        <v>3993600</v>
      </c>
      <c r="E306" s="1" t="s">
        <v>9</v>
      </c>
      <c r="F306" s="1" t="s">
        <v>10</v>
      </c>
    </row>
    <row r="307" spans="1:6" x14ac:dyDescent="0.3">
      <c r="A307" s="1" t="s">
        <v>6</v>
      </c>
      <c r="B307" s="1" t="s">
        <v>2631</v>
      </c>
      <c r="C307" s="1" t="s">
        <v>2281</v>
      </c>
      <c r="D307" s="3">
        <v>851900</v>
      </c>
      <c r="E307" s="1" t="s">
        <v>9</v>
      </c>
      <c r="F307" s="1" t="s">
        <v>10</v>
      </c>
    </row>
    <row r="308" spans="1:6" x14ac:dyDescent="0.3">
      <c r="A308" s="1" t="s">
        <v>6</v>
      </c>
      <c r="B308" s="1" t="s">
        <v>2663</v>
      </c>
      <c r="C308" s="1" t="s">
        <v>2281</v>
      </c>
      <c r="D308" s="3">
        <v>3440000</v>
      </c>
      <c r="E308" s="1" t="s">
        <v>9</v>
      </c>
      <c r="F308" s="1" t="s">
        <v>10</v>
      </c>
    </row>
    <row r="309" spans="1:6" x14ac:dyDescent="0.3">
      <c r="A309" s="1" t="s">
        <v>6</v>
      </c>
      <c r="B309" s="1" t="s">
        <v>2490</v>
      </c>
      <c r="C309" s="1" t="s">
        <v>2491</v>
      </c>
      <c r="D309" s="3">
        <v>423200</v>
      </c>
      <c r="E309" s="1" t="s">
        <v>9</v>
      </c>
      <c r="F309" s="1" t="s">
        <v>10</v>
      </c>
    </row>
    <row r="310" spans="1:6" x14ac:dyDescent="0.3">
      <c r="A310" s="1" t="s">
        <v>6</v>
      </c>
      <c r="B310" s="1" t="s">
        <v>2264</v>
      </c>
      <c r="C310" s="1" t="s">
        <v>2265</v>
      </c>
      <c r="D310" s="3">
        <v>3728880</v>
      </c>
      <c r="E310" s="1" t="s">
        <v>9</v>
      </c>
      <c r="F310" s="1" t="s">
        <v>10</v>
      </c>
    </row>
    <row r="311" spans="1:6" x14ac:dyDescent="0.3">
      <c r="A311" s="1" t="s">
        <v>6</v>
      </c>
      <c r="B311" s="1" t="s">
        <v>2768</v>
      </c>
      <c r="C311" s="1" t="s">
        <v>2769</v>
      </c>
      <c r="D311" s="3">
        <v>4300344.93</v>
      </c>
      <c r="E311" s="1" t="s">
        <v>9</v>
      </c>
      <c r="F311" s="1" t="s">
        <v>10</v>
      </c>
    </row>
    <row r="312" spans="1:6" x14ac:dyDescent="0.3">
      <c r="A312" s="1" t="s">
        <v>6</v>
      </c>
      <c r="B312" s="1" t="s">
        <v>2408</v>
      </c>
      <c r="C312" s="1" t="s">
        <v>2409</v>
      </c>
      <c r="D312" s="3">
        <v>2983000</v>
      </c>
      <c r="E312" s="1" t="s">
        <v>9</v>
      </c>
      <c r="F312" s="1" t="s">
        <v>10</v>
      </c>
    </row>
    <row r="313" spans="1:6" x14ac:dyDescent="0.3">
      <c r="A313" s="1" t="s">
        <v>6</v>
      </c>
      <c r="B313" s="1" t="s">
        <v>2750</v>
      </c>
      <c r="C313" s="1" t="s">
        <v>2751</v>
      </c>
      <c r="D313" s="3">
        <v>286367.76</v>
      </c>
      <c r="E313" s="1" t="s">
        <v>9</v>
      </c>
      <c r="F313" s="1" t="s">
        <v>10</v>
      </c>
    </row>
    <row r="314" spans="1:6" x14ac:dyDescent="0.3">
      <c r="A314" s="1" t="s">
        <v>6</v>
      </c>
      <c r="B314" s="1" t="s">
        <v>2378</v>
      </c>
      <c r="C314" s="1" t="s">
        <v>2379</v>
      </c>
      <c r="D314" s="3">
        <v>257980</v>
      </c>
      <c r="E314" s="1" t="s">
        <v>9</v>
      </c>
      <c r="F314" s="1" t="s">
        <v>10</v>
      </c>
    </row>
    <row r="315" spans="1:6" x14ac:dyDescent="0.3">
      <c r="A315" s="1" t="s">
        <v>6</v>
      </c>
      <c r="B315" s="1" t="s">
        <v>2724</v>
      </c>
      <c r="C315" s="1" t="s">
        <v>2725</v>
      </c>
      <c r="D315" s="3">
        <v>213180</v>
      </c>
      <c r="E315" s="1" t="s">
        <v>9</v>
      </c>
      <c r="F315" s="1" t="s">
        <v>10</v>
      </c>
    </row>
    <row r="316" spans="1:6" x14ac:dyDescent="0.3">
      <c r="A316" s="1" t="s">
        <v>6</v>
      </c>
      <c r="B316" s="1" t="s">
        <v>2293</v>
      </c>
      <c r="C316" s="1" t="s">
        <v>2294</v>
      </c>
      <c r="D316" s="3">
        <v>652702.14</v>
      </c>
      <c r="E316" s="1" t="s">
        <v>9</v>
      </c>
      <c r="F316" s="1" t="s">
        <v>10</v>
      </c>
    </row>
    <row r="317" spans="1:6" x14ac:dyDescent="0.3">
      <c r="A317" s="1" t="s">
        <v>6</v>
      </c>
      <c r="B317" s="1" t="s">
        <v>2605</v>
      </c>
      <c r="C317" s="1" t="s">
        <v>2606</v>
      </c>
      <c r="D317" s="3">
        <v>500000</v>
      </c>
      <c r="E317" s="1" t="s">
        <v>9</v>
      </c>
      <c r="F317" s="1" t="s">
        <v>10</v>
      </c>
    </row>
    <row r="318" spans="1:6" x14ac:dyDescent="0.3">
      <c r="A318" s="1" t="s">
        <v>6</v>
      </c>
      <c r="B318" s="1" t="s">
        <v>2340</v>
      </c>
      <c r="C318" s="1" t="s">
        <v>2341</v>
      </c>
      <c r="D318" s="3">
        <v>273552</v>
      </c>
      <c r="E318" s="1" t="s">
        <v>9</v>
      </c>
      <c r="F318" s="1" t="s">
        <v>10</v>
      </c>
    </row>
    <row r="319" spans="1:6" x14ac:dyDescent="0.3">
      <c r="A319" s="1" t="s">
        <v>6</v>
      </c>
      <c r="B319" s="1" t="s">
        <v>2576</v>
      </c>
      <c r="C319" s="1" t="s">
        <v>2577</v>
      </c>
      <c r="D319" s="3">
        <v>285768</v>
      </c>
      <c r="E319" s="1" t="s">
        <v>9</v>
      </c>
      <c r="F319" s="1" t="s">
        <v>10</v>
      </c>
    </row>
    <row r="320" spans="1:6" x14ac:dyDescent="0.3">
      <c r="A320" s="1" t="s">
        <v>6</v>
      </c>
      <c r="B320" s="1" t="s">
        <v>2622</v>
      </c>
      <c r="C320" s="1" t="s">
        <v>2577</v>
      </c>
      <c r="D320" s="3">
        <v>496449</v>
      </c>
      <c r="E320" s="1" t="s">
        <v>9</v>
      </c>
      <c r="F320" s="1" t="s">
        <v>10</v>
      </c>
    </row>
    <row r="321" spans="1:6" x14ac:dyDescent="0.3">
      <c r="A321" s="1" t="s">
        <v>6</v>
      </c>
      <c r="B321" s="1" t="s">
        <v>2540</v>
      </c>
      <c r="C321" s="1" t="s">
        <v>2541</v>
      </c>
      <c r="D321" s="3">
        <v>149538.81</v>
      </c>
      <c r="E321" s="1" t="s">
        <v>9</v>
      </c>
      <c r="F321" s="1" t="s">
        <v>10</v>
      </c>
    </row>
    <row r="322" spans="1:6" x14ac:dyDescent="0.3">
      <c r="A322" s="1" t="s">
        <v>6</v>
      </c>
      <c r="B322" s="1" t="s">
        <v>2186</v>
      </c>
      <c r="C322" s="1" t="s">
        <v>2187</v>
      </c>
      <c r="D322" s="3">
        <v>1946000</v>
      </c>
      <c r="E322" s="1" t="s">
        <v>9</v>
      </c>
      <c r="F322" s="1" t="s">
        <v>10</v>
      </c>
    </row>
    <row r="323" spans="1:6" x14ac:dyDescent="0.3">
      <c r="A323" s="1" t="s">
        <v>6</v>
      </c>
      <c r="B323" s="1" t="s">
        <v>2775</v>
      </c>
      <c r="C323" s="1" t="s">
        <v>2776</v>
      </c>
      <c r="D323" s="3">
        <v>1092000</v>
      </c>
      <c r="E323" s="1" t="s">
        <v>9</v>
      </c>
      <c r="F323" s="1" t="s">
        <v>10</v>
      </c>
    </row>
    <row r="324" spans="1:6" x14ac:dyDescent="0.3">
      <c r="A324" s="1" t="s">
        <v>6</v>
      </c>
      <c r="B324" s="1" t="s">
        <v>2190</v>
      </c>
      <c r="C324" s="1" t="s">
        <v>2191</v>
      </c>
      <c r="D324" s="3">
        <v>749970</v>
      </c>
      <c r="E324" s="1" t="s">
        <v>9</v>
      </c>
      <c r="F324" s="1" t="s">
        <v>10</v>
      </c>
    </row>
    <row r="325" spans="1:6" x14ac:dyDescent="0.3">
      <c r="A325" s="1" t="s">
        <v>6</v>
      </c>
      <c r="B325" s="1" t="s">
        <v>2283</v>
      </c>
      <c r="C325" s="1" t="s">
        <v>2284</v>
      </c>
      <c r="D325" s="3">
        <v>871445</v>
      </c>
      <c r="E325" s="1" t="s">
        <v>9</v>
      </c>
      <c r="F325" s="1" t="s">
        <v>10</v>
      </c>
    </row>
    <row r="326" spans="1:6" x14ac:dyDescent="0.3">
      <c r="A326" s="1" t="s">
        <v>6</v>
      </c>
      <c r="B326" s="1" t="s">
        <v>2528</v>
      </c>
      <c r="C326" s="1" t="s">
        <v>2529</v>
      </c>
      <c r="D326" s="3">
        <v>3677800</v>
      </c>
      <c r="E326" s="1" t="s">
        <v>9</v>
      </c>
      <c r="F326" s="1" t="s">
        <v>10</v>
      </c>
    </row>
    <row r="327" spans="1:6" x14ac:dyDescent="0.3">
      <c r="A327" s="1" t="s">
        <v>6</v>
      </c>
      <c r="B327" s="1" t="s">
        <v>2485</v>
      </c>
      <c r="C327" s="1" t="s">
        <v>18706</v>
      </c>
      <c r="D327" s="3">
        <v>107000</v>
      </c>
      <c r="E327" s="1" t="s">
        <v>9</v>
      </c>
      <c r="F327" s="1" t="s">
        <v>10</v>
      </c>
    </row>
    <row r="328" spans="1:6" x14ac:dyDescent="0.3">
      <c r="A328" s="1" t="s">
        <v>6</v>
      </c>
      <c r="B328" s="1" t="s">
        <v>2628</v>
      </c>
      <c r="C328" s="1" t="s">
        <v>18717</v>
      </c>
      <c r="D328" s="3">
        <v>240000</v>
      </c>
      <c r="E328" s="1" t="s">
        <v>9</v>
      </c>
      <c r="F328" s="1" t="s">
        <v>10</v>
      </c>
    </row>
    <row r="329" spans="1:6" x14ac:dyDescent="0.3">
      <c r="A329" s="1" t="s">
        <v>6</v>
      </c>
      <c r="B329" s="1" t="s">
        <v>2551</v>
      </c>
      <c r="C329" s="1" t="s">
        <v>18713</v>
      </c>
      <c r="D329" s="3">
        <v>119900</v>
      </c>
      <c r="E329" s="1" t="s">
        <v>9</v>
      </c>
      <c r="F329" s="1" t="s">
        <v>10</v>
      </c>
    </row>
    <row r="330" spans="1:6" x14ac:dyDescent="0.3">
      <c r="A330" s="1" t="s">
        <v>6</v>
      </c>
      <c r="B330" s="1" t="s">
        <v>2514</v>
      </c>
      <c r="C330" s="1" t="s">
        <v>18708</v>
      </c>
      <c r="D330" s="3">
        <v>254400</v>
      </c>
      <c r="E330" s="1" t="s">
        <v>9</v>
      </c>
      <c r="F330" s="1" t="s">
        <v>10</v>
      </c>
    </row>
    <row r="331" spans="1:6" x14ac:dyDescent="0.3">
      <c r="A331" s="1" t="s">
        <v>6</v>
      </c>
      <c r="B331" s="1" t="s">
        <v>2218</v>
      </c>
      <c r="C331" s="1" t="s">
        <v>2219</v>
      </c>
      <c r="D331" s="3">
        <v>1712391.88</v>
      </c>
      <c r="E331" s="1" t="s">
        <v>9</v>
      </c>
      <c r="F331" s="1" t="s">
        <v>10</v>
      </c>
    </row>
    <row r="332" spans="1:6" x14ac:dyDescent="0.3">
      <c r="A332" s="1" t="s">
        <v>6</v>
      </c>
      <c r="B332" s="1" t="s">
        <v>2307</v>
      </c>
      <c r="C332" s="1" t="s">
        <v>2308</v>
      </c>
      <c r="D332" s="3">
        <v>598894</v>
      </c>
      <c r="E332" s="1" t="s">
        <v>9</v>
      </c>
      <c r="F332" s="1" t="s">
        <v>10</v>
      </c>
    </row>
    <row r="333" spans="1:6" x14ac:dyDescent="0.3">
      <c r="A333" s="1" t="s">
        <v>6</v>
      </c>
      <c r="B333" s="1" t="s">
        <v>2522</v>
      </c>
      <c r="C333" s="1" t="s">
        <v>2523</v>
      </c>
      <c r="D333" s="3">
        <v>370000</v>
      </c>
      <c r="E333" s="1" t="s">
        <v>9</v>
      </c>
      <c r="F333" s="1" t="s">
        <v>10</v>
      </c>
    </row>
    <row r="334" spans="1:6" x14ac:dyDescent="0.3">
      <c r="A334" s="1" t="s">
        <v>6</v>
      </c>
      <c r="B334" s="1" t="s">
        <v>2810</v>
      </c>
      <c r="C334" s="1" t="s">
        <v>2811</v>
      </c>
      <c r="D334" s="3">
        <v>109000</v>
      </c>
      <c r="E334" s="1" t="s">
        <v>9</v>
      </c>
      <c r="F334" s="1" t="s">
        <v>10</v>
      </c>
    </row>
    <row r="335" spans="1:6" x14ac:dyDescent="0.3">
      <c r="A335" s="1" t="s">
        <v>6</v>
      </c>
      <c r="B335" s="1" t="s">
        <v>2369</v>
      </c>
      <c r="C335" s="1" t="s">
        <v>2370</v>
      </c>
      <c r="D335" s="3">
        <v>113536.59</v>
      </c>
      <c r="E335" s="1" t="s">
        <v>9</v>
      </c>
      <c r="F335" s="1" t="s">
        <v>10</v>
      </c>
    </row>
    <row r="336" spans="1:6" x14ac:dyDescent="0.3">
      <c r="A336" s="1" t="s">
        <v>6</v>
      </c>
      <c r="B336" s="1" t="s">
        <v>2407</v>
      </c>
      <c r="C336" s="1" t="s">
        <v>2370</v>
      </c>
      <c r="D336" s="3">
        <v>113536.59</v>
      </c>
      <c r="E336" s="1" t="s">
        <v>9</v>
      </c>
      <c r="F336" s="1" t="s">
        <v>10</v>
      </c>
    </row>
    <row r="337" spans="1:6" x14ac:dyDescent="0.3">
      <c r="A337" s="1" t="s">
        <v>6</v>
      </c>
      <c r="B337" s="1" t="s">
        <v>2692</v>
      </c>
      <c r="C337" s="1" t="s">
        <v>18720</v>
      </c>
      <c r="D337" s="3">
        <v>489172.41</v>
      </c>
      <c r="E337" s="1" t="s">
        <v>9</v>
      </c>
      <c r="F337" s="1" t="s">
        <v>10</v>
      </c>
    </row>
    <row r="338" spans="1:6" x14ac:dyDescent="0.3">
      <c r="A338" s="1" t="s">
        <v>6</v>
      </c>
      <c r="B338" s="1" t="s">
        <v>2699</v>
      </c>
      <c r="C338" s="1" t="s">
        <v>2700</v>
      </c>
      <c r="D338" s="3">
        <v>900000</v>
      </c>
      <c r="E338" s="1" t="s">
        <v>9</v>
      </c>
      <c r="F338" s="1" t="s">
        <v>10</v>
      </c>
    </row>
    <row r="339" spans="1:6" x14ac:dyDescent="0.3">
      <c r="A339" s="1" t="s">
        <v>6</v>
      </c>
      <c r="B339" s="1" t="s">
        <v>2228</v>
      </c>
      <c r="C339" s="1" t="s">
        <v>2229</v>
      </c>
      <c r="D339" s="3">
        <v>129600</v>
      </c>
      <c r="E339" s="1" t="s">
        <v>9</v>
      </c>
      <c r="F339" s="1" t="s">
        <v>10</v>
      </c>
    </row>
    <row r="340" spans="1:6" x14ac:dyDescent="0.3">
      <c r="A340" s="1" t="s">
        <v>6</v>
      </c>
      <c r="B340" s="1" t="s">
        <v>2230</v>
      </c>
      <c r="C340" s="1" t="s">
        <v>2231</v>
      </c>
      <c r="D340" s="3">
        <v>4845240.54</v>
      </c>
      <c r="E340" s="1" t="s">
        <v>9</v>
      </c>
      <c r="F340" s="1" t="s">
        <v>10</v>
      </c>
    </row>
    <row r="341" spans="1:6" x14ac:dyDescent="0.3">
      <c r="A341" s="1" t="s">
        <v>6</v>
      </c>
      <c r="B341" s="1" t="s">
        <v>2424</v>
      </c>
      <c r="C341" s="1" t="s">
        <v>2425</v>
      </c>
      <c r="D341" s="3">
        <v>1065856</v>
      </c>
      <c r="E341" s="1" t="s">
        <v>9</v>
      </c>
      <c r="F341" s="1" t="s">
        <v>10</v>
      </c>
    </row>
    <row r="342" spans="1:6" x14ac:dyDescent="0.3">
      <c r="A342" s="1" t="s">
        <v>6</v>
      </c>
      <c r="B342" s="1" t="s">
        <v>2328</v>
      </c>
      <c r="C342" s="1" t="s">
        <v>2329</v>
      </c>
      <c r="D342" s="3">
        <v>4837000</v>
      </c>
      <c r="E342" s="1" t="s">
        <v>9</v>
      </c>
      <c r="F342" s="1" t="s">
        <v>10</v>
      </c>
    </row>
    <row r="343" spans="1:6" x14ac:dyDescent="0.3">
      <c r="A343" s="1" t="s">
        <v>6</v>
      </c>
      <c r="B343" s="1" t="s">
        <v>2313</v>
      </c>
      <c r="C343" s="1" t="s">
        <v>2314</v>
      </c>
      <c r="D343" s="3">
        <v>3029400</v>
      </c>
      <c r="E343" s="1" t="s">
        <v>9</v>
      </c>
      <c r="F343" s="1" t="s">
        <v>10</v>
      </c>
    </row>
    <row r="344" spans="1:6" x14ac:dyDescent="0.3">
      <c r="A344" s="1" t="s">
        <v>6</v>
      </c>
      <c r="B344" s="1" t="s">
        <v>2342</v>
      </c>
      <c r="C344" s="1" t="s">
        <v>2343</v>
      </c>
      <c r="D344" s="3">
        <v>29300000</v>
      </c>
      <c r="E344" s="1" t="s">
        <v>9</v>
      </c>
      <c r="F344" s="1" t="s">
        <v>10</v>
      </c>
    </row>
    <row r="345" spans="1:6" x14ac:dyDescent="0.3">
      <c r="A345" s="1" t="s">
        <v>6</v>
      </c>
      <c r="B345" s="1" t="s">
        <v>2548</v>
      </c>
      <c r="C345" s="1" t="s">
        <v>2549</v>
      </c>
      <c r="D345" s="3">
        <v>2198204.08</v>
      </c>
      <c r="E345" s="1" t="s">
        <v>9</v>
      </c>
      <c r="F345" s="1" t="s">
        <v>10</v>
      </c>
    </row>
    <row r="346" spans="1:6" x14ac:dyDescent="0.3">
      <c r="A346" s="1" t="s">
        <v>6</v>
      </c>
      <c r="B346" s="1" t="s">
        <v>2299</v>
      </c>
      <c r="C346" s="1" t="s">
        <v>2300</v>
      </c>
      <c r="D346" s="3">
        <v>151383</v>
      </c>
      <c r="E346" s="1" t="s">
        <v>9</v>
      </c>
      <c r="F346" s="1" t="s">
        <v>10</v>
      </c>
    </row>
    <row r="347" spans="1:6" x14ac:dyDescent="0.3">
      <c r="A347" s="1" t="s">
        <v>6</v>
      </c>
      <c r="B347" s="1" t="s">
        <v>2728</v>
      </c>
      <c r="C347" s="1" t="s">
        <v>2729</v>
      </c>
      <c r="D347" s="3">
        <v>1750000</v>
      </c>
      <c r="E347" s="1" t="s">
        <v>9</v>
      </c>
      <c r="F347" s="1" t="s">
        <v>10</v>
      </c>
    </row>
    <row r="348" spans="1:6" x14ac:dyDescent="0.3">
      <c r="A348" s="1" t="s">
        <v>6</v>
      </c>
      <c r="B348" s="1" t="s">
        <v>2703</v>
      </c>
      <c r="C348" s="1" t="s">
        <v>18722</v>
      </c>
      <c r="D348" s="3">
        <v>432000</v>
      </c>
      <c r="E348" s="1" t="s">
        <v>9</v>
      </c>
      <c r="F348" s="1" t="s">
        <v>10</v>
      </c>
    </row>
    <row r="349" spans="1:6" x14ac:dyDescent="0.3">
      <c r="A349" s="1" t="s">
        <v>6</v>
      </c>
      <c r="B349" s="1" t="s">
        <v>2645</v>
      </c>
      <c r="C349" s="1" t="s">
        <v>2646</v>
      </c>
      <c r="D349" s="3">
        <v>596640</v>
      </c>
      <c r="E349" s="1" t="s">
        <v>9</v>
      </c>
      <c r="F349" s="1" t="s">
        <v>10</v>
      </c>
    </row>
    <row r="350" spans="1:6" x14ac:dyDescent="0.3">
      <c r="A350" s="1" t="s">
        <v>6</v>
      </c>
      <c r="B350" s="1" t="s">
        <v>2262</v>
      </c>
      <c r="C350" s="1" t="s">
        <v>2263</v>
      </c>
      <c r="D350" s="3">
        <v>3019000</v>
      </c>
      <c r="E350" s="1" t="s">
        <v>9</v>
      </c>
      <c r="F350" s="1" t="s">
        <v>10</v>
      </c>
    </row>
    <row r="351" spans="1:6" x14ac:dyDescent="0.3">
      <c r="A351" s="1" t="s">
        <v>6</v>
      </c>
      <c r="B351" s="1" t="s">
        <v>2661</v>
      </c>
      <c r="C351" s="1" t="s">
        <v>18718</v>
      </c>
      <c r="D351" s="3">
        <v>364500</v>
      </c>
      <c r="E351" s="1" t="s">
        <v>9</v>
      </c>
      <c r="F351" s="1" t="s">
        <v>10</v>
      </c>
    </row>
    <row r="352" spans="1:6" x14ac:dyDescent="0.3">
      <c r="A352" s="1" t="s">
        <v>6</v>
      </c>
      <c r="B352" s="1" t="s">
        <v>2659</v>
      </c>
      <c r="C352" s="1" t="s">
        <v>2660</v>
      </c>
      <c r="D352" s="3">
        <v>650000</v>
      </c>
      <c r="E352" s="1" t="s">
        <v>9</v>
      </c>
      <c r="F352" s="1" t="s">
        <v>10</v>
      </c>
    </row>
    <row r="353" spans="1:6" x14ac:dyDescent="0.3">
      <c r="A353" s="1" t="s">
        <v>6</v>
      </c>
      <c r="B353" s="1" t="s">
        <v>2654</v>
      </c>
      <c r="C353" s="1" t="s">
        <v>2655</v>
      </c>
      <c r="D353" s="3">
        <v>7200000</v>
      </c>
      <c r="E353" s="1" t="s">
        <v>9</v>
      </c>
      <c r="F353" s="1" t="s">
        <v>10</v>
      </c>
    </row>
    <row r="354" spans="1:6" x14ac:dyDescent="0.3">
      <c r="A354" s="1" t="s">
        <v>6</v>
      </c>
      <c r="B354" s="1" t="s">
        <v>2384</v>
      </c>
      <c r="C354" s="1" t="s">
        <v>2385</v>
      </c>
      <c r="D354" s="3">
        <v>4600000</v>
      </c>
      <c r="E354" s="1" t="s">
        <v>9</v>
      </c>
      <c r="F354" s="1" t="s">
        <v>10</v>
      </c>
    </row>
    <row r="355" spans="1:6" x14ac:dyDescent="0.3">
      <c r="A355" s="1" t="s">
        <v>6</v>
      </c>
      <c r="B355" s="1" t="s">
        <v>2468</v>
      </c>
      <c r="C355" s="1" t="s">
        <v>2469</v>
      </c>
      <c r="D355" s="3">
        <v>1120000</v>
      </c>
      <c r="E355" s="1" t="s">
        <v>9</v>
      </c>
      <c r="F355" s="1" t="s">
        <v>10</v>
      </c>
    </row>
    <row r="356" spans="1:6" x14ac:dyDescent="0.3">
      <c r="A356" s="1" t="s">
        <v>6</v>
      </c>
      <c r="B356" s="1" t="s">
        <v>2638</v>
      </c>
      <c r="C356" s="1" t="s">
        <v>2639</v>
      </c>
      <c r="D356" s="3">
        <v>4820000</v>
      </c>
      <c r="E356" s="1" t="s">
        <v>9</v>
      </c>
      <c r="F356" s="1" t="s">
        <v>10</v>
      </c>
    </row>
    <row r="357" spans="1:6" x14ac:dyDescent="0.3">
      <c r="A357" s="1" t="s">
        <v>6</v>
      </c>
      <c r="B357" s="1" t="s">
        <v>2651</v>
      </c>
      <c r="C357" s="1" t="s">
        <v>2652</v>
      </c>
      <c r="D357" s="3">
        <v>12892979.33</v>
      </c>
      <c r="E357" s="1" t="s">
        <v>9</v>
      </c>
      <c r="F357" s="1" t="s">
        <v>10</v>
      </c>
    </row>
    <row r="358" spans="1:6" x14ac:dyDescent="0.3">
      <c r="A358" s="1" t="s">
        <v>6</v>
      </c>
      <c r="B358" s="1" t="s">
        <v>2542</v>
      </c>
      <c r="C358" s="1" t="s">
        <v>2543</v>
      </c>
      <c r="D358" s="3">
        <v>273823.06</v>
      </c>
      <c r="E358" s="1" t="s">
        <v>9</v>
      </c>
      <c r="F358" s="1" t="s">
        <v>10</v>
      </c>
    </row>
    <row r="359" spans="1:6" x14ac:dyDescent="0.3">
      <c r="A359" s="1" t="s">
        <v>6</v>
      </c>
      <c r="B359" s="1" t="s">
        <v>2546</v>
      </c>
      <c r="C359" s="1" t="s">
        <v>2547</v>
      </c>
      <c r="D359" s="3">
        <v>5632999.71</v>
      </c>
      <c r="E359" s="1" t="s">
        <v>9</v>
      </c>
      <c r="F359" s="1" t="s">
        <v>10</v>
      </c>
    </row>
    <row r="360" spans="1:6" x14ac:dyDescent="0.3">
      <c r="A360" s="1" t="s">
        <v>6</v>
      </c>
      <c r="B360" s="1" t="s">
        <v>2590</v>
      </c>
      <c r="C360" s="1" t="s">
        <v>2591</v>
      </c>
      <c r="D360" s="3">
        <v>529366.65</v>
      </c>
      <c r="E360" s="1" t="s">
        <v>9</v>
      </c>
      <c r="F360" s="1" t="s">
        <v>10</v>
      </c>
    </row>
    <row r="361" spans="1:6" x14ac:dyDescent="0.3">
      <c r="A361" s="1" t="s">
        <v>6</v>
      </c>
      <c r="B361" s="1" t="s">
        <v>2192</v>
      </c>
      <c r="C361" s="1" t="s">
        <v>2193</v>
      </c>
      <c r="D361" s="3">
        <v>599905.79</v>
      </c>
      <c r="E361" s="1" t="s">
        <v>9</v>
      </c>
      <c r="F361" s="1" t="s">
        <v>10</v>
      </c>
    </row>
    <row r="362" spans="1:6" x14ac:dyDescent="0.3">
      <c r="A362" s="1" t="s">
        <v>6</v>
      </c>
      <c r="B362" s="1" t="s">
        <v>2574</v>
      </c>
      <c r="C362" s="1" t="s">
        <v>2575</v>
      </c>
      <c r="D362" s="3">
        <v>1344715.48</v>
      </c>
      <c r="E362" s="1" t="s">
        <v>9</v>
      </c>
      <c r="F362" s="1" t="s">
        <v>10</v>
      </c>
    </row>
    <row r="363" spans="1:6" x14ac:dyDescent="0.3">
      <c r="A363" s="1" t="s">
        <v>6</v>
      </c>
      <c r="B363" s="1" t="s">
        <v>2602</v>
      </c>
      <c r="C363" s="1" t="s">
        <v>2575</v>
      </c>
      <c r="D363" s="3">
        <v>1344715.48</v>
      </c>
      <c r="E363" s="1" t="s">
        <v>9</v>
      </c>
      <c r="F363" s="1" t="s">
        <v>10</v>
      </c>
    </row>
    <row r="364" spans="1:6" x14ac:dyDescent="0.3">
      <c r="A364" s="1" t="s">
        <v>6</v>
      </c>
      <c r="B364" s="1" t="s">
        <v>2309</v>
      </c>
      <c r="C364" s="1" t="s">
        <v>2310</v>
      </c>
      <c r="D364" s="3">
        <v>549817.93000000005</v>
      </c>
      <c r="E364" s="1" t="s">
        <v>9</v>
      </c>
      <c r="F364" s="1" t="s">
        <v>10</v>
      </c>
    </row>
    <row r="365" spans="1:6" x14ac:dyDescent="0.3">
      <c r="A365" s="1" t="s">
        <v>6</v>
      </c>
      <c r="B365" s="1" t="s">
        <v>2495</v>
      </c>
      <c r="C365" s="1" t="s">
        <v>2496</v>
      </c>
      <c r="D365" s="3">
        <v>549817.93000000005</v>
      </c>
      <c r="E365" s="1" t="s">
        <v>9</v>
      </c>
      <c r="F365" s="1" t="s">
        <v>10</v>
      </c>
    </row>
    <row r="366" spans="1:6" x14ac:dyDescent="0.3">
      <c r="A366" s="1" t="s">
        <v>6</v>
      </c>
      <c r="B366" s="1" t="s">
        <v>2188</v>
      </c>
      <c r="C366" s="1" t="s">
        <v>2189</v>
      </c>
      <c r="D366" s="3">
        <v>228830.61</v>
      </c>
      <c r="E366" s="1" t="s">
        <v>9</v>
      </c>
      <c r="F366" s="1" t="s">
        <v>10</v>
      </c>
    </row>
    <row r="367" spans="1:6" x14ac:dyDescent="0.3">
      <c r="A367" s="1" t="s">
        <v>6</v>
      </c>
      <c r="B367" s="1" t="s">
        <v>2669</v>
      </c>
      <c r="C367" s="1" t="s">
        <v>18719</v>
      </c>
      <c r="D367" s="3">
        <v>391731.14</v>
      </c>
      <c r="E367" s="1" t="s">
        <v>9</v>
      </c>
      <c r="F367" s="1" t="s">
        <v>10</v>
      </c>
    </row>
    <row r="368" spans="1:6" x14ac:dyDescent="0.3">
      <c r="A368" s="1" t="s">
        <v>6</v>
      </c>
      <c r="B368" s="1" t="s">
        <v>2560</v>
      </c>
      <c r="C368" s="1" t="s">
        <v>2561</v>
      </c>
      <c r="D368" s="3">
        <v>1705020.03</v>
      </c>
      <c r="E368" s="1" t="s">
        <v>9</v>
      </c>
      <c r="F368" s="1" t="s">
        <v>10</v>
      </c>
    </row>
    <row r="369" spans="1:6" x14ac:dyDescent="0.3">
      <c r="A369" s="1" t="s">
        <v>6</v>
      </c>
      <c r="B369" s="1" t="s">
        <v>2632</v>
      </c>
      <c r="C369" s="1" t="s">
        <v>2633</v>
      </c>
      <c r="D369" s="3">
        <v>209700</v>
      </c>
      <c r="E369" s="1" t="s">
        <v>9</v>
      </c>
      <c r="F369" s="1" t="s">
        <v>10</v>
      </c>
    </row>
    <row r="370" spans="1:6" x14ac:dyDescent="0.3">
      <c r="A370" s="1" t="s">
        <v>6</v>
      </c>
      <c r="B370" s="1" t="s">
        <v>2667</v>
      </c>
      <c r="C370" s="1" t="s">
        <v>2668</v>
      </c>
      <c r="D370" s="3">
        <v>153800</v>
      </c>
      <c r="E370" s="1" t="s">
        <v>9</v>
      </c>
      <c r="F370" s="1" t="s">
        <v>10</v>
      </c>
    </row>
    <row r="371" spans="1:6" x14ac:dyDescent="0.3">
      <c r="A371" s="1" t="s">
        <v>6</v>
      </c>
      <c r="B371" s="1" t="s">
        <v>2836</v>
      </c>
      <c r="C371" s="1" t="s">
        <v>2837</v>
      </c>
      <c r="D371" s="3">
        <v>598800</v>
      </c>
      <c r="E371" s="1" t="s">
        <v>9</v>
      </c>
      <c r="F371" s="1" t="s">
        <v>10</v>
      </c>
    </row>
    <row r="372" spans="1:6" x14ac:dyDescent="0.3">
      <c r="A372" s="1" t="s">
        <v>6</v>
      </c>
      <c r="B372" s="1" t="s">
        <v>2603</v>
      </c>
      <c r="C372" s="1" t="s">
        <v>2604</v>
      </c>
      <c r="D372" s="3">
        <v>5710000</v>
      </c>
      <c r="E372" s="1" t="s">
        <v>9</v>
      </c>
      <c r="F372" s="1" t="s">
        <v>10</v>
      </c>
    </row>
    <row r="373" spans="1:6" x14ac:dyDescent="0.3">
      <c r="A373" s="1" t="s">
        <v>6</v>
      </c>
      <c r="B373" s="1" t="s">
        <v>2278</v>
      </c>
      <c r="C373" s="1" t="s">
        <v>2279</v>
      </c>
      <c r="D373" s="3">
        <v>1160000</v>
      </c>
      <c r="E373" s="1" t="s">
        <v>9</v>
      </c>
      <c r="F373" s="1" t="s">
        <v>10</v>
      </c>
    </row>
    <row r="374" spans="1:6" x14ac:dyDescent="0.3">
      <c r="A374" s="1" t="s">
        <v>6</v>
      </c>
      <c r="B374" s="1" t="s">
        <v>2256</v>
      </c>
      <c r="C374" s="1" t="s">
        <v>2257</v>
      </c>
      <c r="D374" s="3">
        <v>2300000</v>
      </c>
      <c r="E374" s="1" t="s">
        <v>9</v>
      </c>
      <c r="F374" s="1" t="s">
        <v>10</v>
      </c>
    </row>
    <row r="375" spans="1:6" x14ac:dyDescent="0.3">
      <c r="A375" s="1" t="s">
        <v>6</v>
      </c>
      <c r="B375" s="1" t="s">
        <v>2609</v>
      </c>
      <c r="C375" s="1" t="s">
        <v>2610</v>
      </c>
      <c r="D375" s="3">
        <v>3362000</v>
      </c>
      <c r="E375" s="1" t="s">
        <v>9</v>
      </c>
      <c r="F375" s="1" t="s">
        <v>10</v>
      </c>
    </row>
    <row r="376" spans="1:6" x14ac:dyDescent="0.3">
      <c r="A376" s="1" t="s">
        <v>6</v>
      </c>
      <c r="B376" s="1" t="s">
        <v>2611</v>
      </c>
      <c r="C376" s="1" t="s">
        <v>2612</v>
      </c>
      <c r="D376" s="3">
        <v>613680</v>
      </c>
      <c r="E376" s="1" t="s">
        <v>9</v>
      </c>
      <c r="F376" s="1" t="s">
        <v>10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62"/>
  <sheetViews>
    <sheetView zoomScale="55" zoomScaleNormal="55" workbookViewId="0">
      <selection activeCell="H9" sqref="H9"/>
    </sheetView>
  </sheetViews>
  <sheetFormatPr defaultColWidth="11.19921875" defaultRowHeight="15.6" x14ac:dyDescent="0.3"/>
  <cols>
    <col min="1" max="1" width="13.19921875" bestFit="1" customWidth="1"/>
    <col min="2" max="2" width="27.69921875" bestFit="1" customWidth="1"/>
    <col min="3" max="3" width="80.69921875" bestFit="1" customWidth="1"/>
    <col min="4" max="4" width="42.19921875" style="3" bestFit="1" customWidth="1"/>
    <col min="5" max="5" width="33.69921875" bestFit="1" customWidth="1"/>
    <col min="7" max="7" width="16.19921875" customWidth="1"/>
    <col min="8" max="8" width="28.5" customWidth="1"/>
  </cols>
  <sheetData>
    <row r="1" spans="1:8" x14ac:dyDescent="0.3">
      <c r="A1" t="s">
        <v>0</v>
      </c>
      <c r="B1" t="s">
        <v>1</v>
      </c>
      <c r="C1" t="s">
        <v>2</v>
      </c>
      <c r="D1" s="3" t="s">
        <v>3</v>
      </c>
      <c r="E1" t="s">
        <v>5</v>
      </c>
    </row>
    <row r="2" spans="1:8" hidden="1" x14ac:dyDescent="0.3">
      <c r="A2" s="1" t="s">
        <v>328</v>
      </c>
      <c r="B2" s="1" t="s">
        <v>677</v>
      </c>
      <c r="C2" s="1" t="s">
        <v>678</v>
      </c>
      <c r="D2" s="1">
        <v>8839000</v>
      </c>
      <c r="E2" s="1" t="s">
        <v>332</v>
      </c>
    </row>
    <row r="3" spans="1:8" hidden="1" x14ac:dyDescent="0.3">
      <c r="A3" s="1" t="s">
        <v>328</v>
      </c>
      <c r="B3" s="1" t="s">
        <v>679</v>
      </c>
      <c r="C3" s="1" t="s">
        <v>33</v>
      </c>
      <c r="D3" s="1">
        <v>5000000</v>
      </c>
      <c r="E3" s="1" t="s">
        <v>332</v>
      </c>
    </row>
    <row r="4" spans="1:8" x14ac:dyDescent="0.3">
      <c r="A4" s="1" t="s">
        <v>6</v>
      </c>
      <c r="B4" s="1" t="s">
        <v>781</v>
      </c>
      <c r="C4" s="1" t="s">
        <v>782</v>
      </c>
      <c r="D4" s="3">
        <v>493740.67</v>
      </c>
      <c r="E4" s="1" t="s">
        <v>10</v>
      </c>
      <c r="G4" t="s">
        <v>23525</v>
      </c>
      <c r="H4" s="3">
        <f>SUM(D4:D162)</f>
        <v>1307463202.1400001</v>
      </c>
    </row>
    <row r="5" spans="1:8" x14ac:dyDescent="0.3">
      <c r="A5" s="1" t="s">
        <v>6</v>
      </c>
      <c r="B5" s="1" t="s">
        <v>887</v>
      </c>
      <c r="C5" s="1" t="s">
        <v>888</v>
      </c>
      <c r="D5" s="3">
        <v>1155036</v>
      </c>
      <c r="E5" s="1" t="s">
        <v>10</v>
      </c>
    </row>
    <row r="6" spans="1:8" x14ac:dyDescent="0.3">
      <c r="A6" s="1" t="s">
        <v>6</v>
      </c>
      <c r="B6" s="1" t="s">
        <v>928</v>
      </c>
      <c r="C6" s="1" t="s">
        <v>888</v>
      </c>
      <c r="D6" s="3">
        <v>1155036</v>
      </c>
      <c r="E6" s="1" t="s">
        <v>10</v>
      </c>
      <c r="G6" t="s">
        <v>23566</v>
      </c>
      <c r="H6" s="3">
        <f>SUM(D31:D39,D73:D123)</f>
        <v>269406987.97999996</v>
      </c>
    </row>
    <row r="7" spans="1:8" x14ac:dyDescent="0.3">
      <c r="A7" s="1" t="s">
        <v>6</v>
      </c>
      <c r="B7" s="1" t="s">
        <v>926</v>
      </c>
      <c r="C7" s="1" t="s">
        <v>927</v>
      </c>
      <c r="D7" s="3">
        <v>660000</v>
      </c>
      <c r="E7" s="1" t="s">
        <v>10</v>
      </c>
      <c r="G7" t="s">
        <v>23567</v>
      </c>
      <c r="H7" s="3">
        <f>H4-H6</f>
        <v>1038056214.1600001</v>
      </c>
    </row>
    <row r="8" spans="1:8" hidden="1" x14ac:dyDescent="0.3">
      <c r="A8" s="1" t="s">
        <v>328</v>
      </c>
      <c r="B8" s="1" t="s">
        <v>688</v>
      </c>
      <c r="C8" s="1" t="s">
        <v>17727</v>
      </c>
      <c r="D8" s="1">
        <v>7000000</v>
      </c>
      <c r="E8" s="1" t="s">
        <v>332</v>
      </c>
    </row>
    <row r="9" spans="1:8" x14ac:dyDescent="0.3">
      <c r="A9" s="1" t="s">
        <v>6</v>
      </c>
      <c r="B9" s="1" t="s">
        <v>889</v>
      </c>
      <c r="C9" s="1" t="s">
        <v>890</v>
      </c>
      <c r="D9" s="3">
        <v>582960</v>
      </c>
      <c r="E9" s="1" t="s">
        <v>10</v>
      </c>
    </row>
    <row r="10" spans="1:8" x14ac:dyDescent="0.3">
      <c r="A10" s="1" t="s">
        <v>6</v>
      </c>
      <c r="B10" s="1" t="s">
        <v>925</v>
      </c>
      <c r="C10" s="1" t="s">
        <v>890</v>
      </c>
      <c r="D10" s="3">
        <v>582960</v>
      </c>
      <c r="E10" s="1" t="s">
        <v>10</v>
      </c>
    </row>
    <row r="11" spans="1:8" x14ac:dyDescent="0.3">
      <c r="A11" s="1" t="s">
        <v>6</v>
      </c>
      <c r="B11" s="1" t="s">
        <v>903</v>
      </c>
      <c r="C11" s="1" t="s">
        <v>904</v>
      </c>
      <c r="D11" s="3">
        <v>470979.1</v>
      </c>
      <c r="E11" s="1" t="s">
        <v>10</v>
      </c>
    </row>
    <row r="12" spans="1:8" x14ac:dyDescent="0.3">
      <c r="A12" s="1" t="s">
        <v>6</v>
      </c>
      <c r="B12" s="1" t="s">
        <v>700</v>
      </c>
      <c r="C12" s="1" t="s">
        <v>701</v>
      </c>
      <c r="D12" s="3">
        <v>599568.18999999994</v>
      </c>
      <c r="E12" s="1" t="s">
        <v>10</v>
      </c>
    </row>
    <row r="13" spans="1:8" x14ac:dyDescent="0.3">
      <c r="A13" s="1" t="s">
        <v>6</v>
      </c>
      <c r="B13" s="1" t="s">
        <v>807</v>
      </c>
      <c r="C13" s="1" t="s">
        <v>17728</v>
      </c>
      <c r="D13" s="3">
        <v>299900</v>
      </c>
      <c r="E13" s="1" t="s">
        <v>10</v>
      </c>
    </row>
    <row r="14" spans="1:8" x14ac:dyDescent="0.3">
      <c r="A14" s="1" t="s">
        <v>6</v>
      </c>
      <c r="B14" s="1" t="s">
        <v>698</v>
      </c>
      <c r="C14" s="1" t="s">
        <v>699</v>
      </c>
      <c r="D14" s="3">
        <v>599753.13</v>
      </c>
      <c r="E14" s="1" t="s">
        <v>10</v>
      </c>
    </row>
    <row r="15" spans="1:8" x14ac:dyDescent="0.3">
      <c r="A15" s="1" t="s">
        <v>6</v>
      </c>
      <c r="B15" s="1" t="s">
        <v>895</v>
      </c>
      <c r="C15" s="1" t="s">
        <v>896</v>
      </c>
      <c r="D15" s="3">
        <v>500000</v>
      </c>
      <c r="E15" s="1" t="s">
        <v>10</v>
      </c>
    </row>
    <row r="16" spans="1:8" x14ac:dyDescent="0.3">
      <c r="A16" s="1" t="s">
        <v>6</v>
      </c>
      <c r="B16" s="1" t="s">
        <v>877</v>
      </c>
      <c r="C16" s="1" t="s">
        <v>17729</v>
      </c>
      <c r="D16" s="3">
        <v>3754814.63</v>
      </c>
      <c r="E16" s="1" t="s">
        <v>10</v>
      </c>
    </row>
    <row r="17" spans="1:5" hidden="1" x14ac:dyDescent="0.3">
      <c r="A17" s="1" t="s">
        <v>328</v>
      </c>
      <c r="B17" s="1" t="s">
        <v>702</v>
      </c>
      <c r="C17" s="1" t="s">
        <v>703</v>
      </c>
      <c r="D17" s="1">
        <v>10000000</v>
      </c>
      <c r="E17" s="1" t="s">
        <v>332</v>
      </c>
    </row>
    <row r="18" spans="1:5" hidden="1" x14ac:dyDescent="0.3">
      <c r="A18" s="1" t="s">
        <v>328</v>
      </c>
      <c r="B18" s="1" t="s">
        <v>704</v>
      </c>
      <c r="C18" s="1" t="s">
        <v>705</v>
      </c>
      <c r="D18" s="1">
        <v>2578019.94</v>
      </c>
      <c r="E18" s="1" t="s">
        <v>332</v>
      </c>
    </row>
    <row r="19" spans="1:5" hidden="1" x14ac:dyDescent="0.3">
      <c r="A19" s="1" t="s">
        <v>328</v>
      </c>
      <c r="B19" s="1" t="s">
        <v>706</v>
      </c>
      <c r="C19" s="1" t="s">
        <v>17730</v>
      </c>
      <c r="D19" s="1">
        <v>20458600</v>
      </c>
      <c r="E19" s="1" t="s">
        <v>332</v>
      </c>
    </row>
    <row r="20" spans="1:5" x14ac:dyDescent="0.3">
      <c r="A20" s="1" t="s">
        <v>6</v>
      </c>
      <c r="B20" s="1" t="s">
        <v>803</v>
      </c>
      <c r="C20" s="1" t="s">
        <v>17731</v>
      </c>
      <c r="D20" s="3">
        <v>95428026.370000005</v>
      </c>
      <c r="E20" s="1" t="s">
        <v>10</v>
      </c>
    </row>
    <row r="21" spans="1:5" x14ac:dyDescent="0.3">
      <c r="A21" s="1" t="s">
        <v>6</v>
      </c>
      <c r="B21" s="1" t="s">
        <v>873</v>
      </c>
      <c r="C21" s="1" t="s">
        <v>17732</v>
      </c>
      <c r="D21" s="3">
        <v>99029846.879999995</v>
      </c>
      <c r="E21" s="1" t="s">
        <v>10</v>
      </c>
    </row>
    <row r="22" spans="1:5" x14ac:dyDescent="0.3">
      <c r="A22" s="1" t="s">
        <v>6</v>
      </c>
      <c r="B22" s="1" t="s">
        <v>872</v>
      </c>
      <c r="C22" s="1" t="s">
        <v>17733</v>
      </c>
      <c r="D22" s="3">
        <v>95837788.689999998</v>
      </c>
      <c r="E22" s="1" t="s">
        <v>10</v>
      </c>
    </row>
    <row r="23" spans="1:5" hidden="1" x14ac:dyDescent="0.3">
      <c r="A23" s="1" t="s">
        <v>328</v>
      </c>
      <c r="B23" s="1" t="s">
        <v>713</v>
      </c>
      <c r="C23" s="1" t="s">
        <v>33</v>
      </c>
      <c r="D23" s="1">
        <v>6000000</v>
      </c>
      <c r="E23" s="1" t="s">
        <v>332</v>
      </c>
    </row>
    <row r="24" spans="1:5" x14ac:dyDescent="0.3">
      <c r="A24" s="1" t="s">
        <v>6</v>
      </c>
      <c r="B24" s="1" t="s">
        <v>796</v>
      </c>
      <c r="C24" s="1" t="s">
        <v>17734</v>
      </c>
      <c r="D24" s="3">
        <v>72483969.799999997</v>
      </c>
      <c r="E24" s="1" t="s">
        <v>10</v>
      </c>
    </row>
    <row r="25" spans="1:5" hidden="1" x14ac:dyDescent="0.3">
      <c r="A25" s="1" t="s">
        <v>328</v>
      </c>
      <c r="B25" s="1" t="s">
        <v>715</v>
      </c>
      <c r="C25" s="1" t="s">
        <v>17735</v>
      </c>
      <c r="D25" s="1">
        <v>5084555.9400000004</v>
      </c>
      <c r="E25" s="1" t="s">
        <v>332</v>
      </c>
    </row>
    <row r="26" spans="1:5" x14ac:dyDescent="0.3">
      <c r="A26" s="1" t="s">
        <v>6</v>
      </c>
      <c r="B26" s="1" t="s">
        <v>871</v>
      </c>
      <c r="C26" s="1" t="s">
        <v>17736</v>
      </c>
      <c r="D26" s="3">
        <v>74754572.129999995</v>
      </c>
      <c r="E26" s="1" t="s">
        <v>10</v>
      </c>
    </row>
    <row r="27" spans="1:5" x14ac:dyDescent="0.3">
      <c r="A27" s="1" t="s">
        <v>6</v>
      </c>
      <c r="B27" s="1" t="s">
        <v>854</v>
      </c>
      <c r="C27" s="1" t="s">
        <v>855</v>
      </c>
      <c r="D27" s="3">
        <v>194000</v>
      </c>
      <c r="E27" s="1" t="s">
        <v>10</v>
      </c>
    </row>
    <row r="28" spans="1:5" x14ac:dyDescent="0.3">
      <c r="A28" s="1" t="s">
        <v>6</v>
      </c>
      <c r="B28" s="1" t="s">
        <v>686</v>
      </c>
      <c r="C28" s="1" t="s">
        <v>687</v>
      </c>
      <c r="D28" s="3">
        <v>28100000</v>
      </c>
      <c r="E28" s="1" t="s">
        <v>10</v>
      </c>
    </row>
    <row r="29" spans="1:5" x14ac:dyDescent="0.3">
      <c r="A29" s="1" t="s">
        <v>6</v>
      </c>
      <c r="B29" s="1" t="s">
        <v>915</v>
      </c>
      <c r="C29" s="1" t="s">
        <v>17737</v>
      </c>
      <c r="D29" s="3">
        <v>499384.98</v>
      </c>
      <c r="E29" s="1" t="s">
        <v>10</v>
      </c>
    </row>
    <row r="30" spans="1:5" x14ac:dyDescent="0.3">
      <c r="A30" s="1" t="s">
        <v>6</v>
      </c>
      <c r="B30" s="1" t="s">
        <v>737</v>
      </c>
      <c r="C30" s="1" t="s">
        <v>738</v>
      </c>
      <c r="D30" s="3">
        <v>598572</v>
      </c>
      <c r="E30" s="1" t="s">
        <v>10</v>
      </c>
    </row>
    <row r="31" spans="1:5" x14ac:dyDescent="0.3">
      <c r="A31" s="1" t="s">
        <v>6</v>
      </c>
      <c r="B31" s="1" t="s">
        <v>933</v>
      </c>
      <c r="C31" s="1" t="s">
        <v>934</v>
      </c>
      <c r="D31" s="3">
        <v>498572.34</v>
      </c>
      <c r="E31" s="1" t="s">
        <v>10</v>
      </c>
    </row>
    <row r="32" spans="1:5" x14ac:dyDescent="0.3">
      <c r="A32" s="1" t="s">
        <v>6</v>
      </c>
      <c r="B32" s="1" t="s">
        <v>800</v>
      </c>
      <c r="C32" s="1" t="s">
        <v>801</v>
      </c>
      <c r="D32" s="3">
        <v>455287.49</v>
      </c>
      <c r="E32" s="1" t="s">
        <v>10</v>
      </c>
    </row>
    <row r="33" spans="1:5" x14ac:dyDescent="0.3">
      <c r="A33" s="1" t="s">
        <v>6</v>
      </c>
      <c r="B33" s="1" t="s">
        <v>908</v>
      </c>
      <c r="C33" s="1" t="s">
        <v>909</v>
      </c>
      <c r="D33" s="3">
        <v>148290</v>
      </c>
      <c r="E33" s="1" t="s">
        <v>10</v>
      </c>
    </row>
    <row r="34" spans="1:5" hidden="1" x14ac:dyDescent="0.3">
      <c r="A34" s="1" t="s">
        <v>328</v>
      </c>
      <c r="B34" s="1" t="s">
        <v>731</v>
      </c>
      <c r="C34" s="1" t="s">
        <v>732</v>
      </c>
      <c r="D34" s="1">
        <v>5336010.91</v>
      </c>
      <c r="E34" s="1" t="s">
        <v>332</v>
      </c>
    </row>
    <row r="35" spans="1:5" hidden="1" x14ac:dyDescent="0.3">
      <c r="A35" s="1" t="s">
        <v>328</v>
      </c>
      <c r="B35" s="1" t="s">
        <v>733</v>
      </c>
      <c r="C35" s="1" t="s">
        <v>734</v>
      </c>
      <c r="D35" s="1">
        <v>10208277.300000001</v>
      </c>
      <c r="E35" s="1" t="s">
        <v>332</v>
      </c>
    </row>
    <row r="36" spans="1:5" hidden="1" x14ac:dyDescent="0.3">
      <c r="A36" s="1" t="s">
        <v>328</v>
      </c>
      <c r="B36" s="1" t="s">
        <v>735</v>
      </c>
      <c r="C36" s="1" t="s">
        <v>736</v>
      </c>
      <c r="D36" s="1">
        <v>1595674.92</v>
      </c>
      <c r="E36" s="1" t="s">
        <v>332</v>
      </c>
    </row>
    <row r="37" spans="1:5" x14ac:dyDescent="0.3">
      <c r="A37" s="1" t="s">
        <v>6</v>
      </c>
      <c r="B37" s="1" t="s">
        <v>804</v>
      </c>
      <c r="C37" s="1" t="s">
        <v>805</v>
      </c>
      <c r="D37" s="3">
        <v>141000</v>
      </c>
      <c r="E37" s="1" t="s">
        <v>10</v>
      </c>
    </row>
    <row r="38" spans="1:5" x14ac:dyDescent="0.3">
      <c r="A38" s="1" t="s">
        <v>6</v>
      </c>
      <c r="B38" s="1" t="s">
        <v>812</v>
      </c>
      <c r="C38" s="1" t="s">
        <v>813</v>
      </c>
      <c r="D38" s="3">
        <v>317734</v>
      </c>
      <c r="E38" s="1" t="s">
        <v>10</v>
      </c>
    </row>
    <row r="39" spans="1:5" x14ac:dyDescent="0.3">
      <c r="A39" s="1" t="s">
        <v>6</v>
      </c>
      <c r="B39" s="1" t="s">
        <v>935</v>
      </c>
      <c r="C39" s="1" t="s">
        <v>936</v>
      </c>
      <c r="D39" s="3">
        <v>205800</v>
      </c>
      <c r="E39" s="1" t="s">
        <v>10</v>
      </c>
    </row>
    <row r="40" spans="1:5" x14ac:dyDescent="0.3">
      <c r="A40" s="1" t="s">
        <v>6</v>
      </c>
      <c r="B40" s="1" t="s">
        <v>693</v>
      </c>
      <c r="C40" s="1" t="s">
        <v>17738</v>
      </c>
      <c r="D40" s="3">
        <v>264975.32</v>
      </c>
      <c r="E40" s="1" t="s">
        <v>10</v>
      </c>
    </row>
    <row r="41" spans="1:5" x14ac:dyDescent="0.3">
      <c r="A41" s="1" t="s">
        <v>6</v>
      </c>
      <c r="B41" s="1" t="s">
        <v>830</v>
      </c>
      <c r="C41" s="1" t="s">
        <v>831</v>
      </c>
      <c r="D41" s="3">
        <v>286985.53999999998</v>
      </c>
      <c r="E41" s="1" t="s">
        <v>10</v>
      </c>
    </row>
    <row r="42" spans="1:5" x14ac:dyDescent="0.3">
      <c r="A42" s="1" t="s">
        <v>6</v>
      </c>
      <c r="B42" s="1" t="s">
        <v>722</v>
      </c>
      <c r="C42" s="1" t="s">
        <v>723</v>
      </c>
      <c r="D42" s="3">
        <v>7110027.9500000002</v>
      </c>
      <c r="E42" s="1" t="s">
        <v>10</v>
      </c>
    </row>
    <row r="43" spans="1:5" x14ac:dyDescent="0.3">
      <c r="A43" s="1" t="s">
        <v>6</v>
      </c>
      <c r="B43" s="1" t="s">
        <v>832</v>
      </c>
      <c r="C43" s="1" t="s">
        <v>833</v>
      </c>
      <c r="D43" s="3">
        <v>200000</v>
      </c>
      <c r="E43" s="1" t="s">
        <v>10</v>
      </c>
    </row>
    <row r="44" spans="1:5" x14ac:dyDescent="0.3">
      <c r="A44" s="1" t="s">
        <v>6</v>
      </c>
      <c r="B44" s="1" t="s">
        <v>916</v>
      </c>
      <c r="C44" s="1" t="s">
        <v>917</v>
      </c>
      <c r="D44" s="3">
        <v>126000</v>
      </c>
      <c r="E44" s="1" t="s">
        <v>10</v>
      </c>
    </row>
    <row r="45" spans="1:5" x14ac:dyDescent="0.3">
      <c r="A45" s="1" t="s">
        <v>6</v>
      </c>
      <c r="B45" s="1" t="s">
        <v>720</v>
      </c>
      <c r="C45" s="1" t="s">
        <v>721</v>
      </c>
      <c r="D45" s="3">
        <v>507600</v>
      </c>
      <c r="E45" s="1" t="s">
        <v>10</v>
      </c>
    </row>
    <row r="46" spans="1:5" x14ac:dyDescent="0.3">
      <c r="A46" s="1" t="s">
        <v>6</v>
      </c>
      <c r="B46" s="1" t="s">
        <v>839</v>
      </c>
      <c r="C46" s="1" t="s">
        <v>840</v>
      </c>
      <c r="D46" s="3">
        <v>139880</v>
      </c>
      <c r="E46" s="1" t="s">
        <v>10</v>
      </c>
    </row>
    <row r="47" spans="1:5" x14ac:dyDescent="0.3">
      <c r="A47" s="1" t="s">
        <v>6</v>
      </c>
      <c r="B47" s="1" t="s">
        <v>743</v>
      </c>
      <c r="C47" s="1" t="s">
        <v>744</v>
      </c>
      <c r="D47" s="3">
        <v>120000</v>
      </c>
      <c r="E47" s="1" t="s">
        <v>10</v>
      </c>
    </row>
    <row r="48" spans="1:5" x14ac:dyDescent="0.3">
      <c r="A48" s="1" t="s">
        <v>6</v>
      </c>
      <c r="B48" s="1" t="s">
        <v>689</v>
      </c>
      <c r="C48" s="1" t="s">
        <v>690</v>
      </c>
      <c r="D48" s="3">
        <v>219840</v>
      </c>
      <c r="E48" s="1" t="s">
        <v>10</v>
      </c>
    </row>
    <row r="49" spans="1:5" x14ac:dyDescent="0.3">
      <c r="A49" s="1" t="s">
        <v>6</v>
      </c>
      <c r="B49" s="1" t="s">
        <v>856</v>
      </c>
      <c r="C49" s="1" t="s">
        <v>857</v>
      </c>
      <c r="D49" s="3">
        <v>11736972.390000001</v>
      </c>
      <c r="E49" s="1" t="s">
        <v>10</v>
      </c>
    </row>
    <row r="50" spans="1:5" hidden="1" x14ac:dyDescent="0.3">
      <c r="A50" s="1" t="s">
        <v>328</v>
      </c>
      <c r="B50" s="1" t="s">
        <v>760</v>
      </c>
      <c r="C50" s="1" t="s">
        <v>761</v>
      </c>
      <c r="D50" s="1">
        <v>40000000</v>
      </c>
      <c r="E50" s="1" t="s">
        <v>332</v>
      </c>
    </row>
    <row r="51" spans="1:5" hidden="1" x14ac:dyDescent="0.3">
      <c r="A51" s="1" t="s">
        <v>328</v>
      </c>
      <c r="B51" s="1" t="s">
        <v>762</v>
      </c>
      <c r="C51" s="1" t="s">
        <v>763</v>
      </c>
      <c r="D51" s="1">
        <v>20000000</v>
      </c>
      <c r="E51" s="1" t="s">
        <v>332</v>
      </c>
    </row>
    <row r="52" spans="1:5" hidden="1" x14ac:dyDescent="0.3">
      <c r="A52" s="1" t="s">
        <v>328</v>
      </c>
      <c r="B52" s="1" t="s">
        <v>764</v>
      </c>
      <c r="C52" s="1" t="s">
        <v>17739</v>
      </c>
      <c r="D52" s="1">
        <v>57964177.689999998</v>
      </c>
      <c r="E52" s="1" t="s">
        <v>332</v>
      </c>
    </row>
    <row r="53" spans="1:5" hidden="1" x14ac:dyDescent="0.3">
      <c r="A53" s="1" t="s">
        <v>328</v>
      </c>
      <c r="B53" s="1" t="s">
        <v>765</v>
      </c>
      <c r="C53" s="1" t="s">
        <v>17740</v>
      </c>
      <c r="D53" s="1">
        <v>68152595.099999994</v>
      </c>
      <c r="E53" s="1" t="s">
        <v>332</v>
      </c>
    </row>
    <row r="54" spans="1:5" x14ac:dyDescent="0.3">
      <c r="A54" s="1" t="s">
        <v>6</v>
      </c>
      <c r="B54" s="1" t="s">
        <v>858</v>
      </c>
      <c r="C54" s="1" t="s">
        <v>857</v>
      </c>
      <c r="D54" s="3">
        <v>11736972.390000001</v>
      </c>
      <c r="E54" s="1" t="s">
        <v>10</v>
      </c>
    </row>
    <row r="55" spans="1:5" hidden="1" x14ac:dyDescent="0.3">
      <c r="A55" s="1" t="s">
        <v>328</v>
      </c>
      <c r="B55" s="1" t="s">
        <v>768</v>
      </c>
      <c r="C55" s="1" t="s">
        <v>17741</v>
      </c>
      <c r="D55" s="1">
        <v>18883227.210000001</v>
      </c>
      <c r="E55" s="1" t="s">
        <v>332</v>
      </c>
    </row>
    <row r="56" spans="1:5" hidden="1" x14ac:dyDescent="0.3">
      <c r="A56" s="1" t="s">
        <v>328</v>
      </c>
      <c r="B56" s="1" t="s">
        <v>769</v>
      </c>
      <c r="C56" s="1" t="s">
        <v>770</v>
      </c>
      <c r="D56" s="1">
        <v>7648903.3300000001</v>
      </c>
      <c r="E56" s="1" t="s">
        <v>332</v>
      </c>
    </row>
    <row r="57" spans="1:5" hidden="1" x14ac:dyDescent="0.3">
      <c r="A57" s="1" t="s">
        <v>328</v>
      </c>
      <c r="B57" s="1" t="s">
        <v>771</v>
      </c>
      <c r="C57" s="1" t="s">
        <v>772</v>
      </c>
      <c r="D57" s="1">
        <v>1431286</v>
      </c>
      <c r="E57" s="1" t="s">
        <v>332</v>
      </c>
    </row>
    <row r="58" spans="1:5" hidden="1" x14ac:dyDescent="0.3">
      <c r="A58" s="1" t="s">
        <v>328</v>
      </c>
      <c r="B58" s="1" t="s">
        <v>773</v>
      </c>
      <c r="C58" s="1" t="s">
        <v>774</v>
      </c>
      <c r="D58" s="1">
        <v>3335670.33</v>
      </c>
      <c r="E58" s="1" t="s">
        <v>332</v>
      </c>
    </row>
    <row r="59" spans="1:5" hidden="1" x14ac:dyDescent="0.3">
      <c r="A59" s="1" t="s">
        <v>328</v>
      </c>
      <c r="B59" s="1" t="s">
        <v>775</v>
      </c>
      <c r="C59" s="1" t="s">
        <v>776</v>
      </c>
      <c r="D59" s="1">
        <v>1380000</v>
      </c>
      <c r="E59" s="1" t="s">
        <v>332</v>
      </c>
    </row>
    <row r="60" spans="1:5" hidden="1" x14ac:dyDescent="0.3">
      <c r="A60" s="1" t="s">
        <v>328</v>
      </c>
      <c r="B60" s="1" t="s">
        <v>777</v>
      </c>
      <c r="C60" s="1" t="s">
        <v>778</v>
      </c>
      <c r="D60" s="1">
        <v>4300000</v>
      </c>
      <c r="E60" s="1" t="s">
        <v>332</v>
      </c>
    </row>
    <row r="61" spans="1:5" hidden="1" x14ac:dyDescent="0.3">
      <c r="A61" s="1" t="s">
        <v>328</v>
      </c>
      <c r="B61" s="1" t="s">
        <v>779</v>
      </c>
      <c r="C61" s="1" t="s">
        <v>780</v>
      </c>
      <c r="D61" s="1">
        <v>3278834.33</v>
      </c>
      <c r="E61" s="1" t="s">
        <v>332</v>
      </c>
    </row>
    <row r="62" spans="1:5" x14ac:dyDescent="0.3">
      <c r="A62" s="1" t="s">
        <v>6</v>
      </c>
      <c r="B62" s="1" t="s">
        <v>716</v>
      </c>
      <c r="C62" s="1" t="s">
        <v>717</v>
      </c>
      <c r="D62" s="3">
        <v>132000000</v>
      </c>
      <c r="E62" s="1" t="s">
        <v>10</v>
      </c>
    </row>
    <row r="63" spans="1:5" x14ac:dyDescent="0.3">
      <c r="A63" s="1" t="s">
        <v>6</v>
      </c>
      <c r="B63" s="1" t="s">
        <v>881</v>
      </c>
      <c r="C63" s="1" t="s">
        <v>882</v>
      </c>
      <c r="D63" s="3">
        <v>185250</v>
      </c>
      <c r="E63" s="1" t="s">
        <v>10</v>
      </c>
    </row>
    <row r="64" spans="1:5" hidden="1" x14ac:dyDescent="0.3">
      <c r="A64" s="1" t="s">
        <v>328</v>
      </c>
      <c r="B64" s="1" t="s">
        <v>785</v>
      </c>
      <c r="C64" s="1" t="s">
        <v>772</v>
      </c>
      <c r="D64" s="1">
        <v>1431286</v>
      </c>
      <c r="E64" s="1" t="s">
        <v>332</v>
      </c>
    </row>
    <row r="65" spans="1:5" x14ac:dyDescent="0.3">
      <c r="A65" s="1" t="s">
        <v>6</v>
      </c>
      <c r="B65" s="1" t="s">
        <v>714</v>
      </c>
      <c r="C65" s="1" t="s">
        <v>12</v>
      </c>
      <c r="D65" s="3">
        <v>200000</v>
      </c>
      <c r="E65" s="1" t="s">
        <v>10</v>
      </c>
    </row>
    <row r="66" spans="1:5" x14ac:dyDescent="0.3">
      <c r="A66" s="1" t="s">
        <v>6</v>
      </c>
      <c r="B66" s="1" t="s">
        <v>718</v>
      </c>
      <c r="C66" s="1" t="s">
        <v>719</v>
      </c>
      <c r="D66" s="3">
        <v>197400</v>
      </c>
      <c r="E66" s="1" t="s">
        <v>10</v>
      </c>
    </row>
    <row r="67" spans="1:5" x14ac:dyDescent="0.3">
      <c r="A67" s="1" t="s">
        <v>6</v>
      </c>
      <c r="B67" s="1" t="s">
        <v>850</v>
      </c>
      <c r="C67" s="1" t="s">
        <v>851</v>
      </c>
      <c r="D67" s="3">
        <v>299000</v>
      </c>
      <c r="E67" s="1" t="s">
        <v>10</v>
      </c>
    </row>
    <row r="68" spans="1:5" x14ac:dyDescent="0.3">
      <c r="A68" s="1" t="s">
        <v>6</v>
      </c>
      <c r="B68" s="1" t="s">
        <v>680</v>
      </c>
      <c r="C68" s="1" t="s">
        <v>681</v>
      </c>
      <c r="D68" s="3">
        <v>302316</v>
      </c>
      <c r="E68" s="1" t="s">
        <v>10</v>
      </c>
    </row>
    <row r="69" spans="1:5" x14ac:dyDescent="0.3">
      <c r="A69" s="1" t="s">
        <v>6</v>
      </c>
      <c r="B69" s="1" t="s">
        <v>834</v>
      </c>
      <c r="C69" s="1" t="s">
        <v>17743</v>
      </c>
      <c r="D69" s="3">
        <v>192240</v>
      </c>
      <c r="E69" s="1" t="s">
        <v>10</v>
      </c>
    </row>
    <row r="70" spans="1:5" x14ac:dyDescent="0.3">
      <c r="A70" s="1" t="s">
        <v>6</v>
      </c>
      <c r="B70" s="1" t="s">
        <v>757</v>
      </c>
      <c r="C70" s="1" t="s">
        <v>17742</v>
      </c>
      <c r="D70" s="3">
        <v>294630</v>
      </c>
      <c r="E70" s="1" t="s">
        <v>10</v>
      </c>
    </row>
    <row r="71" spans="1:5" x14ac:dyDescent="0.3">
      <c r="A71" s="1" t="s">
        <v>6</v>
      </c>
      <c r="B71" s="1" t="s">
        <v>891</v>
      </c>
      <c r="C71" s="1" t="s">
        <v>17742</v>
      </c>
      <c r="D71" s="3">
        <v>418600</v>
      </c>
      <c r="E71" s="1" t="s">
        <v>10</v>
      </c>
    </row>
    <row r="72" spans="1:5" x14ac:dyDescent="0.3">
      <c r="A72" s="1" t="s">
        <v>6</v>
      </c>
      <c r="B72" s="1" t="s">
        <v>745</v>
      </c>
      <c r="C72" s="1" t="s">
        <v>746</v>
      </c>
      <c r="D72" s="3">
        <v>599000</v>
      </c>
      <c r="E72" s="1" t="s">
        <v>10</v>
      </c>
    </row>
    <row r="73" spans="1:5" x14ac:dyDescent="0.3">
      <c r="A73" s="1" t="s">
        <v>6</v>
      </c>
      <c r="B73" s="1" t="s">
        <v>814</v>
      </c>
      <c r="C73" s="1" t="s">
        <v>815</v>
      </c>
      <c r="D73" s="3">
        <v>354390.3</v>
      </c>
      <c r="E73" s="1" t="s">
        <v>10</v>
      </c>
    </row>
    <row r="74" spans="1:5" x14ac:dyDescent="0.3">
      <c r="A74" s="1" t="s">
        <v>6</v>
      </c>
      <c r="B74" s="1" t="s">
        <v>739</v>
      </c>
      <c r="C74" s="1" t="s">
        <v>740</v>
      </c>
      <c r="D74" s="3">
        <v>4800000</v>
      </c>
      <c r="E74" s="1" t="s">
        <v>10</v>
      </c>
    </row>
    <row r="75" spans="1:5" x14ac:dyDescent="0.3">
      <c r="A75" s="1" t="s">
        <v>6</v>
      </c>
      <c r="B75" s="1" t="s">
        <v>726</v>
      </c>
      <c r="C75" s="1" t="s">
        <v>727</v>
      </c>
      <c r="D75" s="3">
        <v>1017770</v>
      </c>
      <c r="E75" s="1" t="s">
        <v>10</v>
      </c>
    </row>
    <row r="76" spans="1:5" x14ac:dyDescent="0.3">
      <c r="A76" s="1" t="s">
        <v>6</v>
      </c>
      <c r="B76" s="1" t="s">
        <v>886</v>
      </c>
      <c r="C76" s="1" t="s">
        <v>727</v>
      </c>
      <c r="D76" s="3">
        <v>1031036.67</v>
      </c>
      <c r="E76" s="1" t="s">
        <v>10</v>
      </c>
    </row>
    <row r="77" spans="1:5" x14ac:dyDescent="0.3">
      <c r="A77" s="1" t="s">
        <v>6</v>
      </c>
      <c r="B77" s="1" t="s">
        <v>691</v>
      </c>
      <c r="C77" s="1" t="s">
        <v>692</v>
      </c>
      <c r="D77" s="3">
        <v>8500000</v>
      </c>
      <c r="E77" s="1" t="s">
        <v>10</v>
      </c>
    </row>
    <row r="78" spans="1:5" x14ac:dyDescent="0.3">
      <c r="A78" s="1" t="s">
        <v>6</v>
      </c>
      <c r="B78" s="1" t="s">
        <v>827</v>
      </c>
      <c r="C78" s="1" t="s">
        <v>828</v>
      </c>
      <c r="D78" s="3">
        <v>223712.82</v>
      </c>
      <c r="E78" s="1" t="s">
        <v>10</v>
      </c>
    </row>
    <row r="79" spans="1:5" hidden="1" x14ac:dyDescent="0.3">
      <c r="A79" s="1" t="s">
        <v>328</v>
      </c>
      <c r="B79" s="1" t="s">
        <v>806</v>
      </c>
      <c r="C79" s="1" t="s">
        <v>17744</v>
      </c>
      <c r="D79" s="1">
        <v>93336600</v>
      </c>
      <c r="E79" s="1" t="s">
        <v>332</v>
      </c>
    </row>
    <row r="80" spans="1:5" x14ac:dyDescent="0.3">
      <c r="A80" s="1" t="s">
        <v>6</v>
      </c>
      <c r="B80" s="1" t="s">
        <v>893</v>
      </c>
      <c r="C80" s="1" t="s">
        <v>894</v>
      </c>
      <c r="D80" s="3">
        <v>498800</v>
      </c>
      <c r="E80" s="1" t="s">
        <v>10</v>
      </c>
    </row>
    <row r="81" spans="1:5" x14ac:dyDescent="0.3">
      <c r="A81" s="1" t="s">
        <v>6</v>
      </c>
      <c r="B81" s="1" t="s">
        <v>755</v>
      </c>
      <c r="C81" s="1" t="s">
        <v>756</v>
      </c>
      <c r="D81" s="3">
        <v>113000</v>
      </c>
      <c r="E81" s="1" t="s">
        <v>10</v>
      </c>
    </row>
    <row r="82" spans="1:5" x14ac:dyDescent="0.3">
      <c r="A82" s="1" t="s">
        <v>6</v>
      </c>
      <c r="B82" s="1" t="s">
        <v>820</v>
      </c>
      <c r="C82" s="1" t="s">
        <v>821</v>
      </c>
      <c r="D82" s="3">
        <v>498687.4</v>
      </c>
      <c r="E82" s="1" t="s">
        <v>10</v>
      </c>
    </row>
    <row r="83" spans="1:5" x14ac:dyDescent="0.3">
      <c r="A83" s="1" t="s">
        <v>6</v>
      </c>
      <c r="B83" s="1" t="s">
        <v>875</v>
      </c>
      <c r="C83" s="1" t="s">
        <v>876</v>
      </c>
      <c r="D83" s="3">
        <v>1000000</v>
      </c>
      <c r="E83" s="1" t="s">
        <v>10</v>
      </c>
    </row>
    <row r="84" spans="1:5" x14ac:dyDescent="0.3">
      <c r="A84" s="1" t="s">
        <v>6</v>
      </c>
      <c r="B84" s="1" t="s">
        <v>749</v>
      </c>
      <c r="C84" s="1" t="s">
        <v>750</v>
      </c>
      <c r="D84" s="3">
        <v>499306.5</v>
      </c>
      <c r="E84" s="1" t="s">
        <v>10</v>
      </c>
    </row>
    <row r="85" spans="1:5" x14ac:dyDescent="0.3">
      <c r="A85" s="1" t="s">
        <v>6</v>
      </c>
      <c r="B85" s="1" t="s">
        <v>901</v>
      </c>
      <c r="C85" s="1" t="s">
        <v>902</v>
      </c>
      <c r="D85" s="3">
        <v>497040.94</v>
      </c>
      <c r="E85" s="1" t="s">
        <v>10</v>
      </c>
    </row>
    <row r="86" spans="1:5" x14ac:dyDescent="0.3">
      <c r="A86" s="1" t="s">
        <v>6</v>
      </c>
      <c r="B86" s="1" t="s">
        <v>728</v>
      </c>
      <c r="C86" s="1" t="s">
        <v>247</v>
      </c>
      <c r="D86" s="3">
        <v>14999480.83</v>
      </c>
      <c r="E86" s="1" t="s">
        <v>10</v>
      </c>
    </row>
    <row r="87" spans="1:5" hidden="1" x14ac:dyDescent="0.3">
      <c r="A87" s="1" t="s">
        <v>328</v>
      </c>
      <c r="B87" s="1" t="s">
        <v>816</v>
      </c>
      <c r="C87" s="1" t="s">
        <v>817</v>
      </c>
      <c r="D87" s="1">
        <v>2400000</v>
      </c>
      <c r="E87" s="1" t="s">
        <v>332</v>
      </c>
    </row>
    <row r="88" spans="1:5" hidden="1" x14ac:dyDescent="0.3">
      <c r="A88" s="1" t="s">
        <v>328</v>
      </c>
      <c r="B88" s="1" t="s">
        <v>818</v>
      </c>
      <c r="C88" s="1" t="s">
        <v>819</v>
      </c>
      <c r="D88" s="1">
        <v>2999856.92</v>
      </c>
      <c r="E88" s="1" t="s">
        <v>332</v>
      </c>
    </row>
    <row r="89" spans="1:5" x14ac:dyDescent="0.3">
      <c r="A89" s="1" t="s">
        <v>6</v>
      </c>
      <c r="B89" s="1" t="s">
        <v>847</v>
      </c>
      <c r="C89" s="1" t="s">
        <v>247</v>
      </c>
      <c r="D89" s="3">
        <v>29999154.100000001</v>
      </c>
      <c r="E89" s="1" t="s">
        <v>10</v>
      </c>
    </row>
    <row r="90" spans="1:5" x14ac:dyDescent="0.3">
      <c r="A90" s="1" t="s">
        <v>6</v>
      </c>
      <c r="B90" s="1" t="s">
        <v>753</v>
      </c>
      <c r="C90" s="1" t="s">
        <v>754</v>
      </c>
      <c r="D90" s="3">
        <v>498023</v>
      </c>
      <c r="E90" s="1" t="s">
        <v>10</v>
      </c>
    </row>
    <row r="91" spans="1:5" x14ac:dyDescent="0.3">
      <c r="A91" s="1" t="s">
        <v>6</v>
      </c>
      <c r="B91" s="1" t="s">
        <v>863</v>
      </c>
      <c r="C91" s="1" t="s">
        <v>864</v>
      </c>
      <c r="D91" s="3">
        <v>129949.92</v>
      </c>
      <c r="E91" s="1" t="s">
        <v>10</v>
      </c>
    </row>
    <row r="92" spans="1:5" x14ac:dyDescent="0.3">
      <c r="A92" s="1" t="s">
        <v>6</v>
      </c>
      <c r="B92" s="1" t="s">
        <v>697</v>
      </c>
      <c r="C92" s="1" t="s">
        <v>17745</v>
      </c>
      <c r="D92" s="3">
        <v>4808904.6399999997</v>
      </c>
      <c r="E92" s="1" t="s">
        <v>10</v>
      </c>
    </row>
    <row r="93" spans="1:5" x14ac:dyDescent="0.3">
      <c r="A93" s="1" t="s">
        <v>6</v>
      </c>
      <c r="B93" s="1" t="s">
        <v>696</v>
      </c>
      <c r="C93" s="1" t="s">
        <v>17746</v>
      </c>
      <c r="D93" s="3">
        <v>9246415.1999999993</v>
      </c>
      <c r="E93" s="1" t="s">
        <v>10</v>
      </c>
    </row>
    <row r="94" spans="1:5" hidden="1" x14ac:dyDescent="0.3">
      <c r="A94" s="1" t="s">
        <v>328</v>
      </c>
      <c r="B94" s="1" t="s">
        <v>829</v>
      </c>
      <c r="C94" s="1" t="s">
        <v>17747</v>
      </c>
      <c r="D94" s="1">
        <v>12099997.08</v>
      </c>
      <c r="E94" s="1" t="s">
        <v>332</v>
      </c>
    </row>
    <row r="95" spans="1:5" x14ac:dyDescent="0.3">
      <c r="A95" s="1" t="s">
        <v>6</v>
      </c>
      <c r="B95" s="1" t="s">
        <v>795</v>
      </c>
      <c r="C95" s="1" t="s">
        <v>82</v>
      </c>
      <c r="D95" s="3">
        <v>29980000</v>
      </c>
      <c r="E95" s="1" t="s">
        <v>10</v>
      </c>
    </row>
    <row r="96" spans="1:5" x14ac:dyDescent="0.3">
      <c r="A96" s="1" t="s">
        <v>6</v>
      </c>
      <c r="B96" s="1" t="s">
        <v>861</v>
      </c>
      <c r="C96" s="1" t="s">
        <v>862</v>
      </c>
      <c r="D96" s="3">
        <v>209000</v>
      </c>
      <c r="E96" s="1" t="s">
        <v>10</v>
      </c>
    </row>
    <row r="97" spans="1:5" x14ac:dyDescent="0.3">
      <c r="A97" s="1" t="s">
        <v>6</v>
      </c>
      <c r="B97" s="1" t="s">
        <v>899</v>
      </c>
      <c r="C97" s="1" t="s">
        <v>900</v>
      </c>
      <c r="D97" s="3">
        <v>170650</v>
      </c>
      <c r="E97" s="1" t="s">
        <v>10</v>
      </c>
    </row>
    <row r="98" spans="1:5" x14ac:dyDescent="0.3">
      <c r="A98" s="1" t="s">
        <v>6</v>
      </c>
      <c r="B98" s="1" t="s">
        <v>867</v>
      </c>
      <c r="C98" s="1" t="s">
        <v>868</v>
      </c>
      <c r="D98" s="3">
        <v>384999.6</v>
      </c>
      <c r="E98" s="1" t="s">
        <v>10</v>
      </c>
    </row>
    <row r="99" spans="1:5" x14ac:dyDescent="0.3">
      <c r="A99" s="1" t="s">
        <v>6</v>
      </c>
      <c r="B99" s="1" t="s">
        <v>865</v>
      </c>
      <c r="C99" s="1" t="s">
        <v>866</v>
      </c>
      <c r="D99" s="3">
        <v>495000</v>
      </c>
      <c r="E99" s="1" t="s">
        <v>10</v>
      </c>
    </row>
    <row r="100" spans="1:5" x14ac:dyDescent="0.3">
      <c r="A100" s="1" t="s">
        <v>6</v>
      </c>
      <c r="B100" s="1" t="s">
        <v>786</v>
      </c>
      <c r="C100" s="1" t="s">
        <v>158</v>
      </c>
      <c r="D100" s="3">
        <v>497434.4</v>
      </c>
      <c r="E100" s="1" t="s">
        <v>10</v>
      </c>
    </row>
    <row r="101" spans="1:5" x14ac:dyDescent="0.3">
      <c r="A101" s="1" t="s">
        <v>6</v>
      </c>
      <c r="B101" s="1" t="s">
        <v>880</v>
      </c>
      <c r="C101" s="1" t="s">
        <v>158</v>
      </c>
      <c r="D101" s="3">
        <v>499257</v>
      </c>
      <c r="E101" s="1" t="s">
        <v>10</v>
      </c>
    </row>
    <row r="102" spans="1:5" x14ac:dyDescent="0.3">
      <c r="A102" s="1" t="s">
        <v>6</v>
      </c>
      <c r="B102" s="1" t="s">
        <v>939</v>
      </c>
      <c r="C102" s="1" t="s">
        <v>158</v>
      </c>
      <c r="D102" s="3">
        <v>499999</v>
      </c>
      <c r="E102" s="1" t="s">
        <v>10</v>
      </c>
    </row>
    <row r="103" spans="1:5" x14ac:dyDescent="0.3">
      <c r="A103" s="1" t="s">
        <v>6</v>
      </c>
      <c r="B103" s="1" t="s">
        <v>684</v>
      </c>
      <c r="C103" s="1" t="s">
        <v>685</v>
      </c>
      <c r="D103" s="3">
        <v>800000</v>
      </c>
      <c r="E103" s="1" t="s">
        <v>10</v>
      </c>
    </row>
    <row r="104" spans="1:5" x14ac:dyDescent="0.3">
      <c r="A104" s="1" t="s">
        <v>6</v>
      </c>
      <c r="B104" s="1" t="s">
        <v>709</v>
      </c>
      <c r="C104" s="1" t="s">
        <v>710</v>
      </c>
      <c r="D104" s="3">
        <v>10184000</v>
      </c>
      <c r="E104" s="1" t="s">
        <v>10</v>
      </c>
    </row>
    <row r="105" spans="1:5" hidden="1" x14ac:dyDescent="0.3">
      <c r="A105" s="1" t="s">
        <v>328</v>
      </c>
      <c r="B105" s="1" t="s">
        <v>848</v>
      </c>
      <c r="C105" s="1" t="s">
        <v>849</v>
      </c>
      <c r="D105" s="1">
        <v>497119.67</v>
      </c>
      <c r="E105" s="1" t="s">
        <v>332</v>
      </c>
    </row>
    <row r="106" spans="1:5" x14ac:dyDescent="0.3">
      <c r="A106" s="1" t="s">
        <v>6</v>
      </c>
      <c r="B106" s="1" t="s">
        <v>923</v>
      </c>
      <c r="C106" s="1" t="s">
        <v>924</v>
      </c>
      <c r="D106" s="3">
        <v>139510</v>
      </c>
      <c r="E106" s="1" t="s">
        <v>10</v>
      </c>
    </row>
    <row r="107" spans="1:5" x14ac:dyDescent="0.3">
      <c r="A107" s="1" t="s">
        <v>6</v>
      </c>
      <c r="B107" s="1" t="s">
        <v>724</v>
      </c>
      <c r="C107" s="1" t="s">
        <v>725</v>
      </c>
      <c r="D107" s="3">
        <v>496706</v>
      </c>
      <c r="E107" s="1" t="s">
        <v>10</v>
      </c>
    </row>
    <row r="108" spans="1:5" x14ac:dyDescent="0.3">
      <c r="A108" s="1" t="s">
        <v>6</v>
      </c>
      <c r="B108" s="1" t="s">
        <v>682</v>
      </c>
      <c r="C108" s="1" t="s">
        <v>683</v>
      </c>
      <c r="D108" s="3">
        <v>1300000</v>
      </c>
      <c r="E108" s="1" t="s">
        <v>10</v>
      </c>
    </row>
    <row r="109" spans="1:5" x14ac:dyDescent="0.3">
      <c r="A109" s="1" t="s">
        <v>6</v>
      </c>
      <c r="B109" s="1" t="s">
        <v>747</v>
      </c>
      <c r="C109" s="1" t="s">
        <v>748</v>
      </c>
      <c r="D109" s="3">
        <v>270449</v>
      </c>
      <c r="E109" s="1" t="s">
        <v>10</v>
      </c>
    </row>
    <row r="110" spans="1:5" x14ac:dyDescent="0.3">
      <c r="A110" s="1" t="s">
        <v>6</v>
      </c>
      <c r="B110" s="1" t="s">
        <v>931</v>
      </c>
      <c r="C110" s="1" t="s">
        <v>932</v>
      </c>
      <c r="D110" s="3">
        <v>400000</v>
      </c>
      <c r="E110" s="1" t="s">
        <v>10</v>
      </c>
    </row>
    <row r="111" spans="1:5" hidden="1" x14ac:dyDescent="0.3">
      <c r="A111" s="1" t="s">
        <v>328</v>
      </c>
      <c r="B111" s="1" t="s">
        <v>859</v>
      </c>
      <c r="C111" s="1" t="s">
        <v>860</v>
      </c>
      <c r="D111" s="1">
        <v>1181051.67</v>
      </c>
      <c r="E111" s="1" t="s">
        <v>332</v>
      </c>
    </row>
    <row r="112" spans="1:5" x14ac:dyDescent="0.3">
      <c r="A112" s="1" t="s">
        <v>6</v>
      </c>
      <c r="B112" s="1" t="s">
        <v>897</v>
      </c>
      <c r="C112" s="1" t="s">
        <v>898</v>
      </c>
      <c r="D112" s="3">
        <v>1084153.1100000001</v>
      </c>
      <c r="E112" s="1" t="s">
        <v>10</v>
      </c>
    </row>
    <row r="113" spans="1:5" x14ac:dyDescent="0.3">
      <c r="A113" s="1" t="s">
        <v>6</v>
      </c>
      <c r="B113" s="1" t="s">
        <v>906</v>
      </c>
      <c r="C113" s="1" t="s">
        <v>907</v>
      </c>
      <c r="D113" s="3">
        <v>135440</v>
      </c>
      <c r="E113" s="1" t="s">
        <v>10</v>
      </c>
    </row>
    <row r="114" spans="1:5" x14ac:dyDescent="0.3">
      <c r="A114" s="1" t="s">
        <v>6</v>
      </c>
      <c r="B114" s="1" t="s">
        <v>741</v>
      </c>
      <c r="C114" s="1" t="s">
        <v>742</v>
      </c>
      <c r="D114" s="3">
        <v>134950</v>
      </c>
      <c r="E114" s="1" t="s">
        <v>10</v>
      </c>
    </row>
    <row r="115" spans="1:5" x14ac:dyDescent="0.3">
      <c r="A115" s="1" t="s">
        <v>6</v>
      </c>
      <c r="B115" s="1" t="s">
        <v>878</v>
      </c>
      <c r="C115" s="1" t="s">
        <v>879</v>
      </c>
      <c r="D115" s="3">
        <v>138770</v>
      </c>
      <c r="E115" s="1" t="s">
        <v>10</v>
      </c>
    </row>
    <row r="116" spans="1:5" hidden="1" x14ac:dyDescent="0.3">
      <c r="A116" s="1" t="s">
        <v>328</v>
      </c>
      <c r="B116" s="1" t="s">
        <v>869</v>
      </c>
      <c r="C116" s="1" t="s">
        <v>870</v>
      </c>
      <c r="D116" s="1">
        <v>8860000</v>
      </c>
      <c r="E116" s="1" t="s">
        <v>332</v>
      </c>
    </row>
    <row r="117" spans="1:5" x14ac:dyDescent="0.3">
      <c r="A117" s="1" t="s">
        <v>6</v>
      </c>
      <c r="B117" s="1" t="s">
        <v>824</v>
      </c>
      <c r="C117" s="1" t="s">
        <v>825</v>
      </c>
      <c r="D117" s="3">
        <v>497559</v>
      </c>
      <c r="E117" s="1" t="s">
        <v>10</v>
      </c>
    </row>
    <row r="118" spans="1:5" x14ac:dyDescent="0.3">
      <c r="A118" s="1" t="s">
        <v>6</v>
      </c>
      <c r="B118" s="1" t="s">
        <v>822</v>
      </c>
      <c r="C118" s="1" t="s">
        <v>823</v>
      </c>
      <c r="D118" s="3">
        <v>239061.6</v>
      </c>
      <c r="E118" s="1" t="s">
        <v>10</v>
      </c>
    </row>
    <row r="119" spans="1:5" x14ac:dyDescent="0.3">
      <c r="A119" s="1" t="s">
        <v>6</v>
      </c>
      <c r="B119" s="1" t="s">
        <v>883</v>
      </c>
      <c r="C119" s="1" t="s">
        <v>884</v>
      </c>
      <c r="D119" s="3">
        <v>451243</v>
      </c>
      <c r="E119" s="1" t="s">
        <v>10</v>
      </c>
    </row>
    <row r="120" spans="1:5" hidden="1" x14ac:dyDescent="0.3">
      <c r="A120" s="1" t="s">
        <v>328</v>
      </c>
      <c r="B120" s="1" t="s">
        <v>874</v>
      </c>
      <c r="C120" s="1" t="s">
        <v>849</v>
      </c>
      <c r="D120" s="1">
        <v>497119.67</v>
      </c>
      <c r="E120" s="1" t="s">
        <v>332</v>
      </c>
    </row>
    <row r="121" spans="1:5" x14ac:dyDescent="0.3">
      <c r="A121" s="1" t="s">
        <v>6</v>
      </c>
      <c r="B121" s="1" t="s">
        <v>852</v>
      </c>
      <c r="C121" s="1" t="s">
        <v>853</v>
      </c>
      <c r="D121" s="3">
        <v>268741.98</v>
      </c>
      <c r="E121" s="1" t="s">
        <v>10</v>
      </c>
    </row>
    <row r="122" spans="1:5" x14ac:dyDescent="0.3">
      <c r="A122" s="1" t="s">
        <v>6</v>
      </c>
      <c r="B122" s="1" t="s">
        <v>707</v>
      </c>
      <c r="C122" s="1" t="s">
        <v>708</v>
      </c>
      <c r="D122" s="3">
        <v>336000</v>
      </c>
      <c r="E122" s="1" t="s">
        <v>10</v>
      </c>
    </row>
    <row r="123" spans="1:5" x14ac:dyDescent="0.3">
      <c r="A123" s="1" t="s">
        <v>6</v>
      </c>
      <c r="B123" s="1" t="s">
        <v>929</v>
      </c>
      <c r="C123" s="1" t="s">
        <v>930</v>
      </c>
      <c r="D123" s="3">
        <v>300000</v>
      </c>
      <c r="E123" s="1" t="s">
        <v>10</v>
      </c>
    </row>
    <row r="124" spans="1:5" x14ac:dyDescent="0.3">
      <c r="A124" s="1" t="s">
        <v>6</v>
      </c>
      <c r="B124" s="1" t="s">
        <v>711</v>
      </c>
      <c r="C124" s="1" t="s">
        <v>712</v>
      </c>
      <c r="D124" s="3">
        <v>174455</v>
      </c>
      <c r="E124" s="1" t="s">
        <v>10</v>
      </c>
    </row>
    <row r="125" spans="1:5" x14ac:dyDescent="0.3">
      <c r="A125" s="1" t="s">
        <v>6</v>
      </c>
      <c r="B125" s="1" t="s">
        <v>789</v>
      </c>
      <c r="C125" s="1" t="s">
        <v>17748</v>
      </c>
      <c r="D125" s="3">
        <v>498105.08</v>
      </c>
      <c r="E125" s="1" t="s">
        <v>10</v>
      </c>
    </row>
    <row r="126" spans="1:5" x14ac:dyDescent="0.3">
      <c r="A126" s="1" t="s">
        <v>6</v>
      </c>
      <c r="B126" s="1" t="s">
        <v>729</v>
      </c>
      <c r="C126" s="1" t="s">
        <v>730</v>
      </c>
      <c r="D126" s="3">
        <v>138000</v>
      </c>
      <c r="E126" s="1" t="s">
        <v>10</v>
      </c>
    </row>
    <row r="127" spans="1:5" x14ac:dyDescent="0.3">
      <c r="A127" s="1" t="s">
        <v>6</v>
      </c>
      <c r="B127" s="1" t="s">
        <v>940</v>
      </c>
      <c r="C127" s="1" t="s">
        <v>941</v>
      </c>
      <c r="D127" s="3">
        <v>499195</v>
      </c>
      <c r="E127" s="1" t="s">
        <v>10</v>
      </c>
    </row>
    <row r="128" spans="1:5" x14ac:dyDescent="0.3">
      <c r="A128" s="1" t="s">
        <v>6</v>
      </c>
      <c r="B128" s="1" t="s">
        <v>843</v>
      </c>
      <c r="C128" s="1" t="s">
        <v>844</v>
      </c>
      <c r="D128" s="3">
        <v>498842.69</v>
      </c>
      <c r="E128" s="1" t="s">
        <v>10</v>
      </c>
    </row>
    <row r="129" spans="1:5" x14ac:dyDescent="0.3">
      <c r="A129" s="1" t="s">
        <v>6</v>
      </c>
      <c r="B129" s="1" t="s">
        <v>845</v>
      </c>
      <c r="C129" s="1" t="s">
        <v>846</v>
      </c>
      <c r="D129" s="3">
        <v>399074.15</v>
      </c>
      <c r="E129" s="1" t="s">
        <v>10</v>
      </c>
    </row>
    <row r="130" spans="1:5" x14ac:dyDescent="0.3">
      <c r="A130" s="1" t="s">
        <v>6</v>
      </c>
      <c r="B130" s="1" t="s">
        <v>913</v>
      </c>
      <c r="C130" s="1" t="s">
        <v>914</v>
      </c>
      <c r="D130" s="3">
        <v>498000.77</v>
      </c>
      <c r="E130" s="1" t="s">
        <v>10</v>
      </c>
    </row>
    <row r="131" spans="1:5" x14ac:dyDescent="0.3">
      <c r="A131" s="1" t="s">
        <v>6</v>
      </c>
      <c r="B131" s="1" t="s">
        <v>826</v>
      </c>
      <c r="C131" s="1" t="s">
        <v>17749</v>
      </c>
      <c r="D131" s="3">
        <v>195140</v>
      </c>
      <c r="E131" s="1" t="s">
        <v>10</v>
      </c>
    </row>
    <row r="132" spans="1:5" x14ac:dyDescent="0.3">
      <c r="A132" s="1" t="s">
        <v>6</v>
      </c>
      <c r="B132" s="1" t="s">
        <v>942</v>
      </c>
      <c r="C132" s="1" t="s">
        <v>943</v>
      </c>
      <c r="D132" s="3">
        <v>499978.48</v>
      </c>
      <c r="E132" s="1" t="s">
        <v>10</v>
      </c>
    </row>
    <row r="133" spans="1:5" x14ac:dyDescent="0.3">
      <c r="A133" s="1" t="s">
        <v>6</v>
      </c>
      <c r="B133" s="1" t="s">
        <v>766</v>
      </c>
      <c r="C133" s="1" t="s">
        <v>767</v>
      </c>
      <c r="D133" s="3">
        <v>489885.31</v>
      </c>
      <c r="E133" s="1" t="s">
        <v>10</v>
      </c>
    </row>
    <row r="134" spans="1:5" x14ac:dyDescent="0.3">
      <c r="A134" s="1" t="s">
        <v>6</v>
      </c>
      <c r="B134" s="1" t="s">
        <v>751</v>
      </c>
      <c r="C134" s="1" t="s">
        <v>17750</v>
      </c>
      <c r="D134" s="3">
        <v>344229</v>
      </c>
      <c r="E134" s="1" t="s">
        <v>10</v>
      </c>
    </row>
    <row r="135" spans="1:5" x14ac:dyDescent="0.3">
      <c r="A135" s="1" t="s">
        <v>6</v>
      </c>
      <c r="B135" s="1" t="s">
        <v>798</v>
      </c>
      <c r="C135" s="1" t="s">
        <v>799</v>
      </c>
      <c r="D135" s="3">
        <v>499672.85</v>
      </c>
      <c r="E135" s="1" t="s">
        <v>10</v>
      </c>
    </row>
    <row r="136" spans="1:5" x14ac:dyDescent="0.3">
      <c r="A136" s="1" t="s">
        <v>6</v>
      </c>
      <c r="B136" s="1" t="s">
        <v>802</v>
      </c>
      <c r="C136" s="1" t="s">
        <v>17751</v>
      </c>
      <c r="D136" s="3">
        <v>499966.39</v>
      </c>
      <c r="E136" s="1" t="s">
        <v>10</v>
      </c>
    </row>
    <row r="137" spans="1:5" x14ac:dyDescent="0.3">
      <c r="A137" s="1" t="s">
        <v>6</v>
      </c>
      <c r="B137" s="1" t="s">
        <v>892</v>
      </c>
      <c r="C137" s="1" t="s">
        <v>17752</v>
      </c>
      <c r="D137" s="3">
        <v>382452.32</v>
      </c>
      <c r="E137" s="1" t="s">
        <v>10</v>
      </c>
    </row>
    <row r="138" spans="1:5" x14ac:dyDescent="0.3">
      <c r="A138" s="1" t="s">
        <v>6</v>
      </c>
      <c r="B138" s="1" t="s">
        <v>841</v>
      </c>
      <c r="C138" s="1" t="s">
        <v>842</v>
      </c>
      <c r="D138" s="3">
        <v>389488.98</v>
      </c>
      <c r="E138" s="1" t="s">
        <v>10</v>
      </c>
    </row>
    <row r="139" spans="1:5" x14ac:dyDescent="0.3">
      <c r="A139" s="1" t="s">
        <v>6</v>
      </c>
      <c r="B139" s="1" t="s">
        <v>905</v>
      </c>
      <c r="C139" s="1" t="s">
        <v>17753</v>
      </c>
      <c r="D139" s="3">
        <v>499361.84</v>
      </c>
      <c r="E139" s="1" t="s">
        <v>10</v>
      </c>
    </row>
    <row r="140" spans="1:5" x14ac:dyDescent="0.3">
      <c r="A140" s="1" t="s">
        <v>6</v>
      </c>
      <c r="B140" s="1" t="s">
        <v>885</v>
      </c>
      <c r="C140" s="1" t="s">
        <v>17754</v>
      </c>
      <c r="D140" s="3">
        <v>349474.7</v>
      </c>
      <c r="E140" s="1" t="s">
        <v>10</v>
      </c>
    </row>
    <row r="141" spans="1:5" x14ac:dyDescent="0.3">
      <c r="A141" s="1" t="s">
        <v>6</v>
      </c>
      <c r="B141" s="1" t="s">
        <v>911</v>
      </c>
      <c r="C141" s="1" t="s">
        <v>17755</v>
      </c>
      <c r="D141" s="3">
        <v>340975.43</v>
      </c>
      <c r="E141" s="1" t="s">
        <v>10</v>
      </c>
    </row>
    <row r="142" spans="1:5" x14ac:dyDescent="0.3">
      <c r="A142" s="1" t="s">
        <v>6</v>
      </c>
      <c r="B142" s="1" t="s">
        <v>808</v>
      </c>
      <c r="C142" s="1" t="s">
        <v>17756</v>
      </c>
      <c r="D142" s="3">
        <v>499847.34</v>
      </c>
      <c r="E142" s="1" t="s">
        <v>10</v>
      </c>
    </row>
    <row r="143" spans="1:5" x14ac:dyDescent="0.3">
      <c r="A143" s="1" t="s">
        <v>6</v>
      </c>
      <c r="B143" s="1" t="s">
        <v>912</v>
      </c>
      <c r="C143" s="1" t="s">
        <v>17757</v>
      </c>
      <c r="D143" s="3">
        <v>378924.15</v>
      </c>
      <c r="E143" s="1" t="s">
        <v>10</v>
      </c>
    </row>
    <row r="144" spans="1:5" x14ac:dyDescent="0.3">
      <c r="A144" s="1" t="s">
        <v>6</v>
      </c>
      <c r="B144" s="1" t="s">
        <v>787</v>
      </c>
      <c r="C144" s="1" t="s">
        <v>788</v>
      </c>
      <c r="D144" s="3">
        <v>315964.69</v>
      </c>
      <c r="E144" s="1" t="s">
        <v>10</v>
      </c>
    </row>
    <row r="145" spans="1:5" x14ac:dyDescent="0.3">
      <c r="A145" s="1" t="s">
        <v>6</v>
      </c>
      <c r="B145" s="1" t="s">
        <v>752</v>
      </c>
      <c r="C145" s="1" t="s">
        <v>17758</v>
      </c>
      <c r="D145" s="3">
        <v>141377</v>
      </c>
      <c r="E145" s="1" t="s">
        <v>10</v>
      </c>
    </row>
    <row r="146" spans="1:5" x14ac:dyDescent="0.3">
      <c r="A146" s="1" t="s">
        <v>6</v>
      </c>
      <c r="B146" s="1" t="s">
        <v>797</v>
      </c>
      <c r="C146" s="1" t="s">
        <v>17759</v>
      </c>
      <c r="D146" s="3">
        <v>287759</v>
      </c>
      <c r="E146" s="1" t="s">
        <v>10</v>
      </c>
    </row>
    <row r="147" spans="1:5" x14ac:dyDescent="0.3">
      <c r="A147" s="1" t="s">
        <v>6</v>
      </c>
      <c r="B147" s="1" t="s">
        <v>794</v>
      </c>
      <c r="C147" s="1" t="s">
        <v>17760</v>
      </c>
      <c r="D147" s="3">
        <v>121462</v>
      </c>
      <c r="E147" s="1" t="s">
        <v>10</v>
      </c>
    </row>
    <row r="148" spans="1:5" x14ac:dyDescent="0.3">
      <c r="A148" s="1" t="s">
        <v>6</v>
      </c>
      <c r="B148" s="1" t="s">
        <v>792</v>
      </c>
      <c r="C148" s="1" t="s">
        <v>793</v>
      </c>
      <c r="D148" s="3">
        <v>500000</v>
      </c>
      <c r="E148" s="1" t="s">
        <v>10</v>
      </c>
    </row>
    <row r="149" spans="1:5" x14ac:dyDescent="0.3">
      <c r="A149" s="1" t="s">
        <v>6</v>
      </c>
      <c r="B149" s="1" t="s">
        <v>790</v>
      </c>
      <c r="C149" s="1" t="s">
        <v>791</v>
      </c>
      <c r="D149" s="3">
        <v>500000</v>
      </c>
      <c r="E149" s="1" t="s">
        <v>10</v>
      </c>
    </row>
    <row r="150" spans="1:5" x14ac:dyDescent="0.3">
      <c r="A150" s="1" t="s">
        <v>6</v>
      </c>
      <c r="B150" s="1" t="s">
        <v>783</v>
      </c>
      <c r="C150" s="1" t="s">
        <v>784</v>
      </c>
      <c r="D150" s="3">
        <v>99317985</v>
      </c>
      <c r="E150" s="1" t="s">
        <v>10</v>
      </c>
    </row>
    <row r="151" spans="1:5" x14ac:dyDescent="0.3">
      <c r="A151" s="1" t="s">
        <v>6</v>
      </c>
      <c r="B151" s="1" t="s">
        <v>758</v>
      </c>
      <c r="C151" s="1" t="s">
        <v>759</v>
      </c>
      <c r="D151" s="3">
        <v>280000</v>
      </c>
      <c r="E151" s="1" t="s">
        <v>10</v>
      </c>
    </row>
    <row r="152" spans="1:5" x14ac:dyDescent="0.3">
      <c r="A152" s="1" t="s">
        <v>6</v>
      </c>
      <c r="B152" s="1" t="s">
        <v>694</v>
      </c>
      <c r="C152" s="1" t="s">
        <v>695</v>
      </c>
      <c r="D152" s="3">
        <v>400000</v>
      </c>
      <c r="E152" s="1" t="s">
        <v>10</v>
      </c>
    </row>
    <row r="153" spans="1:5" x14ac:dyDescent="0.3">
      <c r="A153" s="1" t="s">
        <v>6</v>
      </c>
      <c r="B153" s="1" t="s">
        <v>910</v>
      </c>
      <c r="C153" s="1" t="s">
        <v>695</v>
      </c>
      <c r="D153" s="3">
        <v>400000</v>
      </c>
      <c r="E153" s="1" t="s">
        <v>10</v>
      </c>
    </row>
    <row r="154" spans="1:5" x14ac:dyDescent="0.3">
      <c r="A154" s="1" t="s">
        <v>6</v>
      </c>
      <c r="B154" s="1" t="s">
        <v>918</v>
      </c>
      <c r="C154" s="1" t="s">
        <v>919</v>
      </c>
      <c r="D154" s="3">
        <v>800000</v>
      </c>
      <c r="E154" s="1" t="s">
        <v>10</v>
      </c>
    </row>
    <row r="155" spans="1:5" x14ac:dyDescent="0.3">
      <c r="A155" s="1" t="s">
        <v>6</v>
      </c>
      <c r="B155" s="1" t="s">
        <v>810</v>
      </c>
      <c r="C155" s="1" t="s">
        <v>17761</v>
      </c>
      <c r="D155" s="3">
        <v>237167.5</v>
      </c>
      <c r="E155" s="1" t="s">
        <v>10</v>
      </c>
    </row>
    <row r="156" spans="1:5" x14ac:dyDescent="0.3">
      <c r="A156" s="1" t="s">
        <v>6</v>
      </c>
      <c r="B156" s="1" t="s">
        <v>811</v>
      </c>
      <c r="C156" s="1" t="s">
        <v>17762</v>
      </c>
      <c r="D156" s="3">
        <v>261500</v>
      </c>
      <c r="E156" s="1" t="s">
        <v>10</v>
      </c>
    </row>
    <row r="157" spans="1:5" x14ac:dyDescent="0.3">
      <c r="A157" s="1" t="s">
        <v>6</v>
      </c>
      <c r="B157" s="1" t="s">
        <v>809</v>
      </c>
      <c r="C157" s="1" t="s">
        <v>17763</v>
      </c>
      <c r="D157" s="3">
        <v>163100</v>
      </c>
      <c r="E157" s="1" t="s">
        <v>10</v>
      </c>
    </row>
    <row r="158" spans="1:5" x14ac:dyDescent="0.3">
      <c r="A158" s="1" t="s">
        <v>6</v>
      </c>
      <c r="B158" s="1" t="s">
        <v>922</v>
      </c>
      <c r="C158" s="1" t="s">
        <v>17764</v>
      </c>
      <c r="D158" s="3">
        <v>499632.68</v>
      </c>
      <c r="E158" s="1" t="s">
        <v>10</v>
      </c>
    </row>
    <row r="159" spans="1:5" x14ac:dyDescent="0.3">
      <c r="A159" s="1" t="s">
        <v>6</v>
      </c>
      <c r="B159" s="1" t="s">
        <v>937</v>
      </c>
      <c r="C159" s="1" t="s">
        <v>938</v>
      </c>
      <c r="D159" s="3">
        <v>499829.58</v>
      </c>
      <c r="E159" s="1" t="s">
        <v>10</v>
      </c>
    </row>
    <row r="160" spans="1:5" x14ac:dyDescent="0.3">
      <c r="A160" s="1" t="s">
        <v>6</v>
      </c>
      <c r="B160" s="1" t="s">
        <v>837</v>
      </c>
      <c r="C160" s="1" t="s">
        <v>838</v>
      </c>
      <c r="D160" s="3">
        <v>433054.53</v>
      </c>
      <c r="E160" s="1" t="s">
        <v>10</v>
      </c>
    </row>
    <row r="161" spans="1:5" x14ac:dyDescent="0.3">
      <c r="A161" s="1" t="s">
        <v>6</v>
      </c>
      <c r="B161" s="1" t="s">
        <v>920</v>
      </c>
      <c r="C161" s="1" t="s">
        <v>921</v>
      </c>
      <c r="D161" s="3">
        <v>477481.83</v>
      </c>
      <c r="E161" s="1" t="s">
        <v>10</v>
      </c>
    </row>
    <row r="162" spans="1:5" x14ac:dyDescent="0.3">
      <c r="A162" s="1" t="s">
        <v>6</v>
      </c>
      <c r="B162" s="1" t="s">
        <v>835</v>
      </c>
      <c r="C162" s="1" t="s">
        <v>836</v>
      </c>
      <c r="D162" s="3">
        <v>499076.84</v>
      </c>
      <c r="E162" s="1" t="s">
        <v>10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254"/>
  <sheetViews>
    <sheetView topLeftCell="A46" zoomScale="70" zoomScaleNormal="70" workbookViewId="0">
      <selection activeCell="I4" sqref="I4"/>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19921875" bestFit="1" customWidth="1"/>
    <col min="9" max="9" width="18" style="4" bestFit="1" customWidth="1"/>
  </cols>
  <sheetData>
    <row r="1" spans="1:9" x14ac:dyDescent="0.3">
      <c r="A1" t="s">
        <v>944</v>
      </c>
      <c r="B1" t="s">
        <v>945</v>
      </c>
      <c r="C1" t="s">
        <v>946</v>
      </c>
      <c r="D1" s="4" t="s">
        <v>947</v>
      </c>
      <c r="E1" t="s">
        <v>948</v>
      </c>
      <c r="F1" t="s">
        <v>949</v>
      </c>
    </row>
    <row r="2" spans="1:9" x14ac:dyDescent="0.3">
      <c r="A2" s="1" t="s">
        <v>328</v>
      </c>
      <c r="B2" s="1" t="s">
        <v>2046</v>
      </c>
      <c r="C2" s="1" t="s">
        <v>2047</v>
      </c>
      <c r="D2" s="4">
        <v>1005510</v>
      </c>
      <c r="E2" s="1" t="s">
        <v>9</v>
      </c>
      <c r="F2" s="1" t="s">
        <v>332</v>
      </c>
      <c r="H2" t="s">
        <v>23525</v>
      </c>
      <c r="I2" s="4">
        <f>SUM(OrderSearch_1_253__25_02_20221[Column5])</f>
        <v>1525244009.0799994</v>
      </c>
    </row>
    <row r="3" spans="1:9" x14ac:dyDescent="0.3">
      <c r="A3" s="1" t="s">
        <v>328</v>
      </c>
      <c r="B3" s="1" t="s">
        <v>2067</v>
      </c>
      <c r="C3" s="1" t="s">
        <v>23343</v>
      </c>
      <c r="D3" s="4">
        <v>22270000</v>
      </c>
      <c r="E3" s="1" t="s">
        <v>9</v>
      </c>
      <c r="F3" s="1" t="s">
        <v>332</v>
      </c>
    </row>
    <row r="4" spans="1:9" x14ac:dyDescent="0.3">
      <c r="A4" s="1" t="s">
        <v>328</v>
      </c>
      <c r="B4" s="1" t="s">
        <v>2055</v>
      </c>
      <c r="C4" s="1" t="s">
        <v>2056</v>
      </c>
      <c r="D4" s="4">
        <v>247000</v>
      </c>
      <c r="E4" s="1" t="s">
        <v>9</v>
      </c>
      <c r="F4" s="1" t="s">
        <v>332</v>
      </c>
      <c r="H4" t="s">
        <v>23566</v>
      </c>
      <c r="I4" s="4">
        <f>SUM(D17:D73,D102:D254)</f>
        <v>1303005222.4199991</v>
      </c>
    </row>
    <row r="5" spans="1:9" x14ac:dyDescent="0.3">
      <c r="A5" s="1" t="s">
        <v>328</v>
      </c>
      <c r="B5" s="1" t="s">
        <v>2022</v>
      </c>
      <c r="C5" s="1" t="s">
        <v>23314</v>
      </c>
      <c r="D5" s="4">
        <v>20688000</v>
      </c>
      <c r="E5" s="1" t="s">
        <v>9</v>
      </c>
      <c r="F5" s="1" t="s">
        <v>332</v>
      </c>
      <c r="H5" t="s">
        <v>23567</v>
      </c>
      <c r="I5" s="4">
        <f>I2-I4</f>
        <v>222238786.66000032</v>
      </c>
    </row>
    <row r="6" spans="1:9" x14ac:dyDescent="0.3">
      <c r="A6" s="1" t="s">
        <v>328</v>
      </c>
      <c r="B6" s="1" t="s">
        <v>2146</v>
      </c>
      <c r="C6" s="1" t="s">
        <v>23395</v>
      </c>
      <c r="D6" s="4">
        <v>521106.4</v>
      </c>
      <c r="E6" s="1" t="s">
        <v>9</v>
      </c>
      <c r="F6" s="1" t="s">
        <v>332</v>
      </c>
    </row>
    <row r="7" spans="1:9" x14ac:dyDescent="0.3">
      <c r="A7" s="1" t="s">
        <v>328</v>
      </c>
      <c r="B7" s="1" t="s">
        <v>2156</v>
      </c>
      <c r="C7" s="1" t="s">
        <v>23395</v>
      </c>
      <c r="D7" s="4">
        <v>999952.2</v>
      </c>
      <c r="E7" s="1" t="s">
        <v>9</v>
      </c>
      <c r="F7" s="1" t="s">
        <v>332</v>
      </c>
    </row>
    <row r="8" spans="1:9" x14ac:dyDescent="0.3">
      <c r="A8" s="1" t="s">
        <v>328</v>
      </c>
      <c r="B8" s="1" t="s">
        <v>2099</v>
      </c>
      <c r="C8" s="1" t="s">
        <v>23362</v>
      </c>
      <c r="D8" s="4">
        <v>521106.4</v>
      </c>
      <c r="E8" s="1" t="s">
        <v>9</v>
      </c>
      <c r="F8" s="1" t="s">
        <v>332</v>
      </c>
    </row>
    <row r="9" spans="1:9" x14ac:dyDescent="0.3">
      <c r="A9" s="1" t="s">
        <v>328</v>
      </c>
      <c r="B9" s="1" t="s">
        <v>1997</v>
      </c>
      <c r="C9" s="1" t="s">
        <v>23293</v>
      </c>
      <c r="D9" s="4">
        <v>141748.95000000001</v>
      </c>
      <c r="E9" s="1" t="s">
        <v>9</v>
      </c>
      <c r="F9" s="1" t="s">
        <v>332</v>
      </c>
    </row>
    <row r="10" spans="1:9" x14ac:dyDescent="0.3">
      <c r="A10" s="1" t="s">
        <v>6</v>
      </c>
      <c r="B10" s="1" t="s">
        <v>1898</v>
      </c>
      <c r="C10" s="1" t="s">
        <v>23236</v>
      </c>
      <c r="D10" s="4">
        <v>9000000</v>
      </c>
      <c r="E10" s="1" t="s">
        <v>9</v>
      </c>
      <c r="F10" s="1" t="s">
        <v>10</v>
      </c>
    </row>
    <row r="11" spans="1:9" x14ac:dyDescent="0.3">
      <c r="A11" s="1" t="s">
        <v>6</v>
      </c>
      <c r="B11" s="1" t="s">
        <v>1986</v>
      </c>
      <c r="C11" s="1" t="s">
        <v>1987</v>
      </c>
      <c r="D11" s="4">
        <v>1500000</v>
      </c>
      <c r="E11" s="1" t="s">
        <v>9</v>
      </c>
      <c r="F11" s="1" t="s">
        <v>10</v>
      </c>
    </row>
    <row r="12" spans="1:9" x14ac:dyDescent="0.3">
      <c r="A12" s="1" t="s">
        <v>6</v>
      </c>
      <c r="B12" s="1" t="s">
        <v>2071</v>
      </c>
      <c r="C12" s="1" t="s">
        <v>23347</v>
      </c>
      <c r="D12" s="4">
        <v>6736397.5599999996</v>
      </c>
      <c r="E12" s="1" t="s">
        <v>9</v>
      </c>
      <c r="F12" s="1" t="s">
        <v>10</v>
      </c>
    </row>
    <row r="13" spans="1:9" x14ac:dyDescent="0.3">
      <c r="A13" s="1" t="s">
        <v>6</v>
      </c>
      <c r="B13" s="1" t="s">
        <v>2124</v>
      </c>
      <c r="C13" s="1" t="s">
        <v>23377</v>
      </c>
      <c r="D13" s="4">
        <v>1923998.62</v>
      </c>
      <c r="E13" s="1" t="s">
        <v>9</v>
      </c>
      <c r="F13" s="1" t="s">
        <v>10</v>
      </c>
    </row>
    <row r="14" spans="1:9" x14ac:dyDescent="0.3">
      <c r="A14" s="1" t="s">
        <v>6</v>
      </c>
      <c r="B14" s="1" t="s">
        <v>2039</v>
      </c>
      <c r="C14" s="1" t="s">
        <v>23327</v>
      </c>
      <c r="D14" s="4">
        <v>1987829.62</v>
      </c>
      <c r="E14" s="1" t="s">
        <v>9</v>
      </c>
      <c r="F14" s="1" t="s">
        <v>10</v>
      </c>
    </row>
    <row r="15" spans="1:9" x14ac:dyDescent="0.3">
      <c r="A15" s="1" t="s">
        <v>328</v>
      </c>
      <c r="B15" s="1" t="s">
        <v>1924</v>
      </c>
      <c r="C15" s="1" t="s">
        <v>23253</v>
      </c>
      <c r="D15" s="4">
        <v>11814198.220000001</v>
      </c>
      <c r="E15" s="1" t="s">
        <v>9</v>
      </c>
      <c r="F15" s="1" t="s">
        <v>332</v>
      </c>
    </row>
    <row r="16" spans="1:9" x14ac:dyDescent="0.3">
      <c r="A16" s="1" t="s">
        <v>328</v>
      </c>
      <c r="B16" s="1" t="s">
        <v>1965</v>
      </c>
      <c r="C16" s="1" t="s">
        <v>23269</v>
      </c>
      <c r="D16" s="4">
        <v>2447015.56</v>
      </c>
      <c r="E16" s="1" t="s">
        <v>9</v>
      </c>
      <c r="F16" s="1" t="s">
        <v>332</v>
      </c>
    </row>
    <row r="17" spans="1:6" x14ac:dyDescent="0.3">
      <c r="A17" s="1" t="s">
        <v>6</v>
      </c>
      <c r="B17" s="1" t="s">
        <v>2091</v>
      </c>
      <c r="C17" s="1" t="s">
        <v>23357</v>
      </c>
      <c r="D17" s="4">
        <v>9780000</v>
      </c>
      <c r="E17" s="1" t="s">
        <v>9</v>
      </c>
      <c r="F17" s="1" t="s">
        <v>10</v>
      </c>
    </row>
    <row r="18" spans="1:6" x14ac:dyDescent="0.3">
      <c r="A18" s="1" t="s">
        <v>6</v>
      </c>
      <c r="B18" s="1" t="s">
        <v>1905</v>
      </c>
      <c r="C18" s="1" t="s">
        <v>23241</v>
      </c>
      <c r="D18" s="4">
        <v>1484081.01</v>
      </c>
      <c r="E18" s="1" t="s">
        <v>9</v>
      </c>
      <c r="F18" s="1" t="s">
        <v>10</v>
      </c>
    </row>
    <row r="19" spans="1:6" x14ac:dyDescent="0.3">
      <c r="A19" s="1" t="s">
        <v>6</v>
      </c>
      <c r="B19" s="1" t="s">
        <v>2176</v>
      </c>
      <c r="C19" s="1" t="s">
        <v>23241</v>
      </c>
      <c r="D19" s="4">
        <v>1628120</v>
      </c>
      <c r="E19" s="1" t="s">
        <v>9</v>
      </c>
      <c r="F19" s="1" t="s">
        <v>10</v>
      </c>
    </row>
    <row r="20" spans="1:6" x14ac:dyDescent="0.3">
      <c r="A20" s="1" t="s">
        <v>328</v>
      </c>
      <c r="B20" s="1" t="s">
        <v>2147</v>
      </c>
      <c r="C20" s="1" t="s">
        <v>23396</v>
      </c>
      <c r="D20" s="4">
        <v>1044000</v>
      </c>
      <c r="E20" s="1" t="s">
        <v>9</v>
      </c>
      <c r="F20" s="1" t="s">
        <v>332</v>
      </c>
    </row>
    <row r="21" spans="1:6" x14ac:dyDescent="0.3">
      <c r="A21" s="1" t="s">
        <v>6</v>
      </c>
      <c r="B21" s="1" t="s">
        <v>1998</v>
      </c>
      <c r="C21" s="1" t="s">
        <v>23294</v>
      </c>
      <c r="D21" s="4">
        <v>1649986.5</v>
      </c>
      <c r="E21" s="1" t="s">
        <v>9</v>
      </c>
      <c r="F21" s="1" t="s">
        <v>10</v>
      </c>
    </row>
    <row r="22" spans="1:6" x14ac:dyDescent="0.3">
      <c r="A22" s="1" t="s">
        <v>328</v>
      </c>
      <c r="B22" s="1" t="s">
        <v>2144</v>
      </c>
      <c r="C22" s="1" t="s">
        <v>23393</v>
      </c>
      <c r="D22" s="4">
        <v>3096640</v>
      </c>
      <c r="E22" s="1" t="s">
        <v>9</v>
      </c>
      <c r="F22" s="1" t="s">
        <v>332</v>
      </c>
    </row>
    <row r="23" spans="1:6" x14ac:dyDescent="0.3">
      <c r="A23" s="1" t="s">
        <v>328</v>
      </c>
      <c r="B23" s="1" t="s">
        <v>1985</v>
      </c>
      <c r="C23" s="1" t="s">
        <v>23284</v>
      </c>
      <c r="D23" s="4">
        <v>3498320</v>
      </c>
      <c r="E23" s="1" t="s">
        <v>9</v>
      </c>
      <c r="F23" s="1" t="s">
        <v>332</v>
      </c>
    </row>
    <row r="24" spans="1:6" x14ac:dyDescent="0.3">
      <c r="A24" s="1" t="s">
        <v>6</v>
      </c>
      <c r="B24" s="1" t="s">
        <v>2038</v>
      </c>
      <c r="C24" s="1" t="s">
        <v>23326</v>
      </c>
      <c r="D24" s="4">
        <v>601572.12</v>
      </c>
      <c r="E24" s="1" t="s">
        <v>9</v>
      </c>
      <c r="F24" s="1" t="s">
        <v>10</v>
      </c>
    </row>
    <row r="25" spans="1:6" x14ac:dyDescent="0.3">
      <c r="A25" s="1" t="s">
        <v>328</v>
      </c>
      <c r="B25" s="1" t="s">
        <v>2148</v>
      </c>
      <c r="C25" s="1" t="s">
        <v>23397</v>
      </c>
      <c r="D25" s="4">
        <v>959225.6</v>
      </c>
      <c r="E25" s="1" t="s">
        <v>9</v>
      </c>
      <c r="F25" s="1" t="s">
        <v>332</v>
      </c>
    </row>
    <row r="26" spans="1:6" x14ac:dyDescent="0.3">
      <c r="A26" s="1" t="s">
        <v>328</v>
      </c>
      <c r="B26" s="1" t="s">
        <v>2026</v>
      </c>
      <c r="C26" s="1" t="s">
        <v>23318</v>
      </c>
      <c r="D26" s="4">
        <v>2782979.84</v>
      </c>
      <c r="E26" s="1" t="s">
        <v>9</v>
      </c>
      <c r="F26" s="1" t="s">
        <v>332</v>
      </c>
    </row>
    <row r="27" spans="1:6" x14ac:dyDescent="0.3">
      <c r="A27" s="1" t="s">
        <v>328</v>
      </c>
      <c r="B27" s="1" t="s">
        <v>2093</v>
      </c>
      <c r="C27" s="1" t="s">
        <v>23359</v>
      </c>
      <c r="D27" s="4">
        <v>979070</v>
      </c>
      <c r="E27" s="1" t="s">
        <v>9</v>
      </c>
      <c r="F27" s="1" t="s">
        <v>332</v>
      </c>
    </row>
    <row r="28" spans="1:6" x14ac:dyDescent="0.3">
      <c r="A28" s="1" t="s">
        <v>328</v>
      </c>
      <c r="B28" s="1" t="s">
        <v>2021</v>
      </c>
      <c r="C28" s="1" t="s">
        <v>23313</v>
      </c>
      <c r="D28" s="4">
        <v>13378994.859999999</v>
      </c>
      <c r="E28" s="1" t="s">
        <v>9</v>
      </c>
      <c r="F28" s="1" t="s">
        <v>332</v>
      </c>
    </row>
    <row r="29" spans="1:6" x14ac:dyDescent="0.3">
      <c r="A29" s="1" t="s">
        <v>6</v>
      </c>
      <c r="B29" s="1" t="s">
        <v>1916</v>
      </c>
      <c r="C29" s="1" t="s">
        <v>23247</v>
      </c>
      <c r="D29" s="4">
        <v>17196297.300000001</v>
      </c>
      <c r="E29" s="1" t="s">
        <v>9</v>
      </c>
      <c r="F29" s="1" t="s">
        <v>10</v>
      </c>
    </row>
    <row r="30" spans="1:6" x14ac:dyDescent="0.3">
      <c r="A30" s="1" t="s">
        <v>328</v>
      </c>
      <c r="B30" s="1" t="s">
        <v>2090</v>
      </c>
      <c r="C30" s="1" t="s">
        <v>23356</v>
      </c>
      <c r="D30" s="4">
        <v>670003</v>
      </c>
      <c r="E30" s="1" t="s">
        <v>9</v>
      </c>
      <c r="F30" s="1" t="s">
        <v>332</v>
      </c>
    </row>
    <row r="31" spans="1:6" x14ac:dyDescent="0.3">
      <c r="A31" s="1" t="s">
        <v>6</v>
      </c>
      <c r="B31" s="1" t="s">
        <v>1902</v>
      </c>
      <c r="C31" s="1" t="s">
        <v>23238</v>
      </c>
      <c r="D31" s="4">
        <v>35000000</v>
      </c>
      <c r="E31" s="1" t="s">
        <v>9</v>
      </c>
      <c r="F31" s="1" t="s">
        <v>10</v>
      </c>
    </row>
    <row r="32" spans="1:6" x14ac:dyDescent="0.3">
      <c r="A32" s="1" t="s">
        <v>6</v>
      </c>
      <c r="B32" s="1" t="s">
        <v>2037</v>
      </c>
      <c r="C32" s="1" t="s">
        <v>23325</v>
      </c>
      <c r="D32" s="4">
        <v>15292237.710000001</v>
      </c>
      <c r="E32" s="1" t="s">
        <v>9</v>
      </c>
      <c r="F32" s="1" t="s">
        <v>10</v>
      </c>
    </row>
    <row r="33" spans="1:6" x14ac:dyDescent="0.3">
      <c r="A33" s="1" t="s">
        <v>328</v>
      </c>
      <c r="B33" s="1" t="s">
        <v>1915</v>
      </c>
      <c r="C33" s="1" t="s">
        <v>23246</v>
      </c>
      <c r="D33" s="4">
        <v>994066.79</v>
      </c>
      <c r="E33" s="1" t="s">
        <v>9</v>
      </c>
      <c r="F33" s="1" t="s">
        <v>332</v>
      </c>
    </row>
    <row r="34" spans="1:6" x14ac:dyDescent="0.3">
      <c r="A34" s="1" t="s">
        <v>6</v>
      </c>
      <c r="B34" s="1" t="s">
        <v>2109</v>
      </c>
      <c r="C34" s="1" t="s">
        <v>23371</v>
      </c>
      <c r="D34" s="4">
        <v>499227.16</v>
      </c>
      <c r="E34" s="1" t="s">
        <v>9</v>
      </c>
      <c r="F34" s="1" t="s">
        <v>10</v>
      </c>
    </row>
    <row r="35" spans="1:6" x14ac:dyDescent="0.3">
      <c r="A35" s="1" t="s">
        <v>6</v>
      </c>
      <c r="B35" s="1" t="s">
        <v>2136</v>
      </c>
      <c r="C35" s="1" t="s">
        <v>23386</v>
      </c>
      <c r="D35" s="4">
        <v>510000</v>
      </c>
      <c r="E35" s="1" t="s">
        <v>9</v>
      </c>
      <c r="F35" s="1" t="s">
        <v>10</v>
      </c>
    </row>
    <row r="36" spans="1:6" x14ac:dyDescent="0.3">
      <c r="A36" s="1" t="s">
        <v>328</v>
      </c>
      <c r="B36" s="1" t="s">
        <v>2102</v>
      </c>
      <c r="C36" s="1" t="s">
        <v>23364</v>
      </c>
      <c r="D36" s="4">
        <v>12803745.34</v>
      </c>
      <c r="E36" s="1" t="s">
        <v>9</v>
      </c>
      <c r="F36" s="1" t="s">
        <v>332</v>
      </c>
    </row>
    <row r="37" spans="1:6" x14ac:dyDescent="0.3">
      <c r="A37" s="1" t="s">
        <v>6</v>
      </c>
      <c r="B37" s="1" t="s">
        <v>2139</v>
      </c>
      <c r="C37" s="1" t="s">
        <v>23389</v>
      </c>
      <c r="D37" s="4">
        <v>1289440</v>
      </c>
      <c r="E37" s="1" t="s">
        <v>9</v>
      </c>
      <c r="F37" s="1" t="s">
        <v>10</v>
      </c>
    </row>
    <row r="38" spans="1:6" x14ac:dyDescent="0.3">
      <c r="A38" s="1" t="s">
        <v>6</v>
      </c>
      <c r="B38" s="1" t="s">
        <v>2177</v>
      </c>
      <c r="C38" s="1" t="s">
        <v>23389</v>
      </c>
      <c r="D38" s="4">
        <v>1289440</v>
      </c>
      <c r="E38" s="1" t="s">
        <v>9</v>
      </c>
      <c r="F38" s="1" t="s">
        <v>10</v>
      </c>
    </row>
    <row r="39" spans="1:6" x14ac:dyDescent="0.3">
      <c r="A39" s="1" t="s">
        <v>6</v>
      </c>
      <c r="B39" s="1" t="s">
        <v>2077</v>
      </c>
      <c r="C39" s="1" t="s">
        <v>23349</v>
      </c>
      <c r="D39" s="4">
        <v>1693875</v>
      </c>
      <c r="E39" s="1" t="s">
        <v>9</v>
      </c>
      <c r="F39" s="1" t="s">
        <v>10</v>
      </c>
    </row>
    <row r="40" spans="1:6" x14ac:dyDescent="0.3">
      <c r="A40" s="1" t="s">
        <v>328</v>
      </c>
      <c r="B40" s="1" t="s">
        <v>2115</v>
      </c>
      <c r="C40" s="1" t="s">
        <v>2116</v>
      </c>
      <c r="D40" s="4">
        <v>3419737.67</v>
      </c>
      <c r="E40" s="1" t="s">
        <v>9</v>
      </c>
      <c r="F40" s="1" t="s">
        <v>332</v>
      </c>
    </row>
    <row r="41" spans="1:6" x14ac:dyDescent="0.3">
      <c r="A41" s="1" t="s">
        <v>328</v>
      </c>
      <c r="B41" s="1" t="s">
        <v>2092</v>
      </c>
      <c r="C41" s="1" t="s">
        <v>23358</v>
      </c>
      <c r="D41" s="4">
        <v>10187634</v>
      </c>
      <c r="E41" s="1" t="s">
        <v>9</v>
      </c>
      <c r="F41" s="1" t="s">
        <v>332</v>
      </c>
    </row>
    <row r="42" spans="1:6" x14ac:dyDescent="0.3">
      <c r="A42" s="1" t="s">
        <v>6</v>
      </c>
      <c r="B42" s="1" t="s">
        <v>2020</v>
      </c>
      <c r="C42" s="1" t="s">
        <v>23312</v>
      </c>
      <c r="D42" s="4">
        <v>7993600</v>
      </c>
      <c r="E42" s="1" t="s">
        <v>9</v>
      </c>
      <c r="F42" s="1" t="s">
        <v>10</v>
      </c>
    </row>
    <row r="43" spans="1:6" x14ac:dyDescent="0.3">
      <c r="A43" s="1" t="s">
        <v>328</v>
      </c>
      <c r="B43" s="1" t="s">
        <v>2107</v>
      </c>
      <c r="C43" s="1" t="s">
        <v>23369</v>
      </c>
      <c r="D43" s="4">
        <v>4825038.5999999996</v>
      </c>
      <c r="E43" s="1" t="s">
        <v>9</v>
      </c>
      <c r="F43" s="1" t="s">
        <v>332</v>
      </c>
    </row>
    <row r="44" spans="1:6" x14ac:dyDescent="0.3">
      <c r="A44" s="1" t="s">
        <v>6</v>
      </c>
      <c r="B44" s="1" t="s">
        <v>2041</v>
      </c>
      <c r="C44" s="1" t="s">
        <v>23329</v>
      </c>
      <c r="D44" s="4">
        <v>8330000</v>
      </c>
      <c r="E44" s="1" t="s">
        <v>9</v>
      </c>
      <c r="F44" s="1" t="s">
        <v>10</v>
      </c>
    </row>
    <row r="45" spans="1:6" x14ac:dyDescent="0.3">
      <c r="A45" s="1" t="s">
        <v>328</v>
      </c>
      <c r="B45" s="1" t="s">
        <v>2105</v>
      </c>
      <c r="C45" s="1" t="s">
        <v>23367</v>
      </c>
      <c r="D45" s="4">
        <v>9270600</v>
      </c>
      <c r="E45" s="1" t="s">
        <v>9</v>
      </c>
      <c r="F45" s="1" t="s">
        <v>332</v>
      </c>
    </row>
    <row r="46" spans="1:6" x14ac:dyDescent="0.3">
      <c r="A46" s="1" t="s">
        <v>6</v>
      </c>
      <c r="B46" s="1" t="s">
        <v>2175</v>
      </c>
      <c r="C46" s="1" t="s">
        <v>23416</v>
      </c>
      <c r="D46" s="4">
        <v>2309164.67</v>
      </c>
      <c r="E46" s="1" t="s">
        <v>9</v>
      </c>
      <c r="F46" s="1" t="s">
        <v>10</v>
      </c>
    </row>
    <row r="47" spans="1:6" x14ac:dyDescent="0.3">
      <c r="A47" s="1" t="s">
        <v>328</v>
      </c>
      <c r="B47" s="1" t="s">
        <v>2106</v>
      </c>
      <c r="C47" s="1" t="s">
        <v>23368</v>
      </c>
      <c r="D47" s="4">
        <v>5178917.66</v>
      </c>
      <c r="E47" s="1" t="s">
        <v>9</v>
      </c>
      <c r="F47" s="1" t="s">
        <v>332</v>
      </c>
    </row>
    <row r="48" spans="1:6" x14ac:dyDescent="0.3">
      <c r="A48" s="1" t="s">
        <v>328</v>
      </c>
      <c r="B48" s="1" t="s">
        <v>2151</v>
      </c>
      <c r="C48" s="1" t="s">
        <v>23400</v>
      </c>
      <c r="D48" s="4">
        <v>1672461.7</v>
      </c>
      <c r="E48" s="1" t="s">
        <v>9</v>
      </c>
      <c r="F48" s="1" t="s">
        <v>332</v>
      </c>
    </row>
    <row r="49" spans="1:6" x14ac:dyDescent="0.3">
      <c r="A49" s="1" t="s">
        <v>328</v>
      </c>
      <c r="B49" s="1" t="s">
        <v>2153</v>
      </c>
      <c r="C49" s="1" t="s">
        <v>23400</v>
      </c>
      <c r="D49" s="4">
        <v>9357750</v>
      </c>
      <c r="E49" s="1" t="s">
        <v>9</v>
      </c>
      <c r="F49" s="1" t="s">
        <v>332</v>
      </c>
    </row>
    <row r="50" spans="1:6" x14ac:dyDescent="0.3">
      <c r="A50" s="1" t="s">
        <v>328</v>
      </c>
      <c r="B50" s="1" t="s">
        <v>2137</v>
      </c>
      <c r="C50" s="1" t="s">
        <v>23387</v>
      </c>
      <c r="D50" s="4">
        <v>8029169.75</v>
      </c>
      <c r="E50" s="1" t="s">
        <v>9</v>
      </c>
      <c r="F50" s="1" t="s">
        <v>332</v>
      </c>
    </row>
    <row r="51" spans="1:6" x14ac:dyDescent="0.3">
      <c r="A51" s="1" t="s">
        <v>328</v>
      </c>
      <c r="B51" s="1" t="s">
        <v>2079</v>
      </c>
      <c r="C51" s="1" t="s">
        <v>23350</v>
      </c>
      <c r="D51" s="4">
        <v>406947.6</v>
      </c>
      <c r="E51" s="1" t="s">
        <v>9</v>
      </c>
      <c r="F51" s="1" t="s">
        <v>332</v>
      </c>
    </row>
    <row r="52" spans="1:6" x14ac:dyDescent="0.3">
      <c r="A52" s="1" t="s">
        <v>328</v>
      </c>
      <c r="B52" s="1" t="s">
        <v>2089</v>
      </c>
      <c r="C52" s="1" t="s">
        <v>23350</v>
      </c>
      <c r="D52" s="4">
        <v>821534.87</v>
      </c>
      <c r="E52" s="1" t="s">
        <v>9</v>
      </c>
      <c r="F52" s="1" t="s">
        <v>332</v>
      </c>
    </row>
    <row r="53" spans="1:6" x14ac:dyDescent="0.3">
      <c r="A53" s="1" t="s">
        <v>6</v>
      </c>
      <c r="B53" s="1" t="s">
        <v>1970</v>
      </c>
      <c r="C53" s="1" t="s">
        <v>23272</v>
      </c>
      <c r="D53" s="4">
        <v>1340000</v>
      </c>
      <c r="E53" s="1" t="s">
        <v>9</v>
      </c>
      <c r="F53" s="1" t="s">
        <v>10</v>
      </c>
    </row>
    <row r="54" spans="1:6" x14ac:dyDescent="0.3">
      <c r="A54" s="1" t="s">
        <v>6</v>
      </c>
      <c r="B54" s="1" t="s">
        <v>1964</v>
      </c>
      <c r="C54" s="1" t="s">
        <v>23268</v>
      </c>
      <c r="D54" s="4">
        <v>3916800</v>
      </c>
      <c r="E54" s="1" t="s">
        <v>9</v>
      </c>
      <c r="F54" s="1" t="s">
        <v>10</v>
      </c>
    </row>
    <row r="55" spans="1:6" x14ac:dyDescent="0.3">
      <c r="A55" s="1" t="s">
        <v>6</v>
      </c>
      <c r="B55" s="1" t="s">
        <v>1989</v>
      </c>
      <c r="C55" s="1" t="s">
        <v>23286</v>
      </c>
      <c r="D55" s="4">
        <v>17780000</v>
      </c>
      <c r="E55" s="1" t="s">
        <v>9</v>
      </c>
      <c r="F55" s="1" t="s">
        <v>10</v>
      </c>
    </row>
    <row r="56" spans="1:6" x14ac:dyDescent="0.3">
      <c r="A56" s="1" t="s">
        <v>6</v>
      </c>
      <c r="B56" s="1" t="s">
        <v>2181</v>
      </c>
      <c r="C56" s="1" t="s">
        <v>23419</v>
      </c>
      <c r="D56" s="4">
        <v>296700</v>
      </c>
      <c r="E56" s="1" t="s">
        <v>9</v>
      </c>
      <c r="F56" s="1" t="s">
        <v>10</v>
      </c>
    </row>
    <row r="57" spans="1:6" x14ac:dyDescent="0.3">
      <c r="A57" s="1" t="s">
        <v>6</v>
      </c>
      <c r="B57" s="1" t="s">
        <v>2179</v>
      </c>
      <c r="C57" s="1" t="s">
        <v>23418</v>
      </c>
      <c r="D57" s="4">
        <v>3575280.36</v>
      </c>
      <c r="E57" s="1" t="s">
        <v>9</v>
      </c>
      <c r="F57" s="1" t="s">
        <v>10</v>
      </c>
    </row>
    <row r="58" spans="1:6" x14ac:dyDescent="0.3">
      <c r="A58" s="1" t="s">
        <v>6</v>
      </c>
      <c r="B58" s="1" t="s">
        <v>1904</v>
      </c>
      <c r="C58" s="1" t="s">
        <v>23240</v>
      </c>
      <c r="D58" s="4">
        <v>5299458.0999999996</v>
      </c>
      <c r="E58" s="1" t="s">
        <v>9</v>
      </c>
      <c r="F58" s="1" t="s">
        <v>10</v>
      </c>
    </row>
    <row r="59" spans="1:6" x14ac:dyDescent="0.3">
      <c r="A59" s="1" t="s">
        <v>6</v>
      </c>
      <c r="B59" s="1" t="s">
        <v>1996</v>
      </c>
      <c r="C59" s="1" t="s">
        <v>23240</v>
      </c>
      <c r="D59" s="4">
        <v>5999490.1399999997</v>
      </c>
      <c r="E59" s="1" t="s">
        <v>9</v>
      </c>
      <c r="F59" s="1" t="s">
        <v>10</v>
      </c>
    </row>
    <row r="60" spans="1:6" x14ac:dyDescent="0.3">
      <c r="A60" s="1" t="s">
        <v>6</v>
      </c>
      <c r="B60" s="1" t="s">
        <v>1999</v>
      </c>
      <c r="C60" s="1" t="s">
        <v>23240</v>
      </c>
      <c r="D60" s="4">
        <v>6794970.2699999996</v>
      </c>
      <c r="E60" s="1" t="s">
        <v>9</v>
      </c>
      <c r="F60" s="1" t="s">
        <v>10</v>
      </c>
    </row>
    <row r="61" spans="1:6" x14ac:dyDescent="0.3">
      <c r="A61" s="1" t="s">
        <v>6</v>
      </c>
      <c r="B61" s="1" t="s">
        <v>2180</v>
      </c>
      <c r="C61" s="1" t="s">
        <v>23240</v>
      </c>
      <c r="D61" s="4">
        <v>568635.69999999995</v>
      </c>
      <c r="E61" s="1" t="s">
        <v>9</v>
      </c>
      <c r="F61" s="1" t="s">
        <v>10</v>
      </c>
    </row>
    <row r="62" spans="1:6" x14ac:dyDescent="0.3">
      <c r="A62" s="1" t="s">
        <v>6</v>
      </c>
      <c r="B62" s="1" t="s">
        <v>2182</v>
      </c>
      <c r="C62" s="1" t="s">
        <v>23240</v>
      </c>
      <c r="D62" s="4">
        <v>7020850.25</v>
      </c>
      <c r="E62" s="1" t="s">
        <v>9</v>
      </c>
      <c r="F62" s="1" t="s">
        <v>10</v>
      </c>
    </row>
    <row r="63" spans="1:6" x14ac:dyDescent="0.3">
      <c r="A63" s="1" t="s">
        <v>328</v>
      </c>
      <c r="B63" s="1" t="s">
        <v>2086</v>
      </c>
      <c r="C63" s="1" t="s">
        <v>23353</v>
      </c>
      <c r="D63" s="4">
        <v>1736000</v>
      </c>
      <c r="E63" s="1" t="s">
        <v>9</v>
      </c>
      <c r="F63" s="1" t="s">
        <v>332</v>
      </c>
    </row>
    <row r="64" spans="1:6" x14ac:dyDescent="0.3">
      <c r="A64" s="1" t="s">
        <v>6</v>
      </c>
      <c r="B64" s="1" t="s">
        <v>2183</v>
      </c>
      <c r="C64" s="1" t="s">
        <v>23420</v>
      </c>
      <c r="D64" s="4">
        <v>1169818.1599999999</v>
      </c>
      <c r="E64" s="1" t="s">
        <v>9</v>
      </c>
      <c r="F64" s="1" t="s">
        <v>10</v>
      </c>
    </row>
    <row r="65" spans="1:6" x14ac:dyDescent="0.3">
      <c r="A65" s="1" t="s">
        <v>6</v>
      </c>
      <c r="B65" s="1" t="s">
        <v>1901</v>
      </c>
      <c r="C65" s="1" t="s">
        <v>23237</v>
      </c>
      <c r="D65" s="4">
        <v>2044609.5</v>
      </c>
      <c r="E65" s="1" t="s">
        <v>9</v>
      </c>
      <c r="F65" s="1" t="s">
        <v>10</v>
      </c>
    </row>
    <row r="66" spans="1:6" x14ac:dyDescent="0.3">
      <c r="A66" s="1" t="s">
        <v>6</v>
      </c>
      <c r="B66" s="1" t="s">
        <v>2138</v>
      </c>
      <c r="C66" s="1" t="s">
        <v>23388</v>
      </c>
      <c r="D66" s="4">
        <v>1613883.83</v>
      </c>
      <c r="E66" s="1" t="s">
        <v>9</v>
      </c>
      <c r="F66" s="1" t="s">
        <v>10</v>
      </c>
    </row>
    <row r="67" spans="1:6" x14ac:dyDescent="0.3">
      <c r="A67" s="1" t="s">
        <v>328</v>
      </c>
      <c r="B67" s="1" t="s">
        <v>2063</v>
      </c>
      <c r="C67" s="1" t="s">
        <v>23340</v>
      </c>
      <c r="D67" s="4">
        <v>1121948.74</v>
      </c>
      <c r="E67" s="1" t="s">
        <v>9</v>
      </c>
      <c r="F67" s="1" t="s">
        <v>332</v>
      </c>
    </row>
    <row r="68" spans="1:6" x14ac:dyDescent="0.3">
      <c r="A68" s="1" t="s">
        <v>328</v>
      </c>
      <c r="B68" s="1" t="s">
        <v>2083</v>
      </c>
      <c r="C68" s="1" t="s">
        <v>23352</v>
      </c>
      <c r="D68" s="4">
        <v>1505763.79</v>
      </c>
      <c r="E68" s="1" t="s">
        <v>9</v>
      </c>
      <c r="F68" s="1" t="s">
        <v>332</v>
      </c>
    </row>
    <row r="69" spans="1:6" x14ac:dyDescent="0.3">
      <c r="A69" s="1" t="s">
        <v>6</v>
      </c>
      <c r="B69" s="1" t="s">
        <v>1994</v>
      </c>
      <c r="C69" s="1" t="s">
        <v>23291</v>
      </c>
      <c r="D69" s="4">
        <v>30802023.309999999</v>
      </c>
      <c r="E69" s="1" t="s">
        <v>9</v>
      </c>
      <c r="F69" s="1" t="s">
        <v>10</v>
      </c>
    </row>
    <row r="70" spans="1:6" x14ac:dyDescent="0.3">
      <c r="A70" s="1" t="s">
        <v>328</v>
      </c>
      <c r="B70" s="1" t="s">
        <v>2017</v>
      </c>
      <c r="C70" s="1" t="s">
        <v>23311</v>
      </c>
      <c r="D70" s="4">
        <v>41071599.460000001</v>
      </c>
      <c r="E70" s="1" t="s">
        <v>9</v>
      </c>
      <c r="F70" s="1" t="s">
        <v>332</v>
      </c>
    </row>
    <row r="71" spans="1:6" x14ac:dyDescent="0.3">
      <c r="A71" s="1" t="s">
        <v>328</v>
      </c>
      <c r="B71" s="1" t="s">
        <v>2010</v>
      </c>
      <c r="C71" s="1" t="s">
        <v>23304</v>
      </c>
      <c r="D71" s="4">
        <v>5503170.0599999996</v>
      </c>
      <c r="E71" s="1" t="s">
        <v>9</v>
      </c>
      <c r="F71" s="1" t="s">
        <v>332</v>
      </c>
    </row>
    <row r="72" spans="1:6" x14ac:dyDescent="0.3">
      <c r="A72" s="1" t="s">
        <v>6</v>
      </c>
      <c r="B72" s="1" t="s">
        <v>1993</v>
      </c>
      <c r="C72" s="1" t="s">
        <v>23290</v>
      </c>
      <c r="D72" s="4">
        <v>49808680.520000003</v>
      </c>
      <c r="E72" s="1" t="s">
        <v>9</v>
      </c>
      <c r="F72" s="1" t="s">
        <v>10</v>
      </c>
    </row>
    <row r="73" spans="1:6" x14ac:dyDescent="0.3">
      <c r="A73" s="1" t="s">
        <v>6</v>
      </c>
      <c r="B73" s="1" t="s">
        <v>2178</v>
      </c>
      <c r="C73" s="1" t="s">
        <v>23417</v>
      </c>
      <c r="D73" s="4">
        <v>53212921</v>
      </c>
      <c r="E73" s="1" t="s">
        <v>9</v>
      </c>
      <c r="F73" s="1" t="s">
        <v>10</v>
      </c>
    </row>
    <row r="74" spans="1:6" x14ac:dyDescent="0.3">
      <c r="A74" s="1" t="s">
        <v>328</v>
      </c>
      <c r="B74" s="1" t="s">
        <v>2040</v>
      </c>
      <c r="C74" s="1" t="s">
        <v>23328</v>
      </c>
      <c r="D74" s="4">
        <v>1245071.28</v>
      </c>
      <c r="E74" s="1" t="s">
        <v>9</v>
      </c>
      <c r="F74" s="1" t="s">
        <v>332</v>
      </c>
    </row>
    <row r="75" spans="1:6" x14ac:dyDescent="0.3">
      <c r="A75" s="1" t="s">
        <v>6</v>
      </c>
      <c r="B75" s="1" t="s">
        <v>1971</v>
      </c>
      <c r="C75" s="1" t="s">
        <v>23273</v>
      </c>
      <c r="D75" s="4">
        <v>6543387.2400000002</v>
      </c>
      <c r="E75" s="1" t="s">
        <v>9</v>
      </c>
      <c r="F75" s="1" t="s">
        <v>10</v>
      </c>
    </row>
    <row r="76" spans="1:6" x14ac:dyDescent="0.3">
      <c r="A76" s="1" t="s">
        <v>6</v>
      </c>
      <c r="B76" s="1" t="s">
        <v>1966</v>
      </c>
      <c r="C76" s="1" t="s">
        <v>23270</v>
      </c>
      <c r="D76" s="4">
        <v>1840000</v>
      </c>
      <c r="E76" s="1" t="s">
        <v>9</v>
      </c>
      <c r="F76" s="1" t="s">
        <v>10</v>
      </c>
    </row>
    <row r="77" spans="1:6" x14ac:dyDescent="0.3">
      <c r="A77" s="1" t="s">
        <v>6</v>
      </c>
      <c r="B77" s="1" t="s">
        <v>1954</v>
      </c>
      <c r="C77" s="1" t="s">
        <v>23260</v>
      </c>
      <c r="D77" s="4">
        <v>1487267.6</v>
      </c>
      <c r="E77" s="1" t="s">
        <v>9</v>
      </c>
      <c r="F77" s="1" t="s">
        <v>10</v>
      </c>
    </row>
    <row r="78" spans="1:6" x14ac:dyDescent="0.3">
      <c r="A78" s="1" t="s">
        <v>328</v>
      </c>
      <c r="B78" s="1" t="s">
        <v>1910</v>
      </c>
      <c r="C78" s="1" t="s">
        <v>23245</v>
      </c>
      <c r="D78" s="4">
        <v>5957760</v>
      </c>
      <c r="E78" s="1" t="s">
        <v>9</v>
      </c>
      <c r="F78" s="1" t="s">
        <v>332</v>
      </c>
    </row>
    <row r="79" spans="1:6" x14ac:dyDescent="0.3">
      <c r="A79" s="1" t="s">
        <v>6</v>
      </c>
      <c r="B79" s="1" t="s">
        <v>1974</v>
      </c>
      <c r="C79" s="1" t="s">
        <v>23276</v>
      </c>
      <c r="D79" s="4">
        <v>528000</v>
      </c>
      <c r="E79" s="1" t="s">
        <v>9</v>
      </c>
      <c r="F79" s="1" t="s">
        <v>10</v>
      </c>
    </row>
    <row r="80" spans="1:6" x14ac:dyDescent="0.3">
      <c r="A80" s="1" t="s">
        <v>328</v>
      </c>
      <c r="B80" s="1" t="s">
        <v>1913</v>
      </c>
      <c r="C80" s="1" t="s">
        <v>1914</v>
      </c>
      <c r="D80" s="4">
        <v>2099999.9900000002</v>
      </c>
      <c r="E80" s="1" t="s">
        <v>9</v>
      </c>
      <c r="F80" s="1" t="s">
        <v>332</v>
      </c>
    </row>
    <row r="81" spans="1:6" x14ac:dyDescent="0.3">
      <c r="A81" s="1" t="s">
        <v>328</v>
      </c>
      <c r="B81" s="1" t="s">
        <v>2108</v>
      </c>
      <c r="C81" s="1" t="s">
        <v>23370</v>
      </c>
      <c r="D81" s="4">
        <v>1932246</v>
      </c>
      <c r="E81" s="1" t="s">
        <v>9</v>
      </c>
      <c r="F81" s="1" t="s">
        <v>332</v>
      </c>
    </row>
    <row r="82" spans="1:6" x14ac:dyDescent="0.3">
      <c r="A82" s="1" t="s">
        <v>328</v>
      </c>
      <c r="B82" s="1" t="s">
        <v>1943</v>
      </c>
      <c r="C82" s="1" t="s">
        <v>23256</v>
      </c>
      <c r="D82" s="4">
        <v>485100</v>
      </c>
      <c r="E82" s="1" t="s">
        <v>9</v>
      </c>
      <c r="F82" s="1" t="s">
        <v>332</v>
      </c>
    </row>
    <row r="83" spans="1:6" x14ac:dyDescent="0.3">
      <c r="A83" s="1" t="s">
        <v>328</v>
      </c>
      <c r="B83" s="1" t="s">
        <v>1897</v>
      </c>
      <c r="C83" s="1" t="s">
        <v>23235</v>
      </c>
      <c r="D83" s="4">
        <v>9171402.6899999995</v>
      </c>
      <c r="E83" s="1" t="s">
        <v>9</v>
      </c>
      <c r="F83" s="1" t="s">
        <v>332</v>
      </c>
    </row>
    <row r="84" spans="1:6" x14ac:dyDescent="0.3">
      <c r="A84" s="1" t="s">
        <v>328</v>
      </c>
      <c r="B84" s="1" t="s">
        <v>1955</v>
      </c>
      <c r="C84" s="1" t="s">
        <v>23261</v>
      </c>
      <c r="D84" s="4">
        <v>23318588.199999999</v>
      </c>
      <c r="E84" s="1" t="s">
        <v>9</v>
      </c>
      <c r="F84" s="1" t="s">
        <v>332</v>
      </c>
    </row>
    <row r="85" spans="1:6" x14ac:dyDescent="0.3">
      <c r="A85" s="1" t="s">
        <v>328</v>
      </c>
      <c r="B85" s="1" t="s">
        <v>1957</v>
      </c>
      <c r="C85" s="1" t="s">
        <v>23263</v>
      </c>
      <c r="D85" s="4">
        <v>1004167.08</v>
      </c>
      <c r="E85" s="1" t="s">
        <v>9</v>
      </c>
      <c r="F85" s="1" t="s">
        <v>332</v>
      </c>
    </row>
    <row r="86" spans="1:6" x14ac:dyDescent="0.3">
      <c r="A86" s="1" t="s">
        <v>328</v>
      </c>
      <c r="B86" s="1" t="s">
        <v>1920</v>
      </c>
      <c r="C86" s="1" t="s">
        <v>23251</v>
      </c>
      <c r="D86" s="4">
        <v>1609483.37</v>
      </c>
      <c r="E86" s="1" t="s">
        <v>9</v>
      </c>
      <c r="F86" s="1" t="s">
        <v>332</v>
      </c>
    </row>
    <row r="87" spans="1:6" x14ac:dyDescent="0.3">
      <c r="A87" s="1" t="s">
        <v>6</v>
      </c>
      <c r="B87" s="1" t="s">
        <v>1963</v>
      </c>
      <c r="C87" s="1" t="s">
        <v>23267</v>
      </c>
      <c r="D87" s="4">
        <v>6500000</v>
      </c>
      <c r="E87" s="1" t="s">
        <v>9</v>
      </c>
      <c r="F87" s="1" t="s">
        <v>10</v>
      </c>
    </row>
    <row r="88" spans="1:6" x14ac:dyDescent="0.3">
      <c r="A88" s="1" t="s">
        <v>6</v>
      </c>
      <c r="B88" s="1" t="s">
        <v>1967</v>
      </c>
      <c r="C88" s="1" t="s">
        <v>23271</v>
      </c>
      <c r="D88" s="4">
        <v>15399999.960000001</v>
      </c>
      <c r="E88" s="1" t="s">
        <v>9</v>
      </c>
      <c r="F88" s="1" t="s">
        <v>10</v>
      </c>
    </row>
    <row r="89" spans="1:6" x14ac:dyDescent="0.3">
      <c r="A89" s="1" t="s">
        <v>328</v>
      </c>
      <c r="B89" s="1" t="s">
        <v>2087</v>
      </c>
      <c r="C89" s="1" t="s">
        <v>23354</v>
      </c>
      <c r="D89" s="4">
        <v>9734504.6500000004</v>
      </c>
      <c r="E89" s="1" t="s">
        <v>9</v>
      </c>
      <c r="F89" s="1" t="s">
        <v>332</v>
      </c>
    </row>
    <row r="90" spans="1:6" x14ac:dyDescent="0.3">
      <c r="A90" s="1" t="s">
        <v>328</v>
      </c>
      <c r="B90" s="1" t="s">
        <v>1977</v>
      </c>
      <c r="C90" s="1" t="s">
        <v>23278</v>
      </c>
      <c r="D90" s="4">
        <v>5700000</v>
      </c>
      <c r="E90" s="1" t="s">
        <v>9</v>
      </c>
      <c r="F90" s="1" t="s">
        <v>332</v>
      </c>
    </row>
    <row r="91" spans="1:6" x14ac:dyDescent="0.3">
      <c r="A91" s="1" t="s">
        <v>328</v>
      </c>
      <c r="B91" s="1" t="s">
        <v>2088</v>
      </c>
      <c r="C91" s="1" t="s">
        <v>23355</v>
      </c>
      <c r="D91" s="4">
        <v>1663976</v>
      </c>
      <c r="E91" s="1" t="s">
        <v>9</v>
      </c>
      <c r="F91" s="1" t="s">
        <v>332</v>
      </c>
    </row>
    <row r="92" spans="1:6" x14ac:dyDescent="0.3">
      <c r="A92" s="1" t="s">
        <v>328</v>
      </c>
      <c r="B92" s="1" t="s">
        <v>2062</v>
      </c>
      <c r="C92" s="1" t="s">
        <v>23339</v>
      </c>
      <c r="D92" s="4">
        <v>856571</v>
      </c>
      <c r="E92" s="1" t="s">
        <v>9</v>
      </c>
      <c r="F92" s="1" t="s">
        <v>332</v>
      </c>
    </row>
    <row r="93" spans="1:6" x14ac:dyDescent="0.3">
      <c r="A93" s="1" t="s">
        <v>328</v>
      </c>
      <c r="B93" s="1" t="s">
        <v>1941</v>
      </c>
      <c r="C93" s="1" t="s">
        <v>23255</v>
      </c>
      <c r="D93" s="4">
        <v>1531333.32</v>
      </c>
      <c r="E93" s="1" t="s">
        <v>9</v>
      </c>
      <c r="F93" s="1" t="s">
        <v>332</v>
      </c>
    </row>
    <row r="94" spans="1:6" x14ac:dyDescent="0.3">
      <c r="A94" s="1" t="s">
        <v>328</v>
      </c>
      <c r="B94" s="1" t="s">
        <v>2076</v>
      </c>
      <c r="C94" s="1" t="s">
        <v>23348</v>
      </c>
      <c r="D94" s="4">
        <v>4102253.36</v>
      </c>
      <c r="E94" s="1" t="s">
        <v>9</v>
      </c>
      <c r="F94" s="1" t="s">
        <v>332</v>
      </c>
    </row>
    <row r="95" spans="1:6" x14ac:dyDescent="0.3">
      <c r="A95" s="1" t="s">
        <v>328</v>
      </c>
      <c r="B95" s="1" t="s">
        <v>1945</v>
      </c>
      <c r="C95" s="1" t="s">
        <v>23257</v>
      </c>
      <c r="D95" s="4">
        <v>4366666.68</v>
      </c>
      <c r="E95" s="1" t="s">
        <v>9</v>
      </c>
      <c r="F95" s="1" t="s">
        <v>332</v>
      </c>
    </row>
    <row r="96" spans="1:6" x14ac:dyDescent="0.3">
      <c r="A96" s="1" t="s">
        <v>328</v>
      </c>
      <c r="B96" s="1" t="s">
        <v>1956</v>
      </c>
      <c r="C96" s="1" t="s">
        <v>23262</v>
      </c>
      <c r="D96" s="4">
        <v>6300000</v>
      </c>
      <c r="E96" s="1" t="s">
        <v>9</v>
      </c>
      <c r="F96" s="1" t="s">
        <v>332</v>
      </c>
    </row>
    <row r="97" spans="1:6" x14ac:dyDescent="0.3">
      <c r="A97" s="1" t="s">
        <v>6</v>
      </c>
      <c r="B97" s="1" t="s">
        <v>1906</v>
      </c>
      <c r="C97" s="1" t="s">
        <v>23242</v>
      </c>
      <c r="D97" s="4">
        <v>3278000</v>
      </c>
      <c r="E97" s="1" t="s">
        <v>9</v>
      </c>
      <c r="F97" s="1" t="s">
        <v>10</v>
      </c>
    </row>
    <row r="98" spans="1:6" x14ac:dyDescent="0.3">
      <c r="A98" s="1" t="s">
        <v>6</v>
      </c>
      <c r="B98" s="1" t="s">
        <v>1940</v>
      </c>
      <c r="C98" s="1" t="s">
        <v>23254</v>
      </c>
      <c r="D98" s="4">
        <v>9475274.6699999999</v>
      </c>
      <c r="E98" s="1" t="s">
        <v>9</v>
      </c>
      <c r="F98" s="1" t="s">
        <v>10</v>
      </c>
    </row>
    <row r="99" spans="1:6" x14ac:dyDescent="0.3">
      <c r="A99" s="1" t="s">
        <v>6</v>
      </c>
      <c r="B99" s="1" t="s">
        <v>1946</v>
      </c>
      <c r="C99" s="1" t="s">
        <v>23258</v>
      </c>
      <c r="D99" s="4">
        <v>3089816.04</v>
      </c>
      <c r="E99" s="1" t="s">
        <v>9</v>
      </c>
      <c r="F99" s="1" t="s">
        <v>10</v>
      </c>
    </row>
    <row r="100" spans="1:6" x14ac:dyDescent="0.3">
      <c r="A100" s="1" t="s">
        <v>328</v>
      </c>
      <c r="B100" s="1" t="s">
        <v>1953</v>
      </c>
      <c r="C100" s="1" t="s">
        <v>23259</v>
      </c>
      <c r="D100" s="4">
        <v>8700000</v>
      </c>
      <c r="E100" s="1" t="s">
        <v>9</v>
      </c>
      <c r="F100" s="1" t="s">
        <v>332</v>
      </c>
    </row>
    <row r="101" spans="1:6" x14ac:dyDescent="0.3">
      <c r="A101" s="1" t="s">
        <v>328</v>
      </c>
      <c r="B101" s="1" t="s">
        <v>2094</v>
      </c>
      <c r="C101" s="1" t="s">
        <v>23360</v>
      </c>
      <c r="D101" s="4">
        <v>2514054</v>
      </c>
      <c r="E101" s="1" t="s">
        <v>9</v>
      </c>
      <c r="F101" s="1" t="s">
        <v>332</v>
      </c>
    </row>
    <row r="102" spans="1:6" x14ac:dyDescent="0.3">
      <c r="A102" s="1" t="s">
        <v>328</v>
      </c>
      <c r="B102" s="1" t="s">
        <v>2032</v>
      </c>
      <c r="C102" s="1" t="s">
        <v>23322</v>
      </c>
      <c r="D102" s="4">
        <v>1884533.4</v>
      </c>
      <c r="E102" s="1" t="s">
        <v>9</v>
      </c>
      <c r="F102" s="1" t="s">
        <v>332</v>
      </c>
    </row>
    <row r="103" spans="1:6" x14ac:dyDescent="0.3">
      <c r="A103" s="1" t="s">
        <v>328</v>
      </c>
      <c r="B103" s="1" t="s">
        <v>1931</v>
      </c>
      <c r="C103" s="1" t="s">
        <v>1932</v>
      </c>
      <c r="D103" s="4">
        <v>1303840</v>
      </c>
      <c r="E103" s="1" t="s">
        <v>9</v>
      </c>
      <c r="F103" s="1" t="s">
        <v>332</v>
      </c>
    </row>
    <row r="104" spans="1:6" x14ac:dyDescent="0.3">
      <c r="A104" s="1" t="s">
        <v>328</v>
      </c>
      <c r="B104" s="1" t="s">
        <v>2024</v>
      </c>
      <c r="C104" s="1" t="s">
        <v>23316</v>
      </c>
      <c r="D104" s="4">
        <v>656000</v>
      </c>
      <c r="E104" s="1" t="s">
        <v>9</v>
      </c>
      <c r="F104" s="1" t="s">
        <v>332</v>
      </c>
    </row>
    <row r="105" spans="1:6" x14ac:dyDescent="0.3">
      <c r="A105" s="1" t="s">
        <v>328</v>
      </c>
      <c r="B105" s="1" t="s">
        <v>2135</v>
      </c>
      <c r="C105" s="1" t="s">
        <v>23385</v>
      </c>
      <c r="D105" s="4">
        <v>534973.06000000006</v>
      </c>
      <c r="E105" s="1" t="s">
        <v>9</v>
      </c>
      <c r="F105" s="1" t="s">
        <v>332</v>
      </c>
    </row>
    <row r="106" spans="1:6" x14ac:dyDescent="0.3">
      <c r="A106" s="1" t="s">
        <v>328</v>
      </c>
      <c r="B106" s="1" t="s">
        <v>1937</v>
      </c>
      <c r="C106" s="1" t="s">
        <v>1938</v>
      </c>
      <c r="D106" s="4">
        <v>289643.59999999998</v>
      </c>
      <c r="E106" s="1" t="s">
        <v>9</v>
      </c>
      <c r="F106" s="1" t="s">
        <v>332</v>
      </c>
    </row>
    <row r="107" spans="1:6" x14ac:dyDescent="0.3">
      <c r="A107" s="1" t="s">
        <v>328</v>
      </c>
      <c r="B107" s="1" t="s">
        <v>2048</v>
      </c>
      <c r="C107" s="1" t="s">
        <v>23332</v>
      </c>
      <c r="D107" s="4">
        <v>1187434.5</v>
      </c>
      <c r="E107" s="1" t="s">
        <v>9</v>
      </c>
      <c r="F107" s="1" t="s">
        <v>332</v>
      </c>
    </row>
    <row r="108" spans="1:6" x14ac:dyDescent="0.3">
      <c r="A108" s="1" t="s">
        <v>328</v>
      </c>
      <c r="B108" s="1" t="s">
        <v>1921</v>
      </c>
      <c r="C108" s="1" t="s">
        <v>1922</v>
      </c>
      <c r="D108" s="4">
        <v>1496191.26</v>
      </c>
      <c r="E108" s="1" t="s">
        <v>9</v>
      </c>
      <c r="F108" s="1" t="s">
        <v>332</v>
      </c>
    </row>
    <row r="109" spans="1:6" x14ac:dyDescent="0.3">
      <c r="A109" s="1" t="s">
        <v>328</v>
      </c>
      <c r="B109" s="1" t="s">
        <v>2028</v>
      </c>
      <c r="C109" s="1" t="s">
        <v>23320</v>
      </c>
      <c r="D109" s="4">
        <v>3519999.99</v>
      </c>
      <c r="E109" s="1" t="s">
        <v>9</v>
      </c>
      <c r="F109" s="1" t="s">
        <v>332</v>
      </c>
    </row>
    <row r="110" spans="1:6" x14ac:dyDescent="0.3">
      <c r="A110" s="1" t="s">
        <v>328</v>
      </c>
      <c r="B110" s="1" t="s">
        <v>2060</v>
      </c>
      <c r="C110" s="1" t="s">
        <v>23320</v>
      </c>
      <c r="D110" s="4">
        <v>16426666.619999999</v>
      </c>
      <c r="E110" s="1" t="s">
        <v>9</v>
      </c>
      <c r="F110" s="1" t="s">
        <v>332</v>
      </c>
    </row>
    <row r="111" spans="1:6" x14ac:dyDescent="0.3">
      <c r="A111" s="1" t="s">
        <v>328</v>
      </c>
      <c r="B111" s="1" t="s">
        <v>1899</v>
      </c>
      <c r="C111" s="1" t="s">
        <v>1900</v>
      </c>
      <c r="D111" s="4">
        <v>637869.19999999995</v>
      </c>
      <c r="E111" s="1" t="s">
        <v>9</v>
      </c>
      <c r="F111" s="1" t="s">
        <v>332</v>
      </c>
    </row>
    <row r="112" spans="1:6" x14ac:dyDescent="0.3">
      <c r="A112" s="1" t="s">
        <v>328</v>
      </c>
      <c r="B112" s="1" t="s">
        <v>1917</v>
      </c>
      <c r="C112" s="1" t="s">
        <v>23248</v>
      </c>
      <c r="D112" s="4">
        <v>1489853.53</v>
      </c>
      <c r="E112" s="1" t="s">
        <v>9</v>
      </c>
      <c r="F112" s="1" t="s">
        <v>332</v>
      </c>
    </row>
    <row r="113" spans="1:6" x14ac:dyDescent="0.3">
      <c r="A113" s="1" t="s">
        <v>328</v>
      </c>
      <c r="B113" s="1" t="s">
        <v>1927</v>
      </c>
      <c r="C113" s="1" t="s">
        <v>1928</v>
      </c>
      <c r="D113" s="4">
        <v>1490000</v>
      </c>
      <c r="E113" s="1" t="s">
        <v>9</v>
      </c>
      <c r="F113" s="1" t="s">
        <v>332</v>
      </c>
    </row>
    <row r="114" spans="1:6" x14ac:dyDescent="0.3">
      <c r="A114" s="1" t="s">
        <v>328</v>
      </c>
      <c r="B114" s="1" t="s">
        <v>1942</v>
      </c>
      <c r="C114" s="1" t="s">
        <v>1928</v>
      </c>
      <c r="D114" s="4">
        <v>1490000</v>
      </c>
      <c r="E114" s="1" t="s">
        <v>9</v>
      </c>
      <c r="F114" s="1" t="s">
        <v>332</v>
      </c>
    </row>
    <row r="115" spans="1:6" x14ac:dyDescent="0.3">
      <c r="A115" s="1" t="s">
        <v>328</v>
      </c>
      <c r="B115" s="1" t="s">
        <v>1944</v>
      </c>
      <c r="C115" s="1" t="s">
        <v>1928</v>
      </c>
      <c r="D115" s="4">
        <v>1490000</v>
      </c>
      <c r="E115" s="1" t="s">
        <v>9</v>
      </c>
      <c r="F115" s="1" t="s">
        <v>332</v>
      </c>
    </row>
    <row r="116" spans="1:6" x14ac:dyDescent="0.3">
      <c r="A116" s="1" t="s">
        <v>328</v>
      </c>
      <c r="B116" s="1" t="s">
        <v>1935</v>
      </c>
      <c r="C116" s="1" t="s">
        <v>1936</v>
      </c>
      <c r="D116" s="4">
        <v>1490000</v>
      </c>
      <c r="E116" s="1" t="s">
        <v>9</v>
      </c>
      <c r="F116" s="1" t="s">
        <v>332</v>
      </c>
    </row>
    <row r="117" spans="1:6" x14ac:dyDescent="0.3">
      <c r="A117" s="1" t="s">
        <v>328</v>
      </c>
      <c r="B117" s="1" t="s">
        <v>1939</v>
      </c>
      <c r="C117" s="1" t="s">
        <v>1936</v>
      </c>
      <c r="D117" s="4">
        <v>1490000</v>
      </c>
      <c r="E117" s="1" t="s">
        <v>9</v>
      </c>
      <c r="F117" s="1" t="s">
        <v>332</v>
      </c>
    </row>
    <row r="118" spans="1:6" x14ac:dyDescent="0.3">
      <c r="A118" s="1" t="s">
        <v>328</v>
      </c>
      <c r="B118" s="1" t="s">
        <v>1911</v>
      </c>
      <c r="C118" s="1" t="s">
        <v>1912</v>
      </c>
      <c r="D118" s="4">
        <v>1471122</v>
      </c>
      <c r="E118" s="1" t="s">
        <v>9</v>
      </c>
      <c r="F118" s="1" t="s">
        <v>332</v>
      </c>
    </row>
    <row r="119" spans="1:6" x14ac:dyDescent="0.3">
      <c r="A119" s="1" t="s">
        <v>328</v>
      </c>
      <c r="B119" s="1" t="s">
        <v>2058</v>
      </c>
      <c r="C119" s="1" t="s">
        <v>2059</v>
      </c>
      <c r="D119" s="4">
        <v>17978559.149999999</v>
      </c>
      <c r="E119" s="1" t="s">
        <v>9</v>
      </c>
      <c r="F119" s="1" t="s">
        <v>332</v>
      </c>
    </row>
    <row r="120" spans="1:6" x14ac:dyDescent="0.3">
      <c r="A120" s="1" t="s">
        <v>328</v>
      </c>
      <c r="B120" s="1" t="s">
        <v>2033</v>
      </c>
      <c r="C120" s="1" t="s">
        <v>23323</v>
      </c>
      <c r="D120" s="4">
        <v>1042860</v>
      </c>
      <c r="E120" s="1" t="s">
        <v>9</v>
      </c>
      <c r="F120" s="1" t="s">
        <v>332</v>
      </c>
    </row>
    <row r="121" spans="1:6" x14ac:dyDescent="0.3">
      <c r="A121" s="1" t="s">
        <v>328</v>
      </c>
      <c r="B121" s="1" t="s">
        <v>2042</v>
      </c>
      <c r="C121" s="1" t="s">
        <v>23330</v>
      </c>
      <c r="D121" s="4">
        <v>1635512.82</v>
      </c>
      <c r="E121" s="1" t="s">
        <v>9</v>
      </c>
      <c r="F121" s="1" t="s">
        <v>332</v>
      </c>
    </row>
    <row r="122" spans="1:6" x14ac:dyDescent="0.3">
      <c r="A122" s="1" t="s">
        <v>328</v>
      </c>
      <c r="B122" s="1" t="s">
        <v>2069</v>
      </c>
      <c r="C122" s="1" t="s">
        <v>23345</v>
      </c>
      <c r="D122" s="4">
        <v>490560</v>
      </c>
      <c r="E122" s="1" t="s">
        <v>9</v>
      </c>
      <c r="F122" s="1" t="s">
        <v>332</v>
      </c>
    </row>
    <row r="123" spans="1:6" x14ac:dyDescent="0.3">
      <c r="A123" s="1" t="s">
        <v>328</v>
      </c>
      <c r="B123" s="1" t="s">
        <v>2061</v>
      </c>
      <c r="C123" s="1" t="s">
        <v>23338</v>
      </c>
      <c r="D123" s="4">
        <v>2619333.25</v>
      </c>
      <c r="E123" s="1" t="s">
        <v>9</v>
      </c>
      <c r="F123" s="1" t="s">
        <v>332</v>
      </c>
    </row>
    <row r="124" spans="1:6" x14ac:dyDescent="0.3">
      <c r="A124" s="1" t="s">
        <v>328</v>
      </c>
      <c r="B124" s="1" t="s">
        <v>2095</v>
      </c>
      <c r="C124" s="1" t="s">
        <v>23338</v>
      </c>
      <c r="D124" s="4">
        <v>2311278.06</v>
      </c>
      <c r="E124" s="1" t="s">
        <v>9</v>
      </c>
      <c r="F124" s="1" t="s">
        <v>332</v>
      </c>
    </row>
    <row r="125" spans="1:6" x14ac:dyDescent="0.3">
      <c r="A125" s="1" t="s">
        <v>328</v>
      </c>
      <c r="B125" s="1" t="s">
        <v>2164</v>
      </c>
      <c r="C125" s="1" t="s">
        <v>23338</v>
      </c>
      <c r="D125" s="4">
        <v>11869200.140000001</v>
      </c>
      <c r="E125" s="1" t="s">
        <v>9</v>
      </c>
      <c r="F125" s="1" t="s">
        <v>332</v>
      </c>
    </row>
    <row r="126" spans="1:6" x14ac:dyDescent="0.3">
      <c r="A126" s="1" t="s">
        <v>328</v>
      </c>
      <c r="B126" s="1" t="s">
        <v>2142</v>
      </c>
      <c r="C126" s="1" t="s">
        <v>23392</v>
      </c>
      <c r="D126" s="4">
        <v>17276171.41</v>
      </c>
      <c r="E126" s="1" t="s">
        <v>9</v>
      </c>
      <c r="F126" s="1" t="s">
        <v>332</v>
      </c>
    </row>
    <row r="127" spans="1:6" x14ac:dyDescent="0.3">
      <c r="A127" s="1" t="s">
        <v>328</v>
      </c>
      <c r="B127" s="1" t="s">
        <v>1919</v>
      </c>
      <c r="C127" s="1" t="s">
        <v>23250</v>
      </c>
      <c r="D127" s="4">
        <v>1490000</v>
      </c>
      <c r="E127" s="1" t="s">
        <v>9</v>
      </c>
      <c r="F127" s="1" t="s">
        <v>332</v>
      </c>
    </row>
    <row r="128" spans="1:6" x14ac:dyDescent="0.3">
      <c r="A128" s="1" t="s">
        <v>328</v>
      </c>
      <c r="B128" s="1" t="s">
        <v>1907</v>
      </c>
      <c r="C128" s="1" t="s">
        <v>23243</v>
      </c>
      <c r="D128" s="4">
        <v>1490000</v>
      </c>
      <c r="E128" s="1" t="s">
        <v>9</v>
      </c>
      <c r="F128" s="1" t="s">
        <v>332</v>
      </c>
    </row>
    <row r="129" spans="1:6" x14ac:dyDescent="0.3">
      <c r="A129" s="1" t="s">
        <v>328</v>
      </c>
      <c r="B129" s="1" t="s">
        <v>1908</v>
      </c>
      <c r="C129" s="1" t="s">
        <v>23243</v>
      </c>
      <c r="D129" s="4">
        <v>1490000</v>
      </c>
      <c r="E129" s="1" t="s">
        <v>9</v>
      </c>
      <c r="F129" s="1" t="s">
        <v>332</v>
      </c>
    </row>
    <row r="130" spans="1:6" x14ac:dyDescent="0.3">
      <c r="A130" s="1" t="s">
        <v>328</v>
      </c>
      <c r="B130" s="1" t="s">
        <v>1918</v>
      </c>
      <c r="C130" s="1" t="s">
        <v>23249</v>
      </c>
      <c r="D130" s="4">
        <v>576161.4</v>
      </c>
      <c r="E130" s="1" t="s">
        <v>9</v>
      </c>
      <c r="F130" s="1" t="s">
        <v>332</v>
      </c>
    </row>
    <row r="131" spans="1:6" x14ac:dyDescent="0.3">
      <c r="A131" s="1" t="s">
        <v>328</v>
      </c>
      <c r="B131" s="1" t="s">
        <v>1909</v>
      </c>
      <c r="C131" s="1" t="s">
        <v>23244</v>
      </c>
      <c r="D131" s="4">
        <v>1264337</v>
      </c>
      <c r="E131" s="1" t="s">
        <v>9</v>
      </c>
      <c r="F131" s="1" t="s">
        <v>332</v>
      </c>
    </row>
    <row r="132" spans="1:6" x14ac:dyDescent="0.3">
      <c r="A132" s="1" t="s">
        <v>328</v>
      </c>
      <c r="B132" s="1" t="s">
        <v>2027</v>
      </c>
      <c r="C132" s="1" t="s">
        <v>23319</v>
      </c>
      <c r="D132" s="4">
        <v>4354866.66</v>
      </c>
      <c r="E132" s="1" t="s">
        <v>9</v>
      </c>
      <c r="F132" s="1" t="s">
        <v>332</v>
      </c>
    </row>
    <row r="133" spans="1:6" x14ac:dyDescent="0.3">
      <c r="A133" s="1" t="s">
        <v>328</v>
      </c>
      <c r="B133" s="1" t="s">
        <v>2016</v>
      </c>
      <c r="C133" s="1" t="s">
        <v>23310</v>
      </c>
      <c r="D133" s="4">
        <v>1000310.25</v>
      </c>
      <c r="E133" s="1" t="s">
        <v>9</v>
      </c>
      <c r="F133" s="1" t="s">
        <v>332</v>
      </c>
    </row>
    <row r="134" spans="1:6" x14ac:dyDescent="0.3">
      <c r="A134" s="1" t="s">
        <v>328</v>
      </c>
      <c r="B134" s="1" t="s">
        <v>2002</v>
      </c>
      <c r="C134" s="1" t="s">
        <v>23297</v>
      </c>
      <c r="D134" s="4">
        <v>1000310.25</v>
      </c>
      <c r="E134" s="1" t="s">
        <v>9</v>
      </c>
      <c r="F134" s="1" t="s">
        <v>332</v>
      </c>
    </row>
    <row r="135" spans="1:6" x14ac:dyDescent="0.3">
      <c r="A135" s="1" t="s">
        <v>328</v>
      </c>
      <c r="B135" s="1" t="s">
        <v>2049</v>
      </c>
      <c r="C135" s="1" t="s">
        <v>23333</v>
      </c>
      <c r="D135" s="4">
        <v>7966666.6699999999</v>
      </c>
      <c r="E135" s="1" t="s">
        <v>9</v>
      </c>
      <c r="F135" s="1" t="s">
        <v>332</v>
      </c>
    </row>
    <row r="136" spans="1:6" x14ac:dyDescent="0.3">
      <c r="A136" s="1" t="s">
        <v>328</v>
      </c>
      <c r="B136" s="1" t="s">
        <v>2172</v>
      </c>
      <c r="C136" s="1" t="s">
        <v>23414</v>
      </c>
      <c r="D136" s="4">
        <v>3378358.75</v>
      </c>
      <c r="E136" s="1" t="s">
        <v>9</v>
      </c>
      <c r="F136" s="1" t="s">
        <v>332</v>
      </c>
    </row>
    <row r="137" spans="1:6" x14ac:dyDescent="0.3">
      <c r="A137" s="1" t="s">
        <v>328</v>
      </c>
      <c r="B137" s="1" t="s">
        <v>2157</v>
      </c>
      <c r="C137" s="1" t="s">
        <v>23402</v>
      </c>
      <c r="D137" s="4">
        <v>2630952.14</v>
      </c>
      <c r="E137" s="1" t="s">
        <v>9</v>
      </c>
      <c r="F137" s="1" t="s">
        <v>332</v>
      </c>
    </row>
    <row r="138" spans="1:6" x14ac:dyDescent="0.3">
      <c r="A138" s="1" t="s">
        <v>328</v>
      </c>
      <c r="B138" s="1" t="s">
        <v>2103</v>
      </c>
      <c r="C138" s="1" t="s">
        <v>23365</v>
      </c>
      <c r="D138" s="4">
        <v>908808.5</v>
      </c>
      <c r="E138" s="1" t="s">
        <v>9</v>
      </c>
      <c r="F138" s="1" t="s">
        <v>332</v>
      </c>
    </row>
    <row r="139" spans="1:6" x14ac:dyDescent="0.3">
      <c r="A139" s="1" t="s">
        <v>328</v>
      </c>
      <c r="B139" s="1" t="s">
        <v>2134</v>
      </c>
      <c r="C139" s="1" t="s">
        <v>23384</v>
      </c>
      <c r="D139" s="4">
        <v>2857400</v>
      </c>
      <c r="E139" s="1" t="s">
        <v>9</v>
      </c>
      <c r="F139" s="1" t="s">
        <v>332</v>
      </c>
    </row>
    <row r="140" spans="1:6" x14ac:dyDescent="0.3">
      <c r="A140" s="1" t="s">
        <v>328</v>
      </c>
      <c r="B140" s="1" t="s">
        <v>2130</v>
      </c>
      <c r="C140" s="1" t="s">
        <v>23380</v>
      </c>
      <c r="D140" s="4">
        <v>402715.4</v>
      </c>
      <c r="E140" s="1" t="s">
        <v>9</v>
      </c>
      <c r="F140" s="1" t="s">
        <v>332</v>
      </c>
    </row>
    <row r="141" spans="1:6" x14ac:dyDescent="0.3">
      <c r="A141" s="1" t="s">
        <v>328</v>
      </c>
      <c r="B141" s="1" t="s">
        <v>2110</v>
      </c>
      <c r="C141" s="1" t="s">
        <v>23372</v>
      </c>
      <c r="D141" s="4">
        <v>578056.55000000005</v>
      </c>
      <c r="E141" s="1" t="s">
        <v>9</v>
      </c>
      <c r="F141" s="1" t="s">
        <v>332</v>
      </c>
    </row>
    <row r="142" spans="1:6" x14ac:dyDescent="0.3">
      <c r="A142" s="1" t="s">
        <v>328</v>
      </c>
      <c r="B142" s="1" t="s">
        <v>2150</v>
      </c>
      <c r="C142" s="1" t="s">
        <v>23399</v>
      </c>
      <c r="D142" s="4">
        <v>617352.18999999994</v>
      </c>
      <c r="E142" s="1" t="s">
        <v>9</v>
      </c>
      <c r="F142" s="1" t="s">
        <v>332</v>
      </c>
    </row>
    <row r="143" spans="1:6" x14ac:dyDescent="0.3">
      <c r="A143" s="1" t="s">
        <v>328</v>
      </c>
      <c r="B143" s="1" t="s">
        <v>2159</v>
      </c>
      <c r="C143" s="1" t="s">
        <v>23404</v>
      </c>
      <c r="D143" s="4">
        <v>586602</v>
      </c>
      <c r="E143" s="1" t="s">
        <v>9</v>
      </c>
      <c r="F143" s="1" t="s">
        <v>332</v>
      </c>
    </row>
    <row r="144" spans="1:6" x14ac:dyDescent="0.3">
      <c r="A144" s="1" t="s">
        <v>328</v>
      </c>
      <c r="B144" s="1" t="s">
        <v>2149</v>
      </c>
      <c r="C144" s="1" t="s">
        <v>23398</v>
      </c>
      <c r="D144" s="4">
        <v>691604.64</v>
      </c>
      <c r="E144" s="1" t="s">
        <v>9</v>
      </c>
      <c r="F144" s="1" t="s">
        <v>332</v>
      </c>
    </row>
    <row r="145" spans="1:6" x14ac:dyDescent="0.3">
      <c r="A145" s="1" t="s">
        <v>328</v>
      </c>
      <c r="B145" s="1" t="s">
        <v>2174</v>
      </c>
      <c r="C145" s="1" t="s">
        <v>23398</v>
      </c>
      <c r="D145" s="4">
        <v>309614.38</v>
      </c>
      <c r="E145" s="1" t="s">
        <v>9</v>
      </c>
      <c r="F145" s="1" t="s">
        <v>332</v>
      </c>
    </row>
    <row r="146" spans="1:6" x14ac:dyDescent="0.3">
      <c r="A146" s="1" t="s">
        <v>328</v>
      </c>
      <c r="B146" s="1" t="s">
        <v>2152</v>
      </c>
      <c r="C146" s="1" t="s">
        <v>23401</v>
      </c>
      <c r="D146" s="4">
        <v>312733.26</v>
      </c>
      <c r="E146" s="1" t="s">
        <v>9</v>
      </c>
      <c r="F146" s="1" t="s">
        <v>332</v>
      </c>
    </row>
    <row r="147" spans="1:6" x14ac:dyDescent="0.3">
      <c r="A147" s="1" t="s">
        <v>328</v>
      </c>
      <c r="B147" s="1" t="s">
        <v>2160</v>
      </c>
      <c r="C147" s="1" t="s">
        <v>23401</v>
      </c>
      <c r="D147" s="4">
        <v>173386.22</v>
      </c>
      <c r="E147" s="1" t="s">
        <v>9</v>
      </c>
      <c r="F147" s="1" t="s">
        <v>332</v>
      </c>
    </row>
    <row r="148" spans="1:6" x14ac:dyDescent="0.3">
      <c r="A148" s="1" t="s">
        <v>328</v>
      </c>
      <c r="B148" s="1" t="s">
        <v>2132</v>
      </c>
      <c r="C148" s="1" t="s">
        <v>23382</v>
      </c>
      <c r="D148" s="4">
        <v>1844416.2</v>
      </c>
      <c r="E148" s="1" t="s">
        <v>9</v>
      </c>
      <c r="F148" s="1" t="s">
        <v>332</v>
      </c>
    </row>
    <row r="149" spans="1:6" x14ac:dyDescent="0.3">
      <c r="A149" s="1" t="s">
        <v>328</v>
      </c>
      <c r="B149" s="1" t="s">
        <v>2170</v>
      </c>
      <c r="C149" s="1" t="s">
        <v>23412</v>
      </c>
      <c r="D149" s="4">
        <v>635725.19999999995</v>
      </c>
      <c r="E149" s="1" t="s">
        <v>9</v>
      </c>
      <c r="F149" s="1" t="s">
        <v>332</v>
      </c>
    </row>
    <row r="150" spans="1:6" x14ac:dyDescent="0.3">
      <c r="A150" s="1" t="s">
        <v>328</v>
      </c>
      <c r="B150" s="1" t="s">
        <v>2161</v>
      </c>
      <c r="C150" s="1" t="s">
        <v>23405</v>
      </c>
      <c r="D150" s="4">
        <v>1980000</v>
      </c>
      <c r="E150" s="1" t="s">
        <v>9</v>
      </c>
      <c r="F150" s="1" t="s">
        <v>332</v>
      </c>
    </row>
    <row r="151" spans="1:6" x14ac:dyDescent="0.3">
      <c r="A151" s="1" t="s">
        <v>328</v>
      </c>
      <c r="B151" s="1" t="s">
        <v>2117</v>
      </c>
      <c r="C151" s="1" t="s">
        <v>23374</v>
      </c>
      <c r="D151" s="4">
        <v>1040349.26</v>
      </c>
      <c r="E151" s="1" t="s">
        <v>9</v>
      </c>
      <c r="F151" s="1" t="s">
        <v>332</v>
      </c>
    </row>
    <row r="152" spans="1:6" x14ac:dyDescent="0.3">
      <c r="A152" s="1" t="s">
        <v>328</v>
      </c>
      <c r="B152" s="1" t="s">
        <v>2129</v>
      </c>
      <c r="C152" s="1" t="s">
        <v>23379</v>
      </c>
      <c r="D152" s="4">
        <v>826092.96</v>
      </c>
      <c r="E152" s="1" t="s">
        <v>9</v>
      </c>
      <c r="F152" s="1" t="s">
        <v>332</v>
      </c>
    </row>
    <row r="153" spans="1:6" x14ac:dyDescent="0.3">
      <c r="A153" s="1" t="s">
        <v>328</v>
      </c>
      <c r="B153" s="1" t="s">
        <v>2173</v>
      </c>
      <c r="C153" s="1" t="s">
        <v>23415</v>
      </c>
      <c r="D153" s="4">
        <v>4575856.67</v>
      </c>
      <c r="E153" s="1" t="s">
        <v>9</v>
      </c>
      <c r="F153" s="1" t="s">
        <v>332</v>
      </c>
    </row>
    <row r="154" spans="1:6" x14ac:dyDescent="0.3">
      <c r="A154" s="1" t="s">
        <v>328</v>
      </c>
      <c r="B154" s="1" t="s">
        <v>2162</v>
      </c>
      <c r="C154" s="1" t="s">
        <v>23406</v>
      </c>
      <c r="D154" s="4">
        <v>2771430.72</v>
      </c>
      <c r="E154" s="1" t="s">
        <v>9</v>
      </c>
      <c r="F154" s="1" t="s">
        <v>332</v>
      </c>
    </row>
    <row r="155" spans="1:6" x14ac:dyDescent="0.3">
      <c r="A155" s="1" t="s">
        <v>328</v>
      </c>
      <c r="B155" s="1" t="s">
        <v>2011</v>
      </c>
      <c r="C155" s="1" t="s">
        <v>23305</v>
      </c>
      <c r="D155" s="4">
        <v>1429050.6</v>
      </c>
      <c r="E155" s="1" t="s">
        <v>9</v>
      </c>
      <c r="F155" s="1" t="s">
        <v>332</v>
      </c>
    </row>
    <row r="156" spans="1:6" x14ac:dyDescent="0.3">
      <c r="A156" s="1" t="s">
        <v>328</v>
      </c>
      <c r="B156" s="1" t="s">
        <v>2008</v>
      </c>
      <c r="C156" s="1" t="s">
        <v>23302</v>
      </c>
      <c r="D156" s="4">
        <v>834733.08</v>
      </c>
      <c r="E156" s="1" t="s">
        <v>9</v>
      </c>
      <c r="F156" s="1" t="s">
        <v>332</v>
      </c>
    </row>
    <row r="157" spans="1:6" x14ac:dyDescent="0.3">
      <c r="A157" s="1" t="s">
        <v>328</v>
      </c>
      <c r="B157" s="1" t="s">
        <v>2167</v>
      </c>
      <c r="C157" s="1" t="s">
        <v>23410</v>
      </c>
      <c r="D157" s="4">
        <v>2804252</v>
      </c>
      <c r="E157" s="1" t="s">
        <v>9</v>
      </c>
      <c r="F157" s="1" t="s">
        <v>332</v>
      </c>
    </row>
    <row r="158" spans="1:6" x14ac:dyDescent="0.3">
      <c r="A158" s="1" t="s">
        <v>328</v>
      </c>
      <c r="B158" s="1" t="s">
        <v>2166</v>
      </c>
      <c r="C158" s="1" t="s">
        <v>23409</v>
      </c>
      <c r="D158" s="4">
        <v>3597328</v>
      </c>
      <c r="E158" s="1" t="s">
        <v>9</v>
      </c>
      <c r="F158" s="1" t="s">
        <v>332</v>
      </c>
    </row>
    <row r="159" spans="1:6" x14ac:dyDescent="0.3">
      <c r="A159" s="1" t="s">
        <v>328</v>
      </c>
      <c r="B159" s="1" t="s">
        <v>2163</v>
      </c>
      <c r="C159" s="1" t="s">
        <v>23407</v>
      </c>
      <c r="D159" s="4">
        <v>11440000</v>
      </c>
      <c r="E159" s="1" t="s">
        <v>9</v>
      </c>
      <c r="F159" s="1" t="s">
        <v>332</v>
      </c>
    </row>
    <row r="160" spans="1:6" x14ac:dyDescent="0.3">
      <c r="A160" s="1" t="s">
        <v>328</v>
      </c>
      <c r="B160" s="1" t="s">
        <v>1933</v>
      </c>
      <c r="C160" s="1" t="s">
        <v>1934</v>
      </c>
      <c r="D160" s="4">
        <v>1304000</v>
      </c>
      <c r="E160" s="1" t="s">
        <v>9</v>
      </c>
      <c r="F160" s="1" t="s">
        <v>332</v>
      </c>
    </row>
    <row r="161" spans="1:6" x14ac:dyDescent="0.3">
      <c r="A161" s="1" t="s">
        <v>328</v>
      </c>
      <c r="B161" s="1" t="s">
        <v>2096</v>
      </c>
      <c r="C161" s="1" t="s">
        <v>2097</v>
      </c>
      <c r="D161" s="4">
        <v>2455902.5</v>
      </c>
      <c r="E161" s="1" t="s">
        <v>9</v>
      </c>
      <c r="F161" s="1" t="s">
        <v>332</v>
      </c>
    </row>
    <row r="162" spans="1:6" x14ac:dyDescent="0.3">
      <c r="A162" s="1" t="s">
        <v>328</v>
      </c>
      <c r="B162" s="1" t="s">
        <v>2141</v>
      </c>
      <c r="C162" s="1" t="s">
        <v>23391</v>
      </c>
      <c r="D162" s="4">
        <v>2164195</v>
      </c>
      <c r="E162" s="1" t="s">
        <v>9</v>
      </c>
      <c r="F162" s="1" t="s">
        <v>332</v>
      </c>
    </row>
    <row r="163" spans="1:6" x14ac:dyDescent="0.3">
      <c r="A163" s="1" t="s">
        <v>328</v>
      </c>
      <c r="B163" s="1" t="s">
        <v>2143</v>
      </c>
      <c r="C163" s="1" t="s">
        <v>23391</v>
      </c>
      <c r="D163" s="4">
        <v>2157230.6800000002</v>
      </c>
      <c r="E163" s="1" t="s">
        <v>9</v>
      </c>
      <c r="F163" s="1" t="s">
        <v>332</v>
      </c>
    </row>
    <row r="164" spans="1:6" x14ac:dyDescent="0.3">
      <c r="A164" s="1" t="s">
        <v>328</v>
      </c>
      <c r="B164" s="1" t="s">
        <v>2145</v>
      </c>
      <c r="C164" s="1" t="s">
        <v>23394</v>
      </c>
      <c r="D164" s="4">
        <v>1932711</v>
      </c>
      <c r="E164" s="1" t="s">
        <v>9</v>
      </c>
      <c r="F164" s="1" t="s">
        <v>332</v>
      </c>
    </row>
    <row r="165" spans="1:6" x14ac:dyDescent="0.3">
      <c r="A165" s="1" t="s">
        <v>328</v>
      </c>
      <c r="B165" s="1" t="s">
        <v>2169</v>
      </c>
      <c r="C165" s="1" t="s">
        <v>23411</v>
      </c>
      <c r="D165" s="4">
        <v>175775.6</v>
      </c>
      <c r="E165" s="1" t="s">
        <v>9</v>
      </c>
      <c r="F165" s="1" t="s">
        <v>332</v>
      </c>
    </row>
    <row r="166" spans="1:6" x14ac:dyDescent="0.3">
      <c r="A166" s="1" t="s">
        <v>328</v>
      </c>
      <c r="B166" s="1" t="s">
        <v>2133</v>
      </c>
      <c r="C166" s="1" t="s">
        <v>23383</v>
      </c>
      <c r="D166" s="4">
        <v>1211126.99</v>
      </c>
      <c r="E166" s="1" t="s">
        <v>9</v>
      </c>
      <c r="F166" s="1" t="s">
        <v>332</v>
      </c>
    </row>
    <row r="167" spans="1:6" x14ac:dyDescent="0.3">
      <c r="A167" s="1" t="s">
        <v>328</v>
      </c>
      <c r="B167" s="1" t="s">
        <v>2165</v>
      </c>
      <c r="C167" s="1" t="s">
        <v>23408</v>
      </c>
      <c r="D167" s="4">
        <v>2116229.5</v>
      </c>
      <c r="E167" s="1" t="s">
        <v>9</v>
      </c>
      <c r="F167" s="1" t="s">
        <v>332</v>
      </c>
    </row>
    <row r="168" spans="1:6" x14ac:dyDescent="0.3">
      <c r="A168" s="1" t="s">
        <v>328</v>
      </c>
      <c r="B168" s="1" t="s">
        <v>2140</v>
      </c>
      <c r="C168" s="1" t="s">
        <v>23390</v>
      </c>
      <c r="D168" s="4">
        <v>265520.06</v>
      </c>
      <c r="E168" s="1" t="s">
        <v>9</v>
      </c>
      <c r="F168" s="1" t="s">
        <v>332</v>
      </c>
    </row>
    <row r="169" spans="1:6" x14ac:dyDescent="0.3">
      <c r="A169" s="1" t="s">
        <v>328</v>
      </c>
      <c r="B169" s="1" t="s">
        <v>2131</v>
      </c>
      <c r="C169" s="1" t="s">
        <v>23381</v>
      </c>
      <c r="D169" s="4">
        <v>692150</v>
      </c>
      <c r="E169" s="1" t="s">
        <v>9</v>
      </c>
      <c r="F169" s="1" t="s">
        <v>332</v>
      </c>
    </row>
    <row r="170" spans="1:6" x14ac:dyDescent="0.3">
      <c r="A170" s="1" t="s">
        <v>328</v>
      </c>
      <c r="B170" s="1" t="s">
        <v>2098</v>
      </c>
      <c r="C170" s="1" t="s">
        <v>23361</v>
      </c>
      <c r="D170" s="4">
        <v>1318900</v>
      </c>
      <c r="E170" s="1" t="s">
        <v>9</v>
      </c>
      <c r="F170" s="1" t="s">
        <v>332</v>
      </c>
    </row>
    <row r="171" spans="1:6" x14ac:dyDescent="0.3">
      <c r="A171" s="1" t="s">
        <v>328</v>
      </c>
      <c r="B171" s="1" t="s">
        <v>2100</v>
      </c>
      <c r="C171" s="1" t="s">
        <v>23363</v>
      </c>
      <c r="D171" s="4">
        <v>951367.9</v>
      </c>
      <c r="E171" s="1" t="s">
        <v>9</v>
      </c>
      <c r="F171" s="1" t="s">
        <v>332</v>
      </c>
    </row>
    <row r="172" spans="1:6" x14ac:dyDescent="0.3">
      <c r="A172" s="1" t="s">
        <v>328</v>
      </c>
      <c r="B172" s="1" t="s">
        <v>2121</v>
      </c>
      <c r="C172" s="1" t="s">
        <v>23363</v>
      </c>
      <c r="D172" s="4">
        <v>444138</v>
      </c>
      <c r="E172" s="1" t="s">
        <v>9</v>
      </c>
      <c r="F172" s="1" t="s">
        <v>332</v>
      </c>
    </row>
    <row r="173" spans="1:6" x14ac:dyDescent="0.3">
      <c r="A173" s="1" t="s">
        <v>328</v>
      </c>
      <c r="B173" s="1" t="s">
        <v>2122</v>
      </c>
      <c r="C173" s="1" t="s">
        <v>23363</v>
      </c>
      <c r="D173" s="4">
        <v>279972.5</v>
      </c>
      <c r="E173" s="1" t="s">
        <v>9</v>
      </c>
      <c r="F173" s="1" t="s">
        <v>332</v>
      </c>
    </row>
    <row r="174" spans="1:6" x14ac:dyDescent="0.3">
      <c r="A174" s="1" t="s">
        <v>328</v>
      </c>
      <c r="B174" s="1" t="s">
        <v>2125</v>
      </c>
      <c r="C174" s="1" t="s">
        <v>23363</v>
      </c>
      <c r="D174" s="4">
        <v>670536.93999999994</v>
      </c>
      <c r="E174" s="1" t="s">
        <v>9</v>
      </c>
      <c r="F174" s="1" t="s">
        <v>332</v>
      </c>
    </row>
    <row r="175" spans="1:6" x14ac:dyDescent="0.3">
      <c r="A175" s="1" t="s">
        <v>328</v>
      </c>
      <c r="B175" s="1" t="s">
        <v>2127</v>
      </c>
      <c r="C175" s="1" t="s">
        <v>2128</v>
      </c>
      <c r="D175" s="4">
        <v>8148107</v>
      </c>
      <c r="E175" s="1" t="s">
        <v>9</v>
      </c>
      <c r="F175" s="1" t="s">
        <v>332</v>
      </c>
    </row>
    <row r="176" spans="1:6" x14ac:dyDescent="0.3">
      <c r="A176" s="1" t="s">
        <v>328</v>
      </c>
      <c r="B176" s="1" t="s">
        <v>2171</v>
      </c>
      <c r="C176" s="1" t="s">
        <v>23413</v>
      </c>
      <c r="D176" s="4">
        <v>4134613.48</v>
      </c>
      <c r="E176" s="1" t="s">
        <v>9</v>
      </c>
      <c r="F176" s="1" t="s">
        <v>332</v>
      </c>
    </row>
    <row r="177" spans="1:6" x14ac:dyDescent="0.3">
      <c r="A177" s="1" t="s">
        <v>328</v>
      </c>
      <c r="B177" s="1" t="s">
        <v>2014</v>
      </c>
      <c r="C177" s="1" t="s">
        <v>23308</v>
      </c>
      <c r="D177" s="4">
        <v>2692870</v>
      </c>
      <c r="E177" s="1" t="s">
        <v>9</v>
      </c>
      <c r="F177" s="1" t="s">
        <v>332</v>
      </c>
    </row>
    <row r="178" spans="1:6" x14ac:dyDescent="0.3">
      <c r="A178" s="1" t="s">
        <v>328</v>
      </c>
      <c r="B178" s="1" t="s">
        <v>2053</v>
      </c>
      <c r="C178" s="1" t="s">
        <v>23336</v>
      </c>
      <c r="D178" s="4">
        <v>1483923.33</v>
      </c>
      <c r="E178" s="1" t="s">
        <v>9</v>
      </c>
      <c r="F178" s="1" t="s">
        <v>332</v>
      </c>
    </row>
    <row r="179" spans="1:6" x14ac:dyDescent="0.3">
      <c r="A179" s="1" t="s">
        <v>328</v>
      </c>
      <c r="B179" s="1" t="s">
        <v>2050</v>
      </c>
      <c r="C179" s="1" t="s">
        <v>23334</v>
      </c>
      <c r="D179" s="4">
        <v>4420000</v>
      </c>
      <c r="E179" s="1" t="s">
        <v>9</v>
      </c>
      <c r="F179" s="1" t="s">
        <v>332</v>
      </c>
    </row>
    <row r="180" spans="1:6" x14ac:dyDescent="0.3">
      <c r="A180" s="1" t="s">
        <v>328</v>
      </c>
      <c r="B180" s="1" t="s">
        <v>2112</v>
      </c>
      <c r="C180" s="1" t="s">
        <v>2113</v>
      </c>
      <c r="D180" s="4">
        <v>1123120</v>
      </c>
      <c r="E180" s="1" t="s">
        <v>9</v>
      </c>
      <c r="F180" s="1" t="s">
        <v>332</v>
      </c>
    </row>
    <row r="181" spans="1:6" x14ac:dyDescent="0.3">
      <c r="A181" s="1" t="s">
        <v>6</v>
      </c>
      <c r="B181" s="1" t="s">
        <v>1972</v>
      </c>
      <c r="C181" s="1" t="s">
        <v>23274</v>
      </c>
      <c r="D181" s="4">
        <v>13470521.619999999</v>
      </c>
      <c r="E181" s="1" t="s">
        <v>9</v>
      </c>
      <c r="F181" s="1" t="s">
        <v>10</v>
      </c>
    </row>
    <row r="182" spans="1:6" x14ac:dyDescent="0.3">
      <c r="A182" s="1" t="s">
        <v>328</v>
      </c>
      <c r="B182" s="1" t="s">
        <v>2045</v>
      </c>
      <c r="C182" s="1" t="s">
        <v>23331</v>
      </c>
      <c r="D182" s="4">
        <v>1029030</v>
      </c>
      <c r="E182" s="1" t="s">
        <v>9</v>
      </c>
      <c r="F182" s="1" t="s">
        <v>332</v>
      </c>
    </row>
    <row r="183" spans="1:6" x14ac:dyDescent="0.3">
      <c r="A183" s="1" t="s">
        <v>328</v>
      </c>
      <c r="B183" s="1" t="s">
        <v>2051</v>
      </c>
      <c r="C183" s="1" t="s">
        <v>23331</v>
      </c>
      <c r="D183" s="4">
        <v>446983.6</v>
      </c>
      <c r="E183" s="1" t="s">
        <v>9</v>
      </c>
      <c r="F183" s="1" t="s">
        <v>332</v>
      </c>
    </row>
    <row r="184" spans="1:6" x14ac:dyDescent="0.3">
      <c r="A184" s="1" t="s">
        <v>328</v>
      </c>
      <c r="B184" s="1" t="s">
        <v>2057</v>
      </c>
      <c r="C184" s="1" t="s">
        <v>23331</v>
      </c>
      <c r="D184" s="4">
        <v>844272</v>
      </c>
      <c r="E184" s="1" t="s">
        <v>9</v>
      </c>
      <c r="F184" s="1" t="s">
        <v>332</v>
      </c>
    </row>
    <row r="185" spans="1:6" x14ac:dyDescent="0.3">
      <c r="A185" s="1" t="s">
        <v>328</v>
      </c>
      <c r="B185" s="1" t="s">
        <v>2114</v>
      </c>
      <c r="C185" s="1" t="s">
        <v>23373</v>
      </c>
      <c r="D185" s="4">
        <v>8446910</v>
      </c>
      <c r="E185" s="1" t="s">
        <v>9</v>
      </c>
      <c r="F185" s="1" t="s">
        <v>332</v>
      </c>
    </row>
    <row r="186" spans="1:6" x14ac:dyDescent="0.3">
      <c r="A186" s="1" t="s">
        <v>328</v>
      </c>
      <c r="B186" s="1" t="s">
        <v>2018</v>
      </c>
      <c r="C186" s="1" t="s">
        <v>2019</v>
      </c>
      <c r="D186" s="4">
        <v>6636700</v>
      </c>
      <c r="E186" s="1" t="s">
        <v>9</v>
      </c>
      <c r="F186" s="1" t="s">
        <v>332</v>
      </c>
    </row>
    <row r="187" spans="1:6" x14ac:dyDescent="0.3">
      <c r="A187" s="1" t="s">
        <v>328</v>
      </c>
      <c r="B187" s="1" t="s">
        <v>2052</v>
      </c>
      <c r="C187" s="1" t="s">
        <v>23335</v>
      </c>
      <c r="D187" s="4">
        <v>621400</v>
      </c>
      <c r="E187" s="1" t="s">
        <v>9</v>
      </c>
      <c r="F187" s="1" t="s">
        <v>332</v>
      </c>
    </row>
    <row r="188" spans="1:6" x14ac:dyDescent="0.3">
      <c r="A188" s="1" t="s">
        <v>328</v>
      </c>
      <c r="B188" s="1" t="s">
        <v>1962</v>
      </c>
      <c r="C188" s="1" t="s">
        <v>23266</v>
      </c>
      <c r="D188" s="4">
        <v>3552588</v>
      </c>
      <c r="E188" s="1" t="s">
        <v>9</v>
      </c>
      <c r="F188" s="1" t="s">
        <v>332</v>
      </c>
    </row>
    <row r="189" spans="1:6" x14ac:dyDescent="0.3">
      <c r="A189" s="1" t="s">
        <v>328</v>
      </c>
      <c r="B189" s="1" t="s">
        <v>2031</v>
      </c>
      <c r="C189" s="1" t="s">
        <v>23321</v>
      </c>
      <c r="D189" s="4">
        <v>3079140</v>
      </c>
      <c r="E189" s="1" t="s">
        <v>9</v>
      </c>
      <c r="F189" s="1" t="s">
        <v>332</v>
      </c>
    </row>
    <row r="190" spans="1:6" x14ac:dyDescent="0.3">
      <c r="A190" s="1" t="s">
        <v>328</v>
      </c>
      <c r="B190" s="1" t="s">
        <v>2043</v>
      </c>
      <c r="C190" s="1" t="s">
        <v>2044</v>
      </c>
      <c r="D190" s="4">
        <v>14559999.359999999</v>
      </c>
      <c r="E190" s="1" t="s">
        <v>9</v>
      </c>
      <c r="F190" s="1" t="s">
        <v>332</v>
      </c>
    </row>
    <row r="191" spans="1:6" x14ac:dyDescent="0.3">
      <c r="A191" s="1" t="s">
        <v>328</v>
      </c>
      <c r="B191" s="1" t="s">
        <v>2013</v>
      </c>
      <c r="C191" s="1" t="s">
        <v>23307</v>
      </c>
      <c r="D191" s="4">
        <v>1717577.8</v>
      </c>
      <c r="E191" s="1" t="s">
        <v>9</v>
      </c>
      <c r="F191" s="1" t="s">
        <v>332</v>
      </c>
    </row>
    <row r="192" spans="1:6" x14ac:dyDescent="0.3">
      <c r="A192" s="1" t="s">
        <v>328</v>
      </c>
      <c r="B192" s="1" t="s">
        <v>2029</v>
      </c>
      <c r="C192" s="1" t="s">
        <v>2030</v>
      </c>
      <c r="D192" s="4">
        <v>61662030</v>
      </c>
      <c r="E192" s="1" t="s">
        <v>9</v>
      </c>
      <c r="F192" s="1" t="s">
        <v>332</v>
      </c>
    </row>
    <row r="193" spans="1:6" x14ac:dyDescent="0.3">
      <c r="A193" s="1" t="s">
        <v>6</v>
      </c>
      <c r="B193" s="1" t="s">
        <v>1991</v>
      </c>
      <c r="C193" s="1" t="s">
        <v>23288</v>
      </c>
      <c r="D193" s="4">
        <v>4980000</v>
      </c>
      <c r="E193" s="1" t="s">
        <v>9</v>
      </c>
      <c r="F193" s="1" t="s">
        <v>10</v>
      </c>
    </row>
    <row r="194" spans="1:6" x14ac:dyDescent="0.3">
      <c r="A194" s="1" t="s">
        <v>328</v>
      </c>
      <c r="B194" s="1" t="s">
        <v>2054</v>
      </c>
      <c r="C194" s="1" t="s">
        <v>23337</v>
      </c>
      <c r="D194" s="4">
        <v>806400</v>
      </c>
      <c r="E194" s="1" t="s">
        <v>9</v>
      </c>
      <c r="F194" s="1" t="s">
        <v>332</v>
      </c>
    </row>
    <row r="195" spans="1:6" x14ac:dyDescent="0.3">
      <c r="A195" s="1" t="s">
        <v>328</v>
      </c>
      <c r="B195" s="1" t="s">
        <v>2025</v>
      </c>
      <c r="C195" s="1" t="s">
        <v>23317</v>
      </c>
      <c r="D195" s="4">
        <v>1387380</v>
      </c>
      <c r="E195" s="1" t="s">
        <v>9</v>
      </c>
      <c r="F195" s="1" t="s">
        <v>332</v>
      </c>
    </row>
    <row r="196" spans="1:6" x14ac:dyDescent="0.3">
      <c r="A196" s="1" t="s">
        <v>328</v>
      </c>
      <c r="B196" s="1" t="s">
        <v>2023</v>
      </c>
      <c r="C196" s="1" t="s">
        <v>23315</v>
      </c>
      <c r="D196" s="4">
        <v>5456325</v>
      </c>
      <c r="E196" s="1" t="s">
        <v>9</v>
      </c>
      <c r="F196" s="1" t="s">
        <v>332</v>
      </c>
    </row>
    <row r="197" spans="1:6" x14ac:dyDescent="0.3">
      <c r="A197" s="1" t="s">
        <v>328</v>
      </c>
      <c r="B197" s="1" t="s">
        <v>2070</v>
      </c>
      <c r="C197" s="1" t="s">
        <v>23346</v>
      </c>
      <c r="D197" s="4">
        <v>128000000</v>
      </c>
      <c r="E197" s="1" t="s">
        <v>9</v>
      </c>
      <c r="F197" s="1" t="s">
        <v>332</v>
      </c>
    </row>
    <row r="198" spans="1:6" x14ac:dyDescent="0.3">
      <c r="A198" s="1" t="s">
        <v>328</v>
      </c>
      <c r="B198" s="1" t="s">
        <v>2009</v>
      </c>
      <c r="C198" s="1" t="s">
        <v>23303</v>
      </c>
      <c r="D198" s="4">
        <v>702905</v>
      </c>
      <c r="E198" s="1" t="s">
        <v>9</v>
      </c>
      <c r="F198" s="1" t="s">
        <v>332</v>
      </c>
    </row>
    <row r="199" spans="1:6" x14ac:dyDescent="0.3">
      <c r="A199" s="1" t="s">
        <v>328</v>
      </c>
      <c r="B199" s="1" t="s">
        <v>2126</v>
      </c>
      <c r="C199" s="1" t="s">
        <v>23378</v>
      </c>
      <c r="D199" s="4">
        <v>15000000</v>
      </c>
      <c r="E199" s="1" t="s">
        <v>9</v>
      </c>
      <c r="F199" s="1" t="s">
        <v>332</v>
      </c>
    </row>
    <row r="200" spans="1:6" x14ac:dyDescent="0.3">
      <c r="A200" s="1" t="s">
        <v>328</v>
      </c>
      <c r="B200" s="1" t="s">
        <v>2119</v>
      </c>
      <c r="C200" s="1" t="s">
        <v>2120</v>
      </c>
      <c r="D200" s="4">
        <v>14980000</v>
      </c>
      <c r="E200" s="1" t="s">
        <v>9</v>
      </c>
      <c r="F200" s="1" t="s">
        <v>332</v>
      </c>
    </row>
    <row r="201" spans="1:6" x14ac:dyDescent="0.3">
      <c r="A201" s="1" t="s">
        <v>328</v>
      </c>
      <c r="B201" s="1" t="s">
        <v>2000</v>
      </c>
      <c r="C201" s="1" t="s">
        <v>23295</v>
      </c>
      <c r="D201" s="4">
        <v>23366580</v>
      </c>
      <c r="E201" s="1" t="s">
        <v>9</v>
      </c>
      <c r="F201" s="1" t="s">
        <v>332</v>
      </c>
    </row>
    <row r="202" spans="1:6" x14ac:dyDescent="0.3">
      <c r="A202" s="1" t="s">
        <v>328</v>
      </c>
      <c r="B202" s="1" t="s">
        <v>2101</v>
      </c>
      <c r="C202" s="1" t="s">
        <v>23295</v>
      </c>
      <c r="D202" s="4">
        <v>23366580</v>
      </c>
      <c r="E202" s="1" t="s">
        <v>9</v>
      </c>
      <c r="F202" s="1" t="s">
        <v>332</v>
      </c>
    </row>
    <row r="203" spans="1:6" x14ac:dyDescent="0.3">
      <c r="A203" s="1" t="s">
        <v>328</v>
      </c>
      <c r="B203" s="1" t="s">
        <v>2123</v>
      </c>
      <c r="C203" s="1" t="s">
        <v>23376</v>
      </c>
      <c r="D203" s="4">
        <v>5322151</v>
      </c>
      <c r="E203" s="1" t="s">
        <v>9</v>
      </c>
      <c r="F203" s="1" t="s">
        <v>332</v>
      </c>
    </row>
    <row r="204" spans="1:6" x14ac:dyDescent="0.3">
      <c r="A204" s="1" t="s">
        <v>328</v>
      </c>
      <c r="B204" s="1" t="s">
        <v>2104</v>
      </c>
      <c r="C204" s="1" t="s">
        <v>23366</v>
      </c>
      <c r="D204" s="4">
        <v>1550000</v>
      </c>
      <c r="E204" s="1" t="s">
        <v>9</v>
      </c>
      <c r="F204" s="1" t="s">
        <v>332</v>
      </c>
    </row>
    <row r="205" spans="1:6" x14ac:dyDescent="0.3">
      <c r="A205" s="1" t="s">
        <v>328</v>
      </c>
      <c r="B205" s="1" t="s">
        <v>1961</v>
      </c>
      <c r="C205" s="1" t="s">
        <v>23265</v>
      </c>
      <c r="D205" s="4">
        <v>1974752.5</v>
      </c>
      <c r="E205" s="1" t="s">
        <v>9</v>
      </c>
      <c r="F205" s="1" t="s">
        <v>332</v>
      </c>
    </row>
    <row r="206" spans="1:6" x14ac:dyDescent="0.3">
      <c r="A206" s="1" t="s">
        <v>328</v>
      </c>
      <c r="B206" s="1" t="s">
        <v>2012</v>
      </c>
      <c r="C206" s="1" t="s">
        <v>23306</v>
      </c>
      <c r="D206" s="4">
        <v>16126345</v>
      </c>
      <c r="E206" s="1" t="s">
        <v>9</v>
      </c>
      <c r="F206" s="1" t="s">
        <v>332</v>
      </c>
    </row>
    <row r="207" spans="1:6" x14ac:dyDescent="0.3">
      <c r="A207" s="1" t="s">
        <v>328</v>
      </c>
      <c r="B207" s="1" t="s">
        <v>2015</v>
      </c>
      <c r="C207" s="1" t="s">
        <v>23309</v>
      </c>
      <c r="D207" s="4">
        <v>43809630</v>
      </c>
      <c r="E207" s="1" t="s">
        <v>9</v>
      </c>
      <c r="F207" s="1" t="s">
        <v>332</v>
      </c>
    </row>
    <row r="208" spans="1:6" x14ac:dyDescent="0.3">
      <c r="A208" s="1" t="s">
        <v>328</v>
      </c>
      <c r="B208" s="1" t="s">
        <v>2005</v>
      </c>
      <c r="C208" s="1" t="s">
        <v>23299</v>
      </c>
      <c r="D208" s="4">
        <v>5645565</v>
      </c>
      <c r="E208" s="1" t="s">
        <v>9</v>
      </c>
      <c r="F208" s="1" t="s">
        <v>332</v>
      </c>
    </row>
    <row r="209" spans="1:6" x14ac:dyDescent="0.3">
      <c r="A209" s="1" t="s">
        <v>328</v>
      </c>
      <c r="B209" s="1" t="s">
        <v>2006</v>
      </c>
      <c r="C209" s="1" t="s">
        <v>23300</v>
      </c>
      <c r="D209" s="4">
        <v>22059985</v>
      </c>
      <c r="E209" s="1" t="s">
        <v>9</v>
      </c>
      <c r="F209" s="1" t="s">
        <v>332</v>
      </c>
    </row>
    <row r="210" spans="1:6" x14ac:dyDescent="0.3">
      <c r="A210" s="1" t="s">
        <v>328</v>
      </c>
      <c r="B210" s="1" t="s">
        <v>2007</v>
      </c>
      <c r="C210" s="1" t="s">
        <v>23301</v>
      </c>
      <c r="D210" s="4">
        <v>6549661</v>
      </c>
      <c r="E210" s="1" t="s">
        <v>9</v>
      </c>
      <c r="F210" s="1" t="s">
        <v>332</v>
      </c>
    </row>
    <row r="211" spans="1:6" x14ac:dyDescent="0.3">
      <c r="A211" s="1" t="s">
        <v>328</v>
      </c>
      <c r="B211" s="1" t="s">
        <v>1978</v>
      </c>
      <c r="C211" s="1" t="s">
        <v>23279</v>
      </c>
      <c r="D211" s="4">
        <v>6272620</v>
      </c>
      <c r="E211" s="1" t="s">
        <v>9</v>
      </c>
      <c r="F211" s="1" t="s">
        <v>332</v>
      </c>
    </row>
    <row r="212" spans="1:6" x14ac:dyDescent="0.3">
      <c r="A212" s="1" t="s">
        <v>328</v>
      </c>
      <c r="B212" s="1" t="s">
        <v>1984</v>
      </c>
      <c r="C212" s="1" t="s">
        <v>23283</v>
      </c>
      <c r="D212" s="4">
        <v>2425672.9900000002</v>
      </c>
      <c r="E212" s="1" t="s">
        <v>9</v>
      </c>
      <c r="F212" s="1" t="s">
        <v>332</v>
      </c>
    </row>
    <row r="213" spans="1:6" x14ac:dyDescent="0.3">
      <c r="A213" s="1" t="s">
        <v>328</v>
      </c>
      <c r="B213" s="1" t="s">
        <v>1973</v>
      </c>
      <c r="C213" s="1" t="s">
        <v>23275</v>
      </c>
      <c r="D213" s="4">
        <v>2860567.5</v>
      </c>
      <c r="E213" s="1" t="s">
        <v>9</v>
      </c>
      <c r="F213" s="1" t="s">
        <v>332</v>
      </c>
    </row>
    <row r="214" spans="1:6" x14ac:dyDescent="0.3">
      <c r="A214" s="1" t="s">
        <v>328</v>
      </c>
      <c r="B214" s="1" t="s">
        <v>1976</v>
      </c>
      <c r="C214" s="1" t="s">
        <v>23275</v>
      </c>
      <c r="D214" s="4">
        <v>1393798.1</v>
      </c>
      <c r="E214" s="1" t="s">
        <v>9</v>
      </c>
      <c r="F214" s="1" t="s">
        <v>332</v>
      </c>
    </row>
    <row r="215" spans="1:6" x14ac:dyDescent="0.3">
      <c r="A215" s="1" t="s">
        <v>328</v>
      </c>
      <c r="B215" s="1" t="s">
        <v>1979</v>
      </c>
      <c r="C215" s="1" t="s">
        <v>23275</v>
      </c>
      <c r="D215" s="4">
        <v>618716</v>
      </c>
      <c r="E215" s="1" t="s">
        <v>9</v>
      </c>
      <c r="F215" s="1" t="s">
        <v>332</v>
      </c>
    </row>
    <row r="216" spans="1:6" x14ac:dyDescent="0.3">
      <c r="A216" s="1" t="s">
        <v>328</v>
      </c>
      <c r="B216" s="1" t="s">
        <v>1982</v>
      </c>
      <c r="C216" s="1" t="s">
        <v>23275</v>
      </c>
      <c r="D216" s="4">
        <v>563833.75</v>
      </c>
      <c r="E216" s="1" t="s">
        <v>9</v>
      </c>
      <c r="F216" s="1" t="s">
        <v>332</v>
      </c>
    </row>
    <row r="217" spans="1:6" x14ac:dyDescent="0.3">
      <c r="A217" s="1" t="s">
        <v>328</v>
      </c>
      <c r="B217" s="1" t="s">
        <v>1988</v>
      </c>
      <c r="C217" s="1" t="s">
        <v>23285</v>
      </c>
      <c r="D217" s="4">
        <v>400000</v>
      </c>
      <c r="E217" s="1" t="s">
        <v>9</v>
      </c>
      <c r="F217" s="1" t="s">
        <v>332</v>
      </c>
    </row>
    <row r="218" spans="1:6" x14ac:dyDescent="0.3">
      <c r="A218" s="1" t="s">
        <v>328</v>
      </c>
      <c r="B218" s="1" t="s">
        <v>1949</v>
      </c>
      <c r="C218" s="1" t="s">
        <v>1950</v>
      </c>
      <c r="D218" s="4">
        <v>78436.509999999995</v>
      </c>
      <c r="E218" s="1" t="s">
        <v>9</v>
      </c>
      <c r="F218" s="1" t="s">
        <v>332</v>
      </c>
    </row>
    <row r="219" spans="1:6" x14ac:dyDescent="0.3">
      <c r="A219" s="1" t="s">
        <v>328</v>
      </c>
      <c r="B219" s="1" t="s">
        <v>2065</v>
      </c>
      <c r="C219" s="1" t="s">
        <v>1950</v>
      </c>
      <c r="D219" s="4">
        <v>236138.97</v>
      </c>
      <c r="E219" s="1" t="s">
        <v>9</v>
      </c>
      <c r="F219" s="1" t="s">
        <v>332</v>
      </c>
    </row>
    <row r="220" spans="1:6" x14ac:dyDescent="0.3">
      <c r="A220" s="1" t="s">
        <v>328</v>
      </c>
      <c r="B220" s="1" t="s">
        <v>1929</v>
      </c>
      <c r="C220" s="1" t="s">
        <v>1930</v>
      </c>
      <c r="D220" s="4">
        <v>137895.12</v>
      </c>
      <c r="E220" s="1" t="s">
        <v>9</v>
      </c>
      <c r="F220" s="1" t="s">
        <v>332</v>
      </c>
    </row>
    <row r="221" spans="1:6" x14ac:dyDescent="0.3">
      <c r="A221" s="1" t="s">
        <v>328</v>
      </c>
      <c r="B221" s="1" t="s">
        <v>1951</v>
      </c>
      <c r="C221" s="1" t="s">
        <v>1952</v>
      </c>
      <c r="D221" s="4">
        <v>116766.83</v>
      </c>
      <c r="E221" s="1" t="s">
        <v>9</v>
      </c>
      <c r="F221" s="1" t="s">
        <v>332</v>
      </c>
    </row>
    <row r="222" spans="1:6" x14ac:dyDescent="0.3">
      <c r="A222" s="1" t="s">
        <v>328</v>
      </c>
      <c r="B222" s="1" t="s">
        <v>2082</v>
      </c>
      <c r="C222" s="1" t="s">
        <v>23351</v>
      </c>
      <c r="D222" s="4">
        <v>352498.5</v>
      </c>
      <c r="E222" s="1" t="s">
        <v>9</v>
      </c>
      <c r="F222" s="1" t="s">
        <v>332</v>
      </c>
    </row>
    <row r="223" spans="1:6" x14ac:dyDescent="0.3">
      <c r="A223" s="1" t="s">
        <v>328</v>
      </c>
      <c r="B223" s="1" t="s">
        <v>1958</v>
      </c>
      <c r="C223" s="1" t="s">
        <v>1959</v>
      </c>
      <c r="D223" s="4">
        <v>230775.4</v>
      </c>
      <c r="E223" s="1" t="s">
        <v>9</v>
      </c>
      <c r="F223" s="1" t="s">
        <v>332</v>
      </c>
    </row>
    <row r="224" spans="1:6" x14ac:dyDescent="0.3">
      <c r="A224" s="1" t="s">
        <v>328</v>
      </c>
      <c r="B224" s="1" t="s">
        <v>2072</v>
      </c>
      <c r="C224" s="1" t="s">
        <v>2073</v>
      </c>
      <c r="D224" s="4">
        <v>1151428.8899999999</v>
      </c>
      <c r="E224" s="1" t="s">
        <v>9</v>
      </c>
      <c r="F224" s="1" t="s">
        <v>332</v>
      </c>
    </row>
    <row r="225" spans="1:6" x14ac:dyDescent="0.3">
      <c r="A225" s="1" t="s">
        <v>328</v>
      </c>
      <c r="B225" s="1" t="s">
        <v>1947</v>
      </c>
      <c r="C225" s="1" t="s">
        <v>1948</v>
      </c>
      <c r="D225" s="4">
        <v>209470.92</v>
      </c>
      <c r="E225" s="1" t="s">
        <v>9</v>
      </c>
      <c r="F225" s="1" t="s">
        <v>332</v>
      </c>
    </row>
    <row r="226" spans="1:6" x14ac:dyDescent="0.3">
      <c r="A226" s="1" t="s">
        <v>328</v>
      </c>
      <c r="B226" s="1" t="s">
        <v>2078</v>
      </c>
      <c r="C226" s="1" t="s">
        <v>1948</v>
      </c>
      <c r="D226" s="4">
        <v>141784.1</v>
      </c>
      <c r="E226" s="1" t="s">
        <v>9</v>
      </c>
      <c r="F226" s="1" t="s">
        <v>332</v>
      </c>
    </row>
    <row r="227" spans="1:6" x14ac:dyDescent="0.3">
      <c r="A227" s="1" t="s">
        <v>328</v>
      </c>
      <c r="B227" s="1" t="s">
        <v>2074</v>
      </c>
      <c r="C227" s="1" t="s">
        <v>2075</v>
      </c>
      <c r="D227" s="4">
        <v>1553152.3</v>
      </c>
      <c r="E227" s="1" t="s">
        <v>9</v>
      </c>
      <c r="F227" s="1" t="s">
        <v>332</v>
      </c>
    </row>
    <row r="228" spans="1:6" x14ac:dyDescent="0.3">
      <c r="A228" s="1" t="s">
        <v>328</v>
      </c>
      <c r="B228" s="1" t="s">
        <v>2066</v>
      </c>
      <c r="C228" s="1" t="s">
        <v>23342</v>
      </c>
      <c r="D228" s="4">
        <v>144258</v>
      </c>
      <c r="E228" s="1" t="s">
        <v>9</v>
      </c>
      <c r="F228" s="1" t="s">
        <v>332</v>
      </c>
    </row>
    <row r="229" spans="1:6" x14ac:dyDescent="0.3">
      <c r="A229" s="1" t="s">
        <v>328</v>
      </c>
      <c r="B229" s="1" t="s">
        <v>2080</v>
      </c>
      <c r="C229" s="1" t="s">
        <v>2081</v>
      </c>
      <c r="D229" s="4">
        <v>308815.5</v>
      </c>
      <c r="E229" s="1" t="s">
        <v>9</v>
      </c>
      <c r="F229" s="1" t="s">
        <v>332</v>
      </c>
    </row>
    <row r="230" spans="1:6" x14ac:dyDescent="0.3">
      <c r="A230" s="1" t="s">
        <v>328</v>
      </c>
      <c r="B230" s="1" t="s">
        <v>2084</v>
      </c>
      <c r="C230" s="1" t="s">
        <v>2085</v>
      </c>
      <c r="D230" s="4">
        <v>148767.1</v>
      </c>
      <c r="E230" s="1" t="s">
        <v>9</v>
      </c>
      <c r="F230" s="1" t="s">
        <v>332</v>
      </c>
    </row>
    <row r="231" spans="1:6" x14ac:dyDescent="0.3">
      <c r="A231" s="1" t="s">
        <v>328</v>
      </c>
      <c r="B231" s="1" t="s">
        <v>2064</v>
      </c>
      <c r="C231" s="1" t="s">
        <v>23341</v>
      </c>
      <c r="D231" s="4">
        <v>263049.45</v>
      </c>
      <c r="E231" s="1" t="s">
        <v>9</v>
      </c>
      <c r="F231" s="1" t="s">
        <v>332</v>
      </c>
    </row>
    <row r="232" spans="1:6" x14ac:dyDescent="0.3">
      <c r="A232" s="1" t="s">
        <v>6</v>
      </c>
      <c r="B232" s="1" t="s">
        <v>1992</v>
      </c>
      <c r="C232" s="1" t="s">
        <v>23289</v>
      </c>
      <c r="D232" s="4">
        <v>5112604.76</v>
      </c>
      <c r="E232" s="1" t="s">
        <v>9</v>
      </c>
      <c r="F232" s="1" t="s">
        <v>10</v>
      </c>
    </row>
    <row r="233" spans="1:6" x14ac:dyDescent="0.3">
      <c r="A233" s="1" t="s">
        <v>328</v>
      </c>
      <c r="B233" s="1" t="s">
        <v>2004</v>
      </c>
      <c r="C233" s="1" t="s">
        <v>23298</v>
      </c>
      <c r="D233" s="4">
        <v>830280</v>
      </c>
      <c r="E233" s="1" t="s">
        <v>9</v>
      </c>
      <c r="F233" s="1" t="s">
        <v>332</v>
      </c>
    </row>
    <row r="234" spans="1:6" x14ac:dyDescent="0.3">
      <c r="A234" s="1" t="s">
        <v>328</v>
      </c>
      <c r="B234" s="1" t="s">
        <v>1990</v>
      </c>
      <c r="C234" s="1" t="s">
        <v>23287</v>
      </c>
      <c r="D234" s="4">
        <v>4522544.51</v>
      </c>
      <c r="E234" s="1" t="s">
        <v>9</v>
      </c>
      <c r="F234" s="1" t="s">
        <v>332</v>
      </c>
    </row>
    <row r="235" spans="1:6" x14ac:dyDescent="0.3">
      <c r="A235" s="1" t="s">
        <v>6</v>
      </c>
      <c r="B235" s="1" t="s">
        <v>1925</v>
      </c>
      <c r="C235" s="1" t="s">
        <v>1926</v>
      </c>
      <c r="D235" s="4">
        <v>2236425.48</v>
      </c>
      <c r="E235" s="1" t="s">
        <v>9</v>
      </c>
      <c r="F235" s="1" t="s">
        <v>10</v>
      </c>
    </row>
    <row r="236" spans="1:6" x14ac:dyDescent="0.3">
      <c r="A236" s="1" t="s">
        <v>6</v>
      </c>
      <c r="B236" s="1" t="s">
        <v>2036</v>
      </c>
      <c r="C236" s="1" t="s">
        <v>23324</v>
      </c>
      <c r="D236" s="4">
        <v>37528766.009999998</v>
      </c>
      <c r="E236" s="1" t="s">
        <v>9</v>
      </c>
      <c r="F236" s="1" t="s">
        <v>10</v>
      </c>
    </row>
    <row r="237" spans="1:6" x14ac:dyDescent="0.3">
      <c r="A237" s="1" t="s">
        <v>6</v>
      </c>
      <c r="B237" s="1" t="s">
        <v>2001</v>
      </c>
      <c r="C237" s="1" t="s">
        <v>23296</v>
      </c>
      <c r="D237" s="4">
        <v>2594999.9900000002</v>
      </c>
      <c r="E237" s="1" t="s">
        <v>9</v>
      </c>
      <c r="F237" s="1" t="s">
        <v>10</v>
      </c>
    </row>
    <row r="238" spans="1:6" x14ac:dyDescent="0.3">
      <c r="A238" s="1" t="s">
        <v>328</v>
      </c>
      <c r="B238" s="1" t="s">
        <v>2034</v>
      </c>
      <c r="C238" s="1" t="s">
        <v>2035</v>
      </c>
      <c r="D238" s="4">
        <v>6153801.7999999998</v>
      </c>
      <c r="E238" s="1" t="s">
        <v>9</v>
      </c>
      <c r="F238" s="1" t="s">
        <v>332</v>
      </c>
    </row>
    <row r="239" spans="1:6" x14ac:dyDescent="0.3">
      <c r="A239" s="1" t="s">
        <v>328</v>
      </c>
      <c r="B239" s="1" t="s">
        <v>1983</v>
      </c>
      <c r="C239" s="1" t="s">
        <v>23282</v>
      </c>
      <c r="D239" s="4">
        <v>7000000</v>
      </c>
      <c r="E239" s="1" t="s">
        <v>9</v>
      </c>
      <c r="F239" s="1" t="s">
        <v>332</v>
      </c>
    </row>
    <row r="240" spans="1:6" x14ac:dyDescent="0.3">
      <c r="A240" s="1" t="s">
        <v>328</v>
      </c>
      <c r="B240" s="1" t="s">
        <v>2111</v>
      </c>
      <c r="C240" s="1" t="s">
        <v>23282</v>
      </c>
      <c r="D240" s="4">
        <v>4273465.78</v>
      </c>
      <c r="E240" s="1" t="s">
        <v>9</v>
      </c>
      <c r="F240" s="1" t="s">
        <v>332</v>
      </c>
    </row>
    <row r="241" spans="1:6" x14ac:dyDescent="0.3">
      <c r="A241" s="1" t="s">
        <v>328</v>
      </c>
      <c r="B241" s="1" t="s">
        <v>1968</v>
      </c>
      <c r="C241" s="1" t="s">
        <v>1969</v>
      </c>
      <c r="D241" s="4">
        <v>72976581.599999994</v>
      </c>
      <c r="E241" s="1" t="s">
        <v>9</v>
      </c>
      <c r="F241" s="1" t="s">
        <v>332</v>
      </c>
    </row>
    <row r="242" spans="1:6" x14ac:dyDescent="0.3">
      <c r="A242" s="1" t="s">
        <v>6</v>
      </c>
      <c r="B242" s="1" t="s">
        <v>2068</v>
      </c>
      <c r="C242" s="1" t="s">
        <v>23344</v>
      </c>
      <c r="D242" s="4">
        <v>1585220</v>
      </c>
      <c r="E242" s="1" t="s">
        <v>9</v>
      </c>
      <c r="F242" s="1" t="s">
        <v>10</v>
      </c>
    </row>
    <row r="243" spans="1:6" x14ac:dyDescent="0.3">
      <c r="A243" s="1" t="s">
        <v>328</v>
      </c>
      <c r="B243" s="1" t="s">
        <v>2118</v>
      </c>
      <c r="C243" s="1" t="s">
        <v>23375</v>
      </c>
      <c r="D243" s="4">
        <v>2311200</v>
      </c>
      <c r="E243" s="1" t="s">
        <v>9</v>
      </c>
      <c r="F243" s="1" t="s">
        <v>332</v>
      </c>
    </row>
    <row r="244" spans="1:6" x14ac:dyDescent="0.3">
      <c r="A244" s="1" t="s">
        <v>328</v>
      </c>
      <c r="B244" s="1" t="s">
        <v>1981</v>
      </c>
      <c r="C244" s="1" t="s">
        <v>23281</v>
      </c>
      <c r="D244" s="4">
        <v>2104000.7999999998</v>
      </c>
      <c r="E244" s="1" t="s">
        <v>9</v>
      </c>
      <c r="F244" s="1" t="s">
        <v>332</v>
      </c>
    </row>
    <row r="245" spans="1:6" x14ac:dyDescent="0.3">
      <c r="A245" s="1" t="s">
        <v>6</v>
      </c>
      <c r="B245" s="1" t="s">
        <v>1975</v>
      </c>
      <c r="C245" s="1" t="s">
        <v>23277</v>
      </c>
      <c r="D245" s="4">
        <v>25635000</v>
      </c>
      <c r="E245" s="1" t="s">
        <v>9</v>
      </c>
      <c r="F245" s="1" t="s">
        <v>10</v>
      </c>
    </row>
    <row r="246" spans="1:6" x14ac:dyDescent="0.3">
      <c r="A246" s="1" t="s">
        <v>328</v>
      </c>
      <c r="B246" s="1" t="s">
        <v>1923</v>
      </c>
      <c r="C246" s="1" t="s">
        <v>23252</v>
      </c>
      <c r="D246" s="4">
        <v>11184424.33</v>
      </c>
      <c r="E246" s="1" t="s">
        <v>9</v>
      </c>
      <c r="F246" s="1" t="s">
        <v>332</v>
      </c>
    </row>
    <row r="247" spans="1:6" x14ac:dyDescent="0.3">
      <c r="A247" s="1" t="s">
        <v>328</v>
      </c>
      <c r="B247" s="1" t="s">
        <v>1980</v>
      </c>
      <c r="C247" s="1" t="s">
        <v>23280</v>
      </c>
      <c r="D247" s="4">
        <v>782512.8</v>
      </c>
      <c r="E247" s="1" t="s">
        <v>9</v>
      </c>
      <c r="F247" s="1" t="s">
        <v>332</v>
      </c>
    </row>
    <row r="248" spans="1:6" x14ac:dyDescent="0.3">
      <c r="A248" s="1" t="s">
        <v>328</v>
      </c>
      <c r="B248" s="1" t="s">
        <v>1903</v>
      </c>
      <c r="C248" s="1" t="s">
        <v>23239</v>
      </c>
      <c r="D248" s="4">
        <v>8305000</v>
      </c>
      <c r="E248" s="1" t="s">
        <v>9</v>
      </c>
      <c r="F248" s="1" t="s">
        <v>332</v>
      </c>
    </row>
    <row r="249" spans="1:6" x14ac:dyDescent="0.3">
      <c r="A249" s="1" t="s">
        <v>328</v>
      </c>
      <c r="B249" s="1" t="s">
        <v>1960</v>
      </c>
      <c r="C249" s="1" t="s">
        <v>23264</v>
      </c>
      <c r="D249" s="4">
        <v>2496077.09</v>
      </c>
      <c r="E249" s="1" t="s">
        <v>9</v>
      </c>
      <c r="F249" s="1" t="s">
        <v>332</v>
      </c>
    </row>
    <row r="250" spans="1:6" x14ac:dyDescent="0.3">
      <c r="A250" s="1" t="s">
        <v>328</v>
      </c>
      <c r="B250" s="1" t="s">
        <v>2154</v>
      </c>
      <c r="C250" s="1" t="s">
        <v>2155</v>
      </c>
      <c r="D250" s="4">
        <v>2491729.66</v>
      </c>
      <c r="E250" s="1" t="s">
        <v>9</v>
      </c>
      <c r="F250" s="1" t="s">
        <v>332</v>
      </c>
    </row>
    <row r="251" spans="1:6" x14ac:dyDescent="0.3">
      <c r="A251" s="1" t="s">
        <v>328</v>
      </c>
      <c r="B251" s="1" t="s">
        <v>1995</v>
      </c>
      <c r="C251" s="1" t="s">
        <v>23292</v>
      </c>
      <c r="D251" s="4">
        <v>945122</v>
      </c>
      <c r="E251" s="1" t="s">
        <v>9</v>
      </c>
      <c r="F251" s="1" t="s">
        <v>332</v>
      </c>
    </row>
    <row r="252" spans="1:6" x14ac:dyDescent="0.3">
      <c r="A252" s="1" t="s">
        <v>328</v>
      </c>
      <c r="B252" s="1" t="s">
        <v>2003</v>
      </c>
      <c r="C252" s="1" t="s">
        <v>23292</v>
      </c>
      <c r="D252" s="4">
        <v>848310.5</v>
      </c>
      <c r="E252" s="1" t="s">
        <v>9</v>
      </c>
      <c r="F252" s="1" t="s">
        <v>332</v>
      </c>
    </row>
    <row r="253" spans="1:6" x14ac:dyDescent="0.3">
      <c r="A253" s="1" t="s">
        <v>328</v>
      </c>
      <c r="B253" s="1" t="s">
        <v>2158</v>
      </c>
      <c r="C253" s="1" t="s">
        <v>23403</v>
      </c>
      <c r="D253" s="4">
        <v>243500.06</v>
      </c>
      <c r="E253" s="1" t="s">
        <v>9</v>
      </c>
      <c r="F253" s="1" t="s">
        <v>332</v>
      </c>
    </row>
    <row r="254" spans="1:6" x14ac:dyDescent="0.3">
      <c r="A254" s="1" t="s">
        <v>328</v>
      </c>
      <c r="B254" s="1" t="s">
        <v>2168</v>
      </c>
      <c r="C254" s="1" t="s">
        <v>23403</v>
      </c>
      <c r="D254" s="4">
        <v>403852.08</v>
      </c>
      <c r="E254" s="1" t="s">
        <v>9</v>
      </c>
      <c r="F254" s="1" t="s">
        <v>332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477"/>
  <sheetViews>
    <sheetView topLeftCell="B1" zoomScale="70" zoomScaleNormal="70" workbookViewId="0">
      <selection activeCell="I24" sqref="I24"/>
    </sheetView>
  </sheetViews>
  <sheetFormatPr defaultColWidth="11.19921875" defaultRowHeight="15.6" x14ac:dyDescent="0.3"/>
  <cols>
    <col min="2" max="2" width="24.69921875" bestFit="1" customWidth="1"/>
    <col min="3" max="3" width="106.296875" customWidth="1"/>
    <col min="4" max="4" width="38.69921875" bestFit="1" customWidth="1"/>
    <col min="6" max="6" width="33.69921875" bestFit="1" customWidth="1"/>
    <col min="8" max="8" width="14.19921875" bestFit="1" customWidth="1"/>
    <col min="9" max="9" width="18" bestFit="1" customWidth="1"/>
  </cols>
  <sheetData>
    <row r="1" spans="1:9" x14ac:dyDescent="0.3">
      <c r="A1" t="s">
        <v>944</v>
      </c>
      <c r="B1" t="s">
        <v>945</v>
      </c>
      <c r="C1" t="s">
        <v>946</v>
      </c>
      <c r="D1" t="s">
        <v>947</v>
      </c>
      <c r="E1" t="s">
        <v>948</v>
      </c>
      <c r="F1" t="s">
        <v>949</v>
      </c>
    </row>
    <row r="2" spans="1:9" x14ac:dyDescent="0.3">
      <c r="A2" s="1" t="s">
        <v>6</v>
      </c>
      <c r="B2" s="1" t="s">
        <v>14903</v>
      </c>
      <c r="C2" s="1" t="s">
        <v>22781</v>
      </c>
      <c r="D2" s="1">
        <v>40000000</v>
      </c>
      <c r="E2" s="1" t="s">
        <v>9</v>
      </c>
      <c r="F2" s="1" t="s">
        <v>10</v>
      </c>
      <c r="H2" t="s">
        <v>23525</v>
      </c>
      <c r="I2" s="4">
        <f>SUM(D3:D477)</f>
        <v>1055875223</v>
      </c>
    </row>
    <row r="3" spans="1:9" x14ac:dyDescent="0.3">
      <c r="A3" s="1" t="s">
        <v>6</v>
      </c>
      <c r="B3" s="1" t="s">
        <v>14848</v>
      </c>
      <c r="C3" s="1" t="s">
        <v>22730</v>
      </c>
      <c r="D3" s="1">
        <v>5090000</v>
      </c>
      <c r="E3" s="1" t="s">
        <v>9</v>
      </c>
      <c r="F3" s="1" t="s">
        <v>10</v>
      </c>
    </row>
    <row r="4" spans="1:9" x14ac:dyDescent="0.3">
      <c r="A4" s="1" t="s">
        <v>6</v>
      </c>
      <c r="B4" s="1" t="s">
        <v>14729</v>
      </c>
      <c r="C4" s="1" t="s">
        <v>22651</v>
      </c>
      <c r="D4" s="1">
        <v>200000</v>
      </c>
      <c r="E4" s="1" t="s">
        <v>9</v>
      </c>
      <c r="F4" s="1" t="s">
        <v>10</v>
      </c>
      <c r="H4" t="s">
        <v>23566</v>
      </c>
      <c r="I4" s="3">
        <f>SUM(D170:D465,D469:D477)</f>
        <v>624459814.37000072</v>
      </c>
    </row>
    <row r="5" spans="1:9" x14ac:dyDescent="0.3">
      <c r="A5" s="1" t="s">
        <v>6</v>
      </c>
      <c r="B5" s="1" t="s">
        <v>15029</v>
      </c>
      <c r="C5" s="1" t="s">
        <v>22877</v>
      </c>
      <c r="D5" s="1">
        <v>2400000</v>
      </c>
      <c r="E5" s="1" t="s">
        <v>9</v>
      </c>
      <c r="F5" s="1" t="s">
        <v>10</v>
      </c>
      <c r="H5" t="s">
        <v>23567</v>
      </c>
      <c r="I5" s="5">
        <f>I2 -I4</f>
        <v>431415408.62999928</v>
      </c>
    </row>
    <row r="6" spans="1:9" x14ac:dyDescent="0.3">
      <c r="A6" s="1" t="s">
        <v>6</v>
      </c>
      <c r="B6" s="1" t="s">
        <v>14940</v>
      </c>
      <c r="C6" s="1" t="s">
        <v>22812</v>
      </c>
      <c r="D6" s="1">
        <v>495778.8</v>
      </c>
      <c r="E6" s="1" t="s">
        <v>9</v>
      </c>
      <c r="F6" s="1" t="s">
        <v>10</v>
      </c>
    </row>
    <row r="7" spans="1:9" x14ac:dyDescent="0.3">
      <c r="A7" s="1" t="s">
        <v>6</v>
      </c>
      <c r="B7" s="1" t="s">
        <v>14900</v>
      </c>
      <c r="C7" s="1" t="s">
        <v>22778</v>
      </c>
      <c r="D7" s="1">
        <v>200000</v>
      </c>
      <c r="E7" s="1" t="s">
        <v>9</v>
      </c>
      <c r="F7" s="1" t="s">
        <v>10</v>
      </c>
    </row>
    <row r="8" spans="1:9" x14ac:dyDescent="0.3">
      <c r="A8" s="1" t="s">
        <v>6</v>
      </c>
      <c r="B8" s="1" t="s">
        <v>14902</v>
      </c>
      <c r="C8" s="1" t="s">
        <v>22780</v>
      </c>
      <c r="D8" s="1">
        <v>5846984</v>
      </c>
      <c r="E8" s="1" t="s">
        <v>9</v>
      </c>
      <c r="F8" s="1" t="s">
        <v>10</v>
      </c>
      <c r="H8" t="s">
        <v>23566</v>
      </c>
      <c r="I8" s="3">
        <v>624459814.37000072</v>
      </c>
    </row>
    <row r="9" spans="1:9" x14ac:dyDescent="0.3">
      <c r="A9" s="1" t="s">
        <v>6</v>
      </c>
      <c r="B9" s="1" t="s">
        <v>15027</v>
      </c>
      <c r="C9" s="1" t="s">
        <v>22876</v>
      </c>
      <c r="D9" s="1">
        <v>30000000</v>
      </c>
      <c r="E9" s="1" t="s">
        <v>9</v>
      </c>
      <c r="F9" s="1" t="s">
        <v>10</v>
      </c>
      <c r="H9" t="s">
        <v>23567</v>
      </c>
      <c r="I9" s="5">
        <v>431415408.62999928</v>
      </c>
    </row>
    <row r="10" spans="1:9" x14ac:dyDescent="0.3">
      <c r="A10" s="1" t="s">
        <v>328</v>
      </c>
      <c r="B10" s="1" t="s">
        <v>14870</v>
      </c>
      <c r="C10" s="1" t="s">
        <v>22751</v>
      </c>
      <c r="D10" s="1">
        <v>658333.19999999995</v>
      </c>
      <c r="E10" s="1" t="s">
        <v>9</v>
      </c>
      <c r="F10" s="1" t="s">
        <v>332</v>
      </c>
    </row>
    <row r="11" spans="1:9" x14ac:dyDescent="0.3">
      <c r="A11" s="1" t="s">
        <v>6</v>
      </c>
      <c r="B11" s="1" t="s">
        <v>14897</v>
      </c>
      <c r="C11" s="1" t="s">
        <v>22775</v>
      </c>
      <c r="D11" s="1">
        <v>856830</v>
      </c>
      <c r="E11" s="1" t="s">
        <v>9</v>
      </c>
      <c r="F11" s="1" t="s">
        <v>10</v>
      </c>
    </row>
    <row r="12" spans="1:9" x14ac:dyDescent="0.3">
      <c r="A12" s="1" t="s">
        <v>6</v>
      </c>
      <c r="B12" s="1" t="s">
        <v>14921</v>
      </c>
      <c r="C12" s="1" t="s">
        <v>22775</v>
      </c>
      <c r="D12" s="1">
        <v>856830</v>
      </c>
      <c r="E12" s="1" t="s">
        <v>9</v>
      </c>
      <c r="F12" s="1" t="s">
        <v>10</v>
      </c>
    </row>
    <row r="13" spans="1:9" x14ac:dyDescent="0.3">
      <c r="A13" s="1" t="s">
        <v>328</v>
      </c>
      <c r="B13" s="1" t="s">
        <v>14850</v>
      </c>
      <c r="C13" s="1" t="s">
        <v>22732</v>
      </c>
      <c r="D13" s="1">
        <v>2046470.4</v>
      </c>
      <c r="E13" s="1" t="s">
        <v>9</v>
      </c>
      <c r="F13" s="1" t="s">
        <v>332</v>
      </c>
    </row>
    <row r="14" spans="1:9" x14ac:dyDescent="0.3">
      <c r="A14" s="1" t="s">
        <v>328</v>
      </c>
      <c r="B14" s="1" t="s">
        <v>14904</v>
      </c>
      <c r="C14" s="1" t="s">
        <v>22782</v>
      </c>
      <c r="D14" s="1">
        <v>249060</v>
      </c>
      <c r="E14" s="1" t="s">
        <v>9</v>
      </c>
      <c r="F14" s="1" t="s">
        <v>332</v>
      </c>
    </row>
    <row r="15" spans="1:9" x14ac:dyDescent="0.3">
      <c r="A15" s="1" t="s">
        <v>6</v>
      </c>
      <c r="B15" s="1" t="s">
        <v>14676</v>
      </c>
      <c r="C15" s="1" t="s">
        <v>22615</v>
      </c>
      <c r="D15" s="1">
        <v>358274.65</v>
      </c>
      <c r="E15" s="1" t="s">
        <v>9</v>
      </c>
      <c r="F15" s="1" t="s">
        <v>10</v>
      </c>
    </row>
    <row r="16" spans="1:9" x14ac:dyDescent="0.3">
      <c r="A16" s="1" t="s">
        <v>6</v>
      </c>
      <c r="B16" s="1" t="s">
        <v>14911</v>
      </c>
      <c r="C16" s="1" t="s">
        <v>22788</v>
      </c>
      <c r="D16" s="1">
        <v>4644430.8600000003</v>
      </c>
      <c r="E16" s="1" t="s">
        <v>9</v>
      </c>
      <c r="F16" s="1" t="s">
        <v>10</v>
      </c>
    </row>
    <row r="17" spans="1:6" x14ac:dyDescent="0.3">
      <c r="A17" s="1" t="s">
        <v>6</v>
      </c>
      <c r="B17" s="1" t="s">
        <v>14977</v>
      </c>
      <c r="C17" s="1" t="s">
        <v>22844</v>
      </c>
      <c r="D17" s="1">
        <v>10248197.039999999</v>
      </c>
      <c r="E17" s="1" t="s">
        <v>9</v>
      </c>
      <c r="F17" s="1" t="s">
        <v>10</v>
      </c>
    </row>
    <row r="18" spans="1:6" x14ac:dyDescent="0.3">
      <c r="A18" s="1" t="s">
        <v>6</v>
      </c>
      <c r="B18" s="1" t="s">
        <v>15044</v>
      </c>
      <c r="C18" s="1" t="s">
        <v>22844</v>
      </c>
      <c r="D18" s="1">
        <v>650320.80000000005</v>
      </c>
      <c r="E18" s="1" t="s">
        <v>9</v>
      </c>
      <c r="F18" s="1" t="s">
        <v>10</v>
      </c>
    </row>
    <row r="19" spans="1:6" x14ac:dyDescent="0.3">
      <c r="A19" s="1" t="s">
        <v>6</v>
      </c>
      <c r="B19" s="1" t="s">
        <v>15059</v>
      </c>
      <c r="C19" s="1" t="s">
        <v>22844</v>
      </c>
      <c r="D19" s="1">
        <v>9994364.8800000008</v>
      </c>
      <c r="E19" s="1" t="s">
        <v>9</v>
      </c>
      <c r="F19" s="1" t="s">
        <v>10</v>
      </c>
    </row>
    <row r="20" spans="1:6" x14ac:dyDescent="0.3">
      <c r="A20" s="1" t="s">
        <v>328</v>
      </c>
      <c r="B20" s="1" t="s">
        <v>14687</v>
      </c>
      <c r="C20" s="1" t="s">
        <v>22622</v>
      </c>
      <c r="D20" s="1">
        <v>33519836.079999998</v>
      </c>
      <c r="E20" s="1" t="s">
        <v>9</v>
      </c>
      <c r="F20" s="1" t="s">
        <v>332</v>
      </c>
    </row>
    <row r="21" spans="1:6" x14ac:dyDescent="0.3">
      <c r="A21" s="1" t="s">
        <v>6</v>
      </c>
      <c r="B21" s="1" t="s">
        <v>15022</v>
      </c>
      <c r="C21" s="1" t="s">
        <v>22873</v>
      </c>
      <c r="D21" s="1">
        <v>7244815.2000000002</v>
      </c>
      <c r="E21" s="1" t="s">
        <v>9</v>
      </c>
      <c r="F21" s="1" t="s">
        <v>10</v>
      </c>
    </row>
    <row r="22" spans="1:6" x14ac:dyDescent="0.3">
      <c r="A22" s="1" t="s">
        <v>328</v>
      </c>
      <c r="B22" s="1" t="s">
        <v>14884</v>
      </c>
      <c r="C22" s="1" t="s">
        <v>22763</v>
      </c>
      <c r="D22" s="1">
        <v>9549704.9100000001</v>
      </c>
      <c r="E22" s="1" t="s">
        <v>9</v>
      </c>
      <c r="F22" s="1" t="s">
        <v>332</v>
      </c>
    </row>
    <row r="23" spans="1:6" x14ac:dyDescent="0.3">
      <c r="A23" s="1" t="s">
        <v>6</v>
      </c>
      <c r="B23" s="1" t="s">
        <v>15069</v>
      </c>
      <c r="C23" s="1" t="s">
        <v>15070</v>
      </c>
      <c r="D23" s="1">
        <v>475000</v>
      </c>
      <c r="E23" s="1" t="s">
        <v>9</v>
      </c>
      <c r="F23" s="1" t="s">
        <v>10</v>
      </c>
    </row>
    <row r="24" spans="1:6" x14ac:dyDescent="0.3">
      <c r="A24" s="1" t="s">
        <v>6</v>
      </c>
      <c r="B24" s="1" t="s">
        <v>14800</v>
      </c>
      <c r="C24" s="1" t="s">
        <v>22692</v>
      </c>
      <c r="D24" s="1">
        <v>1043124.79</v>
      </c>
      <c r="E24" s="1" t="s">
        <v>9</v>
      </c>
      <c r="F24" s="1" t="s">
        <v>10</v>
      </c>
    </row>
    <row r="25" spans="1:6" x14ac:dyDescent="0.3">
      <c r="A25" s="1" t="s">
        <v>328</v>
      </c>
      <c r="B25" s="1" t="s">
        <v>14883</v>
      </c>
      <c r="C25" s="1" t="s">
        <v>22762</v>
      </c>
      <c r="D25" s="1">
        <v>3048069.6</v>
      </c>
      <c r="E25" s="1" t="s">
        <v>9</v>
      </c>
      <c r="F25" s="1" t="s">
        <v>332</v>
      </c>
    </row>
    <row r="26" spans="1:6" x14ac:dyDescent="0.3">
      <c r="A26" s="1" t="s">
        <v>6</v>
      </c>
      <c r="B26" s="1" t="s">
        <v>15060</v>
      </c>
      <c r="C26" s="1" t="s">
        <v>22902</v>
      </c>
      <c r="D26" s="1">
        <v>10976666.67</v>
      </c>
      <c r="E26" s="1" t="s">
        <v>9</v>
      </c>
      <c r="F26" s="1" t="s">
        <v>10</v>
      </c>
    </row>
    <row r="27" spans="1:6" x14ac:dyDescent="0.3">
      <c r="A27" s="1" t="s">
        <v>328</v>
      </c>
      <c r="B27" s="1" t="s">
        <v>14871</v>
      </c>
      <c r="C27" s="1" t="s">
        <v>22752</v>
      </c>
      <c r="D27" s="1">
        <v>4095342.43</v>
      </c>
      <c r="E27" s="1" t="s">
        <v>9</v>
      </c>
      <c r="F27" s="1" t="s">
        <v>332</v>
      </c>
    </row>
    <row r="28" spans="1:6" x14ac:dyDescent="0.3">
      <c r="A28" s="1" t="s">
        <v>6</v>
      </c>
      <c r="B28" s="1" t="s">
        <v>15052</v>
      </c>
      <c r="C28" s="1" t="s">
        <v>22897</v>
      </c>
      <c r="D28" s="1">
        <v>1000000</v>
      </c>
      <c r="E28" s="1" t="s">
        <v>9</v>
      </c>
      <c r="F28" s="1" t="s">
        <v>10</v>
      </c>
    </row>
    <row r="29" spans="1:6" x14ac:dyDescent="0.3">
      <c r="A29" s="1" t="s">
        <v>6</v>
      </c>
      <c r="B29" s="1" t="s">
        <v>14615</v>
      </c>
      <c r="C29" s="1" t="s">
        <v>22564</v>
      </c>
      <c r="D29" s="1">
        <v>2169102.04</v>
      </c>
      <c r="E29" s="1" t="s">
        <v>9</v>
      </c>
      <c r="F29" s="1" t="s">
        <v>10</v>
      </c>
    </row>
    <row r="30" spans="1:6" x14ac:dyDescent="0.3">
      <c r="A30" s="1" t="s">
        <v>6</v>
      </c>
      <c r="B30" s="1" t="s">
        <v>14630</v>
      </c>
      <c r="C30" s="1" t="s">
        <v>22564</v>
      </c>
      <c r="D30" s="1">
        <v>874762.15</v>
      </c>
      <c r="E30" s="1" t="s">
        <v>9</v>
      </c>
      <c r="F30" s="1" t="s">
        <v>10</v>
      </c>
    </row>
    <row r="31" spans="1:6" x14ac:dyDescent="0.3">
      <c r="A31" s="1" t="s">
        <v>328</v>
      </c>
      <c r="B31" s="1" t="s">
        <v>14724</v>
      </c>
      <c r="C31" s="1" t="s">
        <v>22647</v>
      </c>
      <c r="D31" s="1">
        <v>3211082</v>
      </c>
      <c r="E31" s="1" t="s">
        <v>9</v>
      </c>
      <c r="F31" s="1" t="s">
        <v>332</v>
      </c>
    </row>
    <row r="32" spans="1:6" x14ac:dyDescent="0.3">
      <c r="A32" s="1" t="s">
        <v>6</v>
      </c>
      <c r="B32" s="1" t="s">
        <v>14824</v>
      </c>
      <c r="C32" s="1" t="s">
        <v>22708</v>
      </c>
      <c r="D32" s="1">
        <v>375119.77</v>
      </c>
      <c r="E32" s="1" t="s">
        <v>9</v>
      </c>
      <c r="F32" s="1" t="s">
        <v>10</v>
      </c>
    </row>
    <row r="33" spans="1:6" x14ac:dyDescent="0.3">
      <c r="A33" s="1" t="s">
        <v>328</v>
      </c>
      <c r="B33" s="1" t="s">
        <v>14872</v>
      </c>
      <c r="C33" s="1" t="s">
        <v>22753</v>
      </c>
      <c r="D33" s="1">
        <v>27927839.940000001</v>
      </c>
      <c r="E33" s="1" t="s">
        <v>9</v>
      </c>
      <c r="F33" s="1" t="s">
        <v>332</v>
      </c>
    </row>
    <row r="34" spans="1:6" x14ac:dyDescent="0.3">
      <c r="A34" s="1" t="s">
        <v>328</v>
      </c>
      <c r="B34" s="1" t="s">
        <v>14910</v>
      </c>
      <c r="C34" s="1" t="s">
        <v>22787</v>
      </c>
      <c r="D34" s="1">
        <v>3025044</v>
      </c>
      <c r="E34" s="1" t="s">
        <v>9</v>
      </c>
      <c r="F34" s="1" t="s">
        <v>332</v>
      </c>
    </row>
    <row r="35" spans="1:6" x14ac:dyDescent="0.3">
      <c r="A35" s="1" t="s">
        <v>6</v>
      </c>
      <c r="B35" s="1" t="s">
        <v>14972</v>
      </c>
      <c r="C35" s="1" t="s">
        <v>22839</v>
      </c>
      <c r="D35" s="1">
        <v>265768.19</v>
      </c>
      <c r="E35" s="1" t="s">
        <v>9</v>
      </c>
      <c r="F35" s="1" t="s">
        <v>10</v>
      </c>
    </row>
    <row r="36" spans="1:6" x14ac:dyDescent="0.3">
      <c r="A36" s="1" t="s">
        <v>6</v>
      </c>
      <c r="B36" s="1" t="s">
        <v>14808</v>
      </c>
      <c r="C36" s="1" t="s">
        <v>22699</v>
      </c>
      <c r="D36" s="1">
        <v>8119072.8200000003</v>
      </c>
      <c r="E36" s="1" t="s">
        <v>9</v>
      </c>
      <c r="F36" s="1" t="s">
        <v>10</v>
      </c>
    </row>
    <row r="37" spans="1:6" x14ac:dyDescent="0.3">
      <c r="A37" s="1" t="s">
        <v>6</v>
      </c>
      <c r="B37" s="1" t="s">
        <v>15046</v>
      </c>
      <c r="C37" s="1" t="s">
        <v>22892</v>
      </c>
      <c r="D37" s="1">
        <v>37009194.600000001</v>
      </c>
      <c r="E37" s="1" t="s">
        <v>9</v>
      </c>
      <c r="F37" s="1" t="s">
        <v>10</v>
      </c>
    </row>
    <row r="38" spans="1:6" x14ac:dyDescent="0.3">
      <c r="A38" s="1" t="s">
        <v>328</v>
      </c>
      <c r="B38" s="1" t="s">
        <v>14686</v>
      </c>
      <c r="C38" s="1" t="s">
        <v>22621</v>
      </c>
      <c r="D38" s="1">
        <v>10163371.390000001</v>
      </c>
      <c r="E38" s="1" t="s">
        <v>9</v>
      </c>
      <c r="F38" s="1" t="s">
        <v>332</v>
      </c>
    </row>
    <row r="39" spans="1:6" x14ac:dyDescent="0.3">
      <c r="A39" s="1" t="s">
        <v>0</v>
      </c>
      <c r="B39" s="1" t="s">
        <v>1</v>
      </c>
      <c r="C39" s="1" t="s">
        <v>2</v>
      </c>
      <c r="D39" s="1" t="s">
        <v>3</v>
      </c>
      <c r="E39" s="1" t="s">
        <v>4</v>
      </c>
      <c r="F39" s="1" t="s">
        <v>5</v>
      </c>
    </row>
    <row r="40" spans="1:6" x14ac:dyDescent="0.3">
      <c r="A40" s="1" t="s">
        <v>6</v>
      </c>
      <c r="B40" s="1" t="s">
        <v>14916</v>
      </c>
      <c r="C40" s="1" t="s">
        <v>22793</v>
      </c>
      <c r="D40" s="1">
        <v>1800000</v>
      </c>
      <c r="E40" s="1" t="s">
        <v>9</v>
      </c>
      <c r="F40" s="1" t="s">
        <v>10</v>
      </c>
    </row>
    <row r="41" spans="1:6" x14ac:dyDescent="0.3">
      <c r="A41" s="1" t="s">
        <v>6</v>
      </c>
      <c r="B41" s="1" t="s">
        <v>15006</v>
      </c>
      <c r="C41" s="1" t="s">
        <v>22864</v>
      </c>
      <c r="D41" s="1">
        <v>16200</v>
      </c>
      <c r="E41" s="1" t="s">
        <v>9</v>
      </c>
      <c r="F41" s="1" t="s">
        <v>10</v>
      </c>
    </row>
    <row r="42" spans="1:6" x14ac:dyDescent="0.3">
      <c r="A42" s="1" t="s">
        <v>6</v>
      </c>
      <c r="B42" s="1" t="s">
        <v>15013</v>
      </c>
      <c r="C42" s="1" t="s">
        <v>22864</v>
      </c>
      <c r="D42" s="1">
        <v>22200</v>
      </c>
      <c r="E42" s="1" t="s">
        <v>9</v>
      </c>
      <c r="F42" s="1" t="s">
        <v>10</v>
      </c>
    </row>
    <row r="43" spans="1:6" x14ac:dyDescent="0.3">
      <c r="A43" s="1" t="s">
        <v>6</v>
      </c>
      <c r="B43" s="1" t="s">
        <v>15014</v>
      </c>
      <c r="C43" s="1" t="s">
        <v>22864</v>
      </c>
      <c r="D43" s="1">
        <v>18600</v>
      </c>
      <c r="E43" s="1" t="s">
        <v>9</v>
      </c>
      <c r="F43" s="1" t="s">
        <v>10</v>
      </c>
    </row>
    <row r="44" spans="1:6" x14ac:dyDescent="0.3">
      <c r="A44" s="1" t="s">
        <v>6</v>
      </c>
      <c r="B44" s="1" t="s">
        <v>15015</v>
      </c>
      <c r="C44" s="1" t="s">
        <v>22864</v>
      </c>
      <c r="D44" s="1">
        <v>18600</v>
      </c>
      <c r="E44" s="1" t="s">
        <v>9</v>
      </c>
      <c r="F44" s="1" t="s">
        <v>10</v>
      </c>
    </row>
    <row r="45" spans="1:6" x14ac:dyDescent="0.3">
      <c r="A45" s="1" t="s">
        <v>6</v>
      </c>
      <c r="B45" s="1" t="s">
        <v>15017</v>
      </c>
      <c r="C45" s="1" t="s">
        <v>22864</v>
      </c>
      <c r="D45" s="1">
        <v>18600</v>
      </c>
      <c r="E45" s="1" t="s">
        <v>9</v>
      </c>
      <c r="F45" s="1" t="s">
        <v>10</v>
      </c>
    </row>
    <row r="46" spans="1:6" x14ac:dyDescent="0.3">
      <c r="A46" s="1" t="s">
        <v>6</v>
      </c>
      <c r="B46" s="1" t="s">
        <v>15018</v>
      </c>
      <c r="C46" s="1" t="s">
        <v>22864</v>
      </c>
      <c r="D46" s="1">
        <v>16200</v>
      </c>
      <c r="E46" s="1" t="s">
        <v>9</v>
      </c>
      <c r="F46" s="1" t="s">
        <v>10</v>
      </c>
    </row>
    <row r="47" spans="1:6" x14ac:dyDescent="0.3">
      <c r="A47" s="1" t="s">
        <v>6</v>
      </c>
      <c r="B47" s="1" t="s">
        <v>15019</v>
      </c>
      <c r="C47" s="1" t="s">
        <v>22864</v>
      </c>
      <c r="D47" s="1">
        <v>16200</v>
      </c>
      <c r="E47" s="1" t="s">
        <v>9</v>
      </c>
      <c r="F47" s="1" t="s">
        <v>10</v>
      </c>
    </row>
    <row r="48" spans="1:6" x14ac:dyDescent="0.3">
      <c r="A48" s="1" t="s">
        <v>6</v>
      </c>
      <c r="B48" s="1" t="s">
        <v>15020</v>
      </c>
      <c r="C48" s="1" t="s">
        <v>22864</v>
      </c>
      <c r="D48" s="1">
        <v>16200</v>
      </c>
      <c r="E48" s="1" t="s">
        <v>9</v>
      </c>
      <c r="F48" s="1" t="s">
        <v>10</v>
      </c>
    </row>
    <row r="49" spans="1:6" x14ac:dyDescent="0.3">
      <c r="A49" s="1" t="s">
        <v>6</v>
      </c>
      <c r="B49" s="1" t="s">
        <v>15023</v>
      </c>
      <c r="C49" s="1" t="s">
        <v>22864</v>
      </c>
      <c r="D49" s="1">
        <v>91000</v>
      </c>
      <c r="E49" s="1" t="s">
        <v>9</v>
      </c>
      <c r="F49" s="1" t="s">
        <v>10</v>
      </c>
    </row>
    <row r="50" spans="1:6" x14ac:dyDescent="0.3">
      <c r="A50" s="1" t="s">
        <v>6</v>
      </c>
      <c r="B50" s="1" t="s">
        <v>15025</v>
      </c>
      <c r="C50" s="1" t="s">
        <v>22864</v>
      </c>
      <c r="D50" s="1">
        <v>91000</v>
      </c>
      <c r="E50" s="1" t="s">
        <v>9</v>
      </c>
      <c r="F50" s="1" t="s">
        <v>10</v>
      </c>
    </row>
    <row r="51" spans="1:6" x14ac:dyDescent="0.3">
      <c r="A51" s="1" t="s">
        <v>6</v>
      </c>
      <c r="B51" s="1" t="s">
        <v>14625</v>
      </c>
      <c r="C51" s="1" t="s">
        <v>22573</v>
      </c>
      <c r="D51" s="1">
        <v>56000</v>
      </c>
      <c r="E51" s="1" t="s">
        <v>9</v>
      </c>
      <c r="F51" s="1" t="s">
        <v>10</v>
      </c>
    </row>
    <row r="52" spans="1:6" x14ac:dyDescent="0.3">
      <c r="A52" s="1" t="s">
        <v>6</v>
      </c>
      <c r="B52" s="1" t="s">
        <v>14696</v>
      </c>
      <c r="C52" s="1" t="s">
        <v>22573</v>
      </c>
      <c r="D52" s="1">
        <v>56000</v>
      </c>
      <c r="E52" s="1" t="s">
        <v>9</v>
      </c>
      <c r="F52" s="1" t="s">
        <v>10</v>
      </c>
    </row>
    <row r="53" spans="1:6" x14ac:dyDescent="0.3">
      <c r="A53" s="1" t="s">
        <v>6</v>
      </c>
      <c r="B53" s="1" t="s">
        <v>14697</v>
      </c>
      <c r="C53" s="1" t="s">
        <v>22573</v>
      </c>
      <c r="D53" s="1">
        <v>56000</v>
      </c>
      <c r="E53" s="1" t="s">
        <v>9</v>
      </c>
      <c r="F53" s="1" t="s">
        <v>10</v>
      </c>
    </row>
    <row r="54" spans="1:6" x14ac:dyDescent="0.3">
      <c r="A54" s="1" t="s">
        <v>6</v>
      </c>
      <c r="B54" s="1" t="s">
        <v>14726</v>
      </c>
      <c r="C54" s="1" t="s">
        <v>22573</v>
      </c>
      <c r="D54" s="1">
        <v>75600</v>
      </c>
      <c r="E54" s="1" t="s">
        <v>9</v>
      </c>
      <c r="F54" s="1" t="s">
        <v>10</v>
      </c>
    </row>
    <row r="55" spans="1:6" x14ac:dyDescent="0.3">
      <c r="A55" s="1" t="s">
        <v>6</v>
      </c>
      <c r="B55" s="1" t="s">
        <v>14774</v>
      </c>
      <c r="C55" s="1" t="s">
        <v>22573</v>
      </c>
      <c r="D55" s="1">
        <v>63000</v>
      </c>
      <c r="E55" s="1" t="s">
        <v>9</v>
      </c>
      <c r="F55" s="1" t="s">
        <v>10</v>
      </c>
    </row>
    <row r="56" spans="1:6" x14ac:dyDescent="0.3">
      <c r="A56" s="1" t="s">
        <v>6</v>
      </c>
      <c r="B56" s="1" t="s">
        <v>15053</v>
      </c>
      <c r="C56" s="1" t="s">
        <v>22898</v>
      </c>
      <c r="D56" s="1">
        <v>285000</v>
      </c>
      <c r="E56" s="1" t="s">
        <v>9</v>
      </c>
      <c r="F56" s="1" t="s">
        <v>10</v>
      </c>
    </row>
    <row r="57" spans="1:6" x14ac:dyDescent="0.3">
      <c r="A57" s="1" t="s">
        <v>6</v>
      </c>
      <c r="B57" s="1" t="s">
        <v>14960</v>
      </c>
      <c r="C57" s="1" t="s">
        <v>22831</v>
      </c>
      <c r="D57" s="1">
        <v>88200</v>
      </c>
      <c r="E57" s="1" t="s">
        <v>9</v>
      </c>
      <c r="F57" s="1" t="s">
        <v>10</v>
      </c>
    </row>
    <row r="58" spans="1:6" x14ac:dyDescent="0.3">
      <c r="A58" s="1" t="s">
        <v>6</v>
      </c>
      <c r="B58" s="1" t="s">
        <v>14961</v>
      </c>
      <c r="C58" s="1" t="s">
        <v>22831</v>
      </c>
      <c r="D58" s="1">
        <v>88200</v>
      </c>
      <c r="E58" s="1" t="s">
        <v>9</v>
      </c>
      <c r="F58" s="1" t="s">
        <v>10</v>
      </c>
    </row>
    <row r="59" spans="1:6" x14ac:dyDescent="0.3">
      <c r="A59" s="1" t="s">
        <v>6</v>
      </c>
      <c r="B59" s="1" t="s">
        <v>15054</v>
      </c>
      <c r="C59" s="1" t="s">
        <v>22831</v>
      </c>
      <c r="D59" s="1">
        <v>56000</v>
      </c>
      <c r="E59" s="1" t="s">
        <v>9</v>
      </c>
      <c r="F59" s="1" t="s">
        <v>10</v>
      </c>
    </row>
    <row r="60" spans="1:6" x14ac:dyDescent="0.3">
      <c r="A60" s="1" t="s">
        <v>6</v>
      </c>
      <c r="B60" s="1" t="s">
        <v>15055</v>
      </c>
      <c r="C60" s="1" t="s">
        <v>22831</v>
      </c>
      <c r="D60" s="1">
        <v>56000</v>
      </c>
      <c r="E60" s="1" t="s">
        <v>9</v>
      </c>
      <c r="F60" s="1" t="s">
        <v>10</v>
      </c>
    </row>
    <row r="61" spans="1:6" x14ac:dyDescent="0.3">
      <c r="A61" s="1" t="s">
        <v>6</v>
      </c>
      <c r="B61" s="1" t="s">
        <v>14720</v>
      </c>
      <c r="C61" s="1" t="s">
        <v>22644</v>
      </c>
      <c r="D61" s="1">
        <v>14040</v>
      </c>
      <c r="E61" s="1" t="s">
        <v>9</v>
      </c>
      <c r="F61" s="1" t="s">
        <v>10</v>
      </c>
    </row>
    <row r="62" spans="1:6" x14ac:dyDescent="0.3">
      <c r="A62" s="1" t="s">
        <v>6</v>
      </c>
      <c r="B62" s="1" t="s">
        <v>15038</v>
      </c>
      <c r="C62" s="1" t="s">
        <v>22885</v>
      </c>
      <c r="D62" s="1">
        <v>244800</v>
      </c>
      <c r="E62" s="1" t="s">
        <v>9</v>
      </c>
      <c r="F62" s="1" t="s">
        <v>10</v>
      </c>
    </row>
    <row r="63" spans="1:6" x14ac:dyDescent="0.3">
      <c r="A63" s="1" t="s">
        <v>6</v>
      </c>
      <c r="B63" s="1" t="s">
        <v>15075</v>
      </c>
      <c r="C63" s="1" t="s">
        <v>22910</v>
      </c>
      <c r="D63" s="1">
        <v>490000</v>
      </c>
      <c r="E63" s="1" t="s">
        <v>9</v>
      </c>
      <c r="F63" s="1" t="s">
        <v>10</v>
      </c>
    </row>
    <row r="64" spans="1:6" x14ac:dyDescent="0.3">
      <c r="A64" s="1" t="s">
        <v>6</v>
      </c>
      <c r="B64" s="1" t="s">
        <v>14935</v>
      </c>
      <c r="C64" s="1" t="s">
        <v>22810</v>
      </c>
      <c r="D64" s="1">
        <v>460000</v>
      </c>
      <c r="E64" s="1" t="s">
        <v>9</v>
      </c>
      <c r="F64" s="1" t="s">
        <v>10</v>
      </c>
    </row>
    <row r="65" spans="1:6" x14ac:dyDescent="0.3">
      <c r="A65" s="1" t="s">
        <v>328</v>
      </c>
      <c r="B65" s="1" t="s">
        <v>14779</v>
      </c>
      <c r="C65" s="1" t="s">
        <v>22677</v>
      </c>
      <c r="D65" s="1">
        <v>600000</v>
      </c>
      <c r="E65" s="1" t="s">
        <v>9</v>
      </c>
      <c r="F65" s="1" t="s">
        <v>332</v>
      </c>
    </row>
    <row r="66" spans="1:6" x14ac:dyDescent="0.3">
      <c r="A66" s="1" t="s">
        <v>6</v>
      </c>
      <c r="B66" s="1" t="s">
        <v>14690</v>
      </c>
      <c r="C66" s="1" t="s">
        <v>22625</v>
      </c>
      <c r="D66" s="1">
        <v>460000</v>
      </c>
      <c r="E66" s="1" t="s">
        <v>9</v>
      </c>
      <c r="F66" s="1" t="s">
        <v>10</v>
      </c>
    </row>
    <row r="67" spans="1:6" x14ac:dyDescent="0.3">
      <c r="A67" s="1" t="s">
        <v>6</v>
      </c>
      <c r="B67" s="1" t="s">
        <v>14618</v>
      </c>
      <c r="C67" s="1" t="s">
        <v>22567</v>
      </c>
      <c r="D67" s="1">
        <v>3000000</v>
      </c>
      <c r="E67" s="1" t="s">
        <v>9</v>
      </c>
      <c r="F67" s="1" t="s">
        <v>10</v>
      </c>
    </row>
    <row r="68" spans="1:6" x14ac:dyDescent="0.3">
      <c r="A68" s="1" t="s">
        <v>6</v>
      </c>
      <c r="B68" s="1" t="s">
        <v>14999</v>
      </c>
      <c r="C68" s="1" t="s">
        <v>22567</v>
      </c>
      <c r="D68" s="1">
        <v>3000000</v>
      </c>
      <c r="E68" s="1" t="s">
        <v>9</v>
      </c>
      <c r="F68" s="1" t="s">
        <v>10</v>
      </c>
    </row>
    <row r="69" spans="1:6" x14ac:dyDescent="0.3">
      <c r="A69" s="1" t="s">
        <v>6</v>
      </c>
      <c r="B69" s="1" t="s">
        <v>15047</v>
      </c>
      <c r="C69" s="1" t="s">
        <v>22567</v>
      </c>
      <c r="D69" s="1">
        <v>500000</v>
      </c>
      <c r="E69" s="1" t="s">
        <v>9</v>
      </c>
      <c r="F69" s="1" t="s">
        <v>10</v>
      </c>
    </row>
    <row r="70" spans="1:6" x14ac:dyDescent="0.3">
      <c r="A70" s="1" t="s">
        <v>328</v>
      </c>
      <c r="B70" s="1" t="s">
        <v>14869</v>
      </c>
      <c r="C70" s="1" t="s">
        <v>22750</v>
      </c>
      <c r="D70" s="1">
        <v>13324792.029999999</v>
      </c>
      <c r="E70" s="1" t="s">
        <v>9</v>
      </c>
      <c r="F70" s="1" t="s">
        <v>332</v>
      </c>
    </row>
    <row r="71" spans="1:6" x14ac:dyDescent="0.3">
      <c r="A71" s="1" t="s">
        <v>328</v>
      </c>
      <c r="B71" s="1" t="s">
        <v>14851</v>
      </c>
      <c r="C71" s="1" t="s">
        <v>22733</v>
      </c>
      <c r="D71" s="1">
        <v>3838000</v>
      </c>
      <c r="E71" s="1" t="s">
        <v>9</v>
      </c>
      <c r="F71" s="1" t="s">
        <v>332</v>
      </c>
    </row>
    <row r="72" spans="1:6" x14ac:dyDescent="0.3">
      <c r="A72" s="1" t="s">
        <v>328</v>
      </c>
      <c r="B72" s="1" t="s">
        <v>14645</v>
      </c>
      <c r="C72" s="1" t="s">
        <v>22586</v>
      </c>
      <c r="D72" s="1">
        <v>1296573.1399999999</v>
      </c>
      <c r="E72" s="1" t="s">
        <v>9</v>
      </c>
      <c r="F72" s="1" t="s">
        <v>332</v>
      </c>
    </row>
    <row r="73" spans="1:6" x14ac:dyDescent="0.3">
      <c r="A73" s="1" t="s">
        <v>328</v>
      </c>
      <c r="B73" s="1" t="s">
        <v>15057</v>
      </c>
      <c r="C73" s="1" t="s">
        <v>22900</v>
      </c>
      <c r="D73" s="1">
        <v>527066.67000000004</v>
      </c>
      <c r="E73" s="1" t="s">
        <v>9</v>
      </c>
      <c r="F73" s="1" t="s">
        <v>332</v>
      </c>
    </row>
    <row r="74" spans="1:6" x14ac:dyDescent="0.3">
      <c r="A74" s="1" t="s">
        <v>6</v>
      </c>
      <c r="B74" s="1" t="s">
        <v>14610</v>
      </c>
      <c r="C74" s="1" t="s">
        <v>22559</v>
      </c>
      <c r="D74" s="1">
        <v>600000</v>
      </c>
      <c r="E74" s="1" t="s">
        <v>9</v>
      </c>
      <c r="F74" s="1" t="s">
        <v>10</v>
      </c>
    </row>
    <row r="75" spans="1:6" x14ac:dyDescent="0.3">
      <c r="A75" s="1" t="s">
        <v>6</v>
      </c>
      <c r="B75" s="1" t="s">
        <v>15010</v>
      </c>
      <c r="C75" s="1" t="s">
        <v>22868</v>
      </c>
      <c r="D75" s="1">
        <v>151500</v>
      </c>
      <c r="E75" s="1" t="s">
        <v>9</v>
      </c>
      <c r="F75" s="1" t="s">
        <v>10</v>
      </c>
    </row>
    <row r="76" spans="1:6" x14ac:dyDescent="0.3">
      <c r="A76" s="1" t="s">
        <v>328</v>
      </c>
      <c r="B76" s="1" t="s">
        <v>14958</v>
      </c>
      <c r="C76" s="1" t="s">
        <v>22829</v>
      </c>
      <c r="D76" s="1">
        <v>185000.1</v>
      </c>
      <c r="E76" s="1" t="s">
        <v>9</v>
      </c>
      <c r="F76" s="1" t="s">
        <v>332</v>
      </c>
    </row>
    <row r="77" spans="1:6" x14ac:dyDescent="0.3">
      <c r="A77" s="1" t="s">
        <v>328</v>
      </c>
      <c r="B77" s="1" t="s">
        <v>15068</v>
      </c>
      <c r="C77" s="1" t="s">
        <v>22906</v>
      </c>
      <c r="D77" s="1">
        <v>1096786.02</v>
      </c>
      <c r="E77" s="1" t="s">
        <v>9</v>
      </c>
      <c r="F77" s="1" t="s">
        <v>332</v>
      </c>
    </row>
    <row r="78" spans="1:6" x14ac:dyDescent="0.3">
      <c r="A78" s="1" t="s">
        <v>6</v>
      </c>
      <c r="B78" s="1" t="s">
        <v>14826</v>
      </c>
      <c r="C78" s="1" t="s">
        <v>22710</v>
      </c>
      <c r="D78" s="1">
        <v>92520</v>
      </c>
      <c r="E78" s="1" t="s">
        <v>9</v>
      </c>
      <c r="F78" s="1" t="s">
        <v>10</v>
      </c>
    </row>
    <row r="79" spans="1:6" x14ac:dyDescent="0.3">
      <c r="A79" s="1" t="s">
        <v>6</v>
      </c>
      <c r="B79" s="1" t="s">
        <v>14602</v>
      </c>
      <c r="C79" s="1" t="s">
        <v>22553</v>
      </c>
      <c r="D79" s="1">
        <v>29067.599999999999</v>
      </c>
      <c r="E79" s="1" t="s">
        <v>9</v>
      </c>
      <c r="F79" s="1" t="s">
        <v>10</v>
      </c>
    </row>
    <row r="80" spans="1:6" x14ac:dyDescent="0.3">
      <c r="A80" s="1" t="s">
        <v>6</v>
      </c>
      <c r="B80" s="1" t="s">
        <v>14974</v>
      </c>
      <c r="C80" s="1" t="s">
        <v>22841</v>
      </c>
      <c r="D80" s="1">
        <v>340690.99</v>
      </c>
      <c r="E80" s="1" t="s">
        <v>9</v>
      </c>
      <c r="F80" s="1" t="s">
        <v>10</v>
      </c>
    </row>
    <row r="81" spans="1:6" x14ac:dyDescent="0.3">
      <c r="A81" s="1" t="s">
        <v>6</v>
      </c>
      <c r="B81" s="1" t="s">
        <v>14778</v>
      </c>
      <c r="C81" s="1" t="s">
        <v>22676</v>
      </c>
      <c r="D81" s="1">
        <v>199000</v>
      </c>
      <c r="E81" s="1" t="s">
        <v>9</v>
      </c>
      <c r="F81" s="1" t="s">
        <v>10</v>
      </c>
    </row>
    <row r="82" spans="1:6" x14ac:dyDescent="0.3">
      <c r="A82" s="1" t="s">
        <v>6</v>
      </c>
      <c r="B82" s="1" t="s">
        <v>15074</v>
      </c>
      <c r="C82" s="1" t="s">
        <v>22909</v>
      </c>
      <c r="D82" s="1">
        <v>180000</v>
      </c>
      <c r="E82" s="1" t="s">
        <v>9</v>
      </c>
      <c r="F82" s="1" t="s">
        <v>10</v>
      </c>
    </row>
    <row r="83" spans="1:6" x14ac:dyDescent="0.3">
      <c r="A83" s="1" t="s">
        <v>328</v>
      </c>
      <c r="B83" s="1" t="s">
        <v>14648</v>
      </c>
      <c r="C83" s="1" t="s">
        <v>22589</v>
      </c>
      <c r="D83" s="1">
        <v>15755323.699999999</v>
      </c>
      <c r="E83" s="1" t="s">
        <v>9</v>
      </c>
      <c r="F83" s="1" t="s">
        <v>332</v>
      </c>
    </row>
    <row r="84" spans="1:6" x14ac:dyDescent="0.3">
      <c r="A84" s="1" t="s">
        <v>6</v>
      </c>
      <c r="B84" s="1" t="s">
        <v>14942</v>
      </c>
      <c r="C84" s="1" t="s">
        <v>22814</v>
      </c>
      <c r="D84" s="1">
        <v>240000</v>
      </c>
      <c r="E84" s="1" t="s">
        <v>9</v>
      </c>
      <c r="F84" s="1" t="s">
        <v>10</v>
      </c>
    </row>
    <row r="85" spans="1:6" x14ac:dyDescent="0.3">
      <c r="A85" s="1" t="s">
        <v>6</v>
      </c>
      <c r="B85" s="1" t="s">
        <v>14919</v>
      </c>
      <c r="C85" s="1" t="s">
        <v>22795</v>
      </c>
      <c r="D85" s="1">
        <v>516266</v>
      </c>
      <c r="E85" s="1" t="s">
        <v>9</v>
      </c>
      <c r="F85" s="1" t="s">
        <v>10</v>
      </c>
    </row>
    <row r="86" spans="1:6" x14ac:dyDescent="0.3">
      <c r="A86" s="1" t="s">
        <v>6</v>
      </c>
      <c r="B86" s="1" t="s">
        <v>14643</v>
      </c>
      <c r="C86" s="1" t="s">
        <v>22584</v>
      </c>
      <c r="D86" s="1">
        <v>209209</v>
      </c>
      <c r="E86" s="1" t="s">
        <v>9</v>
      </c>
      <c r="F86" s="1" t="s">
        <v>10</v>
      </c>
    </row>
    <row r="87" spans="1:6" x14ac:dyDescent="0.3">
      <c r="A87" s="1" t="s">
        <v>6</v>
      </c>
      <c r="B87" s="1" t="s">
        <v>14794</v>
      </c>
      <c r="C87" s="1" t="s">
        <v>22686</v>
      </c>
      <c r="D87" s="1">
        <v>460000</v>
      </c>
      <c r="E87" s="1" t="s">
        <v>9</v>
      </c>
      <c r="F87" s="1" t="s">
        <v>10</v>
      </c>
    </row>
    <row r="88" spans="1:6" x14ac:dyDescent="0.3">
      <c r="A88" s="1" t="s">
        <v>6</v>
      </c>
      <c r="B88" s="1" t="s">
        <v>15001</v>
      </c>
      <c r="C88" s="1" t="s">
        <v>22859</v>
      </c>
      <c r="D88" s="1">
        <v>2484000</v>
      </c>
      <c r="E88" s="1" t="s">
        <v>9</v>
      </c>
      <c r="F88" s="1" t="s">
        <v>10</v>
      </c>
    </row>
    <row r="89" spans="1:6" x14ac:dyDescent="0.3">
      <c r="A89" s="1" t="s">
        <v>6</v>
      </c>
      <c r="B89" s="1" t="s">
        <v>14997</v>
      </c>
      <c r="C89" s="1" t="s">
        <v>22857</v>
      </c>
      <c r="D89" s="1">
        <v>2000000</v>
      </c>
      <c r="E89" s="1" t="s">
        <v>9</v>
      </c>
      <c r="F89" s="1" t="s">
        <v>10</v>
      </c>
    </row>
    <row r="90" spans="1:6" x14ac:dyDescent="0.3">
      <c r="A90" s="1" t="s">
        <v>328</v>
      </c>
      <c r="B90" s="1" t="s">
        <v>14674</v>
      </c>
      <c r="C90" s="1" t="s">
        <v>22613</v>
      </c>
      <c r="D90" s="1">
        <v>923115.96</v>
      </c>
      <c r="E90" s="1" t="s">
        <v>9</v>
      </c>
      <c r="F90" s="1" t="s">
        <v>332</v>
      </c>
    </row>
    <row r="91" spans="1:6" x14ac:dyDescent="0.3">
      <c r="A91" s="1" t="s">
        <v>6</v>
      </c>
      <c r="B91" s="1" t="s">
        <v>14608</v>
      </c>
      <c r="C91" s="1" t="s">
        <v>22557</v>
      </c>
      <c r="D91" s="1">
        <v>628677.04</v>
      </c>
      <c r="E91" s="1" t="s">
        <v>9</v>
      </c>
      <c r="F91" s="1" t="s">
        <v>10</v>
      </c>
    </row>
    <row r="92" spans="1:6" x14ac:dyDescent="0.3">
      <c r="A92" s="1" t="s">
        <v>6</v>
      </c>
      <c r="B92" s="1" t="s">
        <v>15081</v>
      </c>
      <c r="C92" s="1" t="s">
        <v>22915</v>
      </c>
      <c r="D92" s="1">
        <v>272000</v>
      </c>
      <c r="E92" s="1" t="s">
        <v>9</v>
      </c>
      <c r="F92" s="1" t="s">
        <v>10</v>
      </c>
    </row>
    <row r="93" spans="1:6" x14ac:dyDescent="0.3">
      <c r="A93" s="1" t="s">
        <v>328</v>
      </c>
      <c r="B93" s="1" t="s">
        <v>15026</v>
      </c>
      <c r="C93" s="1" t="s">
        <v>22875</v>
      </c>
      <c r="D93" s="1">
        <v>205468.2</v>
      </c>
      <c r="E93" s="1" t="s">
        <v>9</v>
      </c>
      <c r="F93" s="1" t="s">
        <v>332</v>
      </c>
    </row>
    <row r="94" spans="1:6" x14ac:dyDescent="0.3">
      <c r="A94" s="1" t="s">
        <v>328</v>
      </c>
      <c r="B94" s="1" t="s">
        <v>14672</v>
      </c>
      <c r="C94" s="1" t="s">
        <v>22611</v>
      </c>
      <c r="D94" s="1">
        <v>11512649.609999999</v>
      </c>
      <c r="E94" s="1" t="s">
        <v>9</v>
      </c>
      <c r="F94" s="1" t="s">
        <v>332</v>
      </c>
    </row>
    <row r="95" spans="1:6" x14ac:dyDescent="0.3">
      <c r="A95" s="1" t="s">
        <v>6</v>
      </c>
      <c r="B95" s="1" t="s">
        <v>15080</v>
      </c>
      <c r="C95" s="1" t="s">
        <v>22914</v>
      </c>
      <c r="D95" s="1">
        <v>500000</v>
      </c>
      <c r="E95" s="1" t="s">
        <v>9</v>
      </c>
      <c r="F95" s="1" t="s">
        <v>10</v>
      </c>
    </row>
    <row r="96" spans="1:6" x14ac:dyDescent="0.3">
      <c r="A96" s="1" t="s">
        <v>6</v>
      </c>
      <c r="B96" s="1" t="s">
        <v>14701</v>
      </c>
      <c r="C96" s="1" t="s">
        <v>22630</v>
      </c>
      <c r="D96" s="1">
        <v>200000</v>
      </c>
      <c r="E96" s="1" t="s">
        <v>9</v>
      </c>
      <c r="F96" s="1" t="s">
        <v>10</v>
      </c>
    </row>
    <row r="97" spans="1:6" x14ac:dyDescent="0.3">
      <c r="A97" s="1" t="s">
        <v>6</v>
      </c>
      <c r="B97" s="1" t="s">
        <v>14793</v>
      </c>
      <c r="C97" s="1" t="s">
        <v>22685</v>
      </c>
      <c r="D97" s="1">
        <v>2000000</v>
      </c>
      <c r="E97" s="1" t="s">
        <v>9</v>
      </c>
      <c r="F97" s="1" t="s">
        <v>10</v>
      </c>
    </row>
    <row r="98" spans="1:6" x14ac:dyDescent="0.3">
      <c r="A98" s="1" t="s">
        <v>6</v>
      </c>
      <c r="B98" s="1" t="s">
        <v>14787</v>
      </c>
      <c r="C98" s="1" t="s">
        <v>22682</v>
      </c>
      <c r="D98" s="1">
        <v>450000</v>
      </c>
      <c r="E98" s="1" t="s">
        <v>9</v>
      </c>
      <c r="F98" s="1" t="s">
        <v>10</v>
      </c>
    </row>
    <row r="99" spans="1:6" x14ac:dyDescent="0.3">
      <c r="A99" s="1" t="s">
        <v>6</v>
      </c>
      <c r="B99" s="1" t="s">
        <v>14954</v>
      </c>
      <c r="C99" s="1" t="s">
        <v>22825</v>
      </c>
      <c r="D99" s="1">
        <v>213879.41</v>
      </c>
      <c r="E99" s="1" t="s">
        <v>9</v>
      </c>
      <c r="F99" s="1" t="s">
        <v>10</v>
      </c>
    </row>
    <row r="100" spans="1:6" x14ac:dyDescent="0.3">
      <c r="A100" s="1" t="s">
        <v>6</v>
      </c>
      <c r="B100" s="1" t="s">
        <v>14979</v>
      </c>
      <c r="C100" s="1" t="s">
        <v>22825</v>
      </c>
      <c r="D100" s="1">
        <v>213879.41</v>
      </c>
      <c r="E100" s="1" t="s">
        <v>9</v>
      </c>
      <c r="F100" s="1" t="s">
        <v>10</v>
      </c>
    </row>
    <row r="101" spans="1:6" x14ac:dyDescent="0.3">
      <c r="A101" s="1" t="s">
        <v>6</v>
      </c>
      <c r="B101" s="1" t="s">
        <v>15033</v>
      </c>
      <c r="C101" s="1" t="s">
        <v>22825</v>
      </c>
      <c r="D101" s="1">
        <v>213879.41</v>
      </c>
      <c r="E101" s="1" t="s">
        <v>9</v>
      </c>
      <c r="F101" s="1" t="s">
        <v>10</v>
      </c>
    </row>
    <row r="102" spans="1:6" x14ac:dyDescent="0.3">
      <c r="A102" s="1" t="s">
        <v>328</v>
      </c>
      <c r="B102" s="1" t="s">
        <v>14661</v>
      </c>
      <c r="C102" s="1" t="s">
        <v>22601</v>
      </c>
      <c r="D102" s="1">
        <v>39492216.939999998</v>
      </c>
      <c r="E102" s="1" t="s">
        <v>9</v>
      </c>
      <c r="F102" s="1" t="s">
        <v>332</v>
      </c>
    </row>
    <row r="103" spans="1:6" x14ac:dyDescent="0.3">
      <c r="A103" s="1" t="s">
        <v>328</v>
      </c>
      <c r="B103" s="1" t="s">
        <v>14651</v>
      </c>
      <c r="C103" s="1" t="s">
        <v>22592</v>
      </c>
      <c r="D103" s="1">
        <v>15247672.880000001</v>
      </c>
      <c r="E103" s="1" t="s">
        <v>9</v>
      </c>
      <c r="F103" s="1" t="s">
        <v>332</v>
      </c>
    </row>
    <row r="104" spans="1:6" x14ac:dyDescent="0.3">
      <c r="A104" s="1" t="s">
        <v>6</v>
      </c>
      <c r="B104" s="1" t="s">
        <v>15042</v>
      </c>
      <c r="C104" s="1" t="s">
        <v>22889</v>
      </c>
      <c r="D104" s="1">
        <v>500000</v>
      </c>
      <c r="E104" s="1" t="s">
        <v>9</v>
      </c>
      <c r="F104" s="1" t="s">
        <v>10</v>
      </c>
    </row>
    <row r="105" spans="1:6" x14ac:dyDescent="0.3">
      <c r="A105" s="1" t="s">
        <v>6</v>
      </c>
      <c r="B105" s="1" t="s">
        <v>14722</v>
      </c>
      <c r="C105" s="1" t="s">
        <v>22646</v>
      </c>
      <c r="D105" s="1">
        <v>500000</v>
      </c>
      <c r="E105" s="1" t="s">
        <v>9</v>
      </c>
      <c r="F105" s="1" t="s">
        <v>10</v>
      </c>
    </row>
    <row r="106" spans="1:6" x14ac:dyDescent="0.3">
      <c r="A106" s="1" t="s">
        <v>6</v>
      </c>
      <c r="B106" s="1" t="s">
        <v>14939</v>
      </c>
      <c r="C106" s="1" t="s">
        <v>22646</v>
      </c>
      <c r="D106" s="1">
        <v>500000</v>
      </c>
      <c r="E106" s="1" t="s">
        <v>9</v>
      </c>
      <c r="F106" s="1" t="s">
        <v>10</v>
      </c>
    </row>
    <row r="107" spans="1:6" x14ac:dyDescent="0.3">
      <c r="A107" s="1" t="s">
        <v>328</v>
      </c>
      <c r="B107" s="1" t="s">
        <v>14662</v>
      </c>
      <c r="C107" s="1" t="s">
        <v>22602</v>
      </c>
      <c r="D107" s="1">
        <v>366666.75</v>
      </c>
      <c r="E107" s="1" t="s">
        <v>9</v>
      </c>
      <c r="F107" s="1" t="s">
        <v>332</v>
      </c>
    </row>
    <row r="108" spans="1:6" x14ac:dyDescent="0.3">
      <c r="A108" s="1" t="s">
        <v>6</v>
      </c>
      <c r="B108" s="1" t="s">
        <v>14654</v>
      </c>
      <c r="C108" s="1" t="s">
        <v>22595</v>
      </c>
      <c r="D108" s="1">
        <v>274666.64</v>
      </c>
      <c r="E108" s="1" t="s">
        <v>9</v>
      </c>
      <c r="F108" s="1" t="s">
        <v>10</v>
      </c>
    </row>
    <row r="109" spans="1:6" x14ac:dyDescent="0.3">
      <c r="A109" s="1" t="s">
        <v>328</v>
      </c>
      <c r="B109" s="1" t="s">
        <v>14929</v>
      </c>
      <c r="C109" s="1" t="s">
        <v>22804</v>
      </c>
      <c r="D109" s="1">
        <v>47853.33</v>
      </c>
      <c r="E109" s="1" t="s">
        <v>9</v>
      </c>
      <c r="F109" s="1" t="s">
        <v>332</v>
      </c>
    </row>
    <row r="110" spans="1:6" x14ac:dyDescent="0.3">
      <c r="A110" s="1" t="s">
        <v>6</v>
      </c>
      <c r="B110" s="1" t="s">
        <v>14785</v>
      </c>
      <c r="C110" s="1" t="s">
        <v>22680</v>
      </c>
      <c r="D110" s="1">
        <v>145000</v>
      </c>
      <c r="E110" s="1" t="s">
        <v>9</v>
      </c>
      <c r="F110" s="1" t="s">
        <v>10</v>
      </c>
    </row>
    <row r="111" spans="1:6" x14ac:dyDescent="0.3">
      <c r="A111" s="1" t="s">
        <v>328</v>
      </c>
      <c r="B111" s="1" t="s">
        <v>14670</v>
      </c>
      <c r="C111" s="1" t="s">
        <v>22609</v>
      </c>
      <c r="D111" s="1">
        <v>901960.76</v>
      </c>
      <c r="E111" s="1" t="s">
        <v>9</v>
      </c>
      <c r="F111" s="1" t="s">
        <v>332</v>
      </c>
    </row>
    <row r="112" spans="1:6" x14ac:dyDescent="0.3">
      <c r="A112" s="1" t="s">
        <v>6</v>
      </c>
      <c r="B112" s="1" t="s">
        <v>14920</v>
      </c>
      <c r="C112" s="1" t="s">
        <v>22796</v>
      </c>
      <c r="D112" s="1">
        <v>519160</v>
      </c>
      <c r="E112" s="1" t="s">
        <v>9</v>
      </c>
      <c r="F112" s="1" t="s">
        <v>10</v>
      </c>
    </row>
    <row r="113" spans="1:6" x14ac:dyDescent="0.3">
      <c r="A113" s="1" t="s">
        <v>6</v>
      </c>
      <c r="B113" s="1" t="s">
        <v>14656</v>
      </c>
      <c r="C113" s="1" t="s">
        <v>22597</v>
      </c>
      <c r="D113" s="1">
        <v>598800</v>
      </c>
      <c r="E113" s="1" t="s">
        <v>9</v>
      </c>
      <c r="F113" s="1" t="s">
        <v>10</v>
      </c>
    </row>
    <row r="114" spans="1:6" x14ac:dyDescent="0.3">
      <c r="A114" s="1" t="s">
        <v>6</v>
      </c>
      <c r="B114" s="1" t="s">
        <v>14657</v>
      </c>
      <c r="C114" s="1" t="s">
        <v>22598</v>
      </c>
      <c r="D114" s="1">
        <v>2251200</v>
      </c>
      <c r="E114" s="1" t="s">
        <v>9</v>
      </c>
      <c r="F114" s="1" t="s">
        <v>10</v>
      </c>
    </row>
    <row r="115" spans="1:6" x14ac:dyDescent="0.3">
      <c r="A115" s="1" t="s">
        <v>328</v>
      </c>
      <c r="B115" s="1" t="s">
        <v>14765</v>
      </c>
      <c r="C115" s="1" t="s">
        <v>22666</v>
      </c>
      <c r="D115" s="1">
        <v>2037240</v>
      </c>
      <c r="E115" s="1" t="s">
        <v>9</v>
      </c>
      <c r="F115" s="1" t="s">
        <v>332</v>
      </c>
    </row>
    <row r="116" spans="1:6" x14ac:dyDescent="0.3">
      <c r="A116" s="1" t="s">
        <v>328</v>
      </c>
      <c r="B116" s="1" t="s">
        <v>14698</v>
      </c>
      <c r="C116" s="1" t="s">
        <v>22628</v>
      </c>
      <c r="D116" s="1">
        <v>2994000.12</v>
      </c>
      <c r="E116" s="1" t="s">
        <v>9</v>
      </c>
      <c r="F116" s="1" t="s">
        <v>332</v>
      </c>
    </row>
    <row r="117" spans="1:6" x14ac:dyDescent="0.3">
      <c r="A117" s="1" t="s">
        <v>328</v>
      </c>
      <c r="B117" s="1" t="s">
        <v>14766</v>
      </c>
      <c r="C117" s="1" t="s">
        <v>22667</v>
      </c>
      <c r="D117" s="1">
        <v>2224800</v>
      </c>
      <c r="E117" s="1" t="s">
        <v>9</v>
      </c>
      <c r="F117" s="1" t="s">
        <v>332</v>
      </c>
    </row>
    <row r="118" spans="1:6" x14ac:dyDescent="0.3">
      <c r="A118" s="1" t="s">
        <v>328</v>
      </c>
      <c r="B118" s="1" t="s">
        <v>14688</v>
      </c>
      <c r="C118" s="1" t="s">
        <v>22623</v>
      </c>
      <c r="D118" s="1">
        <v>2986080.12</v>
      </c>
      <c r="E118" s="1" t="s">
        <v>9</v>
      </c>
      <c r="F118" s="1" t="s">
        <v>332</v>
      </c>
    </row>
    <row r="119" spans="1:6" x14ac:dyDescent="0.3">
      <c r="A119" s="1" t="s">
        <v>6</v>
      </c>
      <c r="B119" s="1" t="s">
        <v>14969</v>
      </c>
      <c r="C119" s="1" t="s">
        <v>22623</v>
      </c>
      <c r="D119" s="1">
        <v>181560</v>
      </c>
      <c r="E119" s="1" t="s">
        <v>9</v>
      </c>
      <c r="F119" s="1" t="s">
        <v>10</v>
      </c>
    </row>
    <row r="120" spans="1:6" x14ac:dyDescent="0.3">
      <c r="A120" s="1" t="s">
        <v>6</v>
      </c>
      <c r="B120" s="1" t="s">
        <v>15007</v>
      </c>
      <c r="C120" s="1" t="s">
        <v>22865</v>
      </c>
      <c r="D120" s="1">
        <v>224095</v>
      </c>
      <c r="E120" s="1" t="s">
        <v>9</v>
      </c>
      <c r="F120" s="1" t="s">
        <v>10</v>
      </c>
    </row>
    <row r="121" spans="1:6" x14ac:dyDescent="0.3">
      <c r="A121" s="1" t="s">
        <v>6</v>
      </c>
      <c r="B121" s="1" t="s">
        <v>14742</v>
      </c>
      <c r="C121" s="1" t="s">
        <v>22653</v>
      </c>
      <c r="D121" s="1">
        <v>1791994.05</v>
      </c>
      <c r="E121" s="1" t="s">
        <v>9</v>
      </c>
      <c r="F121" s="1" t="s">
        <v>10</v>
      </c>
    </row>
    <row r="122" spans="1:6" x14ac:dyDescent="0.3">
      <c r="A122" s="1" t="s">
        <v>328</v>
      </c>
      <c r="B122" s="1" t="s">
        <v>14868</v>
      </c>
      <c r="C122" s="1" t="s">
        <v>22653</v>
      </c>
      <c r="D122" s="1">
        <v>4807747.59</v>
      </c>
      <c r="E122" s="1" t="s">
        <v>9</v>
      </c>
      <c r="F122" s="1" t="s">
        <v>332</v>
      </c>
    </row>
    <row r="123" spans="1:6" x14ac:dyDescent="0.3">
      <c r="A123" s="1" t="s">
        <v>328</v>
      </c>
      <c r="B123" s="1" t="s">
        <v>14966</v>
      </c>
      <c r="C123" s="1" t="s">
        <v>22835</v>
      </c>
      <c r="D123" s="1">
        <v>593207.32999999996</v>
      </c>
      <c r="E123" s="1" t="s">
        <v>9</v>
      </c>
      <c r="F123" s="1" t="s">
        <v>332</v>
      </c>
    </row>
    <row r="124" spans="1:6" x14ac:dyDescent="0.3">
      <c r="A124" s="1" t="s">
        <v>6</v>
      </c>
      <c r="B124" s="1" t="s">
        <v>14927</v>
      </c>
      <c r="C124" s="1" t="s">
        <v>22802</v>
      </c>
      <c r="D124" s="1">
        <v>2000000</v>
      </c>
      <c r="E124" s="1" t="s">
        <v>9</v>
      </c>
      <c r="F124" s="1" t="s">
        <v>10</v>
      </c>
    </row>
    <row r="125" spans="1:6" x14ac:dyDescent="0.3">
      <c r="A125" s="1" t="s">
        <v>6</v>
      </c>
      <c r="B125" s="1" t="s">
        <v>14981</v>
      </c>
      <c r="C125" s="1" t="s">
        <v>22846</v>
      </c>
      <c r="D125" s="1">
        <v>594000</v>
      </c>
      <c r="E125" s="1" t="s">
        <v>9</v>
      </c>
      <c r="F125" s="1" t="s">
        <v>10</v>
      </c>
    </row>
    <row r="126" spans="1:6" x14ac:dyDescent="0.3">
      <c r="A126" s="1" t="s">
        <v>6</v>
      </c>
      <c r="B126" s="1" t="s">
        <v>14689</v>
      </c>
      <c r="C126" s="1" t="s">
        <v>22624</v>
      </c>
      <c r="D126" s="1">
        <v>6324612</v>
      </c>
      <c r="E126" s="1" t="s">
        <v>9</v>
      </c>
      <c r="F126" s="1" t="s">
        <v>10</v>
      </c>
    </row>
    <row r="127" spans="1:6" x14ac:dyDescent="0.3">
      <c r="A127" s="1" t="s">
        <v>328</v>
      </c>
      <c r="B127" s="1" t="s">
        <v>14959</v>
      </c>
      <c r="C127" s="1" t="s">
        <v>22830</v>
      </c>
      <c r="D127" s="1">
        <v>3218160</v>
      </c>
      <c r="E127" s="1" t="s">
        <v>9</v>
      </c>
      <c r="F127" s="1" t="s">
        <v>332</v>
      </c>
    </row>
    <row r="128" spans="1:6" x14ac:dyDescent="0.3">
      <c r="A128" s="1" t="s">
        <v>328</v>
      </c>
      <c r="B128" s="1" t="s">
        <v>15067</v>
      </c>
      <c r="C128" s="1" t="s">
        <v>22830</v>
      </c>
      <c r="D128" s="1">
        <v>3997400</v>
      </c>
      <c r="E128" s="1" t="s">
        <v>9</v>
      </c>
      <c r="F128" s="1" t="s">
        <v>332</v>
      </c>
    </row>
    <row r="129" spans="1:6" x14ac:dyDescent="0.3">
      <c r="A129" s="1" t="s">
        <v>328</v>
      </c>
      <c r="B129" s="1" t="s">
        <v>14838</v>
      </c>
      <c r="C129" s="1" t="s">
        <v>22721</v>
      </c>
      <c r="D129" s="1">
        <v>982747.85</v>
      </c>
      <c r="E129" s="1" t="s">
        <v>9</v>
      </c>
      <c r="F129" s="1" t="s">
        <v>332</v>
      </c>
    </row>
    <row r="130" spans="1:6" x14ac:dyDescent="0.3">
      <c r="A130" s="1" t="s">
        <v>328</v>
      </c>
      <c r="B130" s="1" t="s">
        <v>14888</v>
      </c>
      <c r="C130" s="1" t="s">
        <v>22721</v>
      </c>
      <c r="D130" s="1">
        <v>982747.85</v>
      </c>
      <c r="E130" s="1" t="s">
        <v>9</v>
      </c>
      <c r="F130" s="1" t="s">
        <v>332</v>
      </c>
    </row>
    <row r="131" spans="1:6" x14ac:dyDescent="0.3">
      <c r="A131" s="1" t="s">
        <v>328</v>
      </c>
      <c r="B131" s="1" t="s">
        <v>14908</v>
      </c>
      <c r="C131" s="1" t="s">
        <v>22721</v>
      </c>
      <c r="D131" s="1">
        <v>982747.85</v>
      </c>
      <c r="E131" s="1" t="s">
        <v>9</v>
      </c>
      <c r="F131" s="1" t="s">
        <v>332</v>
      </c>
    </row>
    <row r="132" spans="1:6" x14ac:dyDescent="0.3">
      <c r="A132" s="1" t="s">
        <v>328</v>
      </c>
      <c r="B132" s="1" t="s">
        <v>14912</v>
      </c>
      <c r="C132" s="1" t="s">
        <v>22789</v>
      </c>
      <c r="D132" s="1">
        <v>2669903.2400000002</v>
      </c>
      <c r="E132" s="1" t="s">
        <v>9</v>
      </c>
      <c r="F132" s="1" t="s">
        <v>332</v>
      </c>
    </row>
    <row r="133" spans="1:6" x14ac:dyDescent="0.3">
      <c r="A133" s="1" t="s">
        <v>6</v>
      </c>
      <c r="B133" s="1" t="s">
        <v>14644</v>
      </c>
      <c r="C133" s="1" t="s">
        <v>22585</v>
      </c>
      <c r="D133" s="1">
        <v>140000.04</v>
      </c>
      <c r="E133" s="1" t="s">
        <v>9</v>
      </c>
      <c r="F133" s="1" t="s">
        <v>10</v>
      </c>
    </row>
    <row r="134" spans="1:6" x14ac:dyDescent="0.3">
      <c r="A134" s="1" t="s">
        <v>6</v>
      </c>
      <c r="B134" s="1" t="s">
        <v>14831</v>
      </c>
      <c r="C134" s="1" t="s">
        <v>22715</v>
      </c>
      <c r="D134" s="1">
        <v>400000</v>
      </c>
      <c r="E134" s="1" t="s">
        <v>9</v>
      </c>
      <c r="F134" s="1" t="s">
        <v>10</v>
      </c>
    </row>
    <row r="135" spans="1:6" x14ac:dyDescent="0.3">
      <c r="A135" s="1" t="s">
        <v>6</v>
      </c>
      <c r="B135" s="1" t="s">
        <v>14611</v>
      </c>
      <c r="C135" s="1" t="s">
        <v>22560</v>
      </c>
      <c r="D135" s="1">
        <v>400000</v>
      </c>
      <c r="E135" s="1" t="s">
        <v>9</v>
      </c>
      <c r="F135" s="1" t="s">
        <v>10</v>
      </c>
    </row>
    <row r="136" spans="1:6" x14ac:dyDescent="0.3">
      <c r="A136" s="1" t="s">
        <v>6</v>
      </c>
      <c r="B136" s="1" t="s">
        <v>14786</v>
      </c>
      <c r="C136" s="1" t="s">
        <v>22681</v>
      </c>
      <c r="D136" s="1">
        <v>160000</v>
      </c>
      <c r="E136" s="1" t="s">
        <v>9</v>
      </c>
      <c r="F136" s="1" t="s">
        <v>10</v>
      </c>
    </row>
    <row r="137" spans="1:6" x14ac:dyDescent="0.3">
      <c r="A137" s="1" t="s">
        <v>6</v>
      </c>
      <c r="B137" s="1" t="s">
        <v>14795</v>
      </c>
      <c r="C137" s="1" t="s">
        <v>22687</v>
      </c>
      <c r="D137" s="1">
        <v>460000</v>
      </c>
      <c r="E137" s="1" t="s">
        <v>9</v>
      </c>
      <c r="F137" s="1" t="s">
        <v>10</v>
      </c>
    </row>
    <row r="138" spans="1:6" x14ac:dyDescent="0.3">
      <c r="A138" s="1" t="s">
        <v>6</v>
      </c>
      <c r="B138" s="1" t="s">
        <v>14925</v>
      </c>
      <c r="C138" s="1" t="s">
        <v>22800</v>
      </c>
      <c r="D138" s="1">
        <v>55699.97</v>
      </c>
      <c r="E138" s="1" t="s">
        <v>9</v>
      </c>
      <c r="F138" s="1" t="s">
        <v>10</v>
      </c>
    </row>
    <row r="139" spans="1:6" x14ac:dyDescent="0.3">
      <c r="A139" s="1" t="s">
        <v>328</v>
      </c>
      <c r="B139" s="1" t="s">
        <v>14665</v>
      </c>
      <c r="C139" s="1" t="s">
        <v>22604</v>
      </c>
      <c r="D139" s="1">
        <v>690060</v>
      </c>
      <c r="E139" s="1" t="s">
        <v>9</v>
      </c>
      <c r="F139" s="1" t="s">
        <v>332</v>
      </c>
    </row>
    <row r="140" spans="1:6" x14ac:dyDescent="0.3">
      <c r="A140" s="1" t="s">
        <v>6</v>
      </c>
      <c r="B140" s="1" t="s">
        <v>14605</v>
      </c>
      <c r="C140" s="1" t="s">
        <v>22556</v>
      </c>
      <c r="D140" s="1">
        <v>162393</v>
      </c>
      <c r="E140" s="1" t="s">
        <v>9</v>
      </c>
      <c r="F140" s="1" t="s">
        <v>10</v>
      </c>
    </row>
    <row r="141" spans="1:6" x14ac:dyDescent="0.3">
      <c r="A141" s="1" t="s">
        <v>6</v>
      </c>
      <c r="B141" s="1" t="s">
        <v>14716</v>
      </c>
      <c r="C141" s="1" t="s">
        <v>22640</v>
      </c>
      <c r="D141" s="1">
        <v>250000</v>
      </c>
      <c r="E141" s="1" t="s">
        <v>9</v>
      </c>
      <c r="F141" s="1" t="s">
        <v>10</v>
      </c>
    </row>
    <row r="142" spans="1:6" x14ac:dyDescent="0.3">
      <c r="A142" s="1" t="s">
        <v>6</v>
      </c>
      <c r="B142" s="1" t="s">
        <v>14847</v>
      </c>
      <c r="C142" s="1" t="s">
        <v>22729</v>
      </c>
      <c r="D142" s="1">
        <v>1072725</v>
      </c>
      <c r="E142" s="1" t="s">
        <v>9</v>
      </c>
      <c r="F142" s="1" t="s">
        <v>10</v>
      </c>
    </row>
    <row r="143" spans="1:6" x14ac:dyDescent="0.3">
      <c r="A143" s="1" t="s">
        <v>6</v>
      </c>
      <c r="B143" s="1" t="s">
        <v>14679</v>
      </c>
      <c r="C143" s="1" t="s">
        <v>22618</v>
      </c>
      <c r="D143" s="1">
        <v>460000</v>
      </c>
      <c r="E143" s="1" t="s">
        <v>9</v>
      </c>
      <c r="F143" s="1" t="s">
        <v>10</v>
      </c>
    </row>
    <row r="144" spans="1:6" x14ac:dyDescent="0.3">
      <c r="A144" s="1" t="s">
        <v>328</v>
      </c>
      <c r="B144" s="1" t="s">
        <v>14941</v>
      </c>
      <c r="C144" s="1" t="s">
        <v>22813</v>
      </c>
      <c r="D144" s="1">
        <v>136666.67000000001</v>
      </c>
      <c r="E144" s="1" t="s">
        <v>9</v>
      </c>
      <c r="F144" s="1" t="s">
        <v>332</v>
      </c>
    </row>
    <row r="145" spans="1:6" x14ac:dyDescent="0.3">
      <c r="A145" s="1" t="s">
        <v>6</v>
      </c>
      <c r="B145" s="1" t="s">
        <v>15002</v>
      </c>
      <c r="C145" s="1" t="s">
        <v>22860</v>
      </c>
      <c r="D145" s="1">
        <v>319000</v>
      </c>
      <c r="E145" s="1" t="s">
        <v>9</v>
      </c>
      <c r="F145" s="1" t="s">
        <v>10</v>
      </c>
    </row>
    <row r="146" spans="1:6" x14ac:dyDescent="0.3">
      <c r="A146" s="1" t="s">
        <v>6</v>
      </c>
      <c r="B146" s="1" t="s">
        <v>14619</v>
      </c>
      <c r="C146" s="1" t="s">
        <v>22568</v>
      </c>
      <c r="D146" s="1">
        <v>433333.33</v>
      </c>
      <c r="E146" s="1" t="s">
        <v>9</v>
      </c>
      <c r="F146" s="1" t="s">
        <v>10</v>
      </c>
    </row>
    <row r="147" spans="1:6" x14ac:dyDescent="0.3">
      <c r="A147" s="1" t="s">
        <v>328</v>
      </c>
      <c r="B147" s="1" t="s">
        <v>15008</v>
      </c>
      <c r="C147" s="1" t="s">
        <v>22866</v>
      </c>
      <c r="D147" s="1">
        <v>510000</v>
      </c>
      <c r="E147" s="1" t="s">
        <v>9</v>
      </c>
      <c r="F147" s="1" t="s">
        <v>332</v>
      </c>
    </row>
    <row r="148" spans="1:6" x14ac:dyDescent="0.3">
      <c r="A148" s="1" t="s">
        <v>6</v>
      </c>
      <c r="B148" s="1" t="s">
        <v>15078</v>
      </c>
      <c r="C148" s="1" t="s">
        <v>22912</v>
      </c>
      <c r="D148" s="1">
        <v>395000</v>
      </c>
      <c r="E148" s="1" t="s">
        <v>9</v>
      </c>
      <c r="F148" s="1" t="s">
        <v>10</v>
      </c>
    </row>
    <row r="149" spans="1:6" x14ac:dyDescent="0.3">
      <c r="A149" s="1" t="s">
        <v>328</v>
      </c>
      <c r="B149" s="1" t="s">
        <v>14933</v>
      </c>
      <c r="C149" s="1" t="s">
        <v>22808</v>
      </c>
      <c r="D149" s="1">
        <v>126505.29</v>
      </c>
      <c r="E149" s="1" t="s">
        <v>9</v>
      </c>
      <c r="F149" s="1" t="s">
        <v>332</v>
      </c>
    </row>
    <row r="150" spans="1:6" x14ac:dyDescent="0.3">
      <c r="A150" s="1" t="s">
        <v>6</v>
      </c>
      <c r="B150" s="1" t="s">
        <v>15041</v>
      </c>
      <c r="C150" s="1" t="s">
        <v>22888</v>
      </c>
      <c r="D150" s="1">
        <v>382234.97</v>
      </c>
      <c r="E150" s="1" t="s">
        <v>9</v>
      </c>
      <c r="F150" s="1" t="s">
        <v>10</v>
      </c>
    </row>
    <row r="151" spans="1:6" x14ac:dyDescent="0.3">
      <c r="A151" s="1" t="s">
        <v>6</v>
      </c>
      <c r="B151" s="1" t="s">
        <v>15040</v>
      </c>
      <c r="C151" s="1" t="s">
        <v>22887</v>
      </c>
      <c r="D151" s="1">
        <v>382234.97</v>
      </c>
      <c r="E151" s="1" t="s">
        <v>9</v>
      </c>
      <c r="F151" s="1" t="s">
        <v>10</v>
      </c>
    </row>
    <row r="152" spans="1:6" x14ac:dyDescent="0.3">
      <c r="A152" s="1" t="s">
        <v>6</v>
      </c>
      <c r="B152" s="1" t="s">
        <v>14814</v>
      </c>
      <c r="C152" s="1" t="s">
        <v>22703</v>
      </c>
      <c r="D152" s="1">
        <v>504833.33</v>
      </c>
      <c r="E152" s="1" t="s">
        <v>9</v>
      </c>
      <c r="F152" s="1" t="s">
        <v>10</v>
      </c>
    </row>
    <row r="153" spans="1:6" x14ac:dyDescent="0.3">
      <c r="A153" s="1" t="s">
        <v>6</v>
      </c>
      <c r="B153" s="1" t="s">
        <v>15030</v>
      </c>
      <c r="C153" s="1" t="s">
        <v>22878</v>
      </c>
      <c r="D153" s="1">
        <v>99306.75</v>
      </c>
      <c r="E153" s="1" t="s">
        <v>9</v>
      </c>
      <c r="F153" s="1" t="s">
        <v>10</v>
      </c>
    </row>
    <row r="154" spans="1:6" x14ac:dyDescent="0.3">
      <c r="A154" s="1" t="s">
        <v>328</v>
      </c>
      <c r="B154" s="1" t="s">
        <v>14668</v>
      </c>
      <c r="C154" s="1" t="s">
        <v>22607</v>
      </c>
      <c r="D154" s="1">
        <v>1400000.04</v>
      </c>
      <c r="E154" s="1" t="s">
        <v>9</v>
      </c>
      <c r="F154" s="1" t="s">
        <v>332</v>
      </c>
    </row>
    <row r="155" spans="1:6" x14ac:dyDescent="0.3">
      <c r="A155" s="1" t="s">
        <v>328</v>
      </c>
      <c r="B155" s="1" t="s">
        <v>14649</v>
      </c>
      <c r="C155" s="1" t="s">
        <v>22590</v>
      </c>
      <c r="D155" s="1">
        <v>3000000</v>
      </c>
      <c r="E155" s="1" t="s">
        <v>9</v>
      </c>
      <c r="F155" s="1" t="s">
        <v>332</v>
      </c>
    </row>
    <row r="156" spans="1:6" x14ac:dyDescent="0.3">
      <c r="A156" s="1" t="s">
        <v>6</v>
      </c>
      <c r="B156" s="1" t="s">
        <v>14622</v>
      </c>
      <c r="C156" s="1" t="s">
        <v>22571</v>
      </c>
      <c r="D156" s="1">
        <v>273055.56</v>
      </c>
      <c r="E156" s="1" t="s">
        <v>9</v>
      </c>
      <c r="F156" s="1" t="s">
        <v>10</v>
      </c>
    </row>
    <row r="157" spans="1:6" x14ac:dyDescent="0.3">
      <c r="A157" s="1" t="s">
        <v>328</v>
      </c>
      <c r="B157" s="1" t="s">
        <v>14666</v>
      </c>
      <c r="C157" s="1" t="s">
        <v>22605</v>
      </c>
      <c r="D157" s="1">
        <v>170400</v>
      </c>
      <c r="E157" s="1" t="s">
        <v>9</v>
      </c>
      <c r="F157" s="1" t="s">
        <v>332</v>
      </c>
    </row>
    <row r="158" spans="1:6" x14ac:dyDescent="0.3">
      <c r="A158" s="1" t="s">
        <v>328</v>
      </c>
      <c r="B158" s="1" t="s">
        <v>14650</v>
      </c>
      <c r="C158" s="1" t="s">
        <v>22591</v>
      </c>
      <c r="D158" s="1">
        <v>650000.04</v>
      </c>
      <c r="E158" s="1" t="s">
        <v>9</v>
      </c>
      <c r="F158" s="1" t="s">
        <v>332</v>
      </c>
    </row>
    <row r="159" spans="1:6" x14ac:dyDescent="0.3">
      <c r="A159" s="1" t="s">
        <v>6</v>
      </c>
      <c r="B159" s="1" t="s">
        <v>15032</v>
      </c>
      <c r="C159" s="1" t="s">
        <v>22880</v>
      </c>
      <c r="D159" s="1">
        <v>131700</v>
      </c>
      <c r="E159" s="1" t="s">
        <v>9</v>
      </c>
      <c r="F159" s="1" t="s">
        <v>10</v>
      </c>
    </row>
    <row r="160" spans="1:6" x14ac:dyDescent="0.3">
      <c r="A160" s="1" t="s">
        <v>328</v>
      </c>
      <c r="B160" s="1" t="s">
        <v>15056</v>
      </c>
      <c r="C160" s="1" t="s">
        <v>22899</v>
      </c>
      <c r="D160" s="1">
        <v>459900</v>
      </c>
      <c r="E160" s="1" t="s">
        <v>9</v>
      </c>
      <c r="F160" s="1" t="s">
        <v>332</v>
      </c>
    </row>
    <row r="161" spans="1:6" x14ac:dyDescent="0.3">
      <c r="A161" s="1" t="s">
        <v>6</v>
      </c>
      <c r="B161" s="1" t="s">
        <v>14873</v>
      </c>
      <c r="C161" s="1" t="s">
        <v>22754</v>
      </c>
      <c r="D161" s="1">
        <v>42333.34</v>
      </c>
      <c r="E161" s="1" t="s">
        <v>9</v>
      </c>
      <c r="F161" s="1" t="s">
        <v>10</v>
      </c>
    </row>
    <row r="162" spans="1:6" x14ac:dyDescent="0.3">
      <c r="A162" s="1" t="s">
        <v>6</v>
      </c>
      <c r="B162" s="1" t="s">
        <v>14613</v>
      </c>
      <c r="C162" s="1" t="s">
        <v>22562</v>
      </c>
      <c r="D162" s="1">
        <v>189172.2</v>
      </c>
      <c r="E162" s="1" t="s">
        <v>9</v>
      </c>
      <c r="F162" s="1" t="s">
        <v>10</v>
      </c>
    </row>
    <row r="163" spans="1:6" x14ac:dyDescent="0.3">
      <c r="A163" s="1" t="s">
        <v>6</v>
      </c>
      <c r="B163" s="1" t="s">
        <v>14820</v>
      </c>
      <c r="C163" s="1" t="s">
        <v>22705</v>
      </c>
      <c r="D163" s="1">
        <v>720000</v>
      </c>
      <c r="E163" s="1" t="s">
        <v>9</v>
      </c>
      <c r="F163" s="1" t="s">
        <v>10</v>
      </c>
    </row>
    <row r="164" spans="1:6" x14ac:dyDescent="0.3">
      <c r="A164" s="1" t="s">
        <v>328</v>
      </c>
      <c r="B164" s="1" t="s">
        <v>14934</v>
      </c>
      <c r="C164" s="1" t="s">
        <v>22809</v>
      </c>
      <c r="D164" s="1">
        <v>462000</v>
      </c>
      <c r="E164" s="1" t="s">
        <v>9</v>
      </c>
      <c r="F164" s="1" t="s">
        <v>332</v>
      </c>
    </row>
    <row r="165" spans="1:6" x14ac:dyDescent="0.3">
      <c r="A165" s="1" t="s">
        <v>6</v>
      </c>
      <c r="B165" s="1" t="s">
        <v>14641</v>
      </c>
      <c r="C165" s="1" t="s">
        <v>14642</v>
      </c>
      <c r="D165" s="1">
        <v>700000</v>
      </c>
      <c r="E165" s="1" t="s">
        <v>9</v>
      </c>
      <c r="F165" s="1" t="s">
        <v>10</v>
      </c>
    </row>
    <row r="166" spans="1:6" x14ac:dyDescent="0.3">
      <c r="A166" s="1" t="s">
        <v>6</v>
      </c>
      <c r="B166" s="1" t="s">
        <v>14616</v>
      </c>
      <c r="C166" s="1" t="s">
        <v>22565</v>
      </c>
      <c r="D166" s="1">
        <v>109000</v>
      </c>
      <c r="E166" s="1" t="s">
        <v>9</v>
      </c>
      <c r="F166" s="1" t="s">
        <v>10</v>
      </c>
    </row>
    <row r="167" spans="1:6" x14ac:dyDescent="0.3">
      <c r="A167" s="1" t="s">
        <v>6</v>
      </c>
      <c r="B167" s="1" t="s">
        <v>14639</v>
      </c>
      <c r="C167" s="1" t="s">
        <v>22582</v>
      </c>
      <c r="D167" s="1">
        <v>150000</v>
      </c>
      <c r="E167" s="1" t="s">
        <v>9</v>
      </c>
      <c r="F167" s="1" t="s">
        <v>10</v>
      </c>
    </row>
    <row r="168" spans="1:6" x14ac:dyDescent="0.3">
      <c r="A168" s="1" t="s">
        <v>6</v>
      </c>
      <c r="B168" s="1" t="s">
        <v>14640</v>
      </c>
      <c r="C168" s="1" t="s">
        <v>22583</v>
      </c>
      <c r="D168" s="1">
        <v>127536</v>
      </c>
      <c r="E168" s="1" t="s">
        <v>9</v>
      </c>
      <c r="F168" s="1" t="s">
        <v>10</v>
      </c>
    </row>
    <row r="169" spans="1:6" x14ac:dyDescent="0.3">
      <c r="A169" s="1" t="s">
        <v>328</v>
      </c>
      <c r="B169" s="1" t="s">
        <v>14675</v>
      </c>
      <c r="C169" s="1" t="s">
        <v>22614</v>
      </c>
      <c r="D169" s="1">
        <v>966302.33</v>
      </c>
      <c r="E169" s="1" t="s">
        <v>9</v>
      </c>
      <c r="F169" s="1" t="s">
        <v>332</v>
      </c>
    </row>
    <row r="170" spans="1:6" x14ac:dyDescent="0.3">
      <c r="A170" s="1" t="s">
        <v>6</v>
      </c>
      <c r="B170" s="1" t="s">
        <v>14923</v>
      </c>
      <c r="C170" s="1" t="s">
        <v>22798</v>
      </c>
      <c r="D170" s="1">
        <v>79550.009999999995</v>
      </c>
      <c r="E170" s="1" t="s">
        <v>9</v>
      </c>
      <c r="F170" s="1" t="s">
        <v>10</v>
      </c>
    </row>
    <row r="171" spans="1:6" x14ac:dyDescent="0.3">
      <c r="A171" s="1" t="s">
        <v>6</v>
      </c>
      <c r="B171" s="1" t="s">
        <v>15045</v>
      </c>
      <c r="C171" s="1" t="s">
        <v>22891</v>
      </c>
      <c r="D171" s="1">
        <v>302343.40000000002</v>
      </c>
      <c r="E171" s="1" t="s">
        <v>9</v>
      </c>
      <c r="F171" s="1" t="s">
        <v>10</v>
      </c>
    </row>
    <row r="172" spans="1:6" x14ac:dyDescent="0.3">
      <c r="A172" s="1" t="s">
        <v>6</v>
      </c>
      <c r="B172" s="1" t="s">
        <v>14797</v>
      </c>
      <c r="C172" s="1" t="s">
        <v>22689</v>
      </c>
      <c r="D172" s="1">
        <v>357619.72</v>
      </c>
      <c r="E172" s="1" t="s">
        <v>9</v>
      </c>
      <c r="F172" s="1" t="s">
        <v>10</v>
      </c>
    </row>
    <row r="173" spans="1:6" x14ac:dyDescent="0.3">
      <c r="A173" s="1" t="s">
        <v>328</v>
      </c>
      <c r="B173" s="1" t="s">
        <v>14647</v>
      </c>
      <c r="C173" s="1" t="s">
        <v>22588</v>
      </c>
      <c r="D173" s="1">
        <v>2223010</v>
      </c>
      <c r="E173" s="1" t="s">
        <v>9</v>
      </c>
      <c r="F173" s="1" t="s">
        <v>332</v>
      </c>
    </row>
    <row r="174" spans="1:6" x14ac:dyDescent="0.3">
      <c r="A174" s="1" t="s">
        <v>328</v>
      </c>
      <c r="B174" s="1" t="s">
        <v>14646</v>
      </c>
      <c r="C174" s="1" t="s">
        <v>22587</v>
      </c>
      <c r="D174" s="1">
        <v>1264482</v>
      </c>
      <c r="E174" s="1" t="s">
        <v>9</v>
      </c>
      <c r="F174" s="1" t="s">
        <v>332</v>
      </c>
    </row>
    <row r="175" spans="1:6" x14ac:dyDescent="0.3">
      <c r="A175" s="1" t="s">
        <v>328</v>
      </c>
      <c r="B175" s="1" t="s">
        <v>14938</v>
      </c>
      <c r="C175" s="1" t="s">
        <v>22811</v>
      </c>
      <c r="D175" s="1">
        <v>351197.76</v>
      </c>
      <c r="E175" s="1" t="s">
        <v>9</v>
      </c>
      <c r="F175" s="1" t="s">
        <v>332</v>
      </c>
    </row>
    <row r="176" spans="1:6" x14ac:dyDescent="0.3">
      <c r="A176" s="1" t="s">
        <v>6</v>
      </c>
      <c r="B176" s="1" t="s">
        <v>14992</v>
      </c>
      <c r="C176" s="1" t="s">
        <v>22854</v>
      </c>
      <c r="D176" s="1">
        <v>4459116.67</v>
      </c>
      <c r="E176" s="1" t="s">
        <v>9</v>
      </c>
      <c r="F176" s="1" t="s">
        <v>10</v>
      </c>
    </row>
    <row r="177" spans="1:6" x14ac:dyDescent="0.3">
      <c r="A177" s="1" t="s">
        <v>328</v>
      </c>
      <c r="B177" s="1" t="s">
        <v>14951</v>
      </c>
      <c r="C177" s="1" t="s">
        <v>22822</v>
      </c>
      <c r="D177" s="1">
        <v>3713333.33</v>
      </c>
      <c r="E177" s="1" t="s">
        <v>9</v>
      </c>
      <c r="F177" s="1" t="s">
        <v>332</v>
      </c>
    </row>
    <row r="178" spans="1:6" x14ac:dyDescent="0.3">
      <c r="A178" s="1" t="s">
        <v>328</v>
      </c>
      <c r="B178" s="1" t="s">
        <v>14854</v>
      </c>
      <c r="C178" s="1" t="s">
        <v>22736</v>
      </c>
      <c r="D178" s="1">
        <v>242302.4</v>
      </c>
      <c r="E178" s="1" t="s">
        <v>9</v>
      </c>
      <c r="F178" s="1" t="s">
        <v>332</v>
      </c>
    </row>
    <row r="179" spans="1:6" x14ac:dyDescent="0.3">
      <c r="A179" s="1" t="s">
        <v>328</v>
      </c>
      <c r="B179" s="1" t="s">
        <v>14760</v>
      </c>
      <c r="C179" s="1" t="s">
        <v>22662</v>
      </c>
      <c r="D179" s="1">
        <v>1090360.8</v>
      </c>
      <c r="E179" s="1" t="s">
        <v>9</v>
      </c>
      <c r="F179" s="1" t="s">
        <v>332</v>
      </c>
    </row>
    <row r="180" spans="1:6" x14ac:dyDescent="0.3">
      <c r="A180" s="1" t="s">
        <v>6</v>
      </c>
      <c r="B180" s="1" t="s">
        <v>14834</v>
      </c>
      <c r="C180" s="1" t="s">
        <v>22718</v>
      </c>
      <c r="D180" s="1">
        <v>22260</v>
      </c>
      <c r="E180" s="1" t="s">
        <v>9</v>
      </c>
      <c r="F180" s="1" t="s">
        <v>10</v>
      </c>
    </row>
    <row r="181" spans="1:6" x14ac:dyDescent="0.3">
      <c r="A181" s="1" t="s">
        <v>6</v>
      </c>
      <c r="B181" s="1" t="s">
        <v>14803</v>
      </c>
      <c r="C181" s="1" t="s">
        <v>22694</v>
      </c>
      <c r="D181" s="1">
        <v>388100</v>
      </c>
      <c r="E181" s="1" t="s">
        <v>9</v>
      </c>
      <c r="F181" s="1" t="s">
        <v>10</v>
      </c>
    </row>
    <row r="182" spans="1:6" x14ac:dyDescent="0.3">
      <c r="A182" s="1" t="s">
        <v>328</v>
      </c>
      <c r="B182" s="1" t="s">
        <v>14777</v>
      </c>
      <c r="C182" s="1" t="s">
        <v>22675</v>
      </c>
      <c r="D182" s="1">
        <v>168860</v>
      </c>
      <c r="E182" s="1" t="s">
        <v>9</v>
      </c>
      <c r="F182" s="1" t="s">
        <v>332</v>
      </c>
    </row>
    <row r="183" spans="1:6" x14ac:dyDescent="0.3">
      <c r="A183" s="1" t="s">
        <v>6</v>
      </c>
      <c r="B183" s="1" t="s">
        <v>14857</v>
      </c>
      <c r="C183" s="1" t="s">
        <v>22739</v>
      </c>
      <c r="D183" s="1">
        <v>568133.32999999996</v>
      </c>
      <c r="E183" s="1" t="s">
        <v>9</v>
      </c>
      <c r="F183" s="1" t="s">
        <v>10</v>
      </c>
    </row>
    <row r="184" spans="1:6" x14ac:dyDescent="0.3">
      <c r="A184" s="1" t="s">
        <v>6</v>
      </c>
      <c r="B184" s="1" t="s">
        <v>14890</v>
      </c>
      <c r="C184" s="1" t="s">
        <v>22768</v>
      </c>
      <c r="D184" s="1">
        <v>60828.74</v>
      </c>
      <c r="E184" s="1" t="s">
        <v>9</v>
      </c>
      <c r="F184" s="1" t="s">
        <v>10</v>
      </c>
    </row>
    <row r="185" spans="1:6" x14ac:dyDescent="0.3">
      <c r="A185" s="1" t="s">
        <v>328</v>
      </c>
      <c r="B185" s="1" t="s">
        <v>14759</v>
      </c>
      <c r="C185" s="1" t="s">
        <v>22661</v>
      </c>
      <c r="D185" s="1">
        <v>574069.19999999995</v>
      </c>
      <c r="E185" s="1" t="s">
        <v>9</v>
      </c>
      <c r="F185" s="1" t="s">
        <v>332</v>
      </c>
    </row>
    <row r="186" spans="1:6" x14ac:dyDescent="0.3">
      <c r="A186" s="1" t="s">
        <v>328</v>
      </c>
      <c r="B186" s="1" t="s">
        <v>14950</v>
      </c>
      <c r="C186" s="1" t="s">
        <v>22661</v>
      </c>
      <c r="D186" s="1">
        <v>559224.19999999995</v>
      </c>
      <c r="E186" s="1" t="s">
        <v>9</v>
      </c>
      <c r="F186" s="1" t="s">
        <v>332</v>
      </c>
    </row>
    <row r="187" spans="1:6" x14ac:dyDescent="0.3">
      <c r="A187" s="1" t="s">
        <v>6</v>
      </c>
      <c r="B187" s="1" t="s">
        <v>15034</v>
      </c>
      <c r="C187" s="1" t="s">
        <v>22881</v>
      </c>
      <c r="D187" s="1">
        <v>180437.4</v>
      </c>
      <c r="E187" s="1" t="s">
        <v>9</v>
      </c>
      <c r="F187" s="1" t="s">
        <v>10</v>
      </c>
    </row>
    <row r="188" spans="1:6" x14ac:dyDescent="0.3">
      <c r="A188" s="1" t="s">
        <v>6</v>
      </c>
      <c r="B188" s="1" t="s">
        <v>14764</v>
      </c>
      <c r="C188" s="1" t="s">
        <v>22665</v>
      </c>
      <c r="D188" s="1">
        <v>132097.01</v>
      </c>
      <c r="E188" s="1" t="s">
        <v>9</v>
      </c>
      <c r="F188" s="1" t="s">
        <v>10</v>
      </c>
    </row>
    <row r="189" spans="1:6" x14ac:dyDescent="0.3">
      <c r="A189" s="1" t="s">
        <v>6</v>
      </c>
      <c r="B189" s="1" t="s">
        <v>15061</v>
      </c>
      <c r="C189" s="1" t="s">
        <v>22903</v>
      </c>
      <c r="D189" s="1">
        <v>354780</v>
      </c>
      <c r="E189" s="1" t="s">
        <v>9</v>
      </c>
      <c r="F189" s="1" t="s">
        <v>10</v>
      </c>
    </row>
    <row r="190" spans="1:6" x14ac:dyDescent="0.3">
      <c r="A190" s="1" t="s">
        <v>328</v>
      </c>
      <c r="B190" s="1" t="s">
        <v>14753</v>
      </c>
      <c r="C190" s="1" t="s">
        <v>22655</v>
      </c>
      <c r="D190" s="1">
        <v>45013.599999999999</v>
      </c>
      <c r="E190" s="1" t="s">
        <v>9</v>
      </c>
      <c r="F190" s="1" t="s">
        <v>332</v>
      </c>
    </row>
    <row r="191" spans="1:6" x14ac:dyDescent="0.3">
      <c r="A191" s="1" t="s">
        <v>6</v>
      </c>
      <c r="B191" s="1" t="s">
        <v>14948</v>
      </c>
      <c r="C191" s="1" t="s">
        <v>22820</v>
      </c>
      <c r="D191" s="1">
        <v>627619.83999999997</v>
      </c>
      <c r="E191" s="1" t="s">
        <v>9</v>
      </c>
      <c r="F191" s="1" t="s">
        <v>10</v>
      </c>
    </row>
    <row r="192" spans="1:6" x14ac:dyDescent="0.3">
      <c r="A192" s="1" t="s">
        <v>328</v>
      </c>
      <c r="B192" s="1" t="s">
        <v>14864</v>
      </c>
      <c r="C192" s="1" t="s">
        <v>22746</v>
      </c>
      <c r="D192" s="1">
        <v>547711.28</v>
      </c>
      <c r="E192" s="1" t="s">
        <v>9</v>
      </c>
      <c r="F192" s="1" t="s">
        <v>332</v>
      </c>
    </row>
    <row r="193" spans="1:6" x14ac:dyDescent="0.3">
      <c r="A193" s="1" t="s">
        <v>6</v>
      </c>
      <c r="B193" s="1" t="s">
        <v>14658</v>
      </c>
      <c r="C193" s="1" t="s">
        <v>22599</v>
      </c>
      <c r="D193" s="1">
        <v>218050</v>
      </c>
      <c r="E193" s="1" t="s">
        <v>9</v>
      </c>
      <c r="F193" s="1" t="s">
        <v>10</v>
      </c>
    </row>
    <row r="194" spans="1:6" x14ac:dyDescent="0.3">
      <c r="A194" s="1" t="s">
        <v>328</v>
      </c>
      <c r="B194" s="1" t="s">
        <v>14984</v>
      </c>
      <c r="C194" s="1" t="s">
        <v>22849</v>
      </c>
      <c r="D194" s="1">
        <v>828083.56</v>
      </c>
      <c r="E194" s="1" t="s">
        <v>9</v>
      </c>
      <c r="F194" s="1" t="s">
        <v>332</v>
      </c>
    </row>
    <row r="195" spans="1:6" x14ac:dyDescent="0.3">
      <c r="A195" s="1" t="s">
        <v>328</v>
      </c>
      <c r="B195" s="1" t="s">
        <v>15028</v>
      </c>
      <c r="C195" s="1" t="s">
        <v>22849</v>
      </c>
      <c r="D195" s="1">
        <v>6177817.5599999996</v>
      </c>
      <c r="E195" s="1" t="s">
        <v>9</v>
      </c>
      <c r="F195" s="1" t="s">
        <v>332</v>
      </c>
    </row>
    <row r="196" spans="1:6" x14ac:dyDescent="0.3">
      <c r="A196" s="1" t="s">
        <v>6</v>
      </c>
      <c r="B196" s="1" t="s">
        <v>14637</v>
      </c>
      <c r="C196" s="1" t="s">
        <v>14638</v>
      </c>
      <c r="D196" s="1">
        <v>193373.61</v>
      </c>
      <c r="E196" s="1" t="s">
        <v>9</v>
      </c>
      <c r="F196" s="1" t="s">
        <v>10</v>
      </c>
    </row>
    <row r="197" spans="1:6" x14ac:dyDescent="0.3">
      <c r="A197" s="1" t="s">
        <v>6</v>
      </c>
      <c r="B197" s="1" t="s">
        <v>14635</v>
      </c>
      <c r="C197" s="1" t="s">
        <v>14636</v>
      </c>
      <c r="D197" s="1">
        <v>109444.74</v>
      </c>
      <c r="E197" s="1" t="s">
        <v>9</v>
      </c>
      <c r="F197" s="1" t="s">
        <v>10</v>
      </c>
    </row>
    <row r="198" spans="1:6" x14ac:dyDescent="0.3">
      <c r="A198" s="1" t="s">
        <v>6</v>
      </c>
      <c r="B198" s="1" t="s">
        <v>14924</v>
      </c>
      <c r="C198" s="1" t="s">
        <v>22799</v>
      </c>
      <c r="D198" s="1">
        <v>3415805.71</v>
      </c>
      <c r="E198" s="1" t="s">
        <v>9</v>
      </c>
      <c r="F198" s="1" t="s">
        <v>10</v>
      </c>
    </row>
    <row r="199" spans="1:6" x14ac:dyDescent="0.3">
      <c r="A199" s="1" t="s">
        <v>6</v>
      </c>
      <c r="B199" s="1" t="s">
        <v>14621</v>
      </c>
      <c r="C199" s="1" t="s">
        <v>22570</v>
      </c>
      <c r="D199" s="1">
        <v>171400</v>
      </c>
      <c r="E199" s="1" t="s">
        <v>9</v>
      </c>
      <c r="F199" s="1" t="s">
        <v>10</v>
      </c>
    </row>
    <row r="200" spans="1:6" x14ac:dyDescent="0.3">
      <c r="A200" s="1" t="s">
        <v>6</v>
      </c>
      <c r="B200" s="1" t="s">
        <v>14825</v>
      </c>
      <c r="C200" s="1" t="s">
        <v>22709</v>
      </c>
      <c r="D200" s="1">
        <v>152400</v>
      </c>
      <c r="E200" s="1" t="s">
        <v>9</v>
      </c>
      <c r="F200" s="1" t="s">
        <v>10</v>
      </c>
    </row>
    <row r="201" spans="1:6" x14ac:dyDescent="0.3">
      <c r="A201" s="1" t="s">
        <v>6</v>
      </c>
      <c r="B201" s="1" t="s">
        <v>14832</v>
      </c>
      <c r="C201" s="1" t="s">
        <v>22716</v>
      </c>
      <c r="D201" s="1">
        <v>38306.800000000003</v>
      </c>
      <c r="E201" s="1" t="s">
        <v>9</v>
      </c>
      <c r="F201" s="1" t="s">
        <v>10</v>
      </c>
    </row>
    <row r="202" spans="1:6" x14ac:dyDescent="0.3">
      <c r="A202" s="1" t="s">
        <v>6</v>
      </c>
      <c r="B202" s="1" t="s">
        <v>14947</v>
      </c>
      <c r="C202" s="1" t="s">
        <v>22819</v>
      </c>
      <c r="D202" s="1">
        <v>29988</v>
      </c>
      <c r="E202" s="1" t="s">
        <v>9</v>
      </c>
      <c r="F202" s="1" t="s">
        <v>10</v>
      </c>
    </row>
    <row r="203" spans="1:6" x14ac:dyDescent="0.3">
      <c r="A203" s="1" t="s">
        <v>6</v>
      </c>
      <c r="B203" s="1" t="s">
        <v>14922</v>
      </c>
      <c r="C203" s="1" t="s">
        <v>22797</v>
      </c>
      <c r="D203" s="1">
        <v>104400</v>
      </c>
      <c r="E203" s="1" t="s">
        <v>9</v>
      </c>
      <c r="F203" s="1" t="s">
        <v>10</v>
      </c>
    </row>
    <row r="204" spans="1:6" x14ac:dyDescent="0.3">
      <c r="A204" s="1" t="s">
        <v>6</v>
      </c>
      <c r="B204" s="1" t="s">
        <v>15004</v>
      </c>
      <c r="C204" s="1" t="s">
        <v>22862</v>
      </c>
      <c r="D204" s="1">
        <v>257000</v>
      </c>
      <c r="E204" s="1" t="s">
        <v>9</v>
      </c>
      <c r="F204" s="1" t="s">
        <v>10</v>
      </c>
    </row>
    <row r="205" spans="1:6" x14ac:dyDescent="0.3">
      <c r="A205" s="1" t="s">
        <v>328</v>
      </c>
      <c r="B205" s="1" t="s">
        <v>14844</v>
      </c>
      <c r="C205" s="1" t="s">
        <v>22726</v>
      </c>
      <c r="D205" s="1">
        <v>57935.199999999997</v>
      </c>
      <c r="E205" s="1" t="s">
        <v>9</v>
      </c>
      <c r="F205" s="1" t="s">
        <v>332</v>
      </c>
    </row>
    <row r="206" spans="1:6" x14ac:dyDescent="0.3">
      <c r="A206" s="1" t="s">
        <v>6</v>
      </c>
      <c r="B206" s="1" t="s">
        <v>14758</v>
      </c>
      <c r="C206" s="1" t="s">
        <v>22660</v>
      </c>
      <c r="D206" s="1">
        <v>43455.199999999997</v>
      </c>
      <c r="E206" s="1" t="s">
        <v>9</v>
      </c>
      <c r="F206" s="1" t="s">
        <v>10</v>
      </c>
    </row>
    <row r="207" spans="1:6" x14ac:dyDescent="0.3">
      <c r="A207" s="1" t="s">
        <v>6</v>
      </c>
      <c r="B207" s="1" t="s">
        <v>14789</v>
      </c>
      <c r="C207" s="1" t="s">
        <v>22683</v>
      </c>
      <c r="D207" s="1">
        <v>101649.87</v>
      </c>
      <c r="E207" s="1" t="s">
        <v>9</v>
      </c>
      <c r="F207" s="1" t="s">
        <v>10</v>
      </c>
    </row>
    <row r="208" spans="1:6" x14ac:dyDescent="0.3">
      <c r="A208" s="1" t="s">
        <v>328</v>
      </c>
      <c r="B208" s="1" t="s">
        <v>15043</v>
      </c>
      <c r="C208" s="1" t="s">
        <v>22890</v>
      </c>
      <c r="D208" s="1">
        <v>200139.17</v>
      </c>
      <c r="E208" s="1" t="s">
        <v>9</v>
      </c>
      <c r="F208" s="1" t="s">
        <v>332</v>
      </c>
    </row>
    <row r="209" spans="1:6" x14ac:dyDescent="0.3">
      <c r="A209" s="1" t="s">
        <v>328</v>
      </c>
      <c r="B209" s="1" t="s">
        <v>15063</v>
      </c>
      <c r="C209" s="1" t="s">
        <v>22890</v>
      </c>
      <c r="D209" s="1">
        <v>200139.17</v>
      </c>
      <c r="E209" s="1" t="s">
        <v>9</v>
      </c>
      <c r="F209" s="1" t="s">
        <v>332</v>
      </c>
    </row>
    <row r="210" spans="1:6" x14ac:dyDescent="0.3">
      <c r="A210" s="1" t="s">
        <v>6</v>
      </c>
      <c r="B210" s="1" t="s">
        <v>14773</v>
      </c>
      <c r="C210" s="1" t="s">
        <v>22673</v>
      </c>
      <c r="D210" s="1">
        <v>410000</v>
      </c>
      <c r="E210" s="1" t="s">
        <v>9</v>
      </c>
      <c r="F210" s="1" t="s">
        <v>10</v>
      </c>
    </row>
    <row r="211" spans="1:6" x14ac:dyDescent="0.3">
      <c r="A211" s="1" t="s">
        <v>328</v>
      </c>
      <c r="B211" s="1" t="s">
        <v>14818</v>
      </c>
      <c r="C211" s="1" t="s">
        <v>22704</v>
      </c>
      <c r="D211" s="1">
        <v>58545314.149999999</v>
      </c>
      <c r="E211" s="1" t="s">
        <v>9</v>
      </c>
      <c r="F211" s="1" t="s">
        <v>332</v>
      </c>
    </row>
    <row r="212" spans="1:6" x14ac:dyDescent="0.3">
      <c r="A212" s="1" t="s">
        <v>328</v>
      </c>
      <c r="B212" s="1" t="s">
        <v>14863</v>
      </c>
      <c r="C212" s="1" t="s">
        <v>22745</v>
      </c>
      <c r="D212" s="1">
        <v>316441.51</v>
      </c>
      <c r="E212" s="1" t="s">
        <v>9</v>
      </c>
      <c r="F212" s="1" t="s">
        <v>332</v>
      </c>
    </row>
    <row r="213" spans="1:6" x14ac:dyDescent="0.3">
      <c r="A213" s="1" t="s">
        <v>6</v>
      </c>
      <c r="B213" s="1" t="s">
        <v>14991</v>
      </c>
      <c r="C213" s="1" t="s">
        <v>22853</v>
      </c>
      <c r="D213" s="1">
        <v>530000</v>
      </c>
      <c r="E213" s="1" t="s">
        <v>9</v>
      </c>
      <c r="F213" s="1" t="s">
        <v>10</v>
      </c>
    </row>
    <row r="214" spans="1:6" x14ac:dyDescent="0.3">
      <c r="A214" s="1" t="s">
        <v>6</v>
      </c>
      <c r="B214" s="1" t="s">
        <v>14617</v>
      </c>
      <c r="C214" s="1" t="s">
        <v>22566</v>
      </c>
      <c r="D214" s="1">
        <v>171600</v>
      </c>
      <c r="E214" s="1" t="s">
        <v>9</v>
      </c>
      <c r="F214" s="1" t="s">
        <v>10</v>
      </c>
    </row>
    <row r="215" spans="1:6" x14ac:dyDescent="0.3">
      <c r="A215" s="1" t="s">
        <v>6</v>
      </c>
      <c r="B215" s="1" t="s">
        <v>15024</v>
      </c>
      <c r="C215" s="1" t="s">
        <v>22874</v>
      </c>
      <c r="D215" s="1">
        <v>251239.96</v>
      </c>
      <c r="E215" s="1" t="s">
        <v>9</v>
      </c>
      <c r="F215" s="1" t="s">
        <v>10</v>
      </c>
    </row>
    <row r="216" spans="1:6" x14ac:dyDescent="0.3">
      <c r="A216" s="1" t="s">
        <v>328</v>
      </c>
      <c r="B216" s="1" t="s">
        <v>14631</v>
      </c>
      <c r="C216" s="1" t="s">
        <v>22578</v>
      </c>
      <c r="D216" s="1">
        <v>430152</v>
      </c>
      <c r="E216" s="1" t="s">
        <v>9</v>
      </c>
      <c r="F216" s="1" t="s">
        <v>332</v>
      </c>
    </row>
    <row r="217" spans="1:6" x14ac:dyDescent="0.3">
      <c r="A217" s="1" t="s">
        <v>328</v>
      </c>
      <c r="B217" s="1" t="s">
        <v>14845</v>
      </c>
      <c r="C217" s="1" t="s">
        <v>22727</v>
      </c>
      <c r="D217" s="1">
        <v>65516.7</v>
      </c>
      <c r="E217" s="1" t="s">
        <v>9</v>
      </c>
      <c r="F217" s="1" t="s">
        <v>332</v>
      </c>
    </row>
    <row r="218" spans="1:6" x14ac:dyDescent="0.3">
      <c r="A218" s="1" t="s">
        <v>328</v>
      </c>
      <c r="B218" s="1" t="s">
        <v>14827</v>
      </c>
      <c r="C218" s="1" t="s">
        <v>22711</v>
      </c>
      <c r="D218" s="1">
        <v>269391.90000000002</v>
      </c>
      <c r="E218" s="1" t="s">
        <v>9</v>
      </c>
      <c r="F218" s="1" t="s">
        <v>332</v>
      </c>
    </row>
    <row r="219" spans="1:6" x14ac:dyDescent="0.3">
      <c r="A219" s="1" t="s">
        <v>6</v>
      </c>
      <c r="B219" s="1" t="s">
        <v>14718</v>
      </c>
      <c r="C219" s="1" t="s">
        <v>22642</v>
      </c>
      <c r="D219" s="1">
        <v>210482.08</v>
      </c>
      <c r="E219" s="1" t="s">
        <v>9</v>
      </c>
      <c r="F219" s="1" t="s">
        <v>10</v>
      </c>
    </row>
    <row r="220" spans="1:6" x14ac:dyDescent="0.3">
      <c r="A220" s="1" t="s">
        <v>6</v>
      </c>
      <c r="B220" s="1" t="s">
        <v>15076</v>
      </c>
      <c r="C220" s="1" t="s">
        <v>22911</v>
      </c>
      <c r="D220" s="1">
        <v>1855919.81</v>
      </c>
      <c r="E220" s="1" t="s">
        <v>9</v>
      </c>
      <c r="F220" s="1" t="s">
        <v>10</v>
      </c>
    </row>
    <row r="221" spans="1:6" x14ac:dyDescent="0.3">
      <c r="A221" s="1" t="s">
        <v>6</v>
      </c>
      <c r="B221" s="1" t="s">
        <v>14892</v>
      </c>
      <c r="C221" s="1" t="s">
        <v>22770</v>
      </c>
      <c r="D221" s="1">
        <v>216600</v>
      </c>
      <c r="E221" s="1" t="s">
        <v>9</v>
      </c>
      <c r="F221" s="1" t="s">
        <v>10</v>
      </c>
    </row>
    <row r="222" spans="1:6" x14ac:dyDescent="0.3">
      <c r="A222" s="1" t="s">
        <v>328</v>
      </c>
      <c r="B222" s="1" t="s">
        <v>14860</v>
      </c>
      <c r="C222" s="1" t="s">
        <v>22742</v>
      </c>
      <c r="D222" s="1">
        <v>49965.23</v>
      </c>
      <c r="E222" s="1" t="s">
        <v>9</v>
      </c>
      <c r="F222" s="1" t="s">
        <v>332</v>
      </c>
    </row>
    <row r="223" spans="1:6" x14ac:dyDescent="0.3">
      <c r="A223" s="1" t="s">
        <v>6</v>
      </c>
      <c r="B223" s="1" t="s">
        <v>14877</v>
      </c>
      <c r="C223" s="1" t="s">
        <v>22758</v>
      </c>
      <c r="D223" s="1">
        <v>562545.26</v>
      </c>
      <c r="E223" s="1" t="s">
        <v>9</v>
      </c>
      <c r="F223" s="1" t="s">
        <v>10</v>
      </c>
    </row>
    <row r="224" spans="1:6" x14ac:dyDescent="0.3">
      <c r="A224" s="1" t="s">
        <v>6</v>
      </c>
      <c r="B224" s="1" t="s">
        <v>14967</v>
      </c>
      <c r="C224" s="1" t="s">
        <v>22758</v>
      </c>
      <c r="D224" s="1">
        <v>201381.62</v>
      </c>
      <c r="E224" s="1" t="s">
        <v>9</v>
      </c>
      <c r="F224" s="1" t="s">
        <v>10</v>
      </c>
    </row>
    <row r="225" spans="1:6" x14ac:dyDescent="0.3">
      <c r="A225" s="1" t="s">
        <v>6</v>
      </c>
      <c r="B225" s="1" t="s">
        <v>14968</v>
      </c>
      <c r="C225" s="1" t="s">
        <v>22836</v>
      </c>
      <c r="D225" s="1">
        <v>400562.12</v>
      </c>
      <c r="E225" s="1" t="s">
        <v>9</v>
      </c>
      <c r="F225" s="1" t="s">
        <v>10</v>
      </c>
    </row>
    <row r="226" spans="1:6" x14ac:dyDescent="0.3">
      <c r="A226" s="1" t="s">
        <v>6</v>
      </c>
      <c r="B226" s="1" t="s">
        <v>15016</v>
      </c>
      <c r="C226" s="1" t="s">
        <v>22871</v>
      </c>
      <c r="D226" s="1">
        <v>417263.9</v>
      </c>
      <c r="E226" s="1" t="s">
        <v>9</v>
      </c>
      <c r="F226" s="1" t="s">
        <v>10</v>
      </c>
    </row>
    <row r="227" spans="1:6" x14ac:dyDescent="0.3">
      <c r="A227" s="1" t="s">
        <v>6</v>
      </c>
      <c r="B227" s="1" t="s">
        <v>15037</v>
      </c>
      <c r="C227" s="1" t="s">
        <v>22884</v>
      </c>
      <c r="D227" s="1">
        <v>244320</v>
      </c>
      <c r="E227" s="1" t="s">
        <v>9</v>
      </c>
      <c r="F227" s="1" t="s">
        <v>10</v>
      </c>
    </row>
    <row r="228" spans="1:6" x14ac:dyDescent="0.3">
      <c r="A228" s="1" t="s">
        <v>328</v>
      </c>
      <c r="B228" s="1" t="s">
        <v>14714</v>
      </c>
      <c r="C228" s="1" t="s">
        <v>22638</v>
      </c>
      <c r="D228" s="1">
        <v>45501.09</v>
      </c>
      <c r="E228" s="1" t="s">
        <v>9</v>
      </c>
      <c r="F228" s="1" t="s">
        <v>332</v>
      </c>
    </row>
    <row r="229" spans="1:6" x14ac:dyDescent="0.3">
      <c r="A229" s="1" t="s">
        <v>6</v>
      </c>
      <c r="B229" s="1" t="s">
        <v>14901</v>
      </c>
      <c r="C229" s="1" t="s">
        <v>22779</v>
      </c>
      <c r="D229" s="1">
        <v>162170.79999999999</v>
      </c>
      <c r="E229" s="1" t="s">
        <v>9</v>
      </c>
      <c r="F229" s="1" t="s">
        <v>10</v>
      </c>
    </row>
    <row r="230" spans="1:6" x14ac:dyDescent="0.3">
      <c r="A230" s="1" t="s">
        <v>328</v>
      </c>
      <c r="B230" s="1" t="s">
        <v>14728</v>
      </c>
      <c r="C230" s="1" t="s">
        <v>22650</v>
      </c>
      <c r="D230" s="1">
        <v>109414.42</v>
      </c>
      <c r="E230" s="1" t="s">
        <v>9</v>
      </c>
      <c r="F230" s="1" t="s">
        <v>332</v>
      </c>
    </row>
    <row r="231" spans="1:6" x14ac:dyDescent="0.3">
      <c r="A231" s="1" t="s">
        <v>6</v>
      </c>
      <c r="B231" s="1" t="s">
        <v>14715</v>
      </c>
      <c r="C231" s="1" t="s">
        <v>22639</v>
      </c>
      <c r="D231" s="1">
        <v>418084.8</v>
      </c>
      <c r="E231" s="1" t="s">
        <v>9</v>
      </c>
      <c r="F231" s="1" t="s">
        <v>10</v>
      </c>
    </row>
    <row r="232" spans="1:6" x14ac:dyDescent="0.3">
      <c r="A232" s="1" t="s">
        <v>6</v>
      </c>
      <c r="B232" s="1" t="s">
        <v>14788</v>
      </c>
      <c r="C232" s="1" t="s">
        <v>22639</v>
      </c>
      <c r="D232" s="1">
        <v>418087.88</v>
      </c>
      <c r="E232" s="1" t="s">
        <v>9</v>
      </c>
      <c r="F232" s="1" t="s">
        <v>10</v>
      </c>
    </row>
    <row r="233" spans="1:6" x14ac:dyDescent="0.3">
      <c r="A233" s="1" t="s">
        <v>6</v>
      </c>
      <c r="B233" s="1" t="s">
        <v>14802</v>
      </c>
      <c r="C233" s="1" t="s">
        <v>22639</v>
      </c>
      <c r="D233" s="1">
        <v>371414.68</v>
      </c>
      <c r="E233" s="1" t="s">
        <v>9</v>
      </c>
      <c r="F233" s="1" t="s">
        <v>10</v>
      </c>
    </row>
    <row r="234" spans="1:6" x14ac:dyDescent="0.3">
      <c r="A234" s="1" t="s">
        <v>6</v>
      </c>
      <c r="B234" s="1" t="s">
        <v>14627</v>
      </c>
      <c r="C234" s="1" t="s">
        <v>22575</v>
      </c>
      <c r="D234" s="1">
        <v>312000</v>
      </c>
      <c r="E234" s="1" t="s">
        <v>9</v>
      </c>
      <c r="F234" s="1" t="s">
        <v>10</v>
      </c>
    </row>
    <row r="235" spans="1:6" x14ac:dyDescent="0.3">
      <c r="A235" s="1" t="s">
        <v>6</v>
      </c>
      <c r="B235" s="1" t="s">
        <v>14975</v>
      </c>
      <c r="C235" s="1" t="s">
        <v>22842</v>
      </c>
      <c r="D235" s="1">
        <v>221783.4</v>
      </c>
      <c r="E235" s="1" t="s">
        <v>9</v>
      </c>
      <c r="F235" s="1" t="s">
        <v>10</v>
      </c>
    </row>
    <row r="236" spans="1:6" x14ac:dyDescent="0.3">
      <c r="A236" s="1" t="s">
        <v>6</v>
      </c>
      <c r="B236" s="1" t="s">
        <v>14894</v>
      </c>
      <c r="C236" s="1" t="s">
        <v>22772</v>
      </c>
      <c r="D236" s="1">
        <v>240474.6</v>
      </c>
      <c r="E236" s="1" t="s">
        <v>9</v>
      </c>
      <c r="F236" s="1" t="s">
        <v>10</v>
      </c>
    </row>
    <row r="237" spans="1:6" x14ac:dyDescent="0.3">
      <c r="A237" s="1" t="s">
        <v>6</v>
      </c>
      <c r="B237" s="1" t="s">
        <v>14634</v>
      </c>
      <c r="C237" s="1" t="s">
        <v>22581</v>
      </c>
      <c r="D237" s="1">
        <v>248016</v>
      </c>
      <c r="E237" s="1" t="s">
        <v>9</v>
      </c>
      <c r="F237" s="1" t="s">
        <v>10</v>
      </c>
    </row>
    <row r="238" spans="1:6" x14ac:dyDescent="0.3">
      <c r="A238" s="1" t="s">
        <v>328</v>
      </c>
      <c r="B238" s="1" t="s">
        <v>14971</v>
      </c>
      <c r="C238" s="1" t="s">
        <v>22838</v>
      </c>
      <c r="D238" s="1">
        <v>1879341.84</v>
      </c>
      <c r="E238" s="1" t="s">
        <v>9</v>
      </c>
      <c r="F238" s="1" t="s">
        <v>332</v>
      </c>
    </row>
    <row r="239" spans="1:6" x14ac:dyDescent="0.3">
      <c r="A239" s="1" t="s">
        <v>6</v>
      </c>
      <c r="B239" s="1" t="s">
        <v>14957</v>
      </c>
      <c r="C239" s="1" t="s">
        <v>22828</v>
      </c>
      <c r="D239" s="1">
        <v>224459</v>
      </c>
      <c r="E239" s="1" t="s">
        <v>9</v>
      </c>
      <c r="F239" s="1" t="s">
        <v>10</v>
      </c>
    </row>
    <row r="240" spans="1:6" x14ac:dyDescent="0.3">
      <c r="A240" s="1" t="s">
        <v>328</v>
      </c>
      <c r="B240" s="1" t="s">
        <v>15012</v>
      </c>
      <c r="C240" s="1" t="s">
        <v>22870</v>
      </c>
      <c r="D240" s="1">
        <v>33255531.18</v>
      </c>
      <c r="E240" s="1" t="s">
        <v>9</v>
      </c>
      <c r="F240" s="1" t="s">
        <v>332</v>
      </c>
    </row>
    <row r="241" spans="1:6" x14ac:dyDescent="0.3">
      <c r="A241" s="1" t="s">
        <v>6</v>
      </c>
      <c r="B241" s="1" t="s">
        <v>14709</v>
      </c>
      <c r="C241" s="1" t="s">
        <v>22633</v>
      </c>
      <c r="D241" s="1">
        <v>406620</v>
      </c>
      <c r="E241" s="1" t="s">
        <v>9</v>
      </c>
      <c r="F241" s="1" t="s">
        <v>10</v>
      </c>
    </row>
    <row r="242" spans="1:6" x14ac:dyDescent="0.3">
      <c r="A242" s="1" t="s">
        <v>328</v>
      </c>
      <c r="B242" s="1" t="s">
        <v>15009</v>
      </c>
      <c r="C242" s="1" t="s">
        <v>22867</v>
      </c>
      <c r="D242" s="1">
        <v>5235330.4400000004</v>
      </c>
      <c r="E242" s="1" t="s">
        <v>9</v>
      </c>
      <c r="F242" s="1" t="s">
        <v>332</v>
      </c>
    </row>
    <row r="243" spans="1:6" x14ac:dyDescent="0.3">
      <c r="A243" s="1" t="s">
        <v>6</v>
      </c>
      <c r="B243" s="1" t="s">
        <v>14626</v>
      </c>
      <c r="C243" s="1" t="s">
        <v>22574</v>
      </c>
      <c r="D243" s="1">
        <v>252773</v>
      </c>
      <c r="E243" s="1" t="s">
        <v>9</v>
      </c>
      <c r="F243" s="1" t="s">
        <v>10</v>
      </c>
    </row>
    <row r="244" spans="1:6" x14ac:dyDescent="0.3">
      <c r="A244" s="1" t="s">
        <v>328</v>
      </c>
      <c r="B244" s="1" t="s">
        <v>14846</v>
      </c>
      <c r="C244" s="1" t="s">
        <v>22728</v>
      </c>
      <c r="D244" s="1">
        <v>5927304.46</v>
      </c>
      <c r="E244" s="1" t="s">
        <v>9</v>
      </c>
      <c r="F244" s="1" t="s">
        <v>332</v>
      </c>
    </row>
    <row r="245" spans="1:6" x14ac:dyDescent="0.3">
      <c r="A245" s="1" t="s">
        <v>328</v>
      </c>
      <c r="B245" s="1" t="s">
        <v>14730</v>
      </c>
      <c r="C245" s="1" t="s">
        <v>22652</v>
      </c>
      <c r="D245" s="1">
        <v>696196.8</v>
      </c>
      <c r="E245" s="1" t="s">
        <v>9</v>
      </c>
      <c r="F245" s="1" t="s">
        <v>332</v>
      </c>
    </row>
    <row r="246" spans="1:6" x14ac:dyDescent="0.3">
      <c r="A246" s="1" t="s">
        <v>328</v>
      </c>
      <c r="B246" s="1" t="s">
        <v>14731</v>
      </c>
      <c r="C246" s="1" t="s">
        <v>22652</v>
      </c>
      <c r="D246" s="1">
        <v>999000</v>
      </c>
      <c r="E246" s="1" t="s">
        <v>9</v>
      </c>
      <c r="F246" s="1" t="s">
        <v>332</v>
      </c>
    </row>
    <row r="247" spans="1:6" x14ac:dyDescent="0.3">
      <c r="A247" s="1" t="s">
        <v>328</v>
      </c>
      <c r="B247" s="1" t="s">
        <v>14732</v>
      </c>
      <c r="C247" s="1" t="s">
        <v>22652</v>
      </c>
      <c r="D247" s="1">
        <v>999000</v>
      </c>
      <c r="E247" s="1" t="s">
        <v>9</v>
      </c>
      <c r="F247" s="1" t="s">
        <v>332</v>
      </c>
    </row>
    <row r="248" spans="1:6" x14ac:dyDescent="0.3">
      <c r="A248" s="1" t="s">
        <v>328</v>
      </c>
      <c r="B248" s="1" t="s">
        <v>14733</v>
      </c>
      <c r="C248" s="1" t="s">
        <v>22652</v>
      </c>
      <c r="D248" s="1">
        <v>999000</v>
      </c>
      <c r="E248" s="1" t="s">
        <v>9</v>
      </c>
      <c r="F248" s="1" t="s">
        <v>332</v>
      </c>
    </row>
    <row r="249" spans="1:6" x14ac:dyDescent="0.3">
      <c r="A249" s="1" t="s">
        <v>328</v>
      </c>
      <c r="B249" s="1" t="s">
        <v>14734</v>
      </c>
      <c r="C249" s="1" t="s">
        <v>22652</v>
      </c>
      <c r="D249" s="1">
        <v>999000</v>
      </c>
      <c r="E249" s="1" t="s">
        <v>9</v>
      </c>
      <c r="F249" s="1" t="s">
        <v>332</v>
      </c>
    </row>
    <row r="250" spans="1:6" x14ac:dyDescent="0.3">
      <c r="A250" s="1" t="s">
        <v>328</v>
      </c>
      <c r="B250" s="1" t="s">
        <v>14735</v>
      </c>
      <c r="C250" s="1" t="s">
        <v>22652</v>
      </c>
      <c r="D250" s="1">
        <v>999000</v>
      </c>
      <c r="E250" s="1" t="s">
        <v>9</v>
      </c>
      <c r="F250" s="1" t="s">
        <v>332</v>
      </c>
    </row>
    <row r="251" spans="1:6" x14ac:dyDescent="0.3">
      <c r="A251" s="1" t="s">
        <v>328</v>
      </c>
      <c r="B251" s="1" t="s">
        <v>14736</v>
      </c>
      <c r="C251" s="1" t="s">
        <v>22652</v>
      </c>
      <c r="D251" s="1">
        <v>999000</v>
      </c>
      <c r="E251" s="1" t="s">
        <v>9</v>
      </c>
      <c r="F251" s="1" t="s">
        <v>332</v>
      </c>
    </row>
    <row r="252" spans="1:6" x14ac:dyDescent="0.3">
      <c r="A252" s="1" t="s">
        <v>328</v>
      </c>
      <c r="B252" s="1" t="s">
        <v>14737</v>
      </c>
      <c r="C252" s="1" t="s">
        <v>22652</v>
      </c>
      <c r="D252" s="1">
        <v>999000</v>
      </c>
      <c r="E252" s="1" t="s">
        <v>9</v>
      </c>
      <c r="F252" s="1" t="s">
        <v>332</v>
      </c>
    </row>
    <row r="253" spans="1:6" x14ac:dyDescent="0.3">
      <c r="A253" s="1" t="s">
        <v>328</v>
      </c>
      <c r="B253" s="1" t="s">
        <v>14738</v>
      </c>
      <c r="C253" s="1" t="s">
        <v>22652</v>
      </c>
      <c r="D253" s="1">
        <v>999000</v>
      </c>
      <c r="E253" s="1" t="s">
        <v>9</v>
      </c>
      <c r="F253" s="1" t="s">
        <v>332</v>
      </c>
    </row>
    <row r="254" spans="1:6" x14ac:dyDescent="0.3">
      <c r="A254" s="1" t="s">
        <v>328</v>
      </c>
      <c r="B254" s="1" t="s">
        <v>14739</v>
      </c>
      <c r="C254" s="1" t="s">
        <v>22652</v>
      </c>
      <c r="D254" s="1">
        <v>999000</v>
      </c>
      <c r="E254" s="1" t="s">
        <v>9</v>
      </c>
      <c r="F254" s="1" t="s">
        <v>332</v>
      </c>
    </row>
    <row r="255" spans="1:6" x14ac:dyDescent="0.3">
      <c r="A255" s="1" t="s">
        <v>328</v>
      </c>
      <c r="B255" s="1" t="s">
        <v>14740</v>
      </c>
      <c r="C255" s="1" t="s">
        <v>22652</v>
      </c>
      <c r="D255" s="1">
        <v>999000</v>
      </c>
      <c r="E255" s="1" t="s">
        <v>9</v>
      </c>
      <c r="F255" s="1" t="s">
        <v>332</v>
      </c>
    </row>
    <row r="256" spans="1:6" x14ac:dyDescent="0.3">
      <c r="A256" s="1" t="s">
        <v>328</v>
      </c>
      <c r="B256" s="1" t="s">
        <v>14741</v>
      </c>
      <c r="C256" s="1" t="s">
        <v>22652</v>
      </c>
      <c r="D256" s="1">
        <v>999000</v>
      </c>
      <c r="E256" s="1" t="s">
        <v>9</v>
      </c>
      <c r="F256" s="1" t="s">
        <v>332</v>
      </c>
    </row>
    <row r="257" spans="1:6" x14ac:dyDescent="0.3">
      <c r="A257" s="1" t="s">
        <v>328</v>
      </c>
      <c r="B257" s="1" t="s">
        <v>14743</v>
      </c>
      <c r="C257" s="1" t="s">
        <v>22652</v>
      </c>
      <c r="D257" s="1">
        <v>991242</v>
      </c>
      <c r="E257" s="1" t="s">
        <v>9</v>
      </c>
      <c r="F257" s="1" t="s">
        <v>332</v>
      </c>
    </row>
    <row r="258" spans="1:6" x14ac:dyDescent="0.3">
      <c r="A258" s="1" t="s">
        <v>328</v>
      </c>
      <c r="B258" s="1" t="s">
        <v>14744</v>
      </c>
      <c r="C258" s="1" t="s">
        <v>22652</v>
      </c>
      <c r="D258" s="1">
        <v>991242</v>
      </c>
      <c r="E258" s="1" t="s">
        <v>9</v>
      </c>
      <c r="F258" s="1" t="s">
        <v>332</v>
      </c>
    </row>
    <row r="259" spans="1:6" x14ac:dyDescent="0.3">
      <c r="A259" s="1" t="s">
        <v>328</v>
      </c>
      <c r="B259" s="1" t="s">
        <v>14745</v>
      </c>
      <c r="C259" s="1" t="s">
        <v>22652</v>
      </c>
      <c r="D259" s="1">
        <v>991242</v>
      </c>
      <c r="E259" s="1" t="s">
        <v>9</v>
      </c>
      <c r="F259" s="1" t="s">
        <v>332</v>
      </c>
    </row>
    <row r="260" spans="1:6" x14ac:dyDescent="0.3">
      <c r="A260" s="1" t="s">
        <v>328</v>
      </c>
      <c r="B260" s="1" t="s">
        <v>14746</v>
      </c>
      <c r="C260" s="1" t="s">
        <v>22652</v>
      </c>
      <c r="D260" s="1">
        <v>991242</v>
      </c>
      <c r="E260" s="1" t="s">
        <v>9</v>
      </c>
      <c r="F260" s="1" t="s">
        <v>332</v>
      </c>
    </row>
    <row r="261" spans="1:6" x14ac:dyDescent="0.3">
      <c r="A261" s="1" t="s">
        <v>328</v>
      </c>
      <c r="B261" s="1" t="s">
        <v>14747</v>
      </c>
      <c r="C261" s="1" t="s">
        <v>22652</v>
      </c>
      <c r="D261" s="1">
        <v>991242</v>
      </c>
      <c r="E261" s="1" t="s">
        <v>9</v>
      </c>
      <c r="F261" s="1" t="s">
        <v>332</v>
      </c>
    </row>
    <row r="262" spans="1:6" x14ac:dyDescent="0.3">
      <c r="A262" s="1" t="s">
        <v>328</v>
      </c>
      <c r="B262" s="1" t="s">
        <v>14748</v>
      </c>
      <c r="C262" s="1" t="s">
        <v>22652</v>
      </c>
      <c r="D262" s="1">
        <v>991242</v>
      </c>
      <c r="E262" s="1" t="s">
        <v>9</v>
      </c>
      <c r="F262" s="1" t="s">
        <v>332</v>
      </c>
    </row>
    <row r="263" spans="1:6" x14ac:dyDescent="0.3">
      <c r="A263" s="1" t="s">
        <v>328</v>
      </c>
      <c r="B263" s="1" t="s">
        <v>14749</v>
      </c>
      <c r="C263" s="1" t="s">
        <v>22652</v>
      </c>
      <c r="D263" s="1">
        <v>991242</v>
      </c>
      <c r="E263" s="1" t="s">
        <v>9</v>
      </c>
      <c r="F263" s="1" t="s">
        <v>332</v>
      </c>
    </row>
    <row r="264" spans="1:6" x14ac:dyDescent="0.3">
      <c r="A264" s="1" t="s">
        <v>328</v>
      </c>
      <c r="B264" s="1" t="s">
        <v>14750</v>
      </c>
      <c r="C264" s="1" t="s">
        <v>22652</v>
      </c>
      <c r="D264" s="1">
        <v>991242</v>
      </c>
      <c r="E264" s="1" t="s">
        <v>9</v>
      </c>
      <c r="F264" s="1" t="s">
        <v>332</v>
      </c>
    </row>
    <row r="265" spans="1:6" x14ac:dyDescent="0.3">
      <c r="A265" s="1" t="s">
        <v>328</v>
      </c>
      <c r="B265" s="1" t="s">
        <v>14751</v>
      </c>
      <c r="C265" s="1" t="s">
        <v>22652</v>
      </c>
      <c r="D265" s="1">
        <v>991242</v>
      </c>
      <c r="E265" s="1" t="s">
        <v>9</v>
      </c>
      <c r="F265" s="1" t="s">
        <v>332</v>
      </c>
    </row>
    <row r="266" spans="1:6" x14ac:dyDescent="0.3">
      <c r="A266" s="1" t="s">
        <v>328</v>
      </c>
      <c r="B266" s="1" t="s">
        <v>14943</v>
      </c>
      <c r="C266" s="1" t="s">
        <v>22815</v>
      </c>
      <c r="D266" s="1">
        <v>229822.64</v>
      </c>
      <c r="E266" s="1" t="s">
        <v>9</v>
      </c>
      <c r="F266" s="1" t="s">
        <v>332</v>
      </c>
    </row>
    <row r="267" spans="1:6" x14ac:dyDescent="0.3">
      <c r="A267" s="1" t="s">
        <v>328</v>
      </c>
      <c r="B267" s="1" t="s">
        <v>15031</v>
      </c>
      <c r="C267" s="1" t="s">
        <v>22879</v>
      </c>
      <c r="D267" s="1">
        <v>509684.94</v>
      </c>
      <c r="E267" s="1" t="s">
        <v>9</v>
      </c>
      <c r="F267" s="1" t="s">
        <v>332</v>
      </c>
    </row>
    <row r="268" spans="1:6" x14ac:dyDescent="0.3">
      <c r="A268" s="1" t="s">
        <v>6</v>
      </c>
      <c r="B268" s="1" t="s">
        <v>14805</v>
      </c>
      <c r="C268" s="1" t="s">
        <v>22696</v>
      </c>
      <c r="D268" s="1">
        <v>347643.34</v>
      </c>
      <c r="E268" s="1" t="s">
        <v>9</v>
      </c>
      <c r="F268" s="1" t="s">
        <v>10</v>
      </c>
    </row>
    <row r="269" spans="1:6" x14ac:dyDescent="0.3">
      <c r="A269" s="1" t="s">
        <v>6</v>
      </c>
      <c r="B269" s="1" t="s">
        <v>14886</v>
      </c>
      <c r="C269" s="1" t="s">
        <v>22765</v>
      </c>
      <c r="D269" s="1">
        <v>347760</v>
      </c>
      <c r="E269" s="1" t="s">
        <v>9</v>
      </c>
      <c r="F269" s="1" t="s">
        <v>10</v>
      </c>
    </row>
    <row r="270" spans="1:6" x14ac:dyDescent="0.3">
      <c r="A270" s="1" t="s">
        <v>328</v>
      </c>
      <c r="B270" s="1" t="s">
        <v>14930</v>
      </c>
      <c r="C270" s="1" t="s">
        <v>22805</v>
      </c>
      <c r="D270" s="1">
        <v>411700</v>
      </c>
      <c r="E270" s="1" t="s">
        <v>9</v>
      </c>
      <c r="F270" s="1" t="s">
        <v>332</v>
      </c>
    </row>
    <row r="271" spans="1:6" x14ac:dyDescent="0.3">
      <c r="A271" s="1" t="s">
        <v>6</v>
      </c>
      <c r="B271" s="1" t="s">
        <v>14629</v>
      </c>
      <c r="C271" s="1" t="s">
        <v>22577</v>
      </c>
      <c r="D271" s="1">
        <v>256305</v>
      </c>
      <c r="E271" s="1" t="s">
        <v>9</v>
      </c>
      <c r="F271" s="1" t="s">
        <v>10</v>
      </c>
    </row>
    <row r="272" spans="1:6" x14ac:dyDescent="0.3">
      <c r="A272" s="1" t="s">
        <v>328</v>
      </c>
      <c r="B272" s="1" t="s">
        <v>14882</v>
      </c>
      <c r="C272" s="1" t="s">
        <v>22761</v>
      </c>
      <c r="D272" s="1">
        <v>2096618</v>
      </c>
      <c r="E272" s="1" t="s">
        <v>9</v>
      </c>
      <c r="F272" s="1" t="s">
        <v>332</v>
      </c>
    </row>
    <row r="273" spans="1:6" x14ac:dyDescent="0.3">
      <c r="A273" s="1" t="s">
        <v>328</v>
      </c>
      <c r="B273" s="1" t="s">
        <v>14913</v>
      </c>
      <c r="C273" s="1" t="s">
        <v>22790</v>
      </c>
      <c r="D273" s="1">
        <v>567663.84</v>
      </c>
      <c r="E273" s="1" t="s">
        <v>9</v>
      </c>
      <c r="F273" s="1" t="s">
        <v>332</v>
      </c>
    </row>
    <row r="274" spans="1:6" x14ac:dyDescent="0.3">
      <c r="A274" s="1" t="s">
        <v>6</v>
      </c>
      <c r="B274" s="1" t="s">
        <v>14891</v>
      </c>
      <c r="C274" s="1" t="s">
        <v>22769</v>
      </c>
      <c r="D274" s="1">
        <v>3000000</v>
      </c>
      <c r="E274" s="1" t="s">
        <v>9</v>
      </c>
      <c r="F274" s="1" t="s">
        <v>10</v>
      </c>
    </row>
    <row r="275" spans="1:6" x14ac:dyDescent="0.3">
      <c r="A275" s="1" t="s">
        <v>6</v>
      </c>
      <c r="B275" s="1" t="s">
        <v>14998</v>
      </c>
      <c r="C275" s="1" t="s">
        <v>22769</v>
      </c>
      <c r="D275" s="1">
        <v>2661815.04</v>
      </c>
      <c r="E275" s="1" t="s">
        <v>9</v>
      </c>
      <c r="F275" s="1" t="s">
        <v>10</v>
      </c>
    </row>
    <row r="276" spans="1:6" x14ac:dyDescent="0.3">
      <c r="A276" s="1" t="s">
        <v>328</v>
      </c>
      <c r="B276" s="1" t="s">
        <v>14768</v>
      </c>
      <c r="C276" s="1" t="s">
        <v>22669</v>
      </c>
      <c r="D276" s="1">
        <v>1392035.02</v>
      </c>
      <c r="E276" s="1" t="s">
        <v>9</v>
      </c>
      <c r="F276" s="1" t="s">
        <v>332</v>
      </c>
    </row>
    <row r="277" spans="1:6" x14ac:dyDescent="0.3">
      <c r="A277" s="1" t="s">
        <v>328</v>
      </c>
      <c r="B277" s="1" t="s">
        <v>14769</v>
      </c>
      <c r="C277" s="1" t="s">
        <v>22669</v>
      </c>
      <c r="D277" s="1">
        <v>5889378.9500000002</v>
      </c>
      <c r="E277" s="1" t="s">
        <v>9</v>
      </c>
      <c r="F277" s="1" t="s">
        <v>332</v>
      </c>
    </row>
    <row r="278" spans="1:6" x14ac:dyDescent="0.3">
      <c r="A278" s="1" t="s">
        <v>328</v>
      </c>
      <c r="B278" s="1" t="s">
        <v>14780</v>
      </c>
      <c r="C278" s="1" t="s">
        <v>22669</v>
      </c>
      <c r="D278" s="1">
        <v>42745781.350000001</v>
      </c>
      <c r="E278" s="1" t="s">
        <v>9</v>
      </c>
      <c r="F278" s="1" t="s">
        <v>332</v>
      </c>
    </row>
    <row r="279" spans="1:6" x14ac:dyDescent="0.3">
      <c r="A279" s="1" t="s">
        <v>328</v>
      </c>
      <c r="B279" s="1" t="s">
        <v>14781</v>
      </c>
      <c r="C279" s="1" t="s">
        <v>22669</v>
      </c>
      <c r="D279" s="1">
        <v>420000</v>
      </c>
      <c r="E279" s="1" t="s">
        <v>9</v>
      </c>
      <c r="F279" s="1" t="s">
        <v>332</v>
      </c>
    </row>
    <row r="280" spans="1:6" x14ac:dyDescent="0.3">
      <c r="A280" s="1" t="s">
        <v>328</v>
      </c>
      <c r="B280" s="1" t="s">
        <v>14784</v>
      </c>
      <c r="C280" s="1" t="s">
        <v>22669</v>
      </c>
      <c r="D280" s="1">
        <v>42478688.920000002</v>
      </c>
      <c r="E280" s="1" t="s">
        <v>9</v>
      </c>
      <c r="F280" s="1" t="s">
        <v>332</v>
      </c>
    </row>
    <row r="281" spans="1:6" x14ac:dyDescent="0.3">
      <c r="A281" s="1" t="s">
        <v>328</v>
      </c>
      <c r="B281" s="1" t="s">
        <v>14842</v>
      </c>
      <c r="C281" s="1" t="s">
        <v>22724</v>
      </c>
      <c r="D281" s="1">
        <v>1133900</v>
      </c>
      <c r="E281" s="1" t="s">
        <v>9</v>
      </c>
      <c r="F281" s="1" t="s">
        <v>332</v>
      </c>
    </row>
    <row r="282" spans="1:6" x14ac:dyDescent="0.3">
      <c r="A282" s="1" t="s">
        <v>328</v>
      </c>
      <c r="B282" s="1" t="s">
        <v>14915</v>
      </c>
      <c r="C282" s="1" t="s">
        <v>22792</v>
      </c>
      <c r="D282" s="1">
        <v>4921175.79</v>
      </c>
      <c r="E282" s="1" t="s">
        <v>9</v>
      </c>
      <c r="F282" s="1" t="s">
        <v>332</v>
      </c>
    </row>
    <row r="283" spans="1:6" x14ac:dyDescent="0.3">
      <c r="A283" s="1" t="s">
        <v>328</v>
      </c>
      <c r="B283" s="1" t="s">
        <v>14965</v>
      </c>
      <c r="C283" s="1" t="s">
        <v>22792</v>
      </c>
      <c r="D283" s="1">
        <v>4921175.79</v>
      </c>
      <c r="E283" s="1" t="s">
        <v>9</v>
      </c>
      <c r="F283" s="1" t="s">
        <v>332</v>
      </c>
    </row>
    <row r="284" spans="1:6" x14ac:dyDescent="0.3">
      <c r="A284" s="1" t="s">
        <v>6</v>
      </c>
      <c r="B284" s="1" t="s">
        <v>14973</v>
      </c>
      <c r="C284" s="1" t="s">
        <v>22840</v>
      </c>
      <c r="D284" s="1">
        <v>898867.03</v>
      </c>
      <c r="E284" s="1" t="s">
        <v>9</v>
      </c>
      <c r="F284" s="1" t="s">
        <v>10</v>
      </c>
    </row>
    <row r="285" spans="1:6" x14ac:dyDescent="0.3">
      <c r="A285" s="1" t="s">
        <v>328</v>
      </c>
      <c r="B285" s="1" t="s">
        <v>14905</v>
      </c>
      <c r="C285" s="1" t="s">
        <v>22783</v>
      </c>
      <c r="D285" s="1">
        <v>557842.67000000004</v>
      </c>
      <c r="E285" s="1" t="s">
        <v>9</v>
      </c>
      <c r="F285" s="1" t="s">
        <v>332</v>
      </c>
    </row>
    <row r="286" spans="1:6" x14ac:dyDescent="0.3">
      <c r="A286" s="1" t="s">
        <v>328</v>
      </c>
      <c r="B286" s="1" t="s">
        <v>14917</v>
      </c>
      <c r="C286" s="1" t="s">
        <v>22783</v>
      </c>
      <c r="D286" s="1">
        <v>557842.67000000004</v>
      </c>
      <c r="E286" s="1" t="s">
        <v>9</v>
      </c>
      <c r="F286" s="1" t="s">
        <v>332</v>
      </c>
    </row>
    <row r="287" spans="1:6" x14ac:dyDescent="0.3">
      <c r="A287" s="1" t="s">
        <v>6</v>
      </c>
      <c r="B287" s="1" t="s">
        <v>14678</v>
      </c>
      <c r="C287" s="1" t="s">
        <v>22617</v>
      </c>
      <c r="D287" s="1">
        <v>4551000</v>
      </c>
      <c r="E287" s="1" t="s">
        <v>9</v>
      </c>
      <c r="F287" s="1" t="s">
        <v>10</v>
      </c>
    </row>
    <row r="288" spans="1:6" x14ac:dyDescent="0.3">
      <c r="A288" s="1" t="s">
        <v>6</v>
      </c>
      <c r="B288" s="1" t="s">
        <v>14685</v>
      </c>
      <c r="C288" s="1" t="s">
        <v>22617</v>
      </c>
      <c r="D288" s="1">
        <v>1478000</v>
      </c>
      <c r="E288" s="1" t="s">
        <v>9</v>
      </c>
      <c r="F288" s="1" t="s">
        <v>10</v>
      </c>
    </row>
    <row r="289" spans="1:6" x14ac:dyDescent="0.3">
      <c r="A289" s="1" t="s">
        <v>6</v>
      </c>
      <c r="B289" s="1" t="s">
        <v>14692</v>
      </c>
      <c r="C289" s="1" t="s">
        <v>22617</v>
      </c>
      <c r="D289" s="1">
        <v>2700000</v>
      </c>
      <c r="E289" s="1" t="s">
        <v>9</v>
      </c>
      <c r="F289" s="1" t="s">
        <v>10</v>
      </c>
    </row>
    <row r="290" spans="1:6" x14ac:dyDescent="0.3">
      <c r="A290" s="1" t="s">
        <v>328</v>
      </c>
      <c r="B290" s="1" t="s">
        <v>14694</v>
      </c>
      <c r="C290" s="1" t="s">
        <v>22617</v>
      </c>
      <c r="D290" s="1">
        <v>531333.32999999996</v>
      </c>
      <c r="E290" s="1" t="s">
        <v>9</v>
      </c>
      <c r="F290" s="1" t="s">
        <v>332</v>
      </c>
    </row>
    <row r="291" spans="1:6" x14ac:dyDescent="0.3">
      <c r="A291" s="1" t="s">
        <v>328</v>
      </c>
      <c r="B291" s="1" t="s">
        <v>14703</v>
      </c>
      <c r="C291" s="1" t="s">
        <v>22617</v>
      </c>
      <c r="D291" s="1">
        <v>185450.67</v>
      </c>
      <c r="E291" s="1" t="s">
        <v>9</v>
      </c>
      <c r="F291" s="1" t="s">
        <v>332</v>
      </c>
    </row>
    <row r="292" spans="1:6" x14ac:dyDescent="0.3">
      <c r="A292" s="1" t="s">
        <v>6</v>
      </c>
      <c r="B292" s="1" t="s">
        <v>14704</v>
      </c>
      <c r="C292" s="1" t="s">
        <v>22617</v>
      </c>
      <c r="D292" s="1">
        <v>11282000</v>
      </c>
      <c r="E292" s="1" t="s">
        <v>9</v>
      </c>
      <c r="F292" s="1" t="s">
        <v>10</v>
      </c>
    </row>
    <row r="293" spans="1:6" x14ac:dyDescent="0.3">
      <c r="A293" s="1" t="s">
        <v>328</v>
      </c>
      <c r="B293" s="1" t="s">
        <v>14705</v>
      </c>
      <c r="C293" s="1" t="s">
        <v>22617</v>
      </c>
      <c r="D293" s="1">
        <v>2045500</v>
      </c>
      <c r="E293" s="1" t="s">
        <v>9</v>
      </c>
      <c r="F293" s="1" t="s">
        <v>332</v>
      </c>
    </row>
    <row r="294" spans="1:6" x14ac:dyDescent="0.3">
      <c r="A294" s="1" t="s">
        <v>328</v>
      </c>
      <c r="B294" s="1" t="s">
        <v>14707</v>
      </c>
      <c r="C294" s="1" t="s">
        <v>22617</v>
      </c>
      <c r="D294" s="1">
        <v>328410</v>
      </c>
      <c r="E294" s="1" t="s">
        <v>9</v>
      </c>
      <c r="F294" s="1" t="s">
        <v>332</v>
      </c>
    </row>
    <row r="295" spans="1:6" x14ac:dyDescent="0.3">
      <c r="A295" s="1" t="s">
        <v>328</v>
      </c>
      <c r="B295" s="1" t="s">
        <v>14708</v>
      </c>
      <c r="C295" s="1" t="s">
        <v>22617</v>
      </c>
      <c r="D295" s="1">
        <v>2235833.33</v>
      </c>
      <c r="E295" s="1" t="s">
        <v>9</v>
      </c>
      <c r="F295" s="1" t="s">
        <v>332</v>
      </c>
    </row>
    <row r="296" spans="1:6" x14ac:dyDescent="0.3">
      <c r="A296" s="1" t="s">
        <v>6</v>
      </c>
      <c r="B296" s="1" t="s">
        <v>14978</v>
      </c>
      <c r="C296" s="1" t="s">
        <v>22845</v>
      </c>
      <c r="D296" s="1">
        <v>198615.77</v>
      </c>
      <c r="E296" s="1" t="s">
        <v>9</v>
      </c>
      <c r="F296" s="1" t="s">
        <v>10</v>
      </c>
    </row>
    <row r="297" spans="1:6" x14ac:dyDescent="0.3">
      <c r="A297" s="1" t="s">
        <v>328</v>
      </c>
      <c r="B297" s="1" t="s">
        <v>14813</v>
      </c>
      <c r="C297" s="1" t="s">
        <v>22702</v>
      </c>
      <c r="D297" s="1">
        <v>1559144.77</v>
      </c>
      <c r="E297" s="1" t="s">
        <v>9</v>
      </c>
      <c r="F297" s="1" t="s">
        <v>332</v>
      </c>
    </row>
    <row r="298" spans="1:6" x14ac:dyDescent="0.3">
      <c r="A298" s="1" t="s">
        <v>328</v>
      </c>
      <c r="B298" s="1" t="s">
        <v>14819</v>
      </c>
      <c r="C298" s="1" t="s">
        <v>22702</v>
      </c>
      <c r="D298" s="1">
        <v>1408766.67</v>
      </c>
      <c r="E298" s="1" t="s">
        <v>9</v>
      </c>
      <c r="F298" s="1" t="s">
        <v>332</v>
      </c>
    </row>
    <row r="299" spans="1:6" x14ac:dyDescent="0.3">
      <c r="A299" s="1" t="s">
        <v>328</v>
      </c>
      <c r="B299" s="1" t="s">
        <v>14879</v>
      </c>
      <c r="C299" s="1" t="s">
        <v>22702</v>
      </c>
      <c r="D299" s="1">
        <v>2967911.44</v>
      </c>
      <c r="E299" s="1" t="s">
        <v>9</v>
      </c>
      <c r="F299" s="1" t="s">
        <v>332</v>
      </c>
    </row>
    <row r="300" spans="1:6" x14ac:dyDescent="0.3">
      <c r="A300" s="1" t="s">
        <v>6</v>
      </c>
      <c r="B300" s="1" t="s">
        <v>14609</v>
      </c>
      <c r="C300" s="1" t="s">
        <v>22558</v>
      </c>
      <c r="D300" s="1">
        <v>337319</v>
      </c>
      <c r="E300" s="1" t="s">
        <v>9</v>
      </c>
      <c r="F300" s="1" t="s">
        <v>10</v>
      </c>
    </row>
    <row r="301" spans="1:6" x14ac:dyDescent="0.3">
      <c r="A301" s="1" t="s">
        <v>6</v>
      </c>
      <c r="B301" s="1" t="s">
        <v>14624</v>
      </c>
      <c r="C301" s="1" t="s">
        <v>22558</v>
      </c>
      <c r="D301" s="1">
        <v>11597850.439999999</v>
      </c>
      <c r="E301" s="1" t="s">
        <v>9</v>
      </c>
      <c r="F301" s="1" t="s">
        <v>10</v>
      </c>
    </row>
    <row r="302" spans="1:6" x14ac:dyDescent="0.3">
      <c r="A302" s="1" t="s">
        <v>6</v>
      </c>
      <c r="B302" s="1" t="s">
        <v>14682</v>
      </c>
      <c r="C302" s="1" t="s">
        <v>22558</v>
      </c>
      <c r="D302" s="1">
        <v>940059.12</v>
      </c>
      <c r="E302" s="1" t="s">
        <v>9</v>
      </c>
      <c r="F302" s="1" t="s">
        <v>10</v>
      </c>
    </row>
    <row r="303" spans="1:6" x14ac:dyDescent="0.3">
      <c r="A303" s="1" t="s">
        <v>6</v>
      </c>
      <c r="B303" s="1" t="s">
        <v>14695</v>
      </c>
      <c r="C303" s="1" t="s">
        <v>22558</v>
      </c>
      <c r="D303" s="1">
        <v>505020</v>
      </c>
      <c r="E303" s="1" t="s">
        <v>9</v>
      </c>
      <c r="F303" s="1" t="s">
        <v>10</v>
      </c>
    </row>
    <row r="304" spans="1:6" x14ac:dyDescent="0.3">
      <c r="A304" s="1" t="s">
        <v>328</v>
      </c>
      <c r="B304" s="1" t="s">
        <v>14699</v>
      </c>
      <c r="C304" s="1" t="s">
        <v>22558</v>
      </c>
      <c r="D304" s="1">
        <v>17948610</v>
      </c>
      <c r="E304" s="1" t="s">
        <v>9</v>
      </c>
      <c r="F304" s="1" t="s">
        <v>332</v>
      </c>
    </row>
    <row r="305" spans="1:6" x14ac:dyDescent="0.3">
      <c r="A305" s="1" t="s">
        <v>328</v>
      </c>
      <c r="B305" s="1" t="s">
        <v>14990</v>
      </c>
      <c r="C305" s="1" t="s">
        <v>22558</v>
      </c>
      <c r="D305" s="1">
        <v>17026852.84</v>
      </c>
      <c r="E305" s="1" t="s">
        <v>9</v>
      </c>
      <c r="F305" s="1" t="s">
        <v>332</v>
      </c>
    </row>
    <row r="306" spans="1:6" x14ac:dyDescent="0.3">
      <c r="A306" s="1" t="s">
        <v>328</v>
      </c>
      <c r="B306" s="1" t="s">
        <v>14995</v>
      </c>
      <c r="C306" s="1" t="s">
        <v>22558</v>
      </c>
      <c r="D306" s="1">
        <v>34033099.299999997</v>
      </c>
      <c r="E306" s="1" t="s">
        <v>9</v>
      </c>
      <c r="F306" s="1" t="s">
        <v>332</v>
      </c>
    </row>
    <row r="307" spans="1:6" x14ac:dyDescent="0.3">
      <c r="A307" s="1" t="s">
        <v>6</v>
      </c>
      <c r="B307" s="1" t="s">
        <v>15062</v>
      </c>
      <c r="C307" s="1" t="s">
        <v>22558</v>
      </c>
      <c r="D307" s="1">
        <v>352440</v>
      </c>
      <c r="E307" s="1" t="s">
        <v>9</v>
      </c>
      <c r="F307" s="1" t="s">
        <v>10</v>
      </c>
    </row>
    <row r="308" spans="1:6" x14ac:dyDescent="0.3">
      <c r="A308" s="1" t="s">
        <v>6</v>
      </c>
      <c r="B308" s="1" t="s">
        <v>15066</v>
      </c>
      <c r="C308" s="1" t="s">
        <v>22558</v>
      </c>
      <c r="D308" s="1">
        <v>437326.95</v>
      </c>
      <c r="E308" s="1" t="s">
        <v>9</v>
      </c>
      <c r="F308" s="1" t="s">
        <v>10</v>
      </c>
    </row>
    <row r="309" spans="1:6" x14ac:dyDescent="0.3">
      <c r="A309" s="1" t="s">
        <v>6</v>
      </c>
      <c r="B309" s="1" t="s">
        <v>15077</v>
      </c>
      <c r="C309" s="1" t="s">
        <v>22558</v>
      </c>
      <c r="D309" s="1">
        <v>488901</v>
      </c>
      <c r="E309" s="1" t="s">
        <v>9</v>
      </c>
      <c r="F309" s="1" t="s">
        <v>10</v>
      </c>
    </row>
    <row r="310" spans="1:6" x14ac:dyDescent="0.3">
      <c r="A310" s="1" t="s">
        <v>328</v>
      </c>
      <c r="B310" s="1" t="s">
        <v>14775</v>
      </c>
      <c r="C310" s="1" t="s">
        <v>22674</v>
      </c>
      <c r="D310" s="1">
        <v>230298.66</v>
      </c>
      <c r="E310" s="1" t="s">
        <v>9</v>
      </c>
      <c r="F310" s="1" t="s">
        <v>332</v>
      </c>
    </row>
    <row r="311" spans="1:6" x14ac:dyDescent="0.3">
      <c r="A311" s="1" t="s">
        <v>328</v>
      </c>
      <c r="B311" s="1" t="s">
        <v>14776</v>
      </c>
      <c r="C311" s="1" t="s">
        <v>22674</v>
      </c>
      <c r="D311" s="1">
        <v>160805</v>
      </c>
      <c r="E311" s="1" t="s">
        <v>9</v>
      </c>
      <c r="F311" s="1" t="s">
        <v>332</v>
      </c>
    </row>
    <row r="312" spans="1:6" x14ac:dyDescent="0.3">
      <c r="A312" s="1" t="s">
        <v>328</v>
      </c>
      <c r="B312" s="1" t="s">
        <v>14791</v>
      </c>
      <c r="C312" s="1" t="s">
        <v>22674</v>
      </c>
      <c r="D312" s="1">
        <v>763466.67</v>
      </c>
      <c r="E312" s="1" t="s">
        <v>9</v>
      </c>
      <c r="F312" s="1" t="s">
        <v>332</v>
      </c>
    </row>
    <row r="313" spans="1:6" x14ac:dyDescent="0.3">
      <c r="A313" s="1" t="s">
        <v>328</v>
      </c>
      <c r="B313" s="1" t="s">
        <v>14792</v>
      </c>
      <c r="C313" s="1" t="s">
        <v>22674</v>
      </c>
      <c r="D313" s="1">
        <v>823374</v>
      </c>
      <c r="E313" s="1" t="s">
        <v>9</v>
      </c>
      <c r="F313" s="1" t="s">
        <v>332</v>
      </c>
    </row>
    <row r="314" spans="1:6" x14ac:dyDescent="0.3">
      <c r="A314" s="1" t="s">
        <v>328</v>
      </c>
      <c r="B314" s="1" t="s">
        <v>14878</v>
      </c>
      <c r="C314" s="1" t="s">
        <v>22674</v>
      </c>
      <c r="D314" s="1">
        <v>9774922.1999999993</v>
      </c>
      <c r="E314" s="1" t="s">
        <v>9</v>
      </c>
      <c r="F314" s="1" t="s">
        <v>332</v>
      </c>
    </row>
    <row r="315" spans="1:6" x14ac:dyDescent="0.3">
      <c r="A315" s="1" t="s">
        <v>6</v>
      </c>
      <c r="B315" s="1" t="s">
        <v>14604</v>
      </c>
      <c r="C315" s="1" t="s">
        <v>22555</v>
      </c>
      <c r="D315" s="1">
        <v>373822.92</v>
      </c>
      <c r="E315" s="1" t="s">
        <v>9</v>
      </c>
      <c r="F315" s="1" t="s">
        <v>10</v>
      </c>
    </row>
    <row r="316" spans="1:6" x14ac:dyDescent="0.3">
      <c r="A316" s="1" t="s">
        <v>6</v>
      </c>
      <c r="B316" s="1" t="s">
        <v>14659</v>
      </c>
      <c r="C316" s="1" t="s">
        <v>22555</v>
      </c>
      <c r="D316" s="1">
        <v>7850512.7999999998</v>
      </c>
      <c r="E316" s="1" t="s">
        <v>9</v>
      </c>
      <c r="F316" s="1" t="s">
        <v>10</v>
      </c>
    </row>
    <row r="317" spans="1:6" x14ac:dyDescent="0.3">
      <c r="A317" s="1" t="s">
        <v>6</v>
      </c>
      <c r="B317" s="1" t="s">
        <v>14680</v>
      </c>
      <c r="C317" s="1" t="s">
        <v>22555</v>
      </c>
      <c r="D317" s="1">
        <v>1298057.55</v>
      </c>
      <c r="E317" s="1" t="s">
        <v>9</v>
      </c>
      <c r="F317" s="1" t="s">
        <v>10</v>
      </c>
    </row>
    <row r="318" spans="1:6" x14ac:dyDescent="0.3">
      <c r="A318" s="1" t="s">
        <v>6</v>
      </c>
      <c r="B318" s="1" t="s">
        <v>14681</v>
      </c>
      <c r="C318" s="1" t="s">
        <v>22555</v>
      </c>
      <c r="D318" s="1">
        <v>1529269.02</v>
      </c>
      <c r="E318" s="1" t="s">
        <v>9</v>
      </c>
      <c r="F318" s="1" t="s">
        <v>10</v>
      </c>
    </row>
    <row r="319" spans="1:6" x14ac:dyDescent="0.3">
      <c r="A319" s="1" t="s">
        <v>6</v>
      </c>
      <c r="B319" s="1" t="s">
        <v>14755</v>
      </c>
      <c r="C319" s="1" t="s">
        <v>22657</v>
      </c>
      <c r="D319" s="1">
        <v>297538.63</v>
      </c>
      <c r="E319" s="1" t="s">
        <v>9</v>
      </c>
      <c r="F319" s="1" t="s">
        <v>10</v>
      </c>
    </row>
    <row r="320" spans="1:6" x14ac:dyDescent="0.3">
      <c r="A320" s="1" t="s">
        <v>6</v>
      </c>
      <c r="B320" s="1" t="s">
        <v>15050</v>
      </c>
      <c r="C320" s="1" t="s">
        <v>22895</v>
      </c>
      <c r="D320" s="1">
        <v>362000</v>
      </c>
      <c r="E320" s="1" t="s">
        <v>9</v>
      </c>
      <c r="F320" s="1" t="s">
        <v>10</v>
      </c>
    </row>
    <row r="321" spans="1:6" x14ac:dyDescent="0.3">
      <c r="A321" s="1" t="s">
        <v>6</v>
      </c>
      <c r="B321" s="1" t="s">
        <v>14623</v>
      </c>
      <c r="C321" s="1" t="s">
        <v>22572</v>
      </c>
      <c r="D321" s="1">
        <v>2714573.58</v>
      </c>
      <c r="E321" s="1" t="s">
        <v>9</v>
      </c>
      <c r="F321" s="1" t="s">
        <v>10</v>
      </c>
    </row>
    <row r="322" spans="1:6" x14ac:dyDescent="0.3">
      <c r="A322" s="1" t="s">
        <v>6</v>
      </c>
      <c r="B322" s="1" t="s">
        <v>14810</v>
      </c>
      <c r="C322" s="1" t="s">
        <v>22572</v>
      </c>
      <c r="D322" s="1">
        <v>21538993.41</v>
      </c>
      <c r="E322" s="1" t="s">
        <v>9</v>
      </c>
      <c r="F322" s="1" t="s">
        <v>10</v>
      </c>
    </row>
    <row r="323" spans="1:6" x14ac:dyDescent="0.3">
      <c r="A323" s="1" t="s">
        <v>6</v>
      </c>
      <c r="B323" s="1" t="s">
        <v>14896</v>
      </c>
      <c r="C323" s="1" t="s">
        <v>22774</v>
      </c>
      <c r="D323" s="1">
        <v>66890.67</v>
      </c>
      <c r="E323" s="1" t="s">
        <v>9</v>
      </c>
      <c r="F323" s="1" t="s">
        <v>10</v>
      </c>
    </row>
    <row r="324" spans="1:6" x14ac:dyDescent="0.3">
      <c r="A324" s="1" t="s">
        <v>328</v>
      </c>
      <c r="B324" s="1" t="s">
        <v>14893</v>
      </c>
      <c r="C324" s="1" t="s">
        <v>22771</v>
      </c>
      <c r="D324" s="1">
        <v>3117593.5</v>
      </c>
      <c r="E324" s="1" t="s">
        <v>9</v>
      </c>
      <c r="F324" s="1" t="s">
        <v>332</v>
      </c>
    </row>
    <row r="325" spans="1:6" x14ac:dyDescent="0.3">
      <c r="A325" s="1" t="s">
        <v>6</v>
      </c>
      <c r="B325" s="1" t="s">
        <v>14962</v>
      </c>
      <c r="C325" s="1" t="s">
        <v>22832</v>
      </c>
      <c r="D325" s="1">
        <v>3550636.93</v>
      </c>
      <c r="E325" s="1" t="s">
        <v>9</v>
      </c>
      <c r="F325" s="1" t="s">
        <v>10</v>
      </c>
    </row>
    <row r="326" spans="1:6" x14ac:dyDescent="0.3">
      <c r="A326" s="1" t="s">
        <v>6</v>
      </c>
      <c r="B326" s="1" t="s">
        <v>14628</v>
      </c>
      <c r="C326" s="1" t="s">
        <v>22576</v>
      </c>
      <c r="D326" s="1">
        <v>450000</v>
      </c>
      <c r="E326" s="1" t="s">
        <v>9</v>
      </c>
      <c r="F326" s="1" t="s">
        <v>10</v>
      </c>
    </row>
    <row r="327" spans="1:6" x14ac:dyDescent="0.3">
      <c r="A327" s="1" t="s">
        <v>6</v>
      </c>
      <c r="B327" s="1" t="s">
        <v>14889</v>
      </c>
      <c r="C327" s="1" t="s">
        <v>22767</v>
      </c>
      <c r="D327" s="1">
        <v>268871.96999999997</v>
      </c>
      <c r="E327" s="1" t="s">
        <v>9</v>
      </c>
      <c r="F327" s="1" t="s">
        <v>10</v>
      </c>
    </row>
    <row r="328" spans="1:6" x14ac:dyDescent="0.3">
      <c r="A328" s="1" t="s">
        <v>328</v>
      </c>
      <c r="B328" s="1" t="s">
        <v>14855</v>
      </c>
      <c r="C328" s="1" t="s">
        <v>22737</v>
      </c>
      <c r="D328" s="1">
        <v>126666.5</v>
      </c>
      <c r="E328" s="1" t="s">
        <v>9</v>
      </c>
      <c r="F328" s="1" t="s">
        <v>332</v>
      </c>
    </row>
    <row r="329" spans="1:6" x14ac:dyDescent="0.3">
      <c r="A329" s="1" t="s">
        <v>6</v>
      </c>
      <c r="B329" s="1" t="s">
        <v>15000</v>
      </c>
      <c r="C329" s="1" t="s">
        <v>22858</v>
      </c>
      <c r="D329" s="1">
        <v>164299.79999999999</v>
      </c>
      <c r="E329" s="1" t="s">
        <v>9</v>
      </c>
      <c r="F329" s="1" t="s">
        <v>10</v>
      </c>
    </row>
    <row r="330" spans="1:6" x14ac:dyDescent="0.3">
      <c r="A330" s="1" t="s">
        <v>328</v>
      </c>
      <c r="B330" s="1" t="s">
        <v>14858</v>
      </c>
      <c r="C330" s="1" t="s">
        <v>22740</v>
      </c>
      <c r="D330" s="1">
        <v>528895.68000000005</v>
      </c>
      <c r="E330" s="1" t="s">
        <v>9</v>
      </c>
      <c r="F330" s="1" t="s">
        <v>332</v>
      </c>
    </row>
    <row r="331" spans="1:6" x14ac:dyDescent="0.3">
      <c r="A331" s="1" t="s">
        <v>6</v>
      </c>
      <c r="B331" s="1" t="s">
        <v>14914</v>
      </c>
      <c r="C331" s="1" t="s">
        <v>22791</v>
      </c>
      <c r="D331" s="1">
        <v>127358.1</v>
      </c>
      <c r="E331" s="1" t="s">
        <v>9</v>
      </c>
      <c r="F331" s="1" t="s">
        <v>10</v>
      </c>
    </row>
    <row r="332" spans="1:6" x14ac:dyDescent="0.3">
      <c r="A332" s="1" t="s">
        <v>6</v>
      </c>
      <c r="B332" s="1" t="s">
        <v>14874</v>
      </c>
      <c r="C332" s="1" t="s">
        <v>22755</v>
      </c>
      <c r="D332" s="1">
        <v>138100</v>
      </c>
      <c r="E332" s="1" t="s">
        <v>9</v>
      </c>
      <c r="F332" s="1" t="s">
        <v>10</v>
      </c>
    </row>
    <row r="333" spans="1:6" x14ac:dyDescent="0.3">
      <c r="A333" s="1" t="s">
        <v>6</v>
      </c>
      <c r="B333" s="1" t="s">
        <v>14880</v>
      </c>
      <c r="C333" s="1" t="s">
        <v>22759</v>
      </c>
      <c r="D333" s="1">
        <v>199394.47</v>
      </c>
      <c r="E333" s="1" t="s">
        <v>9</v>
      </c>
      <c r="F333" s="1" t="s">
        <v>10</v>
      </c>
    </row>
    <row r="334" spans="1:6" x14ac:dyDescent="0.3">
      <c r="A334" s="1" t="s">
        <v>328</v>
      </c>
      <c r="B334" s="1" t="s">
        <v>14843</v>
      </c>
      <c r="C334" s="1" t="s">
        <v>22725</v>
      </c>
      <c r="D334" s="1">
        <v>71070.070000000007</v>
      </c>
      <c r="E334" s="1" t="s">
        <v>9</v>
      </c>
      <c r="F334" s="1" t="s">
        <v>332</v>
      </c>
    </row>
    <row r="335" spans="1:6" x14ac:dyDescent="0.3">
      <c r="A335" s="1" t="s">
        <v>328</v>
      </c>
      <c r="B335" s="1" t="s">
        <v>14876</v>
      </c>
      <c r="C335" s="1" t="s">
        <v>22757</v>
      </c>
      <c r="D335" s="1">
        <v>1059039</v>
      </c>
      <c r="E335" s="1" t="s">
        <v>9</v>
      </c>
      <c r="F335" s="1" t="s">
        <v>332</v>
      </c>
    </row>
    <row r="336" spans="1:6" x14ac:dyDescent="0.3">
      <c r="A336" s="1" t="s">
        <v>328</v>
      </c>
      <c r="B336" s="1" t="s">
        <v>14761</v>
      </c>
      <c r="C336" s="1" t="s">
        <v>22663</v>
      </c>
      <c r="D336" s="1">
        <v>1012217.85</v>
      </c>
      <c r="E336" s="1" t="s">
        <v>9</v>
      </c>
      <c r="F336" s="1" t="s">
        <v>332</v>
      </c>
    </row>
    <row r="337" spans="1:6" x14ac:dyDescent="0.3">
      <c r="A337" s="1" t="s">
        <v>328</v>
      </c>
      <c r="B337" s="1" t="s">
        <v>14763</v>
      </c>
      <c r="C337" s="1" t="s">
        <v>22663</v>
      </c>
      <c r="D337" s="1">
        <v>1810149.93</v>
      </c>
      <c r="E337" s="1" t="s">
        <v>9</v>
      </c>
      <c r="F337" s="1" t="s">
        <v>332</v>
      </c>
    </row>
    <row r="338" spans="1:6" x14ac:dyDescent="0.3">
      <c r="A338" s="1" t="s">
        <v>328</v>
      </c>
      <c r="B338" s="1" t="s">
        <v>14994</v>
      </c>
      <c r="C338" s="1" t="s">
        <v>22856</v>
      </c>
      <c r="D338" s="1">
        <v>902450.1</v>
      </c>
      <c r="E338" s="1" t="s">
        <v>9</v>
      </c>
      <c r="F338" s="1" t="s">
        <v>332</v>
      </c>
    </row>
    <row r="339" spans="1:6" x14ac:dyDescent="0.3">
      <c r="A339" s="1" t="s">
        <v>328</v>
      </c>
      <c r="B339" s="1" t="s">
        <v>14752</v>
      </c>
      <c r="C339" s="1" t="s">
        <v>22654</v>
      </c>
      <c r="D339" s="1">
        <v>68001.63</v>
      </c>
      <c r="E339" s="1" t="s">
        <v>9</v>
      </c>
      <c r="F339" s="1" t="s">
        <v>332</v>
      </c>
    </row>
    <row r="340" spans="1:6" x14ac:dyDescent="0.3">
      <c r="A340" s="1" t="s">
        <v>6</v>
      </c>
      <c r="B340" s="1" t="s">
        <v>14719</v>
      </c>
      <c r="C340" s="1" t="s">
        <v>22643</v>
      </c>
      <c r="D340" s="1">
        <v>172500</v>
      </c>
      <c r="E340" s="1" t="s">
        <v>9</v>
      </c>
      <c r="F340" s="1" t="s">
        <v>10</v>
      </c>
    </row>
    <row r="341" spans="1:6" x14ac:dyDescent="0.3">
      <c r="A341" s="1" t="s">
        <v>6</v>
      </c>
      <c r="B341" s="1" t="s">
        <v>14691</v>
      </c>
      <c r="C341" s="1" t="s">
        <v>22626</v>
      </c>
      <c r="D341" s="1">
        <v>1334000</v>
      </c>
      <c r="E341" s="1" t="s">
        <v>9</v>
      </c>
      <c r="F341" s="1" t="s">
        <v>10</v>
      </c>
    </row>
    <row r="342" spans="1:6" x14ac:dyDescent="0.3">
      <c r="A342" s="1" t="s">
        <v>6</v>
      </c>
      <c r="B342" s="1" t="s">
        <v>14706</v>
      </c>
      <c r="C342" s="1" t="s">
        <v>22632</v>
      </c>
      <c r="D342" s="1">
        <v>261884</v>
      </c>
      <c r="E342" s="1" t="s">
        <v>9</v>
      </c>
      <c r="F342" s="1" t="s">
        <v>10</v>
      </c>
    </row>
    <row r="343" spans="1:6" x14ac:dyDescent="0.3">
      <c r="A343" s="1" t="s">
        <v>6</v>
      </c>
      <c r="B343" s="1" t="s">
        <v>14953</v>
      </c>
      <c r="C343" s="1" t="s">
        <v>22824</v>
      </c>
      <c r="D343" s="1">
        <v>57639.72</v>
      </c>
      <c r="E343" s="1" t="s">
        <v>9</v>
      </c>
      <c r="F343" s="1" t="s">
        <v>10</v>
      </c>
    </row>
    <row r="344" spans="1:6" x14ac:dyDescent="0.3">
      <c r="A344" s="1" t="s">
        <v>328</v>
      </c>
      <c r="B344" s="1" t="s">
        <v>14713</v>
      </c>
      <c r="C344" s="1" t="s">
        <v>22637</v>
      </c>
      <c r="D344" s="1">
        <v>182319.53</v>
      </c>
      <c r="E344" s="1" t="s">
        <v>9</v>
      </c>
      <c r="F344" s="1" t="s">
        <v>332</v>
      </c>
    </row>
    <row r="345" spans="1:6" x14ac:dyDescent="0.3">
      <c r="A345" s="1" t="s">
        <v>328</v>
      </c>
      <c r="B345" s="1" t="s">
        <v>14710</v>
      </c>
      <c r="C345" s="1" t="s">
        <v>22634</v>
      </c>
      <c r="D345" s="1">
        <v>136667.14000000001</v>
      </c>
      <c r="E345" s="1" t="s">
        <v>9</v>
      </c>
      <c r="F345" s="1" t="s">
        <v>332</v>
      </c>
    </row>
    <row r="346" spans="1:6" x14ac:dyDescent="0.3">
      <c r="A346" s="1" t="s">
        <v>328</v>
      </c>
      <c r="B346" s="1" t="s">
        <v>14712</v>
      </c>
      <c r="C346" s="1" t="s">
        <v>22636</v>
      </c>
      <c r="D346" s="1">
        <v>205592.02</v>
      </c>
      <c r="E346" s="1" t="s">
        <v>9</v>
      </c>
      <c r="F346" s="1" t="s">
        <v>332</v>
      </c>
    </row>
    <row r="347" spans="1:6" x14ac:dyDescent="0.3">
      <c r="A347" s="1" t="s">
        <v>328</v>
      </c>
      <c r="B347" s="1" t="s">
        <v>14767</v>
      </c>
      <c r="C347" s="1" t="s">
        <v>22668</v>
      </c>
      <c r="D347" s="1">
        <v>228290.93</v>
      </c>
      <c r="E347" s="1" t="s">
        <v>9</v>
      </c>
      <c r="F347" s="1" t="s">
        <v>332</v>
      </c>
    </row>
    <row r="348" spans="1:6" x14ac:dyDescent="0.3">
      <c r="A348" s="1" t="s">
        <v>328</v>
      </c>
      <c r="B348" s="1" t="s">
        <v>14964</v>
      </c>
      <c r="C348" s="1" t="s">
        <v>22834</v>
      </c>
      <c r="D348" s="1">
        <v>105126.9</v>
      </c>
      <c r="E348" s="1" t="s">
        <v>9</v>
      </c>
      <c r="F348" s="1" t="s">
        <v>332</v>
      </c>
    </row>
    <row r="349" spans="1:6" x14ac:dyDescent="0.3">
      <c r="A349" s="1" t="s">
        <v>328</v>
      </c>
      <c r="B349" s="1" t="s">
        <v>14996</v>
      </c>
      <c r="C349" s="1" t="s">
        <v>22834</v>
      </c>
      <c r="D349" s="1">
        <v>105126.9</v>
      </c>
      <c r="E349" s="1" t="s">
        <v>9</v>
      </c>
      <c r="F349" s="1" t="s">
        <v>332</v>
      </c>
    </row>
    <row r="350" spans="1:6" x14ac:dyDescent="0.3">
      <c r="A350" s="1" t="s">
        <v>328</v>
      </c>
      <c r="B350" s="1" t="s">
        <v>15003</v>
      </c>
      <c r="C350" s="1" t="s">
        <v>22861</v>
      </c>
      <c r="D350" s="1">
        <v>597921</v>
      </c>
      <c r="E350" s="1" t="s">
        <v>9</v>
      </c>
      <c r="F350" s="1" t="s">
        <v>332</v>
      </c>
    </row>
    <row r="351" spans="1:6" x14ac:dyDescent="0.3">
      <c r="A351" s="1" t="s">
        <v>6</v>
      </c>
      <c r="B351" s="1" t="s">
        <v>14945</v>
      </c>
      <c r="C351" s="1" t="s">
        <v>22817</v>
      </c>
      <c r="D351" s="1">
        <v>76466.67</v>
      </c>
      <c r="E351" s="1" t="s">
        <v>9</v>
      </c>
      <c r="F351" s="1" t="s">
        <v>10</v>
      </c>
    </row>
    <row r="352" spans="1:6" x14ac:dyDescent="0.3">
      <c r="A352" s="1" t="s">
        <v>6</v>
      </c>
      <c r="B352" s="1" t="s">
        <v>14898</v>
      </c>
      <c r="C352" s="1" t="s">
        <v>22776</v>
      </c>
      <c r="D352" s="1">
        <v>154313.96</v>
      </c>
      <c r="E352" s="1" t="s">
        <v>9</v>
      </c>
      <c r="F352" s="1" t="s">
        <v>10</v>
      </c>
    </row>
    <row r="353" spans="1:6" x14ac:dyDescent="0.3">
      <c r="A353" s="1" t="s">
        <v>6</v>
      </c>
      <c r="B353" s="1" t="s">
        <v>14835</v>
      </c>
      <c r="C353" s="1" t="s">
        <v>22719</v>
      </c>
      <c r="D353" s="1">
        <v>134414.67000000001</v>
      </c>
      <c r="E353" s="1" t="s">
        <v>9</v>
      </c>
      <c r="F353" s="1" t="s">
        <v>10</v>
      </c>
    </row>
    <row r="354" spans="1:6" x14ac:dyDescent="0.3">
      <c r="A354" s="1" t="s">
        <v>328</v>
      </c>
      <c r="B354" s="1" t="s">
        <v>14839</v>
      </c>
      <c r="C354" s="1" t="s">
        <v>22722</v>
      </c>
      <c r="D354" s="1">
        <v>1218565.6000000001</v>
      </c>
      <c r="E354" s="1" t="s">
        <v>9</v>
      </c>
      <c r="F354" s="1" t="s">
        <v>332</v>
      </c>
    </row>
    <row r="355" spans="1:6" x14ac:dyDescent="0.3">
      <c r="A355" s="1" t="s">
        <v>6</v>
      </c>
      <c r="B355" s="1" t="s">
        <v>14693</v>
      </c>
      <c r="C355" s="1" t="s">
        <v>22627</v>
      </c>
      <c r="D355" s="1">
        <v>1093660</v>
      </c>
      <c r="E355" s="1" t="s">
        <v>9</v>
      </c>
      <c r="F355" s="1" t="s">
        <v>10</v>
      </c>
    </row>
    <row r="356" spans="1:6" x14ac:dyDescent="0.3">
      <c r="A356" s="1" t="s">
        <v>6</v>
      </c>
      <c r="B356" s="1" t="s">
        <v>14809</v>
      </c>
      <c r="C356" s="1" t="s">
        <v>22700</v>
      </c>
      <c r="D356" s="1">
        <v>575000</v>
      </c>
      <c r="E356" s="1" t="s">
        <v>9</v>
      </c>
      <c r="F356" s="1" t="s">
        <v>10</v>
      </c>
    </row>
    <row r="357" spans="1:6" x14ac:dyDescent="0.3">
      <c r="A357" s="1" t="s">
        <v>6</v>
      </c>
      <c r="B357" s="1" t="s">
        <v>14762</v>
      </c>
      <c r="C357" s="1" t="s">
        <v>22664</v>
      </c>
      <c r="D357" s="1">
        <v>43403711.399999999</v>
      </c>
      <c r="E357" s="1" t="s">
        <v>9</v>
      </c>
      <c r="F357" s="1" t="s">
        <v>10</v>
      </c>
    </row>
    <row r="358" spans="1:6" x14ac:dyDescent="0.3">
      <c r="A358" s="1" t="s">
        <v>328</v>
      </c>
      <c r="B358" s="1" t="s">
        <v>14721</v>
      </c>
      <c r="C358" s="1" t="s">
        <v>22645</v>
      </c>
      <c r="D358" s="1">
        <v>1180665.06</v>
      </c>
      <c r="E358" s="1" t="s">
        <v>9</v>
      </c>
      <c r="F358" s="1" t="s">
        <v>332</v>
      </c>
    </row>
    <row r="359" spans="1:6" x14ac:dyDescent="0.3">
      <c r="A359" s="1" t="s">
        <v>328</v>
      </c>
      <c r="B359" s="1" t="s">
        <v>14723</v>
      </c>
      <c r="C359" s="1" t="s">
        <v>22645</v>
      </c>
      <c r="D359" s="1">
        <v>156816.67000000001</v>
      </c>
      <c r="E359" s="1" t="s">
        <v>9</v>
      </c>
      <c r="F359" s="1" t="s">
        <v>332</v>
      </c>
    </row>
    <row r="360" spans="1:6" x14ac:dyDescent="0.3">
      <c r="A360" s="1" t="s">
        <v>6</v>
      </c>
      <c r="B360" s="1" t="s">
        <v>14796</v>
      </c>
      <c r="C360" s="1" t="s">
        <v>22688</v>
      </c>
      <c r="D360" s="1">
        <v>6684828.7300000004</v>
      </c>
      <c r="E360" s="1" t="s">
        <v>9</v>
      </c>
      <c r="F360" s="1" t="s">
        <v>10</v>
      </c>
    </row>
    <row r="361" spans="1:6" x14ac:dyDescent="0.3">
      <c r="A361" s="1" t="s">
        <v>6</v>
      </c>
      <c r="B361" s="1" t="s">
        <v>14702</v>
      </c>
      <c r="C361" s="1" t="s">
        <v>22631</v>
      </c>
      <c r="D361" s="1">
        <v>274556.83</v>
      </c>
      <c r="E361" s="1" t="s">
        <v>9</v>
      </c>
      <c r="F361" s="1" t="s">
        <v>10</v>
      </c>
    </row>
    <row r="362" spans="1:6" x14ac:dyDescent="0.3">
      <c r="A362" s="1" t="s">
        <v>6</v>
      </c>
      <c r="B362" s="1" t="s">
        <v>14683</v>
      </c>
      <c r="C362" s="1" t="s">
        <v>22619</v>
      </c>
      <c r="D362" s="1">
        <v>869700</v>
      </c>
      <c r="E362" s="1" t="s">
        <v>9</v>
      </c>
      <c r="F362" s="1" t="s">
        <v>10</v>
      </c>
    </row>
    <row r="363" spans="1:6" x14ac:dyDescent="0.3">
      <c r="A363" s="1" t="s">
        <v>328</v>
      </c>
      <c r="B363" s="1" t="s">
        <v>14885</v>
      </c>
      <c r="C363" s="1" t="s">
        <v>22764</v>
      </c>
      <c r="D363" s="1">
        <v>361547.76</v>
      </c>
      <c r="E363" s="1" t="s">
        <v>9</v>
      </c>
      <c r="F363" s="1" t="s">
        <v>332</v>
      </c>
    </row>
    <row r="364" spans="1:6" x14ac:dyDescent="0.3">
      <c r="A364" s="1" t="s">
        <v>6</v>
      </c>
      <c r="B364" s="1" t="s">
        <v>15035</v>
      </c>
      <c r="C364" s="1" t="s">
        <v>22882</v>
      </c>
      <c r="D364" s="1">
        <v>157497</v>
      </c>
      <c r="E364" s="1" t="s">
        <v>9</v>
      </c>
      <c r="F364" s="1" t="s">
        <v>10</v>
      </c>
    </row>
    <row r="365" spans="1:6" x14ac:dyDescent="0.3">
      <c r="A365" s="1" t="s">
        <v>6</v>
      </c>
      <c r="B365" s="1" t="s">
        <v>14849</v>
      </c>
      <c r="C365" s="1" t="s">
        <v>22731</v>
      </c>
      <c r="D365" s="1">
        <v>131795.39000000001</v>
      </c>
      <c r="E365" s="1" t="s">
        <v>9</v>
      </c>
      <c r="F365" s="1" t="s">
        <v>10</v>
      </c>
    </row>
    <row r="366" spans="1:6" x14ac:dyDescent="0.3">
      <c r="A366" s="1" t="s">
        <v>6</v>
      </c>
      <c r="B366" s="1" t="s">
        <v>14798</v>
      </c>
      <c r="C366" s="1" t="s">
        <v>22690</v>
      </c>
      <c r="D366" s="1">
        <v>9867367.1500000004</v>
      </c>
      <c r="E366" s="1" t="s">
        <v>9</v>
      </c>
      <c r="F366" s="1" t="s">
        <v>10</v>
      </c>
    </row>
    <row r="367" spans="1:6" x14ac:dyDescent="0.3">
      <c r="A367" s="1" t="s">
        <v>6</v>
      </c>
      <c r="B367" s="1" t="s">
        <v>14601</v>
      </c>
      <c r="C367" s="1" t="s">
        <v>22552</v>
      </c>
      <c r="D367" s="1">
        <v>93672.99</v>
      </c>
      <c r="E367" s="1" t="s">
        <v>9</v>
      </c>
      <c r="F367" s="1" t="s">
        <v>10</v>
      </c>
    </row>
    <row r="368" spans="1:6" x14ac:dyDescent="0.3">
      <c r="A368" s="1" t="s">
        <v>328</v>
      </c>
      <c r="B368" s="1" t="s">
        <v>14865</v>
      </c>
      <c r="C368" s="1" t="s">
        <v>22747</v>
      </c>
      <c r="D368" s="1">
        <v>10199.99</v>
      </c>
      <c r="E368" s="1" t="s">
        <v>9</v>
      </c>
      <c r="F368" s="1" t="s">
        <v>332</v>
      </c>
    </row>
    <row r="369" spans="1:6" x14ac:dyDescent="0.3">
      <c r="A369" s="1" t="s">
        <v>6</v>
      </c>
      <c r="B369" s="1" t="s">
        <v>14833</v>
      </c>
      <c r="C369" s="1" t="s">
        <v>22717</v>
      </c>
      <c r="D369" s="1">
        <v>19551.2</v>
      </c>
      <c r="E369" s="1" t="s">
        <v>9</v>
      </c>
      <c r="F369" s="1" t="s">
        <v>10</v>
      </c>
    </row>
    <row r="370" spans="1:6" x14ac:dyDescent="0.3">
      <c r="A370" s="1" t="s">
        <v>6</v>
      </c>
      <c r="B370" s="1" t="s">
        <v>14875</v>
      </c>
      <c r="C370" s="1" t="s">
        <v>22756</v>
      </c>
      <c r="D370" s="1">
        <v>628692.81000000006</v>
      </c>
      <c r="E370" s="1" t="s">
        <v>9</v>
      </c>
      <c r="F370" s="1" t="s">
        <v>10</v>
      </c>
    </row>
    <row r="371" spans="1:6" x14ac:dyDescent="0.3">
      <c r="A371" s="1" t="s">
        <v>6</v>
      </c>
      <c r="B371" s="1" t="s">
        <v>14677</v>
      </c>
      <c r="C371" s="1" t="s">
        <v>22616</v>
      </c>
      <c r="D371" s="1">
        <v>100692</v>
      </c>
      <c r="E371" s="1" t="s">
        <v>9</v>
      </c>
      <c r="F371" s="1" t="s">
        <v>10</v>
      </c>
    </row>
    <row r="372" spans="1:6" x14ac:dyDescent="0.3">
      <c r="A372" s="1" t="s">
        <v>6</v>
      </c>
      <c r="B372" s="1" t="s">
        <v>15079</v>
      </c>
      <c r="C372" s="1" t="s">
        <v>22913</v>
      </c>
      <c r="D372" s="1">
        <v>210360</v>
      </c>
      <c r="E372" s="1" t="s">
        <v>9</v>
      </c>
      <c r="F372" s="1" t="s">
        <v>10</v>
      </c>
    </row>
    <row r="373" spans="1:6" x14ac:dyDescent="0.3">
      <c r="A373" s="1" t="s">
        <v>328</v>
      </c>
      <c r="B373" s="1" t="s">
        <v>14770</v>
      </c>
      <c r="C373" s="1" t="s">
        <v>22670</v>
      </c>
      <c r="D373" s="1">
        <v>903933.42</v>
      </c>
      <c r="E373" s="1" t="s">
        <v>9</v>
      </c>
      <c r="F373" s="1" t="s">
        <v>332</v>
      </c>
    </row>
    <row r="374" spans="1:6" x14ac:dyDescent="0.3">
      <c r="A374" s="1" t="s">
        <v>6</v>
      </c>
      <c r="B374" s="1" t="s">
        <v>14856</v>
      </c>
      <c r="C374" s="1" t="s">
        <v>22738</v>
      </c>
      <c r="D374" s="1">
        <v>146000</v>
      </c>
      <c r="E374" s="1" t="s">
        <v>9</v>
      </c>
      <c r="F374" s="1" t="s">
        <v>10</v>
      </c>
    </row>
    <row r="375" spans="1:6" x14ac:dyDescent="0.3">
      <c r="A375" s="1" t="s">
        <v>6</v>
      </c>
      <c r="B375" s="1" t="s">
        <v>14988</v>
      </c>
      <c r="C375" s="1" t="s">
        <v>14989</v>
      </c>
      <c r="D375" s="1">
        <v>101391</v>
      </c>
      <c r="E375" s="1" t="s">
        <v>9</v>
      </c>
      <c r="F375" s="1" t="s">
        <v>10</v>
      </c>
    </row>
    <row r="376" spans="1:6" x14ac:dyDescent="0.3">
      <c r="A376" s="1" t="s">
        <v>6</v>
      </c>
      <c r="B376" s="1" t="s">
        <v>14946</v>
      </c>
      <c r="C376" s="1" t="s">
        <v>22818</v>
      </c>
      <c r="D376" s="1">
        <v>865155.23</v>
      </c>
      <c r="E376" s="1" t="s">
        <v>9</v>
      </c>
      <c r="F376" s="1" t="s">
        <v>10</v>
      </c>
    </row>
    <row r="377" spans="1:6" x14ac:dyDescent="0.3">
      <c r="A377" s="1" t="s">
        <v>6</v>
      </c>
      <c r="B377" s="1" t="s">
        <v>14804</v>
      </c>
      <c r="C377" s="1" t="s">
        <v>22695</v>
      </c>
      <c r="D377" s="1">
        <v>298800</v>
      </c>
      <c r="E377" s="1" t="s">
        <v>9</v>
      </c>
      <c r="F377" s="1" t="s">
        <v>10</v>
      </c>
    </row>
    <row r="378" spans="1:6" x14ac:dyDescent="0.3">
      <c r="A378" s="1" t="s">
        <v>6</v>
      </c>
      <c r="B378" s="1" t="s">
        <v>15073</v>
      </c>
      <c r="C378" s="1" t="s">
        <v>22908</v>
      </c>
      <c r="D378" s="1">
        <v>184520</v>
      </c>
      <c r="E378" s="1" t="s">
        <v>9</v>
      </c>
      <c r="F378" s="1" t="s">
        <v>10</v>
      </c>
    </row>
    <row r="379" spans="1:6" x14ac:dyDescent="0.3">
      <c r="A379" s="1" t="s">
        <v>6</v>
      </c>
      <c r="B379" s="1" t="s">
        <v>14955</v>
      </c>
      <c r="C379" s="1" t="s">
        <v>22826</v>
      </c>
      <c r="D379" s="1">
        <v>253945.1</v>
      </c>
      <c r="E379" s="1" t="s">
        <v>9</v>
      </c>
      <c r="F379" s="1" t="s">
        <v>10</v>
      </c>
    </row>
    <row r="380" spans="1:6" x14ac:dyDescent="0.3">
      <c r="A380" s="1" t="s">
        <v>6</v>
      </c>
      <c r="B380" s="1" t="s">
        <v>14980</v>
      </c>
      <c r="C380" s="1" t="s">
        <v>22826</v>
      </c>
      <c r="D380" s="1">
        <v>253945.1</v>
      </c>
      <c r="E380" s="1" t="s">
        <v>9</v>
      </c>
      <c r="F380" s="1" t="s">
        <v>10</v>
      </c>
    </row>
    <row r="381" spans="1:6" x14ac:dyDescent="0.3">
      <c r="A381" s="1" t="s">
        <v>6</v>
      </c>
      <c r="B381" s="1" t="s">
        <v>14801</v>
      </c>
      <c r="C381" s="1" t="s">
        <v>22693</v>
      </c>
      <c r="D381" s="1">
        <v>716810.01</v>
      </c>
      <c r="E381" s="1" t="s">
        <v>9</v>
      </c>
      <c r="F381" s="1" t="s">
        <v>10</v>
      </c>
    </row>
    <row r="382" spans="1:6" x14ac:dyDescent="0.3">
      <c r="A382" s="1" t="s">
        <v>328</v>
      </c>
      <c r="B382" s="1" t="s">
        <v>14949</v>
      </c>
      <c r="C382" s="1" t="s">
        <v>22821</v>
      </c>
      <c r="D382" s="1">
        <v>443570.86</v>
      </c>
      <c r="E382" s="1" t="s">
        <v>9</v>
      </c>
      <c r="F382" s="1" t="s">
        <v>332</v>
      </c>
    </row>
    <row r="383" spans="1:6" x14ac:dyDescent="0.3">
      <c r="A383" s="1" t="s">
        <v>6</v>
      </c>
      <c r="B383" s="1" t="s">
        <v>14928</v>
      </c>
      <c r="C383" s="1" t="s">
        <v>22803</v>
      </c>
      <c r="D383" s="1">
        <v>340194</v>
      </c>
      <c r="E383" s="1" t="s">
        <v>9</v>
      </c>
      <c r="F383" s="1" t="s">
        <v>10</v>
      </c>
    </row>
    <row r="384" spans="1:6" x14ac:dyDescent="0.3">
      <c r="A384" s="1" t="s">
        <v>6</v>
      </c>
      <c r="B384" s="1" t="s">
        <v>14614</v>
      </c>
      <c r="C384" s="1" t="s">
        <v>22563</v>
      </c>
      <c r="D384" s="1">
        <v>392632.8</v>
      </c>
      <c r="E384" s="1" t="s">
        <v>9</v>
      </c>
      <c r="F384" s="1" t="s">
        <v>10</v>
      </c>
    </row>
    <row r="385" spans="1:6" x14ac:dyDescent="0.3">
      <c r="A385" s="1" t="s">
        <v>6</v>
      </c>
      <c r="B385" s="1" t="s">
        <v>15049</v>
      </c>
      <c r="C385" s="1" t="s">
        <v>22894</v>
      </c>
      <c r="D385" s="1">
        <v>119580</v>
      </c>
      <c r="E385" s="1" t="s">
        <v>9</v>
      </c>
      <c r="F385" s="1" t="s">
        <v>10</v>
      </c>
    </row>
    <row r="386" spans="1:6" x14ac:dyDescent="0.3">
      <c r="A386" s="1" t="s">
        <v>6</v>
      </c>
      <c r="B386" s="1" t="s">
        <v>14907</v>
      </c>
      <c r="C386" s="1" t="s">
        <v>22785</v>
      </c>
      <c r="D386" s="1">
        <v>126648</v>
      </c>
      <c r="E386" s="1" t="s">
        <v>9</v>
      </c>
      <c r="F386" s="1" t="s">
        <v>10</v>
      </c>
    </row>
    <row r="387" spans="1:6" x14ac:dyDescent="0.3">
      <c r="A387" s="1" t="s">
        <v>6</v>
      </c>
      <c r="B387" s="1" t="s">
        <v>14830</v>
      </c>
      <c r="C387" s="1" t="s">
        <v>22714</v>
      </c>
      <c r="D387" s="1">
        <v>130000</v>
      </c>
      <c r="E387" s="1" t="s">
        <v>9</v>
      </c>
      <c r="F387" s="1" t="s">
        <v>10</v>
      </c>
    </row>
    <row r="388" spans="1:6" x14ac:dyDescent="0.3">
      <c r="A388" s="1" t="s">
        <v>6</v>
      </c>
      <c r="B388" s="1" t="s">
        <v>14956</v>
      </c>
      <c r="C388" s="1" t="s">
        <v>22827</v>
      </c>
      <c r="D388" s="1">
        <v>148104</v>
      </c>
      <c r="E388" s="1" t="s">
        <v>9</v>
      </c>
      <c r="F388" s="1" t="s">
        <v>10</v>
      </c>
    </row>
    <row r="389" spans="1:6" x14ac:dyDescent="0.3">
      <c r="A389" s="1" t="s">
        <v>6</v>
      </c>
      <c r="B389" s="1" t="s">
        <v>14866</v>
      </c>
      <c r="C389" s="1" t="s">
        <v>22748</v>
      </c>
      <c r="D389" s="1">
        <v>3513407.39</v>
      </c>
      <c r="E389" s="1" t="s">
        <v>9</v>
      </c>
      <c r="F389" s="1" t="s">
        <v>10</v>
      </c>
    </row>
    <row r="390" spans="1:6" x14ac:dyDescent="0.3">
      <c r="A390" s="1" t="s">
        <v>6</v>
      </c>
      <c r="B390" s="1" t="s">
        <v>14867</v>
      </c>
      <c r="C390" s="1" t="s">
        <v>22749</v>
      </c>
      <c r="D390" s="1">
        <v>524160</v>
      </c>
      <c r="E390" s="1" t="s">
        <v>9</v>
      </c>
      <c r="F390" s="1" t="s">
        <v>10</v>
      </c>
    </row>
    <row r="391" spans="1:6" x14ac:dyDescent="0.3">
      <c r="A391" s="1" t="s">
        <v>6</v>
      </c>
      <c r="B391" s="1" t="s">
        <v>14987</v>
      </c>
      <c r="C391" s="1" t="s">
        <v>22852</v>
      </c>
      <c r="D391" s="1">
        <v>150270.71</v>
      </c>
      <c r="E391" s="1" t="s">
        <v>9</v>
      </c>
      <c r="F391" s="1" t="s">
        <v>10</v>
      </c>
    </row>
    <row r="392" spans="1:6" x14ac:dyDescent="0.3">
      <c r="A392" s="1" t="s">
        <v>6</v>
      </c>
      <c r="B392" s="1" t="s">
        <v>14985</v>
      </c>
      <c r="C392" s="1" t="s">
        <v>22850</v>
      </c>
      <c r="D392" s="1">
        <v>295105.67</v>
      </c>
      <c r="E392" s="1" t="s">
        <v>9</v>
      </c>
      <c r="F392" s="1" t="s">
        <v>10</v>
      </c>
    </row>
    <row r="393" spans="1:6" x14ac:dyDescent="0.3">
      <c r="A393" s="1" t="s">
        <v>6</v>
      </c>
      <c r="B393" s="1" t="s">
        <v>14612</v>
      </c>
      <c r="C393" s="1" t="s">
        <v>22561</v>
      </c>
      <c r="D393" s="1">
        <v>362160.9</v>
      </c>
      <c r="E393" s="1" t="s">
        <v>9</v>
      </c>
      <c r="F393" s="1" t="s">
        <v>10</v>
      </c>
    </row>
    <row r="394" spans="1:6" x14ac:dyDescent="0.3">
      <c r="A394" s="1" t="s">
        <v>328</v>
      </c>
      <c r="B394" s="1" t="s">
        <v>14852</v>
      </c>
      <c r="C394" s="1" t="s">
        <v>22734</v>
      </c>
      <c r="D394" s="1">
        <v>910880.16</v>
      </c>
      <c r="E394" s="1" t="s">
        <v>9</v>
      </c>
      <c r="F394" s="1" t="s">
        <v>332</v>
      </c>
    </row>
    <row r="395" spans="1:6" x14ac:dyDescent="0.3">
      <c r="A395" s="1" t="s">
        <v>328</v>
      </c>
      <c r="B395" s="1" t="s">
        <v>15011</v>
      </c>
      <c r="C395" s="1" t="s">
        <v>22869</v>
      </c>
      <c r="D395" s="1">
        <v>78643.34</v>
      </c>
      <c r="E395" s="1" t="s">
        <v>9</v>
      </c>
      <c r="F395" s="1" t="s">
        <v>332</v>
      </c>
    </row>
    <row r="396" spans="1:6" x14ac:dyDescent="0.3">
      <c r="A396" s="1" t="s">
        <v>6</v>
      </c>
      <c r="B396" s="1" t="s">
        <v>15065</v>
      </c>
      <c r="C396" s="1" t="s">
        <v>22905</v>
      </c>
      <c r="D396" s="1">
        <v>345500</v>
      </c>
      <c r="E396" s="1" t="s">
        <v>9</v>
      </c>
      <c r="F396" s="1" t="s">
        <v>10</v>
      </c>
    </row>
    <row r="397" spans="1:6" x14ac:dyDescent="0.3">
      <c r="A397" s="1" t="s">
        <v>328</v>
      </c>
      <c r="B397" s="1" t="s">
        <v>14862</v>
      </c>
      <c r="C397" s="1" t="s">
        <v>22744</v>
      </c>
      <c r="D397" s="1">
        <v>1653839.38</v>
      </c>
      <c r="E397" s="1" t="s">
        <v>9</v>
      </c>
      <c r="F397" s="1" t="s">
        <v>332</v>
      </c>
    </row>
    <row r="398" spans="1:6" x14ac:dyDescent="0.3">
      <c r="A398" s="1" t="s">
        <v>6</v>
      </c>
      <c r="B398" s="1" t="s">
        <v>14986</v>
      </c>
      <c r="C398" s="1" t="s">
        <v>22851</v>
      </c>
      <c r="D398" s="1">
        <v>169723.35</v>
      </c>
      <c r="E398" s="1" t="s">
        <v>9</v>
      </c>
      <c r="F398" s="1" t="s">
        <v>10</v>
      </c>
    </row>
    <row r="399" spans="1:6" x14ac:dyDescent="0.3">
      <c r="A399" s="1" t="s">
        <v>6</v>
      </c>
      <c r="B399" s="1" t="s">
        <v>14632</v>
      </c>
      <c r="C399" s="1" t="s">
        <v>22579</v>
      </c>
      <c r="D399" s="1">
        <v>145000</v>
      </c>
      <c r="E399" s="1" t="s">
        <v>9</v>
      </c>
      <c r="F399" s="1" t="s">
        <v>10</v>
      </c>
    </row>
    <row r="400" spans="1:6" x14ac:dyDescent="0.3">
      <c r="A400" s="1" t="s">
        <v>6</v>
      </c>
      <c r="B400" s="1" t="s">
        <v>15048</v>
      </c>
      <c r="C400" s="1" t="s">
        <v>22893</v>
      </c>
      <c r="D400" s="1">
        <v>78264.84</v>
      </c>
      <c r="E400" s="1" t="s">
        <v>9</v>
      </c>
      <c r="F400" s="1" t="s">
        <v>10</v>
      </c>
    </row>
    <row r="401" spans="1:6" x14ac:dyDescent="0.3">
      <c r="A401" s="1" t="s">
        <v>328</v>
      </c>
      <c r="B401" s="1" t="s">
        <v>14603</v>
      </c>
      <c r="C401" s="1" t="s">
        <v>22554</v>
      </c>
      <c r="D401" s="1">
        <v>355310</v>
      </c>
      <c r="E401" s="1" t="s">
        <v>9</v>
      </c>
      <c r="F401" s="1" t="s">
        <v>332</v>
      </c>
    </row>
    <row r="402" spans="1:6" x14ac:dyDescent="0.3">
      <c r="A402" s="1" t="s">
        <v>328</v>
      </c>
      <c r="B402" s="1" t="s">
        <v>14606</v>
      </c>
      <c r="C402" s="1" t="s">
        <v>22554</v>
      </c>
      <c r="D402" s="1">
        <v>557958.88</v>
      </c>
      <c r="E402" s="1" t="s">
        <v>9</v>
      </c>
      <c r="F402" s="1" t="s">
        <v>332</v>
      </c>
    </row>
    <row r="403" spans="1:6" x14ac:dyDescent="0.3">
      <c r="A403" s="1" t="s">
        <v>328</v>
      </c>
      <c r="B403" s="1" t="s">
        <v>14607</v>
      </c>
      <c r="C403" s="1" t="s">
        <v>22554</v>
      </c>
      <c r="D403" s="1">
        <v>97418.01</v>
      </c>
      <c r="E403" s="1" t="s">
        <v>9</v>
      </c>
      <c r="F403" s="1" t="s">
        <v>332</v>
      </c>
    </row>
    <row r="404" spans="1:6" x14ac:dyDescent="0.3">
      <c r="A404" s="1" t="s">
        <v>328</v>
      </c>
      <c r="B404" s="1" t="s">
        <v>14673</v>
      </c>
      <c r="C404" s="1" t="s">
        <v>22612</v>
      </c>
      <c r="D404" s="1">
        <v>1054162.5</v>
      </c>
      <c r="E404" s="1" t="s">
        <v>9</v>
      </c>
      <c r="F404" s="1" t="s">
        <v>332</v>
      </c>
    </row>
    <row r="405" spans="1:6" x14ac:dyDescent="0.3">
      <c r="A405" s="1" t="s">
        <v>6</v>
      </c>
      <c r="B405" s="1" t="s">
        <v>14976</v>
      </c>
      <c r="C405" s="1" t="s">
        <v>22843</v>
      </c>
      <c r="D405" s="1">
        <v>490729.94</v>
      </c>
      <c r="E405" s="1" t="s">
        <v>9</v>
      </c>
      <c r="F405" s="1" t="s">
        <v>10</v>
      </c>
    </row>
    <row r="406" spans="1:6" x14ac:dyDescent="0.3">
      <c r="A406" s="1" t="s">
        <v>328</v>
      </c>
      <c r="B406" s="1" t="s">
        <v>14841</v>
      </c>
      <c r="C406" s="1" t="s">
        <v>22723</v>
      </c>
      <c r="D406" s="1">
        <v>107486.7</v>
      </c>
      <c r="E406" s="1" t="s">
        <v>9</v>
      </c>
      <c r="F406" s="1" t="s">
        <v>332</v>
      </c>
    </row>
    <row r="407" spans="1:6" x14ac:dyDescent="0.3">
      <c r="A407" s="1" t="s">
        <v>6</v>
      </c>
      <c r="B407" s="1" t="s">
        <v>14727</v>
      </c>
      <c r="C407" s="1" t="s">
        <v>22649</v>
      </c>
      <c r="D407" s="1">
        <v>304833.33</v>
      </c>
      <c r="E407" s="1" t="s">
        <v>9</v>
      </c>
      <c r="F407" s="1" t="s">
        <v>10</v>
      </c>
    </row>
    <row r="408" spans="1:6" x14ac:dyDescent="0.3">
      <c r="A408" s="1" t="s">
        <v>6</v>
      </c>
      <c r="B408" s="1" t="s">
        <v>14963</v>
      </c>
      <c r="C408" s="1" t="s">
        <v>22833</v>
      </c>
      <c r="D408" s="1">
        <v>73129.16</v>
      </c>
      <c r="E408" s="1" t="s">
        <v>9</v>
      </c>
      <c r="F408" s="1" t="s">
        <v>10</v>
      </c>
    </row>
    <row r="409" spans="1:6" x14ac:dyDescent="0.3">
      <c r="A409" s="1" t="s">
        <v>6</v>
      </c>
      <c r="B409" s="1" t="s">
        <v>14652</v>
      </c>
      <c r="C409" s="1" t="s">
        <v>22593</v>
      </c>
      <c r="D409" s="1">
        <v>1233790.73</v>
      </c>
      <c r="E409" s="1" t="s">
        <v>9</v>
      </c>
      <c r="F409" s="1" t="s">
        <v>10</v>
      </c>
    </row>
    <row r="410" spans="1:6" x14ac:dyDescent="0.3">
      <c r="A410" s="1" t="s">
        <v>6</v>
      </c>
      <c r="B410" s="1" t="s">
        <v>14754</v>
      </c>
      <c r="C410" s="1" t="s">
        <v>22656</v>
      </c>
      <c r="D410" s="1">
        <v>9583349.9900000002</v>
      </c>
      <c r="E410" s="1" t="s">
        <v>9</v>
      </c>
      <c r="F410" s="1" t="s">
        <v>10</v>
      </c>
    </row>
    <row r="411" spans="1:6" x14ac:dyDescent="0.3">
      <c r="A411" s="1" t="s">
        <v>6</v>
      </c>
      <c r="B411" s="1" t="s">
        <v>14653</v>
      </c>
      <c r="C411" s="1" t="s">
        <v>22594</v>
      </c>
      <c r="D411" s="1">
        <v>1080000</v>
      </c>
      <c r="E411" s="1" t="s">
        <v>9</v>
      </c>
      <c r="F411" s="1" t="s">
        <v>10</v>
      </c>
    </row>
    <row r="412" spans="1:6" x14ac:dyDescent="0.3">
      <c r="A412" s="1" t="s">
        <v>6</v>
      </c>
      <c r="B412" s="1" t="s">
        <v>14671</v>
      </c>
      <c r="C412" s="1" t="s">
        <v>22610</v>
      </c>
      <c r="D412" s="1">
        <v>928400</v>
      </c>
      <c r="E412" s="1" t="s">
        <v>9</v>
      </c>
      <c r="F412" s="1" t="s">
        <v>10</v>
      </c>
    </row>
    <row r="413" spans="1:6" x14ac:dyDescent="0.3">
      <c r="A413" s="1" t="s">
        <v>6</v>
      </c>
      <c r="B413" s="1" t="s">
        <v>14859</v>
      </c>
      <c r="C413" s="1" t="s">
        <v>22741</v>
      </c>
      <c r="D413" s="1">
        <v>165000</v>
      </c>
      <c r="E413" s="1" t="s">
        <v>9</v>
      </c>
      <c r="F413" s="1" t="s">
        <v>10</v>
      </c>
    </row>
    <row r="414" spans="1:6" x14ac:dyDescent="0.3">
      <c r="A414" s="1" t="s">
        <v>6</v>
      </c>
      <c r="B414" s="1" t="s">
        <v>14669</v>
      </c>
      <c r="C414" s="1" t="s">
        <v>22608</v>
      </c>
      <c r="D414" s="1">
        <v>1547947.7</v>
      </c>
      <c r="E414" s="1" t="s">
        <v>9</v>
      </c>
      <c r="F414" s="1" t="s">
        <v>10</v>
      </c>
    </row>
    <row r="415" spans="1:6" x14ac:dyDescent="0.3">
      <c r="A415" s="1" t="s">
        <v>6</v>
      </c>
      <c r="B415" s="1" t="s">
        <v>14944</v>
      </c>
      <c r="C415" s="1" t="s">
        <v>22816</v>
      </c>
      <c r="D415" s="1">
        <v>213216.06</v>
      </c>
      <c r="E415" s="1" t="s">
        <v>9</v>
      </c>
      <c r="F415" s="1" t="s">
        <v>10</v>
      </c>
    </row>
    <row r="416" spans="1:6" x14ac:dyDescent="0.3">
      <c r="A416" s="1" t="s">
        <v>6</v>
      </c>
      <c r="B416" s="1" t="s">
        <v>14983</v>
      </c>
      <c r="C416" s="1" t="s">
        <v>22848</v>
      </c>
      <c r="D416" s="1">
        <v>349505</v>
      </c>
      <c r="E416" s="1" t="s">
        <v>9</v>
      </c>
      <c r="F416" s="1" t="s">
        <v>10</v>
      </c>
    </row>
    <row r="417" spans="1:6" x14ac:dyDescent="0.3">
      <c r="A417" s="1" t="s">
        <v>328</v>
      </c>
      <c r="B417" s="1" t="s">
        <v>14663</v>
      </c>
      <c r="C417" s="1" t="s">
        <v>22603</v>
      </c>
      <c r="D417" s="1">
        <v>121530.04</v>
      </c>
      <c r="E417" s="1" t="s">
        <v>9</v>
      </c>
      <c r="F417" s="1" t="s">
        <v>332</v>
      </c>
    </row>
    <row r="418" spans="1:6" x14ac:dyDescent="0.3">
      <c r="A418" s="1" t="s">
        <v>328</v>
      </c>
      <c r="B418" s="1" t="s">
        <v>14664</v>
      </c>
      <c r="C418" s="1" t="s">
        <v>22603</v>
      </c>
      <c r="D418" s="1">
        <v>126810</v>
      </c>
      <c r="E418" s="1" t="s">
        <v>9</v>
      </c>
      <c r="F418" s="1" t="s">
        <v>332</v>
      </c>
    </row>
    <row r="419" spans="1:6" x14ac:dyDescent="0.3">
      <c r="A419" s="1" t="s">
        <v>328</v>
      </c>
      <c r="B419" s="1" t="s">
        <v>14700</v>
      </c>
      <c r="C419" s="1" t="s">
        <v>22629</v>
      </c>
      <c r="D419" s="1">
        <v>99933.2</v>
      </c>
      <c r="E419" s="1" t="s">
        <v>9</v>
      </c>
      <c r="F419" s="1" t="s">
        <v>332</v>
      </c>
    </row>
    <row r="420" spans="1:6" x14ac:dyDescent="0.3">
      <c r="A420" s="1" t="s">
        <v>6</v>
      </c>
      <c r="B420" s="1" t="s">
        <v>15071</v>
      </c>
      <c r="C420" s="1" t="s">
        <v>22907</v>
      </c>
      <c r="D420" s="1">
        <v>231151.73</v>
      </c>
      <c r="E420" s="1" t="s">
        <v>9</v>
      </c>
      <c r="F420" s="1" t="s">
        <v>10</v>
      </c>
    </row>
    <row r="421" spans="1:6" x14ac:dyDescent="0.3">
      <c r="A421" s="1" t="s">
        <v>328</v>
      </c>
      <c r="B421" s="1" t="s">
        <v>14757</v>
      </c>
      <c r="C421" s="1" t="s">
        <v>22659</v>
      </c>
      <c r="D421" s="1">
        <v>101517.9</v>
      </c>
      <c r="E421" s="1" t="s">
        <v>9</v>
      </c>
      <c r="F421" s="1" t="s">
        <v>332</v>
      </c>
    </row>
    <row r="422" spans="1:6" x14ac:dyDescent="0.3">
      <c r="A422" s="1" t="s">
        <v>328</v>
      </c>
      <c r="B422" s="1" t="s">
        <v>14725</v>
      </c>
      <c r="C422" s="1" t="s">
        <v>22648</v>
      </c>
      <c r="D422" s="1">
        <v>188814.34</v>
      </c>
      <c r="E422" s="1" t="s">
        <v>9</v>
      </c>
      <c r="F422" s="1" t="s">
        <v>332</v>
      </c>
    </row>
    <row r="423" spans="1:6" x14ac:dyDescent="0.3">
      <c r="A423" s="1" t="s">
        <v>328</v>
      </c>
      <c r="B423" s="1" t="s">
        <v>14881</v>
      </c>
      <c r="C423" s="1" t="s">
        <v>22760</v>
      </c>
      <c r="D423" s="1">
        <v>843334.5</v>
      </c>
      <c r="E423" s="1" t="s">
        <v>9</v>
      </c>
      <c r="F423" s="1" t="s">
        <v>332</v>
      </c>
    </row>
    <row r="424" spans="1:6" x14ac:dyDescent="0.3">
      <c r="A424" s="1" t="s">
        <v>328</v>
      </c>
      <c r="B424" s="1" t="s">
        <v>14829</v>
      </c>
      <c r="C424" s="1" t="s">
        <v>22713</v>
      </c>
      <c r="D424" s="1">
        <v>126999.53</v>
      </c>
      <c r="E424" s="1" t="s">
        <v>9</v>
      </c>
      <c r="F424" s="1" t="s">
        <v>332</v>
      </c>
    </row>
    <row r="425" spans="1:6" x14ac:dyDescent="0.3">
      <c r="A425" s="1" t="s">
        <v>328</v>
      </c>
      <c r="B425" s="1" t="s">
        <v>14823</v>
      </c>
      <c r="C425" s="1" t="s">
        <v>22707</v>
      </c>
      <c r="D425" s="1">
        <v>335138.08</v>
      </c>
      <c r="E425" s="1" t="s">
        <v>9</v>
      </c>
      <c r="F425" s="1" t="s">
        <v>332</v>
      </c>
    </row>
    <row r="426" spans="1:6" x14ac:dyDescent="0.3">
      <c r="A426" s="1" t="s">
        <v>6</v>
      </c>
      <c r="B426" s="1" t="s">
        <v>14993</v>
      </c>
      <c r="C426" s="1" t="s">
        <v>22855</v>
      </c>
      <c r="D426" s="1">
        <v>206836.41</v>
      </c>
      <c r="E426" s="1" t="s">
        <v>9</v>
      </c>
      <c r="F426" s="1" t="s">
        <v>10</v>
      </c>
    </row>
    <row r="427" spans="1:6" x14ac:dyDescent="0.3">
      <c r="A427" s="1" t="s">
        <v>328</v>
      </c>
      <c r="B427" s="1" t="s">
        <v>14861</v>
      </c>
      <c r="C427" s="1" t="s">
        <v>22743</v>
      </c>
      <c r="D427" s="1">
        <v>15830.26</v>
      </c>
      <c r="E427" s="1" t="s">
        <v>9</v>
      </c>
      <c r="F427" s="1" t="s">
        <v>332</v>
      </c>
    </row>
    <row r="428" spans="1:6" x14ac:dyDescent="0.3">
      <c r="A428" s="1" t="s">
        <v>328</v>
      </c>
      <c r="B428" s="1" t="s">
        <v>14918</v>
      </c>
      <c r="C428" s="1" t="s">
        <v>22794</v>
      </c>
      <c r="D428" s="1">
        <v>354325</v>
      </c>
      <c r="E428" s="1" t="s">
        <v>9</v>
      </c>
      <c r="F428" s="1" t="s">
        <v>332</v>
      </c>
    </row>
    <row r="429" spans="1:6" x14ac:dyDescent="0.3">
      <c r="A429" s="1" t="s">
        <v>328</v>
      </c>
      <c r="B429" s="1" t="s">
        <v>14909</v>
      </c>
      <c r="C429" s="1" t="s">
        <v>22786</v>
      </c>
      <c r="D429" s="1">
        <v>326983.09999999998</v>
      </c>
      <c r="E429" s="1" t="s">
        <v>9</v>
      </c>
      <c r="F429" s="1" t="s">
        <v>332</v>
      </c>
    </row>
    <row r="430" spans="1:6" x14ac:dyDescent="0.3">
      <c r="A430" s="1" t="s">
        <v>328</v>
      </c>
      <c r="B430" s="1" t="s">
        <v>14790</v>
      </c>
      <c r="C430" s="1" t="s">
        <v>22684</v>
      </c>
      <c r="D430" s="1">
        <v>177631.71</v>
      </c>
      <c r="E430" s="1" t="s">
        <v>9</v>
      </c>
      <c r="F430" s="1" t="s">
        <v>332</v>
      </c>
    </row>
    <row r="431" spans="1:6" x14ac:dyDescent="0.3">
      <c r="A431" s="1" t="s">
        <v>6</v>
      </c>
      <c r="B431" s="1" t="s">
        <v>14633</v>
      </c>
      <c r="C431" s="1" t="s">
        <v>22580</v>
      </c>
      <c r="D431" s="1">
        <v>128800</v>
      </c>
      <c r="E431" s="1" t="s">
        <v>9</v>
      </c>
      <c r="F431" s="1" t="s">
        <v>10</v>
      </c>
    </row>
    <row r="432" spans="1:6" x14ac:dyDescent="0.3">
      <c r="A432" s="1" t="s">
        <v>6</v>
      </c>
      <c r="B432" s="1" t="s">
        <v>14895</v>
      </c>
      <c r="C432" s="1" t="s">
        <v>22773</v>
      </c>
      <c r="D432" s="1">
        <v>354996</v>
      </c>
      <c r="E432" s="1" t="s">
        <v>9</v>
      </c>
      <c r="F432" s="1" t="s">
        <v>10</v>
      </c>
    </row>
    <row r="433" spans="1:6" x14ac:dyDescent="0.3">
      <c r="A433" s="1" t="s">
        <v>6</v>
      </c>
      <c r="B433" s="1" t="s">
        <v>14660</v>
      </c>
      <c r="C433" s="1" t="s">
        <v>22600</v>
      </c>
      <c r="D433" s="1">
        <v>277985</v>
      </c>
      <c r="E433" s="1" t="s">
        <v>9</v>
      </c>
      <c r="F433" s="1" t="s">
        <v>10</v>
      </c>
    </row>
    <row r="434" spans="1:6" x14ac:dyDescent="0.3">
      <c r="A434" s="1" t="s">
        <v>6</v>
      </c>
      <c r="B434" s="1" t="s">
        <v>14982</v>
      </c>
      <c r="C434" s="1" t="s">
        <v>22847</v>
      </c>
      <c r="D434" s="1">
        <v>170172</v>
      </c>
      <c r="E434" s="1" t="s">
        <v>9</v>
      </c>
      <c r="F434" s="1" t="s">
        <v>10</v>
      </c>
    </row>
    <row r="435" spans="1:6" x14ac:dyDescent="0.3">
      <c r="A435" s="1" t="s">
        <v>6</v>
      </c>
      <c r="B435" s="1" t="s">
        <v>14952</v>
      </c>
      <c r="C435" s="1" t="s">
        <v>22823</v>
      </c>
      <c r="D435" s="1">
        <v>1095921.6599999999</v>
      </c>
      <c r="E435" s="1" t="s">
        <v>9</v>
      </c>
      <c r="F435" s="1" t="s">
        <v>10</v>
      </c>
    </row>
    <row r="436" spans="1:6" x14ac:dyDescent="0.3">
      <c r="A436" s="1" t="s">
        <v>328</v>
      </c>
      <c r="B436" s="1" t="s">
        <v>15039</v>
      </c>
      <c r="C436" s="1" t="s">
        <v>22886</v>
      </c>
      <c r="D436" s="1">
        <v>24666.33</v>
      </c>
      <c r="E436" s="1" t="s">
        <v>9</v>
      </c>
      <c r="F436" s="1" t="s">
        <v>332</v>
      </c>
    </row>
    <row r="437" spans="1:6" x14ac:dyDescent="0.3">
      <c r="A437" s="1" t="s">
        <v>328</v>
      </c>
      <c r="B437" s="1" t="s">
        <v>14932</v>
      </c>
      <c r="C437" s="1" t="s">
        <v>22807</v>
      </c>
      <c r="D437" s="1">
        <v>158166.71</v>
      </c>
      <c r="E437" s="1" t="s">
        <v>9</v>
      </c>
      <c r="F437" s="1" t="s">
        <v>332</v>
      </c>
    </row>
    <row r="438" spans="1:6" x14ac:dyDescent="0.3">
      <c r="A438" s="1" t="s">
        <v>328</v>
      </c>
      <c r="B438" s="1" t="s">
        <v>15036</v>
      </c>
      <c r="C438" s="1" t="s">
        <v>22883</v>
      </c>
      <c r="D438" s="1">
        <v>62764</v>
      </c>
      <c r="E438" s="1" t="s">
        <v>9</v>
      </c>
      <c r="F438" s="1" t="s">
        <v>332</v>
      </c>
    </row>
    <row r="439" spans="1:6" x14ac:dyDescent="0.3">
      <c r="A439" s="1" t="s">
        <v>6</v>
      </c>
      <c r="B439" s="1" t="s">
        <v>14936</v>
      </c>
      <c r="C439" s="1" t="s">
        <v>14937</v>
      </c>
      <c r="D439" s="1">
        <v>33729031</v>
      </c>
      <c r="E439" s="1" t="s">
        <v>9</v>
      </c>
      <c r="F439" s="1" t="s">
        <v>10</v>
      </c>
    </row>
    <row r="440" spans="1:6" x14ac:dyDescent="0.3">
      <c r="A440" s="1" t="s">
        <v>328</v>
      </c>
      <c r="B440" s="1" t="s">
        <v>15058</v>
      </c>
      <c r="C440" s="1" t="s">
        <v>22901</v>
      </c>
      <c r="D440" s="1">
        <v>321799.98</v>
      </c>
      <c r="E440" s="1" t="s">
        <v>9</v>
      </c>
      <c r="F440" s="1" t="s">
        <v>332</v>
      </c>
    </row>
    <row r="441" spans="1:6" x14ac:dyDescent="0.3">
      <c r="A441" s="1" t="s">
        <v>328</v>
      </c>
      <c r="B441" s="1" t="s">
        <v>14756</v>
      </c>
      <c r="C441" s="1" t="s">
        <v>22658</v>
      </c>
      <c r="D441" s="1">
        <v>699900</v>
      </c>
      <c r="E441" s="1" t="s">
        <v>9</v>
      </c>
      <c r="F441" s="1" t="s">
        <v>332</v>
      </c>
    </row>
    <row r="442" spans="1:6" x14ac:dyDescent="0.3">
      <c r="A442" s="1" t="s">
        <v>6</v>
      </c>
      <c r="B442" s="1" t="s">
        <v>14620</v>
      </c>
      <c r="C442" s="1" t="s">
        <v>22569</v>
      </c>
      <c r="D442" s="1">
        <v>172754</v>
      </c>
      <c r="E442" s="1" t="s">
        <v>9</v>
      </c>
      <c r="F442" s="1" t="s">
        <v>10</v>
      </c>
    </row>
    <row r="443" spans="1:6" x14ac:dyDescent="0.3">
      <c r="A443" s="1" t="s">
        <v>6</v>
      </c>
      <c r="B443" s="1" t="s">
        <v>14811</v>
      </c>
      <c r="C443" s="1" t="s">
        <v>22701</v>
      </c>
      <c r="D443" s="1">
        <v>110819</v>
      </c>
      <c r="E443" s="1" t="s">
        <v>9</v>
      </c>
      <c r="F443" s="1" t="s">
        <v>10</v>
      </c>
    </row>
    <row r="444" spans="1:6" x14ac:dyDescent="0.3">
      <c r="A444" s="1" t="s">
        <v>328</v>
      </c>
      <c r="B444" s="1" t="s">
        <v>14821</v>
      </c>
      <c r="C444" s="1" t="s">
        <v>22706</v>
      </c>
      <c r="D444" s="1">
        <v>405966.95</v>
      </c>
      <c r="E444" s="1" t="s">
        <v>9</v>
      </c>
      <c r="F444" s="1" t="s">
        <v>332</v>
      </c>
    </row>
    <row r="445" spans="1:6" x14ac:dyDescent="0.3">
      <c r="A445" s="1" t="s">
        <v>328</v>
      </c>
      <c r="B445" s="1" t="s">
        <v>14836</v>
      </c>
      <c r="C445" s="1" t="s">
        <v>22706</v>
      </c>
      <c r="D445" s="1">
        <v>12715.33</v>
      </c>
      <c r="E445" s="1" t="s">
        <v>9</v>
      </c>
      <c r="F445" s="1" t="s">
        <v>332</v>
      </c>
    </row>
    <row r="446" spans="1:6" x14ac:dyDescent="0.3">
      <c r="A446" s="1" t="s">
        <v>328</v>
      </c>
      <c r="B446" s="1" t="s">
        <v>14840</v>
      </c>
      <c r="C446" s="1" t="s">
        <v>22706</v>
      </c>
      <c r="D446" s="1">
        <v>11160.51</v>
      </c>
      <c r="E446" s="1" t="s">
        <v>9</v>
      </c>
      <c r="F446" s="1" t="s">
        <v>332</v>
      </c>
    </row>
    <row r="447" spans="1:6" x14ac:dyDescent="0.3">
      <c r="A447" s="1" t="s">
        <v>6</v>
      </c>
      <c r="B447" s="1" t="s">
        <v>14806</v>
      </c>
      <c r="C447" s="1" t="s">
        <v>22697</v>
      </c>
      <c r="D447" s="1">
        <v>314490.37</v>
      </c>
      <c r="E447" s="1" t="s">
        <v>9</v>
      </c>
      <c r="F447" s="1" t="s">
        <v>10</v>
      </c>
    </row>
    <row r="448" spans="1:6" x14ac:dyDescent="0.3">
      <c r="A448" s="1" t="s">
        <v>6</v>
      </c>
      <c r="B448" s="1" t="s">
        <v>15051</v>
      </c>
      <c r="C448" s="1" t="s">
        <v>22896</v>
      </c>
      <c r="D448" s="1">
        <v>309946</v>
      </c>
      <c r="E448" s="1" t="s">
        <v>9</v>
      </c>
      <c r="F448" s="1" t="s">
        <v>10</v>
      </c>
    </row>
    <row r="449" spans="1:6" x14ac:dyDescent="0.3">
      <c r="A449" s="1" t="s">
        <v>6</v>
      </c>
      <c r="B449" s="1" t="s">
        <v>15072</v>
      </c>
      <c r="C449" s="1" t="s">
        <v>22896</v>
      </c>
      <c r="D449" s="1">
        <v>432421</v>
      </c>
      <c r="E449" s="1" t="s">
        <v>9</v>
      </c>
      <c r="F449" s="1" t="s">
        <v>10</v>
      </c>
    </row>
    <row r="450" spans="1:6" x14ac:dyDescent="0.3">
      <c r="A450" s="1" t="s">
        <v>6</v>
      </c>
      <c r="B450" s="1" t="s">
        <v>14887</v>
      </c>
      <c r="C450" s="1" t="s">
        <v>22766</v>
      </c>
      <c r="D450" s="1">
        <v>132000</v>
      </c>
      <c r="E450" s="1" t="s">
        <v>9</v>
      </c>
      <c r="F450" s="1" t="s">
        <v>10</v>
      </c>
    </row>
    <row r="451" spans="1:6" x14ac:dyDescent="0.3">
      <c r="A451" s="1" t="s">
        <v>6</v>
      </c>
      <c r="B451" s="1" t="s">
        <v>14799</v>
      </c>
      <c r="C451" s="1" t="s">
        <v>22691</v>
      </c>
      <c r="D451" s="1">
        <v>108807.37</v>
      </c>
      <c r="E451" s="1" t="s">
        <v>9</v>
      </c>
      <c r="F451" s="1" t="s">
        <v>10</v>
      </c>
    </row>
    <row r="452" spans="1:6" x14ac:dyDescent="0.3">
      <c r="A452" s="1" t="s">
        <v>6</v>
      </c>
      <c r="B452" s="1" t="s">
        <v>15005</v>
      </c>
      <c r="C452" s="1" t="s">
        <v>22863</v>
      </c>
      <c r="D452" s="1">
        <v>108281.4</v>
      </c>
      <c r="E452" s="1" t="s">
        <v>9</v>
      </c>
      <c r="F452" s="1" t="s">
        <v>10</v>
      </c>
    </row>
    <row r="453" spans="1:6" x14ac:dyDescent="0.3">
      <c r="A453" s="1" t="s">
        <v>6</v>
      </c>
      <c r="B453" s="1" t="s">
        <v>15021</v>
      </c>
      <c r="C453" s="1" t="s">
        <v>22872</v>
      </c>
      <c r="D453" s="1">
        <v>204308.21</v>
      </c>
      <c r="E453" s="1" t="s">
        <v>9</v>
      </c>
      <c r="F453" s="1" t="s">
        <v>10</v>
      </c>
    </row>
    <row r="454" spans="1:6" x14ac:dyDescent="0.3">
      <c r="A454" s="1" t="s">
        <v>6</v>
      </c>
      <c r="B454" s="1" t="s">
        <v>14906</v>
      </c>
      <c r="C454" s="1" t="s">
        <v>22784</v>
      </c>
      <c r="D454" s="1">
        <v>67059.03</v>
      </c>
      <c r="E454" s="1" t="s">
        <v>9</v>
      </c>
      <c r="F454" s="1" t="s">
        <v>10</v>
      </c>
    </row>
    <row r="455" spans="1:6" x14ac:dyDescent="0.3">
      <c r="A455" s="1" t="s">
        <v>328</v>
      </c>
      <c r="B455" s="1" t="s">
        <v>14828</v>
      </c>
      <c r="C455" s="1" t="s">
        <v>22712</v>
      </c>
      <c r="D455" s="1">
        <v>44178.1</v>
      </c>
      <c r="E455" s="1" t="s">
        <v>9</v>
      </c>
      <c r="F455" s="1" t="s">
        <v>332</v>
      </c>
    </row>
    <row r="456" spans="1:6" x14ac:dyDescent="0.3">
      <c r="A456" s="1" t="s">
        <v>328</v>
      </c>
      <c r="B456" s="1" t="s">
        <v>14931</v>
      </c>
      <c r="C456" s="1" t="s">
        <v>22806</v>
      </c>
      <c r="D456" s="1">
        <v>450000</v>
      </c>
      <c r="E456" s="1" t="s">
        <v>9</v>
      </c>
      <c r="F456" s="1" t="s">
        <v>332</v>
      </c>
    </row>
    <row r="457" spans="1:6" x14ac:dyDescent="0.3">
      <c r="A457" s="1" t="s">
        <v>328</v>
      </c>
      <c r="B457" s="1" t="s">
        <v>14970</v>
      </c>
      <c r="C457" s="1" t="s">
        <v>22837</v>
      </c>
      <c r="D457" s="1">
        <v>121055.17</v>
      </c>
      <c r="E457" s="1" t="s">
        <v>9</v>
      </c>
      <c r="F457" s="1" t="s">
        <v>332</v>
      </c>
    </row>
    <row r="458" spans="1:6" x14ac:dyDescent="0.3">
      <c r="A458" s="1" t="s">
        <v>328</v>
      </c>
      <c r="B458" s="1" t="s">
        <v>14771</v>
      </c>
      <c r="C458" s="1" t="s">
        <v>22671</v>
      </c>
      <c r="D458" s="1">
        <v>291375</v>
      </c>
      <c r="E458" s="1" t="s">
        <v>9</v>
      </c>
      <c r="F458" s="1" t="s">
        <v>332</v>
      </c>
    </row>
    <row r="459" spans="1:6" x14ac:dyDescent="0.3">
      <c r="A459" s="1" t="s">
        <v>328</v>
      </c>
      <c r="B459" s="1" t="s">
        <v>15064</v>
      </c>
      <c r="C459" s="1" t="s">
        <v>22904</v>
      </c>
      <c r="D459" s="1">
        <v>38008</v>
      </c>
      <c r="E459" s="1" t="s">
        <v>9</v>
      </c>
      <c r="F459" s="1" t="s">
        <v>332</v>
      </c>
    </row>
    <row r="460" spans="1:6" x14ac:dyDescent="0.3">
      <c r="A460" s="1" t="s">
        <v>6</v>
      </c>
      <c r="B460" s="1" t="s">
        <v>14684</v>
      </c>
      <c r="C460" s="1" t="s">
        <v>22620</v>
      </c>
      <c r="D460" s="1">
        <v>184537.21</v>
      </c>
      <c r="E460" s="1" t="s">
        <v>9</v>
      </c>
      <c r="F460" s="1" t="s">
        <v>10</v>
      </c>
    </row>
    <row r="461" spans="1:6" x14ac:dyDescent="0.3">
      <c r="A461" s="1" t="s">
        <v>328</v>
      </c>
      <c r="B461" s="1" t="s">
        <v>14655</v>
      </c>
      <c r="C461" s="1" t="s">
        <v>22596</v>
      </c>
      <c r="D461" s="1">
        <v>11193204</v>
      </c>
      <c r="E461" s="1" t="s">
        <v>9</v>
      </c>
      <c r="F461" s="1" t="s">
        <v>332</v>
      </c>
    </row>
    <row r="462" spans="1:6" x14ac:dyDescent="0.3">
      <c r="A462" s="1" t="s">
        <v>6</v>
      </c>
      <c r="B462" s="1" t="s">
        <v>14783</v>
      </c>
      <c r="C462" s="1" t="s">
        <v>22679</v>
      </c>
      <c r="D462" s="1">
        <v>110475.91</v>
      </c>
      <c r="E462" s="1" t="s">
        <v>9</v>
      </c>
      <c r="F462" s="1" t="s">
        <v>10</v>
      </c>
    </row>
    <row r="463" spans="1:6" x14ac:dyDescent="0.3">
      <c r="A463" s="1" t="s">
        <v>6</v>
      </c>
      <c r="B463" s="1" t="s">
        <v>14853</v>
      </c>
      <c r="C463" s="1" t="s">
        <v>22735</v>
      </c>
      <c r="D463" s="1">
        <v>259267.71</v>
      </c>
      <c r="E463" s="1" t="s">
        <v>9</v>
      </c>
      <c r="F463" s="1" t="s">
        <v>10</v>
      </c>
    </row>
    <row r="464" spans="1:6" x14ac:dyDescent="0.3">
      <c r="A464" s="1" t="s">
        <v>6</v>
      </c>
      <c r="B464" s="1" t="s">
        <v>14667</v>
      </c>
      <c r="C464" s="1" t="s">
        <v>22606</v>
      </c>
      <c r="D464" s="1">
        <v>1058274.0900000001</v>
      </c>
      <c r="E464" s="1" t="s">
        <v>9</v>
      </c>
      <c r="F464" s="1" t="s">
        <v>10</v>
      </c>
    </row>
    <row r="465" spans="1:6" x14ac:dyDescent="0.3">
      <c r="A465" s="1" t="s">
        <v>6</v>
      </c>
      <c r="B465" s="1" t="s">
        <v>14717</v>
      </c>
      <c r="C465" s="1" t="s">
        <v>22641</v>
      </c>
      <c r="D465" s="1">
        <v>206183.8</v>
      </c>
      <c r="E465" s="1" t="s">
        <v>9</v>
      </c>
      <c r="F465" s="1" t="s">
        <v>10</v>
      </c>
    </row>
    <row r="466" spans="1:6" x14ac:dyDescent="0.3">
      <c r="A466" s="1" t="s">
        <v>328</v>
      </c>
      <c r="B466" s="1" t="s">
        <v>14772</v>
      </c>
      <c r="C466" s="1" t="s">
        <v>22672</v>
      </c>
      <c r="D466" s="1">
        <v>600000</v>
      </c>
      <c r="E466" s="1" t="s">
        <v>9</v>
      </c>
      <c r="F466" s="1" t="s">
        <v>332</v>
      </c>
    </row>
    <row r="467" spans="1:6" x14ac:dyDescent="0.3">
      <c r="A467" s="1" t="s">
        <v>6</v>
      </c>
      <c r="B467" s="1" t="s">
        <v>14782</v>
      </c>
      <c r="C467" s="1" t="s">
        <v>22678</v>
      </c>
      <c r="D467" s="1">
        <v>1134000</v>
      </c>
      <c r="E467" s="1" t="s">
        <v>9</v>
      </c>
      <c r="F467" s="1" t="s">
        <v>10</v>
      </c>
    </row>
    <row r="468" spans="1:6" x14ac:dyDescent="0.3">
      <c r="A468" s="1" t="s">
        <v>6</v>
      </c>
      <c r="B468" s="1" t="s">
        <v>14899</v>
      </c>
      <c r="C468" s="1" t="s">
        <v>22777</v>
      </c>
      <c r="D468" s="1">
        <v>130000</v>
      </c>
      <c r="E468" s="1" t="s">
        <v>9</v>
      </c>
      <c r="F468" s="1" t="s">
        <v>10</v>
      </c>
    </row>
    <row r="469" spans="1:6" x14ac:dyDescent="0.3">
      <c r="A469" s="1" t="s">
        <v>328</v>
      </c>
      <c r="B469" s="1" t="s">
        <v>14926</v>
      </c>
      <c r="C469" s="1" t="s">
        <v>22801</v>
      </c>
      <c r="D469" s="1">
        <v>1399164.1</v>
      </c>
      <c r="E469" s="1" t="s">
        <v>9</v>
      </c>
      <c r="F469" s="1" t="s">
        <v>332</v>
      </c>
    </row>
    <row r="470" spans="1:6" x14ac:dyDescent="0.3">
      <c r="A470" s="1" t="s">
        <v>328</v>
      </c>
      <c r="B470" s="1" t="s">
        <v>14807</v>
      </c>
      <c r="C470" s="1" t="s">
        <v>22698</v>
      </c>
      <c r="D470" s="1">
        <v>1508362.65</v>
      </c>
      <c r="E470" s="1" t="s">
        <v>9</v>
      </c>
      <c r="F470" s="1" t="s">
        <v>332</v>
      </c>
    </row>
    <row r="471" spans="1:6" x14ac:dyDescent="0.3">
      <c r="A471" s="1" t="s">
        <v>328</v>
      </c>
      <c r="B471" s="1" t="s">
        <v>14812</v>
      </c>
      <c r="C471" s="1" t="s">
        <v>22698</v>
      </c>
      <c r="D471" s="1">
        <v>246238.73</v>
      </c>
      <c r="E471" s="1" t="s">
        <v>9</v>
      </c>
      <c r="F471" s="1" t="s">
        <v>332</v>
      </c>
    </row>
    <row r="472" spans="1:6" x14ac:dyDescent="0.3">
      <c r="A472" s="1" t="s">
        <v>328</v>
      </c>
      <c r="B472" s="1" t="s">
        <v>14815</v>
      </c>
      <c r="C472" s="1" t="s">
        <v>22698</v>
      </c>
      <c r="D472" s="1">
        <v>347015.49</v>
      </c>
      <c r="E472" s="1" t="s">
        <v>9</v>
      </c>
      <c r="F472" s="1" t="s">
        <v>332</v>
      </c>
    </row>
    <row r="473" spans="1:6" x14ac:dyDescent="0.3">
      <c r="A473" s="1" t="s">
        <v>328</v>
      </c>
      <c r="B473" s="1" t="s">
        <v>14816</v>
      </c>
      <c r="C473" s="1" t="s">
        <v>22698</v>
      </c>
      <c r="D473" s="1">
        <v>27004.6</v>
      </c>
      <c r="E473" s="1" t="s">
        <v>9</v>
      </c>
      <c r="F473" s="1" t="s">
        <v>332</v>
      </c>
    </row>
    <row r="474" spans="1:6" x14ac:dyDescent="0.3">
      <c r="A474" s="1" t="s">
        <v>328</v>
      </c>
      <c r="B474" s="1" t="s">
        <v>14817</v>
      </c>
      <c r="C474" s="1" t="s">
        <v>22698</v>
      </c>
      <c r="D474" s="1">
        <v>754915.75</v>
      </c>
      <c r="E474" s="1" t="s">
        <v>9</v>
      </c>
      <c r="F474" s="1" t="s">
        <v>332</v>
      </c>
    </row>
    <row r="475" spans="1:6" x14ac:dyDescent="0.3">
      <c r="A475" s="1" t="s">
        <v>328</v>
      </c>
      <c r="B475" s="1" t="s">
        <v>14822</v>
      </c>
      <c r="C475" s="1" t="s">
        <v>22698</v>
      </c>
      <c r="D475" s="1">
        <v>82389.600000000006</v>
      </c>
      <c r="E475" s="1" t="s">
        <v>9</v>
      </c>
      <c r="F475" s="1" t="s">
        <v>332</v>
      </c>
    </row>
    <row r="476" spans="1:6" x14ac:dyDescent="0.3">
      <c r="A476" s="1" t="s">
        <v>328</v>
      </c>
      <c r="B476" s="1" t="s">
        <v>14711</v>
      </c>
      <c r="C476" s="1" t="s">
        <v>22635</v>
      </c>
      <c r="D476" s="1">
        <v>1340249.57</v>
      </c>
      <c r="E476" s="1" t="s">
        <v>9</v>
      </c>
      <c r="F476" s="1" t="s">
        <v>332</v>
      </c>
    </row>
    <row r="477" spans="1:6" x14ac:dyDescent="0.3">
      <c r="A477" s="1" t="s">
        <v>328</v>
      </c>
      <c r="B477" s="1" t="s">
        <v>14837</v>
      </c>
      <c r="C477" s="1" t="s">
        <v>22720</v>
      </c>
      <c r="D477" s="1">
        <v>580945.79</v>
      </c>
      <c r="E477" s="1" t="s">
        <v>9</v>
      </c>
      <c r="F477" s="1" t="s">
        <v>332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289"/>
  <sheetViews>
    <sheetView topLeftCell="D1" workbookViewId="0">
      <selection activeCell="C287" sqref="C287"/>
    </sheetView>
  </sheetViews>
  <sheetFormatPr defaultColWidth="11.19921875" defaultRowHeight="15.6" x14ac:dyDescent="0.3"/>
  <cols>
    <col min="2" max="2" width="24.69921875" bestFit="1" customWidth="1"/>
    <col min="3" max="3" width="90.796875" customWidth="1"/>
    <col min="4" max="4" width="38.69921875" style="4" bestFit="1" customWidth="1"/>
    <col min="6" max="6" width="33.69921875" bestFit="1" customWidth="1"/>
    <col min="8" max="8" width="14.19921875" bestFit="1" customWidth="1"/>
    <col min="9" max="9" width="16.5" style="4" bestFit="1" customWidth="1"/>
  </cols>
  <sheetData>
    <row r="1" spans="1:9" x14ac:dyDescent="0.3">
      <c r="A1" t="s">
        <v>944</v>
      </c>
      <c r="B1" t="s">
        <v>945</v>
      </c>
      <c r="C1" t="s">
        <v>946</v>
      </c>
      <c r="D1" s="4" t="s">
        <v>947</v>
      </c>
      <c r="E1" t="s">
        <v>948</v>
      </c>
      <c r="F1" t="s">
        <v>949</v>
      </c>
    </row>
    <row r="2" spans="1:9" x14ac:dyDescent="0.3">
      <c r="A2" s="1" t="s">
        <v>6</v>
      </c>
      <c r="B2" s="1" t="s">
        <v>15395</v>
      </c>
      <c r="C2" s="1" t="s">
        <v>15396</v>
      </c>
      <c r="D2" s="4">
        <v>850000</v>
      </c>
      <c r="E2" s="1" t="s">
        <v>9</v>
      </c>
      <c r="F2" s="1" t="s">
        <v>10</v>
      </c>
      <c r="H2" t="s">
        <v>23525</v>
      </c>
      <c r="I2" s="4">
        <f>SUM(D3:D289)</f>
        <v>466926865.38</v>
      </c>
    </row>
    <row r="3" spans="1:9" x14ac:dyDescent="0.3">
      <c r="A3" s="1" t="s">
        <v>6</v>
      </c>
      <c r="B3" s="1" t="s">
        <v>15500</v>
      </c>
      <c r="C3" s="1" t="s">
        <v>15501</v>
      </c>
      <c r="D3" s="4">
        <v>499950</v>
      </c>
      <c r="E3" s="1" t="s">
        <v>9</v>
      </c>
      <c r="F3" s="1" t="s">
        <v>10</v>
      </c>
    </row>
    <row r="4" spans="1:9" x14ac:dyDescent="0.3">
      <c r="A4" s="1" t="s">
        <v>6</v>
      </c>
      <c r="B4" s="1" t="s">
        <v>15103</v>
      </c>
      <c r="C4" s="1" t="s">
        <v>22917</v>
      </c>
      <c r="D4" s="4">
        <v>632816.74</v>
      </c>
      <c r="E4" s="1" t="s">
        <v>9</v>
      </c>
      <c r="F4" s="1" t="s">
        <v>10</v>
      </c>
      <c r="H4" t="s">
        <v>23566</v>
      </c>
      <c r="I4" s="4">
        <f>SUM(D201:D272)</f>
        <v>78539597.710000008</v>
      </c>
    </row>
    <row r="5" spans="1:9" x14ac:dyDescent="0.3">
      <c r="A5" s="1" t="s">
        <v>6</v>
      </c>
      <c r="B5" s="1" t="s">
        <v>15302</v>
      </c>
      <c r="C5" s="1" t="s">
        <v>15303</v>
      </c>
      <c r="D5" s="4">
        <v>766344</v>
      </c>
      <c r="E5" s="1" t="s">
        <v>9</v>
      </c>
      <c r="F5" s="1" t="s">
        <v>10</v>
      </c>
      <c r="H5" t="s">
        <v>23567</v>
      </c>
      <c r="I5" s="4">
        <f>I2-I4</f>
        <v>388387267.66999996</v>
      </c>
    </row>
    <row r="6" spans="1:9" x14ac:dyDescent="0.3">
      <c r="A6" s="1" t="s">
        <v>6</v>
      </c>
      <c r="B6" s="1" t="s">
        <v>15244</v>
      </c>
      <c r="C6" s="1" t="s">
        <v>15245</v>
      </c>
      <c r="D6" s="4">
        <v>9205896.1199999992</v>
      </c>
      <c r="E6" s="1" t="s">
        <v>9</v>
      </c>
      <c r="F6" s="1" t="s">
        <v>10</v>
      </c>
    </row>
    <row r="7" spans="1:9" x14ac:dyDescent="0.3">
      <c r="A7" s="1" t="s">
        <v>6</v>
      </c>
      <c r="B7" s="1" t="s">
        <v>15246</v>
      </c>
      <c r="C7" s="1" t="s">
        <v>22937</v>
      </c>
      <c r="D7" s="4">
        <v>6114199.1200000001</v>
      </c>
      <c r="E7" s="1" t="s">
        <v>9</v>
      </c>
      <c r="F7" s="1" t="s">
        <v>10</v>
      </c>
    </row>
    <row r="8" spans="1:9" x14ac:dyDescent="0.3">
      <c r="A8" s="1" t="s">
        <v>6</v>
      </c>
      <c r="B8" s="1" t="s">
        <v>15470</v>
      </c>
      <c r="C8" s="1" t="s">
        <v>15471</v>
      </c>
      <c r="D8" s="4">
        <v>589398</v>
      </c>
      <c r="E8" s="1" t="s">
        <v>9</v>
      </c>
      <c r="F8" s="1" t="s">
        <v>10</v>
      </c>
    </row>
    <row r="9" spans="1:9" x14ac:dyDescent="0.3">
      <c r="A9" s="1" t="s">
        <v>6</v>
      </c>
      <c r="B9" s="1" t="s">
        <v>15346</v>
      </c>
      <c r="C9" s="1" t="s">
        <v>15347</v>
      </c>
      <c r="D9" s="4">
        <v>380788.03</v>
      </c>
      <c r="E9" s="1" t="s">
        <v>9</v>
      </c>
      <c r="F9" s="1" t="s">
        <v>10</v>
      </c>
    </row>
    <row r="10" spans="1:9" x14ac:dyDescent="0.3">
      <c r="A10" s="1" t="s">
        <v>6</v>
      </c>
      <c r="B10" s="1" t="s">
        <v>15284</v>
      </c>
      <c r="C10" s="1" t="s">
        <v>22943</v>
      </c>
      <c r="D10" s="4">
        <v>19401274.800000001</v>
      </c>
      <c r="E10" s="1" t="s">
        <v>9</v>
      </c>
      <c r="F10" s="1" t="s">
        <v>10</v>
      </c>
    </row>
    <row r="11" spans="1:9" x14ac:dyDescent="0.3">
      <c r="A11" s="1" t="s">
        <v>6</v>
      </c>
      <c r="B11" s="1" t="s">
        <v>15224</v>
      </c>
      <c r="C11" s="1" t="s">
        <v>22931</v>
      </c>
      <c r="D11" s="4">
        <v>7307800</v>
      </c>
      <c r="E11" s="1" t="s">
        <v>9</v>
      </c>
      <c r="F11" s="1" t="s">
        <v>10</v>
      </c>
    </row>
    <row r="12" spans="1:9" x14ac:dyDescent="0.3">
      <c r="A12" s="1" t="s">
        <v>328</v>
      </c>
      <c r="B12" s="1" t="s">
        <v>15155</v>
      </c>
      <c r="C12" s="1" t="s">
        <v>22922</v>
      </c>
      <c r="D12" s="4">
        <v>9997160</v>
      </c>
      <c r="E12" s="1" t="s">
        <v>9</v>
      </c>
      <c r="F12" s="1" t="s">
        <v>332</v>
      </c>
    </row>
    <row r="13" spans="1:9" x14ac:dyDescent="0.3">
      <c r="A13" s="1" t="s">
        <v>6</v>
      </c>
      <c r="B13" s="1" t="s">
        <v>15480</v>
      </c>
      <c r="C13" s="1" t="s">
        <v>22985</v>
      </c>
      <c r="D13" s="4">
        <v>115000</v>
      </c>
      <c r="E13" s="1" t="s">
        <v>9</v>
      </c>
      <c r="F13" s="1" t="s">
        <v>10</v>
      </c>
    </row>
    <row r="14" spans="1:9" x14ac:dyDescent="0.3">
      <c r="A14" s="1" t="s">
        <v>6</v>
      </c>
      <c r="B14" s="1" t="s">
        <v>15378</v>
      </c>
      <c r="C14" s="1" t="s">
        <v>22964</v>
      </c>
      <c r="D14" s="4">
        <v>454539.69</v>
      </c>
      <c r="E14" s="1" t="s">
        <v>9</v>
      </c>
      <c r="F14" s="1" t="s">
        <v>10</v>
      </c>
    </row>
    <row r="15" spans="1:9" x14ac:dyDescent="0.3">
      <c r="A15" s="1" t="s">
        <v>6</v>
      </c>
      <c r="B15" s="1" t="s">
        <v>15348</v>
      </c>
      <c r="C15" s="1" t="s">
        <v>15349</v>
      </c>
      <c r="D15" s="4">
        <v>238181.74</v>
      </c>
      <c r="E15" s="1" t="s">
        <v>9</v>
      </c>
      <c r="F15" s="1" t="s">
        <v>10</v>
      </c>
    </row>
    <row r="16" spans="1:9" x14ac:dyDescent="0.3">
      <c r="A16" s="1" t="s">
        <v>328</v>
      </c>
      <c r="B16" s="1" t="s">
        <v>15229</v>
      </c>
      <c r="C16" s="1" t="s">
        <v>22934</v>
      </c>
      <c r="D16" s="4">
        <v>8735100.0800000001</v>
      </c>
      <c r="E16" s="1" t="s">
        <v>9</v>
      </c>
      <c r="F16" s="1" t="s">
        <v>332</v>
      </c>
    </row>
    <row r="17" spans="1:6" x14ac:dyDescent="0.3">
      <c r="A17" s="1" t="s">
        <v>6</v>
      </c>
      <c r="B17" s="1" t="s">
        <v>15311</v>
      </c>
      <c r="C17" s="1" t="s">
        <v>22950</v>
      </c>
      <c r="D17" s="4">
        <v>2366379.14</v>
      </c>
      <c r="E17" s="1" t="s">
        <v>9</v>
      </c>
      <c r="F17" s="1" t="s">
        <v>10</v>
      </c>
    </row>
    <row r="18" spans="1:6" x14ac:dyDescent="0.3">
      <c r="A18" s="1" t="s">
        <v>6</v>
      </c>
      <c r="B18" s="1" t="s">
        <v>15222</v>
      </c>
      <c r="C18" s="1" t="s">
        <v>15223</v>
      </c>
      <c r="D18" s="4">
        <v>99000.01</v>
      </c>
      <c r="E18" s="1" t="s">
        <v>9</v>
      </c>
      <c r="F18" s="1" t="s">
        <v>10</v>
      </c>
    </row>
    <row r="19" spans="1:6" x14ac:dyDescent="0.3">
      <c r="A19" s="1" t="s">
        <v>6</v>
      </c>
      <c r="B19" s="1" t="s">
        <v>15342</v>
      </c>
      <c r="C19" s="1" t="s">
        <v>22956</v>
      </c>
      <c r="D19" s="4">
        <v>175666.67</v>
      </c>
      <c r="E19" s="1" t="s">
        <v>9</v>
      </c>
      <c r="F19" s="1" t="s">
        <v>10</v>
      </c>
    </row>
    <row r="20" spans="1:6" x14ac:dyDescent="0.3">
      <c r="A20" s="1" t="s">
        <v>6</v>
      </c>
      <c r="B20" s="1" t="s">
        <v>15340</v>
      </c>
      <c r="C20" s="1" t="s">
        <v>22954</v>
      </c>
      <c r="D20" s="4">
        <v>396000</v>
      </c>
      <c r="E20" s="1" t="s">
        <v>9</v>
      </c>
      <c r="F20" s="1" t="s">
        <v>10</v>
      </c>
    </row>
    <row r="21" spans="1:6" x14ac:dyDescent="0.3">
      <c r="A21" s="1" t="s">
        <v>6</v>
      </c>
      <c r="B21" s="1" t="s">
        <v>15548</v>
      </c>
      <c r="C21" s="1" t="s">
        <v>22993</v>
      </c>
      <c r="D21" s="4">
        <v>168892</v>
      </c>
      <c r="E21" s="1" t="s">
        <v>9</v>
      </c>
      <c r="F21" s="1" t="s">
        <v>10</v>
      </c>
    </row>
    <row r="22" spans="1:6" x14ac:dyDescent="0.3">
      <c r="A22" s="1" t="s">
        <v>6</v>
      </c>
      <c r="B22" s="1" t="s">
        <v>15481</v>
      </c>
      <c r="C22" s="1" t="s">
        <v>22986</v>
      </c>
      <c r="D22" s="4">
        <v>397000</v>
      </c>
      <c r="E22" s="1" t="s">
        <v>9</v>
      </c>
      <c r="F22" s="1" t="s">
        <v>10</v>
      </c>
    </row>
    <row r="23" spans="1:6" x14ac:dyDescent="0.3">
      <c r="A23" s="1" t="s">
        <v>6</v>
      </c>
      <c r="B23" s="1" t="s">
        <v>15108</v>
      </c>
      <c r="C23" s="1" t="s">
        <v>15109</v>
      </c>
      <c r="D23" s="4">
        <v>440000</v>
      </c>
      <c r="E23" s="1" t="s">
        <v>9</v>
      </c>
      <c r="F23" s="1" t="s">
        <v>10</v>
      </c>
    </row>
    <row r="24" spans="1:6" x14ac:dyDescent="0.3">
      <c r="A24" s="1" t="s">
        <v>6</v>
      </c>
      <c r="B24" s="1" t="s">
        <v>15400</v>
      </c>
      <c r="C24" s="1" t="s">
        <v>22973</v>
      </c>
      <c r="D24" s="4">
        <v>201666.67</v>
      </c>
      <c r="E24" s="1" t="s">
        <v>9</v>
      </c>
      <c r="F24" s="1" t="s">
        <v>10</v>
      </c>
    </row>
    <row r="25" spans="1:6" x14ac:dyDescent="0.3">
      <c r="A25" s="1" t="s">
        <v>6</v>
      </c>
      <c r="B25" s="1" t="s">
        <v>15307</v>
      </c>
      <c r="C25" s="1" t="s">
        <v>15308</v>
      </c>
      <c r="D25" s="4">
        <v>130000</v>
      </c>
      <c r="E25" s="1" t="s">
        <v>9</v>
      </c>
      <c r="F25" s="1" t="s">
        <v>10</v>
      </c>
    </row>
    <row r="26" spans="1:6" x14ac:dyDescent="0.3">
      <c r="A26" s="1" t="s">
        <v>6</v>
      </c>
      <c r="B26" s="1" t="s">
        <v>15508</v>
      </c>
      <c r="C26" s="1" t="s">
        <v>22988</v>
      </c>
      <c r="D26" s="4">
        <v>169533.47</v>
      </c>
      <c r="E26" s="1" t="s">
        <v>9</v>
      </c>
      <c r="F26" s="1" t="s">
        <v>10</v>
      </c>
    </row>
    <row r="27" spans="1:6" x14ac:dyDescent="0.3">
      <c r="A27" s="1" t="s">
        <v>6</v>
      </c>
      <c r="B27" s="1" t="s">
        <v>15304</v>
      </c>
      <c r="C27" s="1" t="s">
        <v>22949</v>
      </c>
      <c r="D27" s="4">
        <v>464895</v>
      </c>
      <c r="E27" s="1" t="s">
        <v>9</v>
      </c>
      <c r="F27" s="1" t="s">
        <v>10</v>
      </c>
    </row>
    <row r="28" spans="1:6" x14ac:dyDescent="0.3">
      <c r="A28" s="1" t="s">
        <v>6</v>
      </c>
      <c r="B28" s="1" t="s">
        <v>15174</v>
      </c>
      <c r="C28" s="1" t="s">
        <v>22927</v>
      </c>
      <c r="D28" s="4">
        <v>1079302.8</v>
      </c>
      <c r="E28" s="1" t="s">
        <v>9</v>
      </c>
      <c r="F28" s="1" t="s">
        <v>10</v>
      </c>
    </row>
    <row r="29" spans="1:6" x14ac:dyDescent="0.3">
      <c r="A29" s="1" t="s">
        <v>6</v>
      </c>
      <c r="B29" s="1" t="s">
        <v>15227</v>
      </c>
      <c r="C29" s="1" t="s">
        <v>22932</v>
      </c>
      <c r="D29" s="4">
        <v>1079302.8</v>
      </c>
      <c r="E29" s="1" t="s">
        <v>9</v>
      </c>
      <c r="F29" s="1" t="s">
        <v>10</v>
      </c>
    </row>
    <row r="30" spans="1:6" x14ac:dyDescent="0.3">
      <c r="A30" s="1" t="s">
        <v>6</v>
      </c>
      <c r="B30" s="1" t="s">
        <v>15263</v>
      </c>
      <c r="C30" s="1" t="s">
        <v>22942</v>
      </c>
      <c r="D30" s="4">
        <v>81666.66</v>
      </c>
      <c r="E30" s="1" t="s">
        <v>9</v>
      </c>
      <c r="F30" s="1" t="s">
        <v>10</v>
      </c>
    </row>
    <row r="31" spans="1:6" x14ac:dyDescent="0.3">
      <c r="A31" s="1" t="s">
        <v>6</v>
      </c>
      <c r="B31" s="1" t="s">
        <v>15323</v>
      </c>
      <c r="C31" s="1" t="s">
        <v>15324</v>
      </c>
      <c r="D31" s="4">
        <v>499346.04</v>
      </c>
      <c r="E31" s="1" t="s">
        <v>9</v>
      </c>
      <c r="F31" s="1" t="s">
        <v>10</v>
      </c>
    </row>
    <row r="32" spans="1:6" x14ac:dyDescent="0.3">
      <c r="A32" s="1" t="s">
        <v>6</v>
      </c>
      <c r="B32" s="1" t="s">
        <v>15316</v>
      </c>
      <c r="C32" s="1" t="s">
        <v>22951</v>
      </c>
      <c r="D32" s="4">
        <v>2300000</v>
      </c>
      <c r="E32" s="1" t="s">
        <v>9</v>
      </c>
      <c r="F32" s="1" t="s">
        <v>10</v>
      </c>
    </row>
    <row r="33" spans="1:6" x14ac:dyDescent="0.3">
      <c r="A33" s="1" t="s">
        <v>6</v>
      </c>
      <c r="B33" s="1" t="s">
        <v>15257</v>
      </c>
      <c r="C33" s="1" t="s">
        <v>15258</v>
      </c>
      <c r="D33" s="4">
        <v>210466</v>
      </c>
      <c r="E33" s="1" t="s">
        <v>9</v>
      </c>
      <c r="F33" s="1" t="s">
        <v>10</v>
      </c>
    </row>
    <row r="34" spans="1:6" x14ac:dyDescent="0.3">
      <c r="A34" s="1" t="s">
        <v>6</v>
      </c>
      <c r="B34" s="1" t="s">
        <v>15126</v>
      </c>
      <c r="C34" s="1" t="s">
        <v>15127</v>
      </c>
      <c r="D34" s="4">
        <v>3009.82</v>
      </c>
      <c r="E34" s="1" t="s">
        <v>65</v>
      </c>
      <c r="F34" s="1" t="s">
        <v>10</v>
      </c>
    </row>
    <row r="35" spans="1:6" x14ac:dyDescent="0.3">
      <c r="A35" s="1" t="s">
        <v>6</v>
      </c>
      <c r="B35" s="1" t="s">
        <v>15502</v>
      </c>
      <c r="C35" s="1" t="s">
        <v>15503</v>
      </c>
      <c r="D35" s="4">
        <v>200000</v>
      </c>
      <c r="E35" s="1" t="s">
        <v>9</v>
      </c>
      <c r="F35" s="1" t="s">
        <v>10</v>
      </c>
    </row>
    <row r="36" spans="1:6" x14ac:dyDescent="0.3">
      <c r="A36" s="1" t="s">
        <v>6</v>
      </c>
      <c r="B36" s="1" t="s">
        <v>15182</v>
      </c>
      <c r="C36" s="1" t="s">
        <v>15183</v>
      </c>
      <c r="D36" s="4">
        <v>565616.4</v>
      </c>
      <c r="E36" s="1" t="s">
        <v>9</v>
      </c>
      <c r="F36" s="1" t="s">
        <v>10</v>
      </c>
    </row>
    <row r="37" spans="1:6" x14ac:dyDescent="0.3">
      <c r="A37" s="1" t="s">
        <v>6</v>
      </c>
      <c r="B37" s="1" t="s">
        <v>15517</v>
      </c>
      <c r="C37" s="1" t="s">
        <v>22989</v>
      </c>
      <c r="D37" s="4">
        <v>452400</v>
      </c>
      <c r="E37" s="1" t="s">
        <v>9</v>
      </c>
      <c r="F37" s="1" t="s">
        <v>10</v>
      </c>
    </row>
    <row r="38" spans="1:6" x14ac:dyDescent="0.3">
      <c r="A38" s="1" t="s">
        <v>6</v>
      </c>
      <c r="B38" s="1" t="s">
        <v>15087</v>
      </c>
      <c r="C38" s="1" t="s">
        <v>15088</v>
      </c>
      <c r="D38" s="4">
        <v>123800</v>
      </c>
      <c r="E38" s="1" t="s">
        <v>9</v>
      </c>
      <c r="F38" s="1" t="s">
        <v>10</v>
      </c>
    </row>
    <row r="39" spans="1:6" x14ac:dyDescent="0.3">
      <c r="A39" s="1" t="s">
        <v>6</v>
      </c>
      <c r="B39" s="1" t="s">
        <v>15369</v>
      </c>
      <c r="C39" s="1" t="s">
        <v>15370</v>
      </c>
      <c r="D39" s="4">
        <v>119800</v>
      </c>
      <c r="E39" s="1" t="s">
        <v>9</v>
      </c>
      <c r="F39" s="1" t="s">
        <v>10</v>
      </c>
    </row>
    <row r="40" spans="1:6" x14ac:dyDescent="0.3">
      <c r="A40" s="1" t="s">
        <v>6</v>
      </c>
      <c r="B40" s="1" t="s">
        <v>15167</v>
      </c>
      <c r="C40" s="1" t="s">
        <v>15168</v>
      </c>
      <c r="D40" s="4">
        <v>231065</v>
      </c>
      <c r="E40" s="1" t="s">
        <v>9</v>
      </c>
      <c r="F40" s="1" t="s">
        <v>10</v>
      </c>
    </row>
    <row r="41" spans="1:6" x14ac:dyDescent="0.3">
      <c r="A41" s="1" t="s">
        <v>6</v>
      </c>
      <c r="B41" s="1" t="s">
        <v>15380</v>
      </c>
      <c r="C41" s="1" t="s">
        <v>15381</v>
      </c>
      <c r="D41" s="4">
        <v>115200</v>
      </c>
      <c r="E41" s="1" t="s">
        <v>9</v>
      </c>
      <c r="F41" s="1" t="s">
        <v>10</v>
      </c>
    </row>
    <row r="42" spans="1:6" x14ac:dyDescent="0.3">
      <c r="A42" s="1" t="s">
        <v>6</v>
      </c>
      <c r="B42" s="1" t="s">
        <v>15367</v>
      </c>
      <c r="C42" s="1" t="s">
        <v>15368</v>
      </c>
      <c r="D42" s="4">
        <v>115200</v>
      </c>
      <c r="E42" s="1" t="s">
        <v>9</v>
      </c>
      <c r="F42" s="1" t="s">
        <v>10</v>
      </c>
    </row>
    <row r="43" spans="1:6" x14ac:dyDescent="0.3">
      <c r="A43" s="1" t="s">
        <v>6</v>
      </c>
      <c r="B43" s="1" t="s">
        <v>15210</v>
      </c>
      <c r="C43" s="1" t="s">
        <v>15211</v>
      </c>
      <c r="D43" s="4">
        <v>320000</v>
      </c>
      <c r="E43" s="1" t="s">
        <v>9</v>
      </c>
      <c r="F43" s="1" t="s">
        <v>10</v>
      </c>
    </row>
    <row r="44" spans="1:6" x14ac:dyDescent="0.3">
      <c r="A44" s="1" t="s">
        <v>6</v>
      </c>
      <c r="B44" s="1" t="s">
        <v>15098</v>
      </c>
      <c r="C44" s="1" t="s">
        <v>15099</v>
      </c>
      <c r="D44" s="4">
        <v>3209148.38</v>
      </c>
      <c r="E44" s="1" t="s">
        <v>9</v>
      </c>
      <c r="F44" s="1" t="s">
        <v>10</v>
      </c>
    </row>
    <row r="45" spans="1:6" x14ac:dyDescent="0.3">
      <c r="A45" s="1" t="s">
        <v>6</v>
      </c>
      <c r="B45" s="1" t="s">
        <v>15100</v>
      </c>
      <c r="C45" s="1" t="s">
        <v>15099</v>
      </c>
      <c r="D45" s="4">
        <v>1020503.68</v>
      </c>
      <c r="E45" s="1" t="s">
        <v>9</v>
      </c>
      <c r="F45" s="1" t="s">
        <v>10</v>
      </c>
    </row>
    <row r="46" spans="1:6" x14ac:dyDescent="0.3">
      <c r="A46" s="1" t="s">
        <v>6</v>
      </c>
      <c r="B46" s="1" t="s">
        <v>15206</v>
      </c>
      <c r="C46" s="1" t="s">
        <v>15207</v>
      </c>
      <c r="D46" s="4">
        <v>141500</v>
      </c>
      <c r="E46" s="1" t="s">
        <v>9</v>
      </c>
      <c r="F46" s="1" t="s">
        <v>10</v>
      </c>
    </row>
    <row r="47" spans="1:6" x14ac:dyDescent="0.3">
      <c r="A47" s="1" t="s">
        <v>6</v>
      </c>
      <c r="B47" s="1" t="s">
        <v>15130</v>
      </c>
      <c r="C47" s="1" t="s">
        <v>15131</v>
      </c>
      <c r="D47" s="4">
        <v>361920</v>
      </c>
      <c r="E47" s="1" t="s">
        <v>9</v>
      </c>
      <c r="F47" s="1" t="s">
        <v>10</v>
      </c>
    </row>
    <row r="48" spans="1:6" x14ac:dyDescent="0.3">
      <c r="A48" s="1" t="s">
        <v>6</v>
      </c>
      <c r="B48" s="1" t="s">
        <v>15124</v>
      </c>
      <c r="C48" s="1" t="s">
        <v>15125</v>
      </c>
      <c r="D48" s="4">
        <v>785532</v>
      </c>
      <c r="E48" s="1" t="s">
        <v>9</v>
      </c>
      <c r="F48" s="1" t="s">
        <v>10</v>
      </c>
    </row>
    <row r="49" spans="1:6" x14ac:dyDescent="0.3">
      <c r="A49" s="1" t="s">
        <v>6</v>
      </c>
      <c r="B49" s="1" t="s">
        <v>15148</v>
      </c>
      <c r="C49" s="1" t="s">
        <v>15125</v>
      </c>
      <c r="D49" s="4">
        <v>807205</v>
      </c>
      <c r="E49" s="1" t="s">
        <v>9</v>
      </c>
      <c r="F49" s="1" t="s">
        <v>10</v>
      </c>
    </row>
    <row r="50" spans="1:6" x14ac:dyDescent="0.3">
      <c r="A50" s="1" t="s">
        <v>6</v>
      </c>
      <c r="B50" s="1" t="s">
        <v>15146</v>
      </c>
      <c r="C50" s="1" t="s">
        <v>15147</v>
      </c>
      <c r="D50" s="4">
        <v>310500</v>
      </c>
      <c r="E50" s="1" t="s">
        <v>9</v>
      </c>
      <c r="F50" s="1" t="s">
        <v>10</v>
      </c>
    </row>
    <row r="51" spans="1:6" x14ac:dyDescent="0.3">
      <c r="A51" s="1" t="s">
        <v>6</v>
      </c>
      <c r="B51" s="1" t="s">
        <v>15136</v>
      </c>
      <c r="C51" s="1" t="s">
        <v>15137</v>
      </c>
      <c r="D51" s="4">
        <v>421546.97</v>
      </c>
      <c r="E51" s="1" t="s">
        <v>9</v>
      </c>
      <c r="F51" s="1" t="s">
        <v>10</v>
      </c>
    </row>
    <row r="52" spans="1:6" x14ac:dyDescent="0.3">
      <c r="A52" s="1" t="s">
        <v>6</v>
      </c>
      <c r="B52" s="1" t="s">
        <v>15106</v>
      </c>
      <c r="C52" s="1" t="s">
        <v>15107</v>
      </c>
      <c r="D52" s="4">
        <v>108000</v>
      </c>
      <c r="E52" s="1" t="s">
        <v>9</v>
      </c>
      <c r="F52" s="1" t="s">
        <v>10</v>
      </c>
    </row>
    <row r="53" spans="1:6" x14ac:dyDescent="0.3">
      <c r="A53" s="1" t="s">
        <v>6</v>
      </c>
      <c r="B53" s="1" t="s">
        <v>15196</v>
      </c>
      <c r="C53" s="1" t="s">
        <v>15197</v>
      </c>
      <c r="D53" s="4">
        <v>411310.8</v>
      </c>
      <c r="E53" s="1" t="s">
        <v>9</v>
      </c>
      <c r="F53" s="1" t="s">
        <v>10</v>
      </c>
    </row>
    <row r="54" spans="1:6" x14ac:dyDescent="0.3">
      <c r="A54" s="1" t="s">
        <v>6</v>
      </c>
      <c r="B54" s="1" t="s">
        <v>15446</v>
      </c>
      <c r="C54" s="1" t="s">
        <v>22981</v>
      </c>
      <c r="D54" s="4">
        <v>1713199.68</v>
      </c>
      <c r="E54" s="1" t="s">
        <v>9</v>
      </c>
      <c r="F54" s="1" t="s">
        <v>10</v>
      </c>
    </row>
    <row r="55" spans="1:6" x14ac:dyDescent="0.3">
      <c r="A55" s="1" t="s">
        <v>6</v>
      </c>
      <c r="B55" s="1" t="s">
        <v>15104</v>
      </c>
      <c r="C55" s="1" t="s">
        <v>15105</v>
      </c>
      <c r="D55" s="4">
        <v>240000</v>
      </c>
      <c r="E55" s="1" t="s">
        <v>9</v>
      </c>
      <c r="F55" s="1" t="s">
        <v>10</v>
      </c>
    </row>
    <row r="56" spans="1:6" x14ac:dyDescent="0.3">
      <c r="A56" s="1" t="s">
        <v>6</v>
      </c>
      <c r="B56" s="1" t="s">
        <v>15194</v>
      </c>
      <c r="C56" s="1" t="s">
        <v>15195</v>
      </c>
      <c r="D56" s="4">
        <v>389975.03999999998</v>
      </c>
      <c r="E56" s="1" t="s">
        <v>9</v>
      </c>
      <c r="F56" s="1" t="s">
        <v>10</v>
      </c>
    </row>
    <row r="57" spans="1:6" x14ac:dyDescent="0.3">
      <c r="A57" s="1" t="s">
        <v>6</v>
      </c>
      <c r="B57" s="1" t="s">
        <v>15200</v>
      </c>
      <c r="C57" s="1" t="s">
        <v>15201</v>
      </c>
      <c r="D57" s="4">
        <v>328590</v>
      </c>
      <c r="E57" s="1" t="s">
        <v>9</v>
      </c>
      <c r="F57" s="1" t="s">
        <v>10</v>
      </c>
    </row>
    <row r="58" spans="1:6" x14ac:dyDescent="0.3">
      <c r="A58" s="1" t="s">
        <v>6</v>
      </c>
      <c r="B58" s="1" t="s">
        <v>15184</v>
      </c>
      <c r="C58" s="1" t="s">
        <v>15185</v>
      </c>
      <c r="D58" s="4">
        <v>147770</v>
      </c>
      <c r="E58" s="1" t="s">
        <v>9</v>
      </c>
      <c r="F58" s="1" t="s">
        <v>10</v>
      </c>
    </row>
    <row r="59" spans="1:6" x14ac:dyDescent="0.3">
      <c r="A59" s="1" t="s">
        <v>6</v>
      </c>
      <c r="B59" s="1" t="s">
        <v>15165</v>
      </c>
      <c r="C59" s="1" t="s">
        <v>15166</v>
      </c>
      <c r="D59" s="4">
        <v>109150</v>
      </c>
      <c r="E59" s="1" t="s">
        <v>9</v>
      </c>
      <c r="F59" s="1" t="s">
        <v>10</v>
      </c>
    </row>
    <row r="60" spans="1:6" x14ac:dyDescent="0.3">
      <c r="A60" s="1" t="s">
        <v>6</v>
      </c>
      <c r="B60" s="1" t="s">
        <v>15208</v>
      </c>
      <c r="C60" s="1" t="s">
        <v>15209</v>
      </c>
      <c r="D60" s="4">
        <v>224099.69</v>
      </c>
      <c r="E60" s="1" t="s">
        <v>9</v>
      </c>
      <c r="F60" s="1" t="s">
        <v>10</v>
      </c>
    </row>
    <row r="61" spans="1:6" x14ac:dyDescent="0.3">
      <c r="A61" s="1" t="s">
        <v>6</v>
      </c>
      <c r="B61" s="1" t="s">
        <v>15101</v>
      </c>
      <c r="C61" s="1" t="s">
        <v>15102</v>
      </c>
      <c r="D61" s="4">
        <v>216329.05</v>
      </c>
      <c r="E61" s="1" t="s">
        <v>9</v>
      </c>
      <c r="F61" s="1" t="s">
        <v>10</v>
      </c>
    </row>
    <row r="62" spans="1:6" x14ac:dyDescent="0.3">
      <c r="A62" s="1" t="s">
        <v>6</v>
      </c>
      <c r="B62" s="1" t="s">
        <v>15115</v>
      </c>
      <c r="C62" s="1" t="s">
        <v>15116</v>
      </c>
      <c r="D62" s="4">
        <v>404662</v>
      </c>
      <c r="E62" s="1" t="s">
        <v>9</v>
      </c>
      <c r="F62" s="1" t="s">
        <v>10</v>
      </c>
    </row>
    <row r="63" spans="1:6" x14ac:dyDescent="0.3">
      <c r="A63" s="1" t="s">
        <v>6</v>
      </c>
      <c r="B63" s="1" t="s">
        <v>15138</v>
      </c>
      <c r="C63" s="1" t="s">
        <v>15139</v>
      </c>
      <c r="D63" s="4">
        <v>384978</v>
      </c>
      <c r="E63" s="1" t="s">
        <v>9</v>
      </c>
      <c r="F63" s="1" t="s">
        <v>10</v>
      </c>
    </row>
    <row r="64" spans="1:6" x14ac:dyDescent="0.3">
      <c r="A64" s="1" t="s">
        <v>6</v>
      </c>
      <c r="B64" s="1" t="s">
        <v>15169</v>
      </c>
      <c r="C64" s="1" t="s">
        <v>15170</v>
      </c>
      <c r="D64" s="4">
        <v>184800</v>
      </c>
      <c r="E64" s="1" t="s">
        <v>9</v>
      </c>
      <c r="F64" s="1" t="s">
        <v>10</v>
      </c>
    </row>
    <row r="65" spans="1:6" x14ac:dyDescent="0.3">
      <c r="A65" s="1" t="s">
        <v>6</v>
      </c>
      <c r="B65" s="1" t="s">
        <v>15241</v>
      </c>
      <c r="C65" s="1" t="s">
        <v>15242</v>
      </c>
      <c r="D65" s="4">
        <v>474000</v>
      </c>
      <c r="E65" s="1" t="s">
        <v>9</v>
      </c>
      <c r="F65" s="1" t="s">
        <v>10</v>
      </c>
    </row>
    <row r="66" spans="1:6" x14ac:dyDescent="0.3">
      <c r="A66" s="1" t="s">
        <v>0</v>
      </c>
      <c r="B66" s="1" t="s">
        <v>1</v>
      </c>
      <c r="C66" s="1" t="s">
        <v>2</v>
      </c>
      <c r="D66" s="4" t="s">
        <v>3</v>
      </c>
      <c r="E66" s="1" t="s">
        <v>4</v>
      </c>
      <c r="F66" s="1" t="s">
        <v>5</v>
      </c>
    </row>
    <row r="67" spans="1:6" x14ac:dyDescent="0.3">
      <c r="A67" s="1" t="s">
        <v>6</v>
      </c>
      <c r="B67" s="1" t="s">
        <v>15520</v>
      </c>
      <c r="C67" s="1" t="s">
        <v>22990</v>
      </c>
      <c r="D67" s="4">
        <v>200000</v>
      </c>
      <c r="E67" s="1" t="s">
        <v>9</v>
      </c>
      <c r="F67" s="1" t="s">
        <v>10</v>
      </c>
    </row>
    <row r="68" spans="1:6" x14ac:dyDescent="0.3">
      <c r="A68" s="1" t="s">
        <v>6</v>
      </c>
      <c r="B68" s="1" t="s">
        <v>15149</v>
      </c>
      <c r="C68" s="1" t="s">
        <v>22920</v>
      </c>
      <c r="D68" s="4">
        <v>399000</v>
      </c>
      <c r="E68" s="1" t="s">
        <v>9</v>
      </c>
      <c r="F68" s="1" t="s">
        <v>10</v>
      </c>
    </row>
    <row r="69" spans="1:6" x14ac:dyDescent="0.3">
      <c r="A69" s="1" t="s">
        <v>6</v>
      </c>
      <c r="B69" s="1" t="s">
        <v>15128</v>
      </c>
      <c r="C69" s="1" t="s">
        <v>15129</v>
      </c>
      <c r="D69" s="4">
        <v>175000</v>
      </c>
      <c r="E69" s="1" t="s">
        <v>9</v>
      </c>
      <c r="F69" s="1" t="s">
        <v>10</v>
      </c>
    </row>
    <row r="70" spans="1:6" x14ac:dyDescent="0.3">
      <c r="A70" s="1" t="s">
        <v>6</v>
      </c>
      <c r="B70" s="1" t="s">
        <v>15085</v>
      </c>
      <c r="C70" s="1" t="s">
        <v>15086</v>
      </c>
      <c r="D70" s="4">
        <v>11800</v>
      </c>
      <c r="E70" s="1" t="s">
        <v>65</v>
      </c>
      <c r="F70" s="1" t="s">
        <v>10</v>
      </c>
    </row>
    <row r="71" spans="1:6" x14ac:dyDescent="0.3">
      <c r="A71" s="1" t="s">
        <v>6</v>
      </c>
      <c r="B71" s="1" t="s">
        <v>15237</v>
      </c>
      <c r="C71" s="1" t="s">
        <v>15238</v>
      </c>
      <c r="D71" s="4">
        <v>490000</v>
      </c>
      <c r="E71" s="1" t="s">
        <v>9</v>
      </c>
      <c r="F71" s="1" t="s">
        <v>10</v>
      </c>
    </row>
    <row r="72" spans="1:6" x14ac:dyDescent="0.3">
      <c r="A72" s="1" t="s">
        <v>6</v>
      </c>
      <c r="B72" s="1" t="s">
        <v>15186</v>
      </c>
      <c r="C72" s="1" t="s">
        <v>15187</v>
      </c>
      <c r="D72" s="4">
        <v>347745.6</v>
      </c>
      <c r="E72" s="1" t="s">
        <v>9</v>
      </c>
      <c r="F72" s="1" t="s">
        <v>10</v>
      </c>
    </row>
    <row r="73" spans="1:6" x14ac:dyDescent="0.3">
      <c r="A73" s="1" t="s">
        <v>6</v>
      </c>
      <c r="B73" s="1" t="s">
        <v>15188</v>
      </c>
      <c r="C73" s="1" t="s">
        <v>15187</v>
      </c>
      <c r="D73" s="4">
        <v>130404.6</v>
      </c>
      <c r="E73" s="1" t="s">
        <v>9</v>
      </c>
      <c r="F73" s="1" t="s">
        <v>10</v>
      </c>
    </row>
    <row r="74" spans="1:6" x14ac:dyDescent="0.3">
      <c r="A74" s="1" t="s">
        <v>6</v>
      </c>
      <c r="B74" s="1" t="s">
        <v>15189</v>
      </c>
      <c r="C74" s="1" t="s">
        <v>15187</v>
      </c>
      <c r="D74" s="4">
        <v>365132</v>
      </c>
      <c r="E74" s="1" t="s">
        <v>9</v>
      </c>
      <c r="F74" s="1" t="s">
        <v>10</v>
      </c>
    </row>
    <row r="75" spans="1:6" x14ac:dyDescent="0.3">
      <c r="A75" s="1" t="s">
        <v>6</v>
      </c>
      <c r="B75" s="1" t="s">
        <v>15190</v>
      </c>
      <c r="C75" s="1" t="s">
        <v>15187</v>
      </c>
      <c r="D75" s="4">
        <v>347745.6</v>
      </c>
      <c r="E75" s="1" t="s">
        <v>9</v>
      </c>
      <c r="F75" s="1" t="s">
        <v>10</v>
      </c>
    </row>
    <row r="76" spans="1:6" x14ac:dyDescent="0.3">
      <c r="A76" s="1" t="s">
        <v>6</v>
      </c>
      <c r="B76" s="1" t="s">
        <v>15191</v>
      </c>
      <c r="C76" s="1" t="s">
        <v>15187</v>
      </c>
      <c r="D76" s="4">
        <v>216273.36</v>
      </c>
      <c r="E76" s="1" t="s">
        <v>9</v>
      </c>
      <c r="F76" s="1" t="s">
        <v>10</v>
      </c>
    </row>
    <row r="77" spans="1:6" x14ac:dyDescent="0.3">
      <c r="A77" s="1" t="s">
        <v>6</v>
      </c>
      <c r="B77" s="1" t="s">
        <v>15504</v>
      </c>
      <c r="C77" s="1" t="s">
        <v>15505</v>
      </c>
      <c r="D77" s="4">
        <v>230000</v>
      </c>
      <c r="E77" s="1" t="s">
        <v>9</v>
      </c>
      <c r="F77" s="1" t="s">
        <v>10</v>
      </c>
    </row>
    <row r="78" spans="1:6" x14ac:dyDescent="0.3">
      <c r="A78" s="1" t="s">
        <v>6</v>
      </c>
      <c r="B78" s="1" t="s">
        <v>15312</v>
      </c>
      <c r="C78" s="1" t="s">
        <v>15313</v>
      </c>
      <c r="D78" s="4">
        <v>151600</v>
      </c>
      <c r="E78" s="1" t="s">
        <v>9</v>
      </c>
      <c r="F78" s="1" t="s">
        <v>10</v>
      </c>
    </row>
    <row r="79" spans="1:6" x14ac:dyDescent="0.3">
      <c r="A79" s="1" t="s">
        <v>6</v>
      </c>
      <c r="B79" s="1" t="s">
        <v>15373</v>
      </c>
      <c r="C79" s="1" t="s">
        <v>15374</v>
      </c>
      <c r="D79" s="4">
        <v>151600</v>
      </c>
      <c r="E79" s="1" t="s">
        <v>9</v>
      </c>
      <c r="F79" s="1" t="s">
        <v>10</v>
      </c>
    </row>
    <row r="80" spans="1:6" x14ac:dyDescent="0.3">
      <c r="A80" s="1" t="s">
        <v>6</v>
      </c>
      <c r="B80" s="1" t="s">
        <v>15314</v>
      </c>
      <c r="C80" s="1" t="s">
        <v>15315</v>
      </c>
      <c r="D80" s="4">
        <v>197715</v>
      </c>
      <c r="E80" s="1" t="s">
        <v>9</v>
      </c>
      <c r="F80" s="1" t="s">
        <v>10</v>
      </c>
    </row>
    <row r="81" spans="1:6" x14ac:dyDescent="0.3">
      <c r="A81" s="1" t="s">
        <v>6</v>
      </c>
      <c r="B81" s="1" t="s">
        <v>15460</v>
      </c>
      <c r="C81" s="1" t="s">
        <v>22983</v>
      </c>
      <c r="D81" s="4">
        <v>206725.4</v>
      </c>
      <c r="E81" s="1" t="s">
        <v>9</v>
      </c>
      <c r="F81" s="1" t="s">
        <v>10</v>
      </c>
    </row>
    <row r="82" spans="1:6" x14ac:dyDescent="0.3">
      <c r="A82" s="1" t="s">
        <v>6</v>
      </c>
      <c r="B82" s="1" t="s">
        <v>15408</v>
      </c>
      <c r="C82" s="1" t="s">
        <v>22975</v>
      </c>
      <c r="D82" s="4">
        <v>5114519.5</v>
      </c>
      <c r="E82" s="1" t="s">
        <v>9</v>
      </c>
      <c r="F82" s="1" t="s">
        <v>10</v>
      </c>
    </row>
    <row r="83" spans="1:6" x14ac:dyDescent="0.3">
      <c r="A83" s="1" t="s">
        <v>6</v>
      </c>
      <c r="B83" s="1" t="s">
        <v>15121</v>
      </c>
      <c r="C83" s="1" t="s">
        <v>22919</v>
      </c>
      <c r="D83" s="4">
        <v>3302494.57</v>
      </c>
      <c r="E83" s="1" t="s">
        <v>9</v>
      </c>
      <c r="F83" s="1" t="s">
        <v>10</v>
      </c>
    </row>
    <row r="84" spans="1:6" x14ac:dyDescent="0.3">
      <c r="A84" s="1" t="s">
        <v>6</v>
      </c>
      <c r="B84" s="1" t="s">
        <v>15491</v>
      </c>
      <c r="C84" s="1" t="s">
        <v>15492</v>
      </c>
      <c r="D84" s="4">
        <v>749761.92</v>
      </c>
      <c r="E84" s="1" t="s">
        <v>9</v>
      </c>
      <c r="F84" s="1" t="s">
        <v>10</v>
      </c>
    </row>
    <row r="85" spans="1:6" x14ac:dyDescent="0.3">
      <c r="A85" s="1" t="s">
        <v>6</v>
      </c>
      <c r="B85" s="1" t="s">
        <v>15287</v>
      </c>
      <c r="C85" s="1" t="s">
        <v>22944</v>
      </c>
      <c r="D85" s="4">
        <v>2999690.91</v>
      </c>
      <c r="E85" s="1" t="s">
        <v>9</v>
      </c>
      <c r="F85" s="1" t="s">
        <v>10</v>
      </c>
    </row>
    <row r="86" spans="1:6" x14ac:dyDescent="0.3">
      <c r="A86" s="1" t="s">
        <v>6</v>
      </c>
      <c r="B86" s="1" t="s">
        <v>15493</v>
      </c>
      <c r="C86" s="1" t="s">
        <v>15494</v>
      </c>
      <c r="D86" s="4">
        <v>670000</v>
      </c>
      <c r="E86" s="1" t="s">
        <v>9</v>
      </c>
      <c r="F86" s="1" t="s">
        <v>10</v>
      </c>
    </row>
    <row r="87" spans="1:6" x14ac:dyDescent="0.3">
      <c r="A87" s="1" t="s">
        <v>6</v>
      </c>
      <c r="B87" s="1" t="s">
        <v>15282</v>
      </c>
      <c r="C87" s="1" t="s">
        <v>15283</v>
      </c>
      <c r="D87" s="4">
        <v>1205117.6399999999</v>
      </c>
      <c r="E87" s="1" t="s">
        <v>9</v>
      </c>
      <c r="F87" s="1" t="s">
        <v>10</v>
      </c>
    </row>
    <row r="88" spans="1:6" x14ac:dyDescent="0.3">
      <c r="A88" s="1" t="s">
        <v>6</v>
      </c>
      <c r="B88" s="1" t="s">
        <v>15330</v>
      </c>
      <c r="C88" s="1" t="s">
        <v>15331</v>
      </c>
      <c r="D88" s="4">
        <v>290264.51</v>
      </c>
      <c r="E88" s="1" t="s">
        <v>9</v>
      </c>
      <c r="F88" s="1" t="s">
        <v>10</v>
      </c>
    </row>
    <row r="89" spans="1:6" x14ac:dyDescent="0.3">
      <c r="A89" s="1" t="s">
        <v>6</v>
      </c>
      <c r="B89" s="1" t="s">
        <v>15220</v>
      </c>
      <c r="C89" s="1" t="s">
        <v>15221</v>
      </c>
      <c r="D89" s="4">
        <v>200000</v>
      </c>
      <c r="E89" s="1" t="s">
        <v>9</v>
      </c>
      <c r="F89" s="1" t="s">
        <v>10</v>
      </c>
    </row>
    <row r="90" spans="1:6" x14ac:dyDescent="0.3">
      <c r="A90" s="1" t="s">
        <v>6</v>
      </c>
      <c r="B90" s="1" t="s">
        <v>15478</v>
      </c>
      <c r="C90" s="1" t="s">
        <v>15479</v>
      </c>
      <c r="D90" s="4">
        <v>115000</v>
      </c>
      <c r="E90" s="1" t="s">
        <v>9</v>
      </c>
      <c r="F90" s="1" t="s">
        <v>10</v>
      </c>
    </row>
    <row r="91" spans="1:6" x14ac:dyDescent="0.3">
      <c r="A91" s="1" t="s">
        <v>328</v>
      </c>
      <c r="B91" s="1" t="s">
        <v>15476</v>
      </c>
      <c r="C91" s="1" t="s">
        <v>15477</v>
      </c>
      <c r="D91" s="4">
        <v>563176</v>
      </c>
      <c r="E91" s="1" t="s">
        <v>9</v>
      </c>
      <c r="F91" s="1" t="s">
        <v>332</v>
      </c>
    </row>
    <row r="92" spans="1:6" x14ac:dyDescent="0.3">
      <c r="A92" s="1" t="s">
        <v>6</v>
      </c>
      <c r="B92" s="1" t="s">
        <v>15402</v>
      </c>
      <c r="C92" s="1" t="s">
        <v>15403</v>
      </c>
      <c r="D92" s="4">
        <v>227300</v>
      </c>
      <c r="E92" s="1" t="s">
        <v>9</v>
      </c>
      <c r="F92" s="1" t="s">
        <v>10</v>
      </c>
    </row>
    <row r="93" spans="1:6" x14ac:dyDescent="0.3">
      <c r="A93" s="1" t="s">
        <v>328</v>
      </c>
      <c r="B93" s="1" t="s">
        <v>15333</v>
      </c>
      <c r="C93" s="1" t="s">
        <v>15334</v>
      </c>
      <c r="D93" s="4">
        <v>609001.5</v>
      </c>
      <c r="E93" s="1" t="s">
        <v>9</v>
      </c>
      <c r="F93" s="1" t="s">
        <v>332</v>
      </c>
    </row>
    <row r="94" spans="1:6" x14ac:dyDescent="0.3">
      <c r="A94" s="1" t="s">
        <v>6</v>
      </c>
      <c r="B94" s="1" t="s">
        <v>15309</v>
      </c>
      <c r="C94" s="1" t="s">
        <v>15310</v>
      </c>
      <c r="D94" s="4">
        <v>506000</v>
      </c>
      <c r="E94" s="1" t="s">
        <v>9</v>
      </c>
      <c r="F94" s="1" t="s">
        <v>10</v>
      </c>
    </row>
    <row r="95" spans="1:6" x14ac:dyDescent="0.3">
      <c r="A95" s="1" t="s">
        <v>6</v>
      </c>
      <c r="B95" s="1" t="s">
        <v>15444</v>
      </c>
      <c r="C95" s="1" t="s">
        <v>15445</v>
      </c>
      <c r="D95" s="4">
        <v>171111.07</v>
      </c>
      <c r="E95" s="1" t="s">
        <v>9</v>
      </c>
      <c r="F95" s="1" t="s">
        <v>10</v>
      </c>
    </row>
    <row r="96" spans="1:6" x14ac:dyDescent="0.3">
      <c r="A96" s="1" t="s">
        <v>6</v>
      </c>
      <c r="B96" s="1" t="s">
        <v>15290</v>
      </c>
      <c r="C96" s="1" t="s">
        <v>22947</v>
      </c>
      <c r="D96" s="4">
        <v>131989</v>
      </c>
      <c r="E96" s="1" t="s">
        <v>9</v>
      </c>
      <c r="F96" s="1" t="s">
        <v>10</v>
      </c>
    </row>
    <row r="97" spans="1:6" x14ac:dyDescent="0.3">
      <c r="A97" s="1" t="s">
        <v>6</v>
      </c>
      <c r="B97" s="1" t="s">
        <v>15350</v>
      </c>
      <c r="C97" s="1" t="s">
        <v>22947</v>
      </c>
      <c r="D97" s="4">
        <v>136652.32</v>
      </c>
      <c r="E97" s="1" t="s">
        <v>9</v>
      </c>
      <c r="F97" s="1" t="s">
        <v>10</v>
      </c>
    </row>
    <row r="98" spans="1:6" x14ac:dyDescent="0.3">
      <c r="A98" s="1" t="s">
        <v>6</v>
      </c>
      <c r="B98" s="1" t="s">
        <v>15390</v>
      </c>
      <c r="C98" s="1" t="s">
        <v>15391</v>
      </c>
      <c r="D98" s="4">
        <v>1317036.96</v>
      </c>
      <c r="E98" s="1" t="s">
        <v>9</v>
      </c>
      <c r="F98" s="1" t="s">
        <v>10</v>
      </c>
    </row>
    <row r="99" spans="1:6" x14ac:dyDescent="0.3">
      <c r="A99" s="1" t="s">
        <v>6</v>
      </c>
      <c r="B99" s="1" t="s">
        <v>15411</v>
      </c>
      <c r="C99" s="1" t="s">
        <v>15412</v>
      </c>
      <c r="D99" s="4">
        <v>2757912.87</v>
      </c>
      <c r="E99" s="1" t="s">
        <v>9</v>
      </c>
      <c r="F99" s="1" t="s">
        <v>10</v>
      </c>
    </row>
    <row r="100" spans="1:6" x14ac:dyDescent="0.3">
      <c r="A100" s="1" t="s">
        <v>6</v>
      </c>
      <c r="B100" s="1" t="s">
        <v>15440</v>
      </c>
      <c r="C100" s="1" t="s">
        <v>15441</v>
      </c>
      <c r="D100" s="4">
        <v>35368414.560000002</v>
      </c>
      <c r="E100" s="1" t="s">
        <v>9</v>
      </c>
      <c r="F100" s="1" t="s">
        <v>10</v>
      </c>
    </row>
    <row r="101" spans="1:6" x14ac:dyDescent="0.3">
      <c r="A101" s="1" t="s">
        <v>6</v>
      </c>
      <c r="B101" s="1" t="s">
        <v>15497</v>
      </c>
      <c r="C101" s="1" t="s">
        <v>15498</v>
      </c>
      <c r="D101" s="4">
        <v>442119.91</v>
      </c>
      <c r="E101" s="1" t="s">
        <v>9</v>
      </c>
      <c r="F101" s="1" t="s">
        <v>10</v>
      </c>
    </row>
    <row r="102" spans="1:6" x14ac:dyDescent="0.3">
      <c r="A102" s="1" t="s">
        <v>6</v>
      </c>
      <c r="B102" s="1" t="s">
        <v>15453</v>
      </c>
      <c r="C102" s="1" t="s">
        <v>15454</v>
      </c>
      <c r="D102" s="4">
        <v>442119.91</v>
      </c>
      <c r="E102" s="1" t="s">
        <v>9</v>
      </c>
      <c r="F102" s="1" t="s">
        <v>10</v>
      </c>
    </row>
    <row r="103" spans="1:6" x14ac:dyDescent="0.3">
      <c r="A103" s="1" t="s">
        <v>6</v>
      </c>
      <c r="B103" s="1" t="s">
        <v>15521</v>
      </c>
      <c r="C103" s="1" t="s">
        <v>15454</v>
      </c>
      <c r="D103" s="4">
        <v>1887367.26</v>
      </c>
      <c r="E103" s="1" t="s">
        <v>9</v>
      </c>
      <c r="F103" s="1" t="s">
        <v>10</v>
      </c>
    </row>
    <row r="104" spans="1:6" x14ac:dyDescent="0.3">
      <c r="A104" s="1" t="s">
        <v>6</v>
      </c>
      <c r="B104" s="1" t="s">
        <v>15455</v>
      </c>
      <c r="C104" s="1" t="s">
        <v>15456</v>
      </c>
      <c r="D104" s="4">
        <v>1915369.89</v>
      </c>
      <c r="E104" s="1" t="s">
        <v>9</v>
      </c>
      <c r="F104" s="1" t="s">
        <v>10</v>
      </c>
    </row>
    <row r="105" spans="1:6" x14ac:dyDescent="0.3">
      <c r="A105" s="1" t="s">
        <v>6</v>
      </c>
      <c r="B105" s="1" t="s">
        <v>15499</v>
      </c>
      <c r="C105" s="1" t="s">
        <v>15456</v>
      </c>
      <c r="D105" s="4">
        <v>1915369.89</v>
      </c>
      <c r="E105" s="1" t="s">
        <v>9</v>
      </c>
      <c r="F105" s="1" t="s">
        <v>10</v>
      </c>
    </row>
    <row r="106" spans="1:6" x14ac:dyDescent="0.3">
      <c r="A106" s="1" t="s">
        <v>6</v>
      </c>
      <c r="B106" s="1" t="s">
        <v>15547</v>
      </c>
      <c r="C106" s="1" t="s">
        <v>15456</v>
      </c>
      <c r="D106" s="4">
        <v>1887315</v>
      </c>
      <c r="E106" s="1" t="s">
        <v>9</v>
      </c>
      <c r="F106" s="1" t="s">
        <v>10</v>
      </c>
    </row>
    <row r="107" spans="1:6" x14ac:dyDescent="0.3">
      <c r="A107" s="1" t="s">
        <v>6</v>
      </c>
      <c r="B107" s="1" t="s">
        <v>15518</v>
      </c>
      <c r="C107" s="1" t="s">
        <v>15519</v>
      </c>
      <c r="D107" s="4">
        <v>442119.91</v>
      </c>
      <c r="E107" s="1" t="s">
        <v>9</v>
      </c>
      <c r="F107" s="1" t="s">
        <v>10</v>
      </c>
    </row>
    <row r="108" spans="1:6" x14ac:dyDescent="0.3">
      <c r="A108" s="1" t="s">
        <v>6</v>
      </c>
      <c r="B108" s="1" t="s">
        <v>15442</v>
      </c>
      <c r="C108" s="1" t="s">
        <v>15443</v>
      </c>
      <c r="D108" s="4">
        <v>1827765</v>
      </c>
      <c r="E108" s="1" t="s">
        <v>9</v>
      </c>
      <c r="F108" s="1" t="s">
        <v>10</v>
      </c>
    </row>
    <row r="109" spans="1:6" x14ac:dyDescent="0.3">
      <c r="A109" s="1" t="s">
        <v>6</v>
      </c>
      <c r="B109" s="1" t="s">
        <v>15297</v>
      </c>
      <c r="C109" s="1" t="s">
        <v>22948</v>
      </c>
      <c r="D109" s="4">
        <v>150800</v>
      </c>
      <c r="E109" s="1" t="s">
        <v>9</v>
      </c>
      <c r="F109" s="1" t="s">
        <v>10</v>
      </c>
    </row>
    <row r="110" spans="1:6" x14ac:dyDescent="0.3">
      <c r="A110" s="1" t="s">
        <v>6</v>
      </c>
      <c r="B110" s="1" t="s">
        <v>15392</v>
      </c>
      <c r="C110" s="1" t="s">
        <v>15393</v>
      </c>
      <c r="D110" s="4">
        <v>433333.33</v>
      </c>
      <c r="E110" s="1" t="s">
        <v>9</v>
      </c>
      <c r="F110" s="1" t="s">
        <v>10</v>
      </c>
    </row>
    <row r="111" spans="1:6" x14ac:dyDescent="0.3">
      <c r="A111" s="1" t="s">
        <v>6</v>
      </c>
      <c r="B111" s="1" t="s">
        <v>15140</v>
      </c>
      <c r="C111" s="1" t="s">
        <v>15141</v>
      </c>
      <c r="D111" s="4">
        <v>999900</v>
      </c>
      <c r="E111" s="1" t="s">
        <v>9</v>
      </c>
      <c r="F111" s="1" t="s">
        <v>10</v>
      </c>
    </row>
    <row r="112" spans="1:6" x14ac:dyDescent="0.3">
      <c r="A112" s="1" t="s">
        <v>6</v>
      </c>
      <c r="B112" s="1" t="s">
        <v>15262</v>
      </c>
      <c r="C112" s="1" t="s">
        <v>22941</v>
      </c>
      <c r="D112" s="4">
        <v>12966666.83</v>
      </c>
      <c r="E112" s="1" t="s">
        <v>9</v>
      </c>
      <c r="F112" s="1" t="s">
        <v>10</v>
      </c>
    </row>
    <row r="113" spans="1:6" x14ac:dyDescent="0.3">
      <c r="A113" s="1" t="s">
        <v>6</v>
      </c>
      <c r="B113" s="1" t="s">
        <v>15234</v>
      </c>
      <c r="C113" s="1" t="s">
        <v>15235</v>
      </c>
      <c r="D113" s="4">
        <v>1397620.08</v>
      </c>
      <c r="E113" s="1" t="s">
        <v>9</v>
      </c>
      <c r="F113" s="1" t="s">
        <v>10</v>
      </c>
    </row>
    <row r="114" spans="1:6" x14ac:dyDescent="0.3">
      <c r="A114" s="1" t="s">
        <v>6</v>
      </c>
      <c r="B114" s="1" t="s">
        <v>15383</v>
      </c>
      <c r="C114" s="1" t="s">
        <v>22967</v>
      </c>
      <c r="D114" s="4">
        <v>833600.04</v>
      </c>
      <c r="E114" s="1" t="s">
        <v>9</v>
      </c>
      <c r="F114" s="1" t="s">
        <v>10</v>
      </c>
    </row>
    <row r="115" spans="1:6" x14ac:dyDescent="0.3">
      <c r="A115" s="1" t="s">
        <v>6</v>
      </c>
      <c r="B115" s="1" t="s">
        <v>15531</v>
      </c>
      <c r="C115" s="1" t="s">
        <v>15532</v>
      </c>
      <c r="D115" s="4">
        <v>276000</v>
      </c>
      <c r="E115" s="1" t="s">
        <v>9</v>
      </c>
      <c r="F115" s="1" t="s">
        <v>10</v>
      </c>
    </row>
    <row r="116" spans="1:6" x14ac:dyDescent="0.3">
      <c r="A116" s="1" t="s">
        <v>6</v>
      </c>
      <c r="B116" s="1" t="s">
        <v>15549</v>
      </c>
      <c r="C116" s="1" t="s">
        <v>15550</v>
      </c>
      <c r="D116" s="4">
        <v>121039.26</v>
      </c>
      <c r="E116" s="1" t="s">
        <v>9</v>
      </c>
      <c r="F116" s="1" t="s">
        <v>10</v>
      </c>
    </row>
    <row r="117" spans="1:6" x14ac:dyDescent="0.3">
      <c r="A117" s="1" t="s">
        <v>6</v>
      </c>
      <c r="B117" s="1" t="s">
        <v>15250</v>
      </c>
      <c r="C117" s="1" t="s">
        <v>22939</v>
      </c>
      <c r="D117" s="4">
        <v>292320</v>
      </c>
      <c r="E117" s="1" t="s">
        <v>9</v>
      </c>
      <c r="F117" s="1" t="s">
        <v>10</v>
      </c>
    </row>
    <row r="118" spans="1:6" x14ac:dyDescent="0.3">
      <c r="A118" s="1" t="s">
        <v>6</v>
      </c>
      <c r="B118" s="1" t="s">
        <v>15232</v>
      </c>
      <c r="C118" s="1" t="s">
        <v>15233</v>
      </c>
      <c r="D118" s="4">
        <v>490000</v>
      </c>
      <c r="E118" s="1" t="s">
        <v>9</v>
      </c>
      <c r="F118" s="1" t="s">
        <v>10</v>
      </c>
    </row>
    <row r="119" spans="1:6" x14ac:dyDescent="0.3">
      <c r="A119" s="1" t="s">
        <v>6</v>
      </c>
      <c r="B119" s="1" t="s">
        <v>15352</v>
      </c>
      <c r="C119" s="1" t="s">
        <v>15353</v>
      </c>
      <c r="D119" s="4">
        <v>177275</v>
      </c>
      <c r="E119" s="1" t="s">
        <v>9</v>
      </c>
      <c r="F119" s="1" t="s">
        <v>10</v>
      </c>
    </row>
    <row r="120" spans="1:6" x14ac:dyDescent="0.3">
      <c r="A120" s="1" t="s">
        <v>6</v>
      </c>
      <c r="B120" s="1" t="s">
        <v>15214</v>
      </c>
      <c r="C120" s="1" t="s">
        <v>15215</v>
      </c>
      <c r="D120" s="4">
        <v>910376</v>
      </c>
      <c r="E120" s="1" t="s">
        <v>9</v>
      </c>
      <c r="F120" s="1" t="s">
        <v>10</v>
      </c>
    </row>
    <row r="121" spans="1:6" x14ac:dyDescent="0.3">
      <c r="A121" s="1" t="s">
        <v>328</v>
      </c>
      <c r="B121" s="1" t="s">
        <v>15335</v>
      </c>
      <c r="C121" s="1" t="s">
        <v>22953</v>
      </c>
      <c r="D121" s="4">
        <v>1026575.66</v>
      </c>
      <c r="E121" s="1" t="s">
        <v>9</v>
      </c>
      <c r="F121" s="1" t="s">
        <v>332</v>
      </c>
    </row>
    <row r="122" spans="1:6" x14ac:dyDescent="0.3">
      <c r="A122" s="1" t="s">
        <v>6</v>
      </c>
      <c r="B122" s="1" t="s">
        <v>15134</v>
      </c>
      <c r="C122" s="1" t="s">
        <v>15135</v>
      </c>
      <c r="D122" s="4">
        <v>200000</v>
      </c>
      <c r="E122" s="1" t="s">
        <v>9</v>
      </c>
      <c r="F122" s="1" t="s">
        <v>10</v>
      </c>
    </row>
    <row r="123" spans="1:6" x14ac:dyDescent="0.3">
      <c r="A123" s="1" t="s">
        <v>6</v>
      </c>
      <c r="B123" s="1" t="s">
        <v>15212</v>
      </c>
      <c r="C123" s="1" t="s">
        <v>15213</v>
      </c>
      <c r="D123" s="4">
        <v>423200</v>
      </c>
      <c r="E123" s="1" t="s">
        <v>9</v>
      </c>
      <c r="F123" s="1" t="s">
        <v>10</v>
      </c>
    </row>
    <row r="124" spans="1:6" x14ac:dyDescent="0.3">
      <c r="A124" s="1" t="s">
        <v>328</v>
      </c>
      <c r="B124" s="1" t="s">
        <v>15285</v>
      </c>
      <c r="C124" s="1" t="s">
        <v>15286</v>
      </c>
      <c r="D124" s="4">
        <v>453333.29</v>
      </c>
      <c r="E124" s="1" t="s">
        <v>9</v>
      </c>
      <c r="F124" s="1" t="s">
        <v>332</v>
      </c>
    </row>
    <row r="125" spans="1:6" x14ac:dyDescent="0.3">
      <c r="A125" s="1" t="s">
        <v>6</v>
      </c>
      <c r="B125" s="1" t="s">
        <v>15295</v>
      </c>
      <c r="C125" s="1" t="s">
        <v>15296</v>
      </c>
      <c r="D125" s="4">
        <v>253460</v>
      </c>
      <c r="E125" s="1" t="s">
        <v>9</v>
      </c>
      <c r="F125" s="1" t="s">
        <v>10</v>
      </c>
    </row>
    <row r="126" spans="1:6" x14ac:dyDescent="0.3">
      <c r="A126" s="1" t="s">
        <v>6</v>
      </c>
      <c r="B126" s="1" t="s">
        <v>15266</v>
      </c>
      <c r="C126" s="1" t="s">
        <v>15267</v>
      </c>
      <c r="D126" s="4">
        <v>150000</v>
      </c>
      <c r="E126" s="1" t="s">
        <v>9</v>
      </c>
      <c r="F126" s="1" t="s">
        <v>10</v>
      </c>
    </row>
    <row r="127" spans="1:6" x14ac:dyDescent="0.3">
      <c r="A127" s="1" t="s">
        <v>6</v>
      </c>
      <c r="B127" s="1" t="s">
        <v>15472</v>
      </c>
      <c r="C127" s="1" t="s">
        <v>15473</v>
      </c>
      <c r="D127" s="4">
        <v>323191.81</v>
      </c>
      <c r="E127" s="1" t="s">
        <v>9</v>
      </c>
      <c r="F127" s="1" t="s">
        <v>10</v>
      </c>
    </row>
    <row r="128" spans="1:6" x14ac:dyDescent="0.3">
      <c r="A128" s="1" t="s">
        <v>6</v>
      </c>
      <c r="B128" s="1" t="s">
        <v>15163</v>
      </c>
      <c r="C128" s="1" t="s">
        <v>15164</v>
      </c>
      <c r="D128" s="4">
        <v>337756.45</v>
      </c>
      <c r="E128" s="1" t="s">
        <v>9</v>
      </c>
      <c r="F128" s="1" t="s">
        <v>10</v>
      </c>
    </row>
    <row r="129" spans="1:6" x14ac:dyDescent="0.3">
      <c r="A129" s="1" t="s">
        <v>6</v>
      </c>
      <c r="B129" s="1" t="s">
        <v>15529</v>
      </c>
      <c r="C129" s="1" t="s">
        <v>15530</v>
      </c>
      <c r="D129" s="4">
        <v>74323008</v>
      </c>
      <c r="E129" s="1" t="s">
        <v>9</v>
      </c>
      <c r="F129" s="1" t="s">
        <v>10</v>
      </c>
    </row>
    <row r="130" spans="1:6" x14ac:dyDescent="0.3">
      <c r="A130" s="1" t="s">
        <v>6</v>
      </c>
      <c r="B130" s="1" t="s">
        <v>15218</v>
      </c>
      <c r="C130" s="1" t="s">
        <v>15219</v>
      </c>
      <c r="D130" s="4">
        <v>3202638.6</v>
      </c>
      <c r="E130" s="1" t="s">
        <v>9</v>
      </c>
      <c r="F130" s="1" t="s">
        <v>10</v>
      </c>
    </row>
    <row r="131" spans="1:6" x14ac:dyDescent="0.3">
      <c r="A131" s="1" t="s">
        <v>6</v>
      </c>
      <c r="B131" s="1" t="s">
        <v>15119</v>
      </c>
      <c r="C131" s="1" t="s">
        <v>15120</v>
      </c>
      <c r="D131" s="4">
        <v>542666.67000000004</v>
      </c>
      <c r="E131" s="1" t="s">
        <v>9</v>
      </c>
      <c r="F131" s="1" t="s">
        <v>10</v>
      </c>
    </row>
    <row r="132" spans="1:6" x14ac:dyDescent="0.3">
      <c r="A132" s="1" t="s">
        <v>6</v>
      </c>
      <c r="B132" s="1" t="s">
        <v>15305</v>
      </c>
      <c r="C132" s="1" t="s">
        <v>15306</v>
      </c>
      <c r="D132" s="4">
        <v>2000000</v>
      </c>
      <c r="E132" s="1" t="s">
        <v>9</v>
      </c>
      <c r="F132" s="1" t="s">
        <v>10</v>
      </c>
    </row>
    <row r="133" spans="1:6" x14ac:dyDescent="0.3">
      <c r="A133" s="1" t="s">
        <v>6</v>
      </c>
      <c r="B133" s="1" t="s">
        <v>15272</v>
      </c>
      <c r="C133" s="1" t="s">
        <v>15273</v>
      </c>
      <c r="D133" s="4">
        <v>1000000</v>
      </c>
      <c r="E133" s="1" t="s">
        <v>9</v>
      </c>
      <c r="F133" s="1" t="s">
        <v>10</v>
      </c>
    </row>
    <row r="134" spans="1:6" x14ac:dyDescent="0.3">
      <c r="A134" s="1" t="s">
        <v>6</v>
      </c>
      <c r="B134" s="1" t="s">
        <v>15291</v>
      </c>
      <c r="C134" s="1" t="s">
        <v>15292</v>
      </c>
      <c r="D134" s="4">
        <v>2000000</v>
      </c>
      <c r="E134" s="1" t="s">
        <v>9</v>
      </c>
      <c r="F134" s="1" t="s">
        <v>10</v>
      </c>
    </row>
    <row r="135" spans="1:6" x14ac:dyDescent="0.3">
      <c r="A135" s="1" t="s">
        <v>6</v>
      </c>
      <c r="B135" s="1" t="s">
        <v>15094</v>
      </c>
      <c r="C135" s="1" t="s">
        <v>15095</v>
      </c>
      <c r="D135" s="4">
        <v>162000</v>
      </c>
      <c r="E135" s="1" t="s">
        <v>9</v>
      </c>
      <c r="F135" s="1" t="s">
        <v>10</v>
      </c>
    </row>
    <row r="136" spans="1:6" x14ac:dyDescent="0.3">
      <c r="A136" s="1" t="s">
        <v>6</v>
      </c>
      <c r="B136" s="1" t="s">
        <v>15432</v>
      </c>
      <c r="C136" s="1" t="s">
        <v>22979</v>
      </c>
      <c r="D136" s="4">
        <v>1062967.1200000001</v>
      </c>
      <c r="E136" s="1" t="s">
        <v>9</v>
      </c>
      <c r="F136" s="1" t="s">
        <v>10</v>
      </c>
    </row>
    <row r="137" spans="1:6" x14ac:dyDescent="0.3">
      <c r="A137" s="1" t="s">
        <v>6</v>
      </c>
      <c r="B137" s="1" t="s">
        <v>15410</v>
      </c>
      <c r="C137" s="1" t="s">
        <v>22977</v>
      </c>
      <c r="D137" s="4">
        <v>321289.71999999997</v>
      </c>
      <c r="E137" s="1" t="s">
        <v>9</v>
      </c>
      <c r="F137" s="1" t="s">
        <v>10</v>
      </c>
    </row>
    <row r="138" spans="1:6" x14ac:dyDescent="0.3">
      <c r="A138" s="1" t="s">
        <v>6</v>
      </c>
      <c r="B138" s="1" t="s">
        <v>15336</v>
      </c>
      <c r="C138" s="1" t="s">
        <v>15337</v>
      </c>
      <c r="D138" s="4">
        <v>246100</v>
      </c>
      <c r="E138" s="1" t="s">
        <v>9</v>
      </c>
      <c r="F138" s="1" t="s">
        <v>10</v>
      </c>
    </row>
    <row r="139" spans="1:6" x14ac:dyDescent="0.3">
      <c r="A139" s="1" t="s">
        <v>6</v>
      </c>
      <c r="B139" s="1" t="s">
        <v>15343</v>
      </c>
      <c r="C139" s="1" t="s">
        <v>15344</v>
      </c>
      <c r="D139" s="4">
        <v>247500</v>
      </c>
      <c r="E139" s="1" t="s">
        <v>9</v>
      </c>
      <c r="F139" s="1" t="s">
        <v>10</v>
      </c>
    </row>
    <row r="140" spans="1:6" x14ac:dyDescent="0.3">
      <c r="A140" s="1" t="s">
        <v>6</v>
      </c>
      <c r="B140" s="1" t="s">
        <v>15424</v>
      </c>
      <c r="C140" s="1" t="s">
        <v>15425</v>
      </c>
      <c r="D140" s="4">
        <v>477700</v>
      </c>
      <c r="E140" s="1" t="s">
        <v>9</v>
      </c>
      <c r="F140" s="1" t="s">
        <v>10</v>
      </c>
    </row>
    <row r="141" spans="1:6" x14ac:dyDescent="0.3">
      <c r="A141" s="1" t="s">
        <v>6</v>
      </c>
      <c r="B141" s="1" t="s">
        <v>15364</v>
      </c>
      <c r="C141" s="1" t="s">
        <v>22960</v>
      </c>
      <c r="D141" s="4">
        <v>1678938.46</v>
      </c>
      <c r="E141" s="1" t="s">
        <v>9</v>
      </c>
      <c r="F141" s="1" t="s">
        <v>10</v>
      </c>
    </row>
    <row r="142" spans="1:6" x14ac:dyDescent="0.3">
      <c r="A142" s="1" t="s">
        <v>328</v>
      </c>
      <c r="B142" s="1" t="s">
        <v>15385</v>
      </c>
      <c r="C142" s="1" t="s">
        <v>22969</v>
      </c>
      <c r="D142" s="4">
        <v>11999999.98</v>
      </c>
      <c r="E142" s="1" t="s">
        <v>9</v>
      </c>
      <c r="F142" s="1" t="s">
        <v>332</v>
      </c>
    </row>
    <row r="143" spans="1:6" x14ac:dyDescent="0.3">
      <c r="A143" s="1" t="s">
        <v>6</v>
      </c>
      <c r="B143" s="1" t="s">
        <v>15451</v>
      </c>
      <c r="C143" s="1" t="s">
        <v>15452</v>
      </c>
      <c r="D143" s="4">
        <v>2149997.5</v>
      </c>
      <c r="E143" s="1" t="s">
        <v>9</v>
      </c>
      <c r="F143" s="1" t="s">
        <v>10</v>
      </c>
    </row>
    <row r="144" spans="1:6" x14ac:dyDescent="0.3">
      <c r="A144" s="1" t="s">
        <v>6</v>
      </c>
      <c r="B144" s="1" t="s">
        <v>15528</v>
      </c>
      <c r="C144" s="1" t="s">
        <v>22992</v>
      </c>
      <c r="D144" s="4">
        <v>499000</v>
      </c>
      <c r="E144" s="1" t="s">
        <v>9</v>
      </c>
      <c r="F144" s="1" t="s">
        <v>10</v>
      </c>
    </row>
    <row r="145" spans="1:6" x14ac:dyDescent="0.3">
      <c r="A145" s="1" t="s">
        <v>328</v>
      </c>
      <c r="B145" s="1" t="s">
        <v>15158</v>
      </c>
      <c r="C145" s="1" t="s">
        <v>22925</v>
      </c>
      <c r="D145" s="4">
        <v>1698000</v>
      </c>
      <c r="E145" s="1" t="s">
        <v>9</v>
      </c>
      <c r="F145" s="1" t="s">
        <v>332</v>
      </c>
    </row>
    <row r="146" spans="1:6" x14ac:dyDescent="0.3">
      <c r="A146" s="1" t="s">
        <v>328</v>
      </c>
      <c r="B146" s="1" t="s">
        <v>15157</v>
      </c>
      <c r="C146" s="1" t="s">
        <v>22924</v>
      </c>
      <c r="D146" s="4">
        <v>1797838.91</v>
      </c>
      <c r="E146" s="1" t="s">
        <v>9</v>
      </c>
      <c r="F146" s="1" t="s">
        <v>332</v>
      </c>
    </row>
    <row r="147" spans="1:6" x14ac:dyDescent="0.3">
      <c r="A147" s="1" t="s">
        <v>6</v>
      </c>
      <c r="B147" s="1" t="s">
        <v>15356</v>
      </c>
      <c r="C147" s="1" t="s">
        <v>15357</v>
      </c>
      <c r="D147" s="4">
        <v>2816000</v>
      </c>
      <c r="E147" s="1" t="s">
        <v>9</v>
      </c>
      <c r="F147" s="1" t="s">
        <v>10</v>
      </c>
    </row>
    <row r="148" spans="1:6" x14ac:dyDescent="0.3">
      <c r="A148" s="1" t="s">
        <v>6</v>
      </c>
      <c r="B148" s="1" t="s">
        <v>15488</v>
      </c>
      <c r="C148" s="1" t="s">
        <v>22987</v>
      </c>
      <c r="D148" s="4">
        <v>156000</v>
      </c>
      <c r="E148" s="1" t="s">
        <v>9</v>
      </c>
      <c r="F148" s="1" t="s">
        <v>10</v>
      </c>
    </row>
    <row r="149" spans="1:6" x14ac:dyDescent="0.3">
      <c r="A149" s="1" t="s">
        <v>6</v>
      </c>
      <c r="B149" s="1" t="s">
        <v>15474</v>
      </c>
      <c r="C149" s="1" t="s">
        <v>15475</v>
      </c>
      <c r="D149" s="4">
        <v>498700</v>
      </c>
      <c r="E149" s="1" t="s">
        <v>9</v>
      </c>
      <c r="F149" s="1" t="s">
        <v>10</v>
      </c>
    </row>
    <row r="150" spans="1:6" x14ac:dyDescent="0.3">
      <c r="A150" s="1" t="s">
        <v>6</v>
      </c>
      <c r="B150" s="1" t="s">
        <v>15406</v>
      </c>
      <c r="C150" s="1" t="s">
        <v>15407</v>
      </c>
      <c r="D150" s="4">
        <v>127620</v>
      </c>
      <c r="E150" s="1" t="s">
        <v>9</v>
      </c>
      <c r="F150" s="1" t="s">
        <v>10</v>
      </c>
    </row>
    <row r="151" spans="1:6" x14ac:dyDescent="0.3">
      <c r="A151" s="1" t="s">
        <v>6</v>
      </c>
      <c r="B151" s="1" t="s">
        <v>15083</v>
      </c>
      <c r="C151" s="1" t="s">
        <v>15084</v>
      </c>
      <c r="D151" s="4">
        <v>34940778.340000004</v>
      </c>
      <c r="E151" s="1" t="s">
        <v>9</v>
      </c>
      <c r="F151" s="1" t="s">
        <v>10</v>
      </c>
    </row>
    <row r="152" spans="1:6" x14ac:dyDescent="0.3">
      <c r="A152" s="1" t="s">
        <v>6</v>
      </c>
      <c r="B152" s="1" t="s">
        <v>15089</v>
      </c>
      <c r="C152" s="1" t="s">
        <v>15090</v>
      </c>
      <c r="D152" s="4">
        <v>840000</v>
      </c>
      <c r="E152" s="1" t="s">
        <v>9</v>
      </c>
      <c r="F152" s="1" t="s">
        <v>10</v>
      </c>
    </row>
    <row r="153" spans="1:6" x14ac:dyDescent="0.3">
      <c r="A153" s="1" t="s">
        <v>6</v>
      </c>
      <c r="B153" s="1" t="s">
        <v>15299</v>
      </c>
      <c r="C153" s="1" t="s">
        <v>15090</v>
      </c>
      <c r="D153" s="4">
        <v>671907.36</v>
      </c>
      <c r="E153" s="1" t="s">
        <v>9</v>
      </c>
      <c r="F153" s="1" t="s">
        <v>10</v>
      </c>
    </row>
    <row r="154" spans="1:6" x14ac:dyDescent="0.3">
      <c r="A154" s="1" t="s">
        <v>6</v>
      </c>
      <c r="B154" s="1" t="s">
        <v>15435</v>
      </c>
      <c r="C154" s="1" t="s">
        <v>22980</v>
      </c>
      <c r="D154" s="4">
        <v>460990.63</v>
      </c>
      <c r="E154" s="1" t="s">
        <v>9</v>
      </c>
      <c r="F154" s="1" t="s">
        <v>10</v>
      </c>
    </row>
    <row r="155" spans="1:6" x14ac:dyDescent="0.3">
      <c r="A155" s="1" t="s">
        <v>6</v>
      </c>
      <c r="B155" s="1" t="s">
        <v>15239</v>
      </c>
      <c r="C155" s="1" t="s">
        <v>15240</v>
      </c>
      <c r="D155" s="4">
        <v>146092.56</v>
      </c>
      <c r="E155" s="1" t="s">
        <v>9</v>
      </c>
      <c r="F155" s="1" t="s">
        <v>10</v>
      </c>
    </row>
    <row r="156" spans="1:6" x14ac:dyDescent="0.3">
      <c r="A156" s="1" t="s">
        <v>6</v>
      </c>
      <c r="B156" s="1" t="s">
        <v>15341</v>
      </c>
      <c r="C156" s="1" t="s">
        <v>22955</v>
      </c>
      <c r="D156" s="4">
        <v>2676750</v>
      </c>
      <c r="E156" s="1" t="s">
        <v>9</v>
      </c>
      <c r="F156" s="1" t="s">
        <v>10</v>
      </c>
    </row>
    <row r="157" spans="1:6" x14ac:dyDescent="0.3">
      <c r="A157" s="1" t="s">
        <v>6</v>
      </c>
      <c r="B157" s="1" t="s">
        <v>15495</v>
      </c>
      <c r="C157" s="1" t="s">
        <v>15496</v>
      </c>
      <c r="D157" s="4">
        <v>200000</v>
      </c>
      <c r="E157" s="1" t="s">
        <v>9</v>
      </c>
      <c r="F157" s="1" t="s">
        <v>10</v>
      </c>
    </row>
    <row r="158" spans="1:6" x14ac:dyDescent="0.3">
      <c r="A158" s="1" t="s">
        <v>6</v>
      </c>
      <c r="B158" s="1" t="s">
        <v>15150</v>
      </c>
      <c r="C158" s="1" t="s">
        <v>15151</v>
      </c>
      <c r="D158" s="4">
        <v>112678.56</v>
      </c>
      <c r="E158" s="1" t="s">
        <v>9</v>
      </c>
      <c r="F158" s="1" t="s">
        <v>10</v>
      </c>
    </row>
    <row r="159" spans="1:6" x14ac:dyDescent="0.3">
      <c r="A159" s="1" t="s">
        <v>6</v>
      </c>
      <c r="B159" s="1" t="s">
        <v>15205</v>
      </c>
      <c r="C159" s="1" t="s">
        <v>22930</v>
      </c>
      <c r="D159" s="4">
        <v>250632.99</v>
      </c>
      <c r="E159" s="1" t="s">
        <v>9</v>
      </c>
      <c r="F159" s="1" t="s">
        <v>10</v>
      </c>
    </row>
    <row r="160" spans="1:6" x14ac:dyDescent="0.3">
      <c r="A160" s="1" t="s">
        <v>6</v>
      </c>
      <c r="B160" s="1" t="s">
        <v>15386</v>
      </c>
      <c r="C160" s="1" t="s">
        <v>22970</v>
      </c>
      <c r="D160" s="4">
        <v>1910666.66</v>
      </c>
      <c r="E160" s="1" t="s">
        <v>9</v>
      </c>
      <c r="F160" s="1" t="s">
        <v>10</v>
      </c>
    </row>
    <row r="161" spans="1:6" x14ac:dyDescent="0.3">
      <c r="A161" s="1" t="s">
        <v>6</v>
      </c>
      <c r="B161" s="1" t="s">
        <v>15354</v>
      </c>
      <c r="C161" s="1" t="s">
        <v>15355</v>
      </c>
      <c r="D161" s="4">
        <v>293570</v>
      </c>
      <c r="E161" s="1" t="s">
        <v>9</v>
      </c>
      <c r="F161" s="1" t="s">
        <v>10</v>
      </c>
    </row>
    <row r="162" spans="1:6" x14ac:dyDescent="0.3">
      <c r="A162" s="1" t="s">
        <v>6</v>
      </c>
      <c r="B162" s="1" t="s">
        <v>15082</v>
      </c>
      <c r="C162" s="1" t="s">
        <v>22916</v>
      </c>
      <c r="D162" s="4">
        <v>453152.12</v>
      </c>
      <c r="E162" s="1" t="s">
        <v>9</v>
      </c>
      <c r="F162" s="1" t="s">
        <v>10</v>
      </c>
    </row>
    <row r="163" spans="1:6" x14ac:dyDescent="0.3">
      <c r="A163" s="1" t="s">
        <v>6</v>
      </c>
      <c r="B163" s="1" t="s">
        <v>15397</v>
      </c>
      <c r="C163" s="1" t="s">
        <v>15398</v>
      </c>
      <c r="D163" s="4">
        <v>455750</v>
      </c>
      <c r="E163" s="1" t="s">
        <v>9</v>
      </c>
      <c r="F163" s="1" t="s">
        <v>10</v>
      </c>
    </row>
    <row r="164" spans="1:6" x14ac:dyDescent="0.3">
      <c r="A164" s="1" t="s">
        <v>6</v>
      </c>
      <c r="B164" s="1" t="s">
        <v>15132</v>
      </c>
      <c r="C164" s="1" t="s">
        <v>15133</v>
      </c>
      <c r="D164" s="4">
        <v>107200</v>
      </c>
      <c r="E164" s="1" t="s">
        <v>9</v>
      </c>
      <c r="F164" s="1" t="s">
        <v>10</v>
      </c>
    </row>
    <row r="165" spans="1:6" x14ac:dyDescent="0.3">
      <c r="A165" s="1" t="s">
        <v>6</v>
      </c>
      <c r="B165" s="1" t="s">
        <v>15144</v>
      </c>
      <c r="C165" s="1" t="s">
        <v>15145</v>
      </c>
      <c r="D165" s="4">
        <v>493000</v>
      </c>
      <c r="E165" s="1" t="s">
        <v>9</v>
      </c>
      <c r="F165" s="1" t="s">
        <v>10</v>
      </c>
    </row>
    <row r="166" spans="1:6" x14ac:dyDescent="0.3">
      <c r="A166" s="1" t="s">
        <v>6</v>
      </c>
      <c r="B166" s="1" t="s">
        <v>15280</v>
      </c>
      <c r="C166" s="1" t="s">
        <v>15281</v>
      </c>
      <c r="D166" s="4">
        <v>394448.28</v>
      </c>
      <c r="E166" s="1" t="s">
        <v>9</v>
      </c>
      <c r="F166" s="1" t="s">
        <v>10</v>
      </c>
    </row>
    <row r="167" spans="1:6" x14ac:dyDescent="0.3">
      <c r="A167" s="1" t="s">
        <v>6</v>
      </c>
      <c r="B167" s="1" t="s">
        <v>15436</v>
      </c>
      <c r="C167" s="1" t="s">
        <v>15437</v>
      </c>
      <c r="D167" s="4">
        <v>600000</v>
      </c>
      <c r="E167" s="1" t="s">
        <v>9</v>
      </c>
      <c r="F167" s="1" t="s">
        <v>10</v>
      </c>
    </row>
    <row r="168" spans="1:6" x14ac:dyDescent="0.3">
      <c r="A168" s="1" t="s">
        <v>6</v>
      </c>
      <c r="B168" s="1" t="s">
        <v>15413</v>
      </c>
      <c r="C168" s="1" t="s">
        <v>15414</v>
      </c>
      <c r="D168" s="4">
        <v>300000</v>
      </c>
      <c r="E168" s="1" t="s">
        <v>9</v>
      </c>
      <c r="F168" s="1" t="s">
        <v>10</v>
      </c>
    </row>
    <row r="169" spans="1:6" x14ac:dyDescent="0.3">
      <c r="A169" s="1" t="s">
        <v>6</v>
      </c>
      <c r="B169" s="1" t="s">
        <v>15416</v>
      </c>
      <c r="C169" s="1" t="s">
        <v>15417</v>
      </c>
      <c r="D169" s="4">
        <v>300000</v>
      </c>
      <c r="E169" s="1" t="s">
        <v>9</v>
      </c>
      <c r="F169" s="1" t="s">
        <v>10</v>
      </c>
    </row>
    <row r="170" spans="1:6" x14ac:dyDescent="0.3">
      <c r="A170" s="1" t="s">
        <v>6</v>
      </c>
      <c r="B170" s="1" t="s">
        <v>15422</v>
      </c>
      <c r="C170" s="1" t="s">
        <v>15423</v>
      </c>
      <c r="D170" s="4">
        <v>386118</v>
      </c>
      <c r="E170" s="1" t="s">
        <v>9</v>
      </c>
      <c r="F170" s="1" t="s">
        <v>10</v>
      </c>
    </row>
    <row r="171" spans="1:6" x14ac:dyDescent="0.3">
      <c r="A171" s="1" t="s">
        <v>6</v>
      </c>
      <c r="B171" s="1" t="s">
        <v>15420</v>
      </c>
      <c r="C171" s="1" t="s">
        <v>15421</v>
      </c>
      <c r="D171" s="4">
        <v>213882</v>
      </c>
      <c r="E171" s="1" t="s">
        <v>9</v>
      </c>
      <c r="F171" s="1" t="s">
        <v>10</v>
      </c>
    </row>
    <row r="172" spans="1:6" x14ac:dyDescent="0.3">
      <c r="A172" s="1" t="s">
        <v>6</v>
      </c>
      <c r="B172" s="1" t="s">
        <v>15540</v>
      </c>
      <c r="C172" s="1" t="s">
        <v>15541</v>
      </c>
      <c r="D172" s="4">
        <v>187350.44</v>
      </c>
      <c r="E172" s="1" t="s">
        <v>9</v>
      </c>
      <c r="F172" s="1" t="s">
        <v>10</v>
      </c>
    </row>
    <row r="173" spans="1:6" x14ac:dyDescent="0.3">
      <c r="A173" s="1" t="s">
        <v>6</v>
      </c>
      <c r="B173" s="1" t="s">
        <v>15542</v>
      </c>
      <c r="C173" s="1" t="s">
        <v>15541</v>
      </c>
      <c r="D173" s="4">
        <v>234188.05</v>
      </c>
      <c r="E173" s="1" t="s">
        <v>9</v>
      </c>
      <c r="F173" s="1" t="s">
        <v>10</v>
      </c>
    </row>
    <row r="174" spans="1:6" x14ac:dyDescent="0.3">
      <c r="A174" s="1" t="s">
        <v>6</v>
      </c>
      <c r="B174" s="1" t="s">
        <v>15415</v>
      </c>
      <c r="C174" s="1" t="s">
        <v>22978</v>
      </c>
      <c r="D174" s="4">
        <v>300000</v>
      </c>
      <c r="E174" s="1" t="s">
        <v>9</v>
      </c>
      <c r="F174" s="1" t="s">
        <v>10</v>
      </c>
    </row>
    <row r="175" spans="1:6" x14ac:dyDescent="0.3">
      <c r="A175" s="1" t="s">
        <v>6</v>
      </c>
      <c r="B175" s="1" t="s">
        <v>15418</v>
      </c>
      <c r="C175" s="1" t="s">
        <v>15419</v>
      </c>
      <c r="D175" s="4">
        <v>300000</v>
      </c>
      <c r="E175" s="1" t="s">
        <v>9</v>
      </c>
      <c r="F175" s="1" t="s">
        <v>10</v>
      </c>
    </row>
    <row r="176" spans="1:6" x14ac:dyDescent="0.3">
      <c r="A176" s="1" t="s">
        <v>6</v>
      </c>
      <c r="B176" s="1" t="s">
        <v>15404</v>
      </c>
      <c r="C176" s="1" t="s">
        <v>15405</v>
      </c>
      <c r="D176" s="4">
        <v>368000</v>
      </c>
      <c r="E176" s="1" t="s">
        <v>9</v>
      </c>
      <c r="F176" s="1" t="s">
        <v>10</v>
      </c>
    </row>
    <row r="177" spans="1:6" x14ac:dyDescent="0.3">
      <c r="A177" s="1" t="s">
        <v>6</v>
      </c>
      <c r="B177" s="1" t="s">
        <v>15289</v>
      </c>
      <c r="C177" s="1" t="s">
        <v>22946</v>
      </c>
      <c r="D177" s="4">
        <v>1620000</v>
      </c>
      <c r="E177" s="1" t="s">
        <v>9</v>
      </c>
      <c r="F177" s="1" t="s">
        <v>10</v>
      </c>
    </row>
    <row r="178" spans="1:6" x14ac:dyDescent="0.3">
      <c r="A178" s="1" t="s">
        <v>6</v>
      </c>
      <c r="B178" s="1" t="s">
        <v>15298</v>
      </c>
      <c r="C178" s="1" t="s">
        <v>22946</v>
      </c>
      <c r="D178" s="4">
        <v>1620000</v>
      </c>
      <c r="E178" s="1" t="s">
        <v>9</v>
      </c>
      <c r="F178" s="1" t="s">
        <v>10</v>
      </c>
    </row>
    <row r="179" spans="1:6" x14ac:dyDescent="0.3">
      <c r="A179" s="1" t="s">
        <v>6</v>
      </c>
      <c r="B179" s="1" t="s">
        <v>15268</v>
      </c>
      <c r="C179" s="1" t="s">
        <v>15269</v>
      </c>
      <c r="D179" s="4">
        <v>176000</v>
      </c>
      <c r="E179" s="1" t="s">
        <v>9</v>
      </c>
      <c r="F179" s="1" t="s">
        <v>10</v>
      </c>
    </row>
    <row r="180" spans="1:6" x14ac:dyDescent="0.3">
      <c r="A180" s="1" t="s">
        <v>6</v>
      </c>
      <c r="B180" s="1" t="s">
        <v>15463</v>
      </c>
      <c r="C180" s="1" t="s">
        <v>15464</v>
      </c>
      <c r="D180" s="4">
        <v>565182</v>
      </c>
      <c r="E180" s="1" t="s">
        <v>9</v>
      </c>
      <c r="F180" s="1" t="s">
        <v>10</v>
      </c>
    </row>
    <row r="181" spans="1:6" x14ac:dyDescent="0.3">
      <c r="A181" s="1" t="s">
        <v>6</v>
      </c>
      <c r="B181" s="1" t="s">
        <v>15538</v>
      </c>
      <c r="C181" s="1" t="s">
        <v>15539</v>
      </c>
      <c r="D181" s="4">
        <v>751036.55</v>
      </c>
      <c r="E181" s="1" t="s">
        <v>9</v>
      </c>
      <c r="F181" s="1" t="s">
        <v>10</v>
      </c>
    </row>
    <row r="182" spans="1:6" x14ac:dyDescent="0.3">
      <c r="A182" s="1" t="s">
        <v>6</v>
      </c>
      <c r="B182" s="1" t="s">
        <v>15113</v>
      </c>
      <c r="C182" s="1" t="s">
        <v>15114</v>
      </c>
      <c r="D182" s="4">
        <v>1034880.48</v>
      </c>
      <c r="E182" s="1" t="s">
        <v>9</v>
      </c>
      <c r="F182" s="1" t="s">
        <v>10</v>
      </c>
    </row>
    <row r="183" spans="1:6" x14ac:dyDescent="0.3">
      <c r="A183" s="1" t="s">
        <v>6</v>
      </c>
      <c r="B183" s="1" t="s">
        <v>15264</v>
      </c>
      <c r="C183" s="1" t="s">
        <v>15265</v>
      </c>
      <c r="D183" s="4">
        <v>499500</v>
      </c>
      <c r="E183" s="1" t="s">
        <v>9</v>
      </c>
      <c r="F183" s="1" t="s">
        <v>10</v>
      </c>
    </row>
    <row r="184" spans="1:6" x14ac:dyDescent="0.3">
      <c r="A184" s="1" t="s">
        <v>6</v>
      </c>
      <c r="B184" s="1" t="s">
        <v>15375</v>
      </c>
      <c r="C184" s="1" t="s">
        <v>22961</v>
      </c>
      <c r="D184" s="4">
        <v>499500</v>
      </c>
      <c r="E184" s="1" t="s">
        <v>9</v>
      </c>
      <c r="F184" s="1" t="s">
        <v>10</v>
      </c>
    </row>
    <row r="185" spans="1:6" x14ac:dyDescent="0.3">
      <c r="A185" s="1" t="s">
        <v>6</v>
      </c>
      <c r="B185" s="1" t="s">
        <v>15469</v>
      </c>
      <c r="C185" s="1" t="s">
        <v>22984</v>
      </c>
      <c r="D185" s="4">
        <v>340800</v>
      </c>
      <c r="E185" s="1" t="s">
        <v>9</v>
      </c>
      <c r="F185" s="1" t="s">
        <v>10</v>
      </c>
    </row>
    <row r="186" spans="1:6" x14ac:dyDescent="0.3">
      <c r="A186" s="1" t="s">
        <v>6</v>
      </c>
      <c r="B186" s="1" t="s">
        <v>15553</v>
      </c>
      <c r="C186" s="1" t="s">
        <v>15554</v>
      </c>
      <c r="D186" s="4">
        <v>240000</v>
      </c>
      <c r="E186" s="1" t="s">
        <v>9</v>
      </c>
      <c r="F186" s="1" t="s">
        <v>10</v>
      </c>
    </row>
    <row r="187" spans="1:6" x14ac:dyDescent="0.3">
      <c r="A187" s="1" t="s">
        <v>6</v>
      </c>
      <c r="B187" s="1" t="s">
        <v>15551</v>
      </c>
      <c r="C187" s="1" t="s">
        <v>15552</v>
      </c>
      <c r="D187" s="4">
        <v>192000</v>
      </c>
      <c r="E187" s="1" t="s">
        <v>9</v>
      </c>
      <c r="F187" s="1" t="s">
        <v>10</v>
      </c>
    </row>
    <row r="188" spans="1:6" x14ac:dyDescent="0.3">
      <c r="A188" s="1" t="s">
        <v>6</v>
      </c>
      <c r="B188" s="1" t="s">
        <v>15288</v>
      </c>
      <c r="C188" s="1" t="s">
        <v>22945</v>
      </c>
      <c r="D188" s="4">
        <v>259080</v>
      </c>
      <c r="E188" s="1" t="s">
        <v>9</v>
      </c>
      <c r="F188" s="1" t="s">
        <v>10</v>
      </c>
    </row>
    <row r="189" spans="1:6" x14ac:dyDescent="0.3">
      <c r="A189" s="1" t="s">
        <v>6</v>
      </c>
      <c r="B189" s="1" t="s">
        <v>15387</v>
      </c>
      <c r="C189" s="1" t="s">
        <v>22971</v>
      </c>
      <c r="D189" s="4">
        <v>940000</v>
      </c>
      <c r="E189" s="1" t="s">
        <v>9</v>
      </c>
      <c r="F189" s="1" t="s">
        <v>10</v>
      </c>
    </row>
    <row r="190" spans="1:6" x14ac:dyDescent="0.3">
      <c r="A190" s="1" t="s">
        <v>6</v>
      </c>
      <c r="B190" s="1" t="s">
        <v>15394</v>
      </c>
      <c r="C190" s="1" t="s">
        <v>22972</v>
      </c>
      <c r="D190" s="4">
        <v>1320000</v>
      </c>
      <c r="E190" s="1" t="s">
        <v>9</v>
      </c>
      <c r="F190" s="1" t="s">
        <v>10</v>
      </c>
    </row>
    <row r="191" spans="1:6" x14ac:dyDescent="0.3">
      <c r="A191" s="1" t="s">
        <v>6</v>
      </c>
      <c r="B191" s="1" t="s">
        <v>15225</v>
      </c>
      <c r="C191" s="1" t="s">
        <v>15226</v>
      </c>
      <c r="D191" s="4">
        <v>5305942.4400000004</v>
      </c>
      <c r="E191" s="1" t="s">
        <v>9</v>
      </c>
      <c r="F191" s="1" t="s">
        <v>10</v>
      </c>
    </row>
    <row r="192" spans="1:6" x14ac:dyDescent="0.3">
      <c r="A192" s="1" t="s">
        <v>6</v>
      </c>
      <c r="B192" s="1" t="s">
        <v>15535</v>
      </c>
      <c r="C192" s="1" t="s">
        <v>10700</v>
      </c>
      <c r="D192" s="4">
        <v>1429968.88</v>
      </c>
      <c r="E192" s="1" t="s">
        <v>9</v>
      </c>
      <c r="F192" s="1" t="s">
        <v>10</v>
      </c>
    </row>
    <row r="193" spans="1:6" x14ac:dyDescent="0.3">
      <c r="A193" s="1" t="s">
        <v>6</v>
      </c>
      <c r="B193" s="1" t="s">
        <v>15536</v>
      </c>
      <c r="C193" s="1" t="s">
        <v>15537</v>
      </c>
      <c r="D193" s="4">
        <v>9198611.7400000002</v>
      </c>
      <c r="E193" s="1" t="s">
        <v>9</v>
      </c>
      <c r="F193" s="1" t="s">
        <v>10</v>
      </c>
    </row>
    <row r="194" spans="1:6" x14ac:dyDescent="0.3">
      <c r="A194" s="1" t="s">
        <v>6</v>
      </c>
      <c r="B194" s="1" t="s">
        <v>15247</v>
      </c>
      <c r="C194" s="1" t="s">
        <v>15248</v>
      </c>
      <c r="D194" s="4">
        <v>143925.5</v>
      </c>
      <c r="E194" s="1" t="s">
        <v>9</v>
      </c>
      <c r="F194" s="1" t="s">
        <v>10</v>
      </c>
    </row>
    <row r="195" spans="1:6" x14ac:dyDescent="0.3">
      <c r="A195" s="1" t="s">
        <v>6</v>
      </c>
      <c r="B195" s="1" t="s">
        <v>15253</v>
      </c>
      <c r="C195" s="1" t="s">
        <v>15254</v>
      </c>
      <c r="D195" s="4">
        <v>420000</v>
      </c>
      <c r="E195" s="1" t="s">
        <v>9</v>
      </c>
      <c r="F195" s="1" t="s">
        <v>10</v>
      </c>
    </row>
    <row r="196" spans="1:6" x14ac:dyDescent="0.3">
      <c r="A196" s="1" t="s">
        <v>6</v>
      </c>
      <c r="B196" s="1" t="s">
        <v>15251</v>
      </c>
      <c r="C196" s="1" t="s">
        <v>15252</v>
      </c>
      <c r="D196" s="4">
        <v>240000</v>
      </c>
      <c r="E196" s="1" t="s">
        <v>9</v>
      </c>
      <c r="F196" s="1" t="s">
        <v>10</v>
      </c>
    </row>
    <row r="197" spans="1:6" x14ac:dyDescent="0.3">
      <c r="A197" s="1" t="s">
        <v>6</v>
      </c>
      <c r="B197" s="1" t="s">
        <v>15152</v>
      </c>
      <c r="C197" s="1" t="s">
        <v>15153</v>
      </c>
      <c r="D197" s="4">
        <v>100800</v>
      </c>
      <c r="E197" s="1" t="s">
        <v>579</v>
      </c>
      <c r="F197" s="1" t="s">
        <v>10</v>
      </c>
    </row>
    <row r="198" spans="1:6" x14ac:dyDescent="0.3">
      <c r="A198" s="1" t="s">
        <v>6</v>
      </c>
      <c r="B198" s="1" t="s">
        <v>15096</v>
      </c>
      <c r="C198" s="1" t="s">
        <v>15097</v>
      </c>
      <c r="D198" s="4">
        <v>164800</v>
      </c>
      <c r="E198" s="1" t="s">
        <v>9</v>
      </c>
      <c r="F198" s="1" t="s">
        <v>10</v>
      </c>
    </row>
    <row r="199" spans="1:6" x14ac:dyDescent="0.3">
      <c r="A199" s="1" t="s">
        <v>6</v>
      </c>
      <c r="B199" s="1" t="s">
        <v>15110</v>
      </c>
      <c r="C199" s="1" t="s">
        <v>22918</v>
      </c>
      <c r="D199" s="4">
        <v>452400</v>
      </c>
      <c r="E199" s="1" t="s">
        <v>9</v>
      </c>
      <c r="F199" s="1" t="s">
        <v>10</v>
      </c>
    </row>
    <row r="200" spans="1:6" x14ac:dyDescent="0.3">
      <c r="A200" s="1" t="s">
        <v>6</v>
      </c>
      <c r="B200" s="1" t="s">
        <v>15249</v>
      </c>
      <c r="C200" s="1" t="s">
        <v>22938</v>
      </c>
      <c r="D200" s="4">
        <v>271714</v>
      </c>
      <c r="E200" s="1" t="s">
        <v>9</v>
      </c>
      <c r="F200" s="1" t="s">
        <v>10</v>
      </c>
    </row>
    <row r="201" spans="1:6" x14ac:dyDescent="0.3">
      <c r="A201" s="1" t="s">
        <v>6</v>
      </c>
      <c r="B201" s="1" t="s">
        <v>15365</v>
      </c>
      <c r="C201" s="1" t="s">
        <v>15366</v>
      </c>
      <c r="D201" s="4">
        <v>350933.24</v>
      </c>
      <c r="E201" s="1" t="s">
        <v>9</v>
      </c>
      <c r="F201" s="1" t="s">
        <v>10</v>
      </c>
    </row>
    <row r="202" spans="1:6" x14ac:dyDescent="0.3">
      <c r="A202" s="1" t="s">
        <v>6</v>
      </c>
      <c r="B202" s="1" t="s">
        <v>15382</v>
      </c>
      <c r="C202" s="1" t="s">
        <v>22966</v>
      </c>
      <c r="D202" s="4">
        <v>273522</v>
      </c>
      <c r="E202" s="1" t="s">
        <v>9</v>
      </c>
      <c r="F202" s="1" t="s">
        <v>10</v>
      </c>
    </row>
    <row r="203" spans="1:6" x14ac:dyDescent="0.3">
      <c r="A203" s="1" t="s">
        <v>6</v>
      </c>
      <c r="B203" s="1" t="s">
        <v>15467</v>
      </c>
      <c r="C203" s="1" t="s">
        <v>15468</v>
      </c>
      <c r="D203" s="4">
        <v>1657018.75</v>
      </c>
      <c r="E203" s="1" t="s">
        <v>9</v>
      </c>
      <c r="F203" s="1" t="s">
        <v>10</v>
      </c>
    </row>
    <row r="204" spans="1:6" x14ac:dyDescent="0.3">
      <c r="A204" s="1" t="s">
        <v>6</v>
      </c>
      <c r="B204" s="1" t="s">
        <v>15091</v>
      </c>
      <c r="C204" s="1" t="s">
        <v>5095</v>
      </c>
      <c r="D204" s="4">
        <v>768118</v>
      </c>
      <c r="E204" s="1" t="s">
        <v>9</v>
      </c>
      <c r="F204" s="1" t="s">
        <v>10</v>
      </c>
    </row>
    <row r="205" spans="1:6" x14ac:dyDescent="0.3">
      <c r="A205" s="1" t="s">
        <v>328</v>
      </c>
      <c r="B205" s="1" t="s">
        <v>15176</v>
      </c>
      <c r="C205" s="1" t="s">
        <v>22929</v>
      </c>
      <c r="D205" s="4">
        <v>620300</v>
      </c>
      <c r="E205" s="1" t="s">
        <v>9</v>
      </c>
      <c r="F205" s="1" t="s">
        <v>332</v>
      </c>
    </row>
    <row r="206" spans="1:6" x14ac:dyDescent="0.3">
      <c r="A206" s="1" t="s">
        <v>6</v>
      </c>
      <c r="B206" s="1" t="s">
        <v>15142</v>
      </c>
      <c r="C206" s="1" t="s">
        <v>15143</v>
      </c>
      <c r="D206" s="4">
        <v>280000</v>
      </c>
      <c r="E206" s="1" t="s">
        <v>9</v>
      </c>
      <c r="F206" s="1" t="s">
        <v>10</v>
      </c>
    </row>
    <row r="207" spans="1:6" x14ac:dyDescent="0.3">
      <c r="A207" s="1" t="s">
        <v>6</v>
      </c>
      <c r="B207" s="1" t="s">
        <v>15181</v>
      </c>
      <c r="C207" s="1" t="s">
        <v>15143</v>
      </c>
      <c r="D207" s="4">
        <v>322784</v>
      </c>
      <c r="E207" s="1" t="s">
        <v>9</v>
      </c>
      <c r="F207" s="1" t="s">
        <v>10</v>
      </c>
    </row>
    <row r="208" spans="1:6" x14ac:dyDescent="0.3">
      <c r="A208" s="1" t="s">
        <v>6</v>
      </c>
      <c r="B208" s="1" t="s">
        <v>15543</v>
      </c>
      <c r="C208" s="1" t="s">
        <v>15544</v>
      </c>
      <c r="D208" s="4">
        <v>323800</v>
      </c>
      <c r="E208" s="1" t="s">
        <v>9</v>
      </c>
      <c r="F208" s="1" t="s">
        <v>10</v>
      </c>
    </row>
    <row r="209" spans="1:6" x14ac:dyDescent="0.3">
      <c r="A209" s="1" t="s">
        <v>6</v>
      </c>
      <c r="B209" s="1" t="s">
        <v>15515</v>
      </c>
      <c r="C209" s="1" t="s">
        <v>15516</v>
      </c>
      <c r="D209" s="4">
        <v>330880</v>
      </c>
      <c r="E209" s="1" t="s">
        <v>9</v>
      </c>
      <c r="F209" s="1" t="s">
        <v>10</v>
      </c>
    </row>
    <row r="210" spans="1:6" x14ac:dyDescent="0.3">
      <c r="A210" s="1" t="s">
        <v>328</v>
      </c>
      <c r="B210" s="1" t="s">
        <v>15156</v>
      </c>
      <c r="C210" s="1" t="s">
        <v>22923</v>
      </c>
      <c r="D210" s="4">
        <v>454724.88</v>
      </c>
      <c r="E210" s="1" t="s">
        <v>9</v>
      </c>
      <c r="F210" s="1" t="s">
        <v>332</v>
      </c>
    </row>
    <row r="211" spans="1:6" x14ac:dyDescent="0.3">
      <c r="A211" s="1" t="s">
        <v>6</v>
      </c>
      <c r="B211" s="1" t="s">
        <v>15172</v>
      </c>
      <c r="C211" s="1" t="s">
        <v>15173</v>
      </c>
      <c r="D211" s="4">
        <v>773933.33</v>
      </c>
      <c r="E211" s="1" t="s">
        <v>9</v>
      </c>
      <c r="F211" s="1" t="s">
        <v>10</v>
      </c>
    </row>
    <row r="212" spans="1:6" x14ac:dyDescent="0.3">
      <c r="A212" s="1" t="s">
        <v>6</v>
      </c>
      <c r="B212" s="1" t="s">
        <v>15509</v>
      </c>
      <c r="C212" s="1" t="s">
        <v>15510</v>
      </c>
      <c r="D212" s="4">
        <v>125919.6</v>
      </c>
      <c r="E212" s="1" t="s">
        <v>9</v>
      </c>
      <c r="F212" s="1" t="s">
        <v>10</v>
      </c>
    </row>
    <row r="213" spans="1:6" x14ac:dyDescent="0.3">
      <c r="A213" s="1" t="s">
        <v>6</v>
      </c>
      <c r="B213" s="1" t="s">
        <v>15317</v>
      </c>
      <c r="C213" s="1" t="s">
        <v>15318</v>
      </c>
      <c r="D213" s="4">
        <v>194506.62</v>
      </c>
      <c r="E213" s="1" t="s">
        <v>9</v>
      </c>
      <c r="F213" s="1" t="s">
        <v>10</v>
      </c>
    </row>
    <row r="214" spans="1:6" x14ac:dyDescent="0.3">
      <c r="A214" s="1" t="s">
        <v>6</v>
      </c>
      <c r="B214" s="1" t="s">
        <v>15228</v>
      </c>
      <c r="C214" s="1" t="s">
        <v>22933</v>
      </c>
      <c r="D214" s="4">
        <v>299328.02</v>
      </c>
      <c r="E214" s="1" t="s">
        <v>9</v>
      </c>
      <c r="F214" s="1" t="s">
        <v>10</v>
      </c>
    </row>
    <row r="215" spans="1:6" x14ac:dyDescent="0.3">
      <c r="A215" s="1" t="s">
        <v>6</v>
      </c>
      <c r="B215" s="1" t="s">
        <v>15449</v>
      </c>
      <c r="C215" s="1" t="s">
        <v>15450</v>
      </c>
      <c r="D215" s="4">
        <v>645210.98</v>
      </c>
      <c r="E215" s="1" t="s">
        <v>9</v>
      </c>
      <c r="F215" s="1" t="s">
        <v>10</v>
      </c>
    </row>
    <row r="216" spans="1:6" x14ac:dyDescent="0.3">
      <c r="A216" s="1" t="s">
        <v>6</v>
      </c>
      <c r="B216" s="1" t="s">
        <v>15409</v>
      </c>
      <c r="C216" s="1" t="s">
        <v>22976</v>
      </c>
      <c r="D216" s="4">
        <v>875965.42</v>
      </c>
      <c r="E216" s="1" t="s">
        <v>9</v>
      </c>
      <c r="F216" s="1" t="s">
        <v>10</v>
      </c>
    </row>
    <row r="217" spans="1:6" x14ac:dyDescent="0.3">
      <c r="A217" s="1" t="s">
        <v>6</v>
      </c>
      <c r="B217" s="1" t="s">
        <v>15358</v>
      </c>
      <c r="C217" s="1" t="s">
        <v>15359</v>
      </c>
      <c r="D217" s="4">
        <v>253250.1</v>
      </c>
      <c r="E217" s="1" t="s">
        <v>9</v>
      </c>
      <c r="F217" s="1" t="s">
        <v>10</v>
      </c>
    </row>
    <row r="218" spans="1:6" x14ac:dyDescent="0.3">
      <c r="A218" s="1" t="s">
        <v>6</v>
      </c>
      <c r="B218" s="1" t="s">
        <v>15426</v>
      </c>
      <c r="C218" s="1" t="s">
        <v>15427</v>
      </c>
      <c r="D218" s="4">
        <v>190481.35</v>
      </c>
      <c r="E218" s="1" t="s">
        <v>9</v>
      </c>
      <c r="F218" s="1" t="s">
        <v>10</v>
      </c>
    </row>
    <row r="219" spans="1:6" x14ac:dyDescent="0.3">
      <c r="A219" s="1" t="s">
        <v>6</v>
      </c>
      <c r="B219" s="1" t="s">
        <v>15438</v>
      </c>
      <c r="C219" s="1" t="s">
        <v>15439</v>
      </c>
      <c r="D219" s="4">
        <v>370378.3</v>
      </c>
      <c r="E219" s="1" t="s">
        <v>9</v>
      </c>
      <c r="F219" s="1" t="s">
        <v>10</v>
      </c>
    </row>
    <row r="220" spans="1:6" x14ac:dyDescent="0.3">
      <c r="A220" s="1" t="s">
        <v>6</v>
      </c>
      <c r="B220" s="1" t="s">
        <v>15484</v>
      </c>
      <c r="C220" s="1" t="s">
        <v>15485</v>
      </c>
      <c r="D220" s="4">
        <v>4478169.83</v>
      </c>
      <c r="E220" s="1" t="s">
        <v>9</v>
      </c>
      <c r="F220" s="1" t="s">
        <v>10</v>
      </c>
    </row>
    <row r="221" spans="1:6" x14ac:dyDescent="0.3">
      <c r="A221" s="1" t="s">
        <v>6</v>
      </c>
      <c r="B221" s="1" t="s">
        <v>15278</v>
      </c>
      <c r="C221" s="1" t="s">
        <v>15279</v>
      </c>
      <c r="D221" s="4">
        <v>5082000</v>
      </c>
      <c r="E221" s="1" t="s">
        <v>9</v>
      </c>
      <c r="F221" s="1" t="s">
        <v>10</v>
      </c>
    </row>
    <row r="222" spans="1:6" x14ac:dyDescent="0.3">
      <c r="A222" s="1" t="s">
        <v>6</v>
      </c>
      <c r="B222" s="1" t="s">
        <v>15376</v>
      </c>
      <c r="C222" s="1" t="s">
        <v>22962</v>
      </c>
      <c r="D222" s="4">
        <v>34171.199999999997</v>
      </c>
      <c r="E222" s="1" t="s">
        <v>65</v>
      </c>
      <c r="F222" s="1" t="s">
        <v>10</v>
      </c>
    </row>
    <row r="223" spans="1:6" x14ac:dyDescent="0.3">
      <c r="A223" s="1" t="s">
        <v>6</v>
      </c>
      <c r="B223" s="1" t="s">
        <v>15465</v>
      </c>
      <c r="C223" s="1" t="s">
        <v>15466</v>
      </c>
      <c r="D223" s="4">
        <v>114899.5</v>
      </c>
      <c r="E223" s="1" t="s">
        <v>9</v>
      </c>
      <c r="F223" s="1" t="s">
        <v>10</v>
      </c>
    </row>
    <row r="224" spans="1:6" x14ac:dyDescent="0.3">
      <c r="A224" s="1" t="s">
        <v>6</v>
      </c>
      <c r="B224" s="1" t="s">
        <v>15524</v>
      </c>
      <c r="C224" s="1" t="s">
        <v>82</v>
      </c>
      <c r="D224" s="4">
        <v>126301.56</v>
      </c>
      <c r="E224" s="1" t="s">
        <v>9</v>
      </c>
      <c r="F224" s="1" t="s">
        <v>10</v>
      </c>
    </row>
    <row r="225" spans="1:6" x14ac:dyDescent="0.3">
      <c r="A225" s="1" t="s">
        <v>328</v>
      </c>
      <c r="B225" s="1" t="s">
        <v>15236</v>
      </c>
      <c r="C225" s="1" t="s">
        <v>22935</v>
      </c>
      <c r="D225" s="4">
        <v>1832213.01</v>
      </c>
      <c r="E225" s="1" t="s">
        <v>9</v>
      </c>
      <c r="F225" s="1" t="s">
        <v>332</v>
      </c>
    </row>
    <row r="226" spans="1:6" x14ac:dyDescent="0.3">
      <c r="A226" s="1" t="s">
        <v>6</v>
      </c>
      <c r="B226" s="1" t="s">
        <v>15351</v>
      </c>
      <c r="C226" s="1" t="s">
        <v>22958</v>
      </c>
      <c r="D226" s="4">
        <v>248160.36</v>
      </c>
      <c r="E226" s="1" t="s">
        <v>9</v>
      </c>
      <c r="F226" s="1" t="s">
        <v>10</v>
      </c>
    </row>
    <row r="227" spans="1:6" x14ac:dyDescent="0.3">
      <c r="A227" s="1" t="s">
        <v>6</v>
      </c>
      <c r="B227" s="1" t="s">
        <v>15361</v>
      </c>
      <c r="C227" s="1" t="s">
        <v>22958</v>
      </c>
      <c r="D227" s="4">
        <v>251638.05</v>
      </c>
      <c r="E227" s="1" t="s">
        <v>9</v>
      </c>
      <c r="F227" s="1" t="s">
        <v>10</v>
      </c>
    </row>
    <row r="228" spans="1:6" x14ac:dyDescent="0.3">
      <c r="A228" s="1" t="s">
        <v>6</v>
      </c>
      <c r="B228" s="1" t="s">
        <v>15545</v>
      </c>
      <c r="C228" s="1" t="s">
        <v>15546</v>
      </c>
      <c r="D228" s="4">
        <v>639000</v>
      </c>
      <c r="E228" s="1" t="s">
        <v>9</v>
      </c>
      <c r="F228" s="1" t="s">
        <v>10</v>
      </c>
    </row>
    <row r="229" spans="1:6" x14ac:dyDescent="0.3">
      <c r="A229" s="1" t="s">
        <v>6</v>
      </c>
      <c r="B229" s="1" t="s">
        <v>15321</v>
      </c>
      <c r="C229" s="1" t="s">
        <v>15322</v>
      </c>
      <c r="D229" s="4">
        <v>66180</v>
      </c>
      <c r="E229" s="1" t="s">
        <v>9</v>
      </c>
      <c r="F229" s="1" t="s">
        <v>10</v>
      </c>
    </row>
    <row r="230" spans="1:6" x14ac:dyDescent="0.3">
      <c r="A230" s="1" t="s">
        <v>328</v>
      </c>
      <c r="B230" s="1" t="s">
        <v>15332</v>
      </c>
      <c r="C230" s="1" t="s">
        <v>2743</v>
      </c>
      <c r="D230" s="4">
        <v>6029816.5</v>
      </c>
      <c r="E230" s="1" t="s">
        <v>9</v>
      </c>
      <c r="F230" s="1" t="s">
        <v>332</v>
      </c>
    </row>
    <row r="231" spans="1:6" x14ac:dyDescent="0.3">
      <c r="A231" s="1" t="s">
        <v>328</v>
      </c>
      <c r="B231" s="1" t="s">
        <v>15122</v>
      </c>
      <c r="C231" s="1" t="s">
        <v>15123</v>
      </c>
      <c r="D231" s="4">
        <v>4210458</v>
      </c>
      <c r="E231" s="1" t="s">
        <v>9</v>
      </c>
      <c r="F231" s="1" t="s">
        <v>332</v>
      </c>
    </row>
    <row r="232" spans="1:6" x14ac:dyDescent="0.3">
      <c r="A232" s="1" t="s">
        <v>328</v>
      </c>
      <c r="B232" s="1" t="s">
        <v>15154</v>
      </c>
      <c r="C232" s="1" t="s">
        <v>22921</v>
      </c>
      <c r="D232" s="4">
        <v>3618530.1</v>
      </c>
      <c r="E232" s="1" t="s">
        <v>9</v>
      </c>
      <c r="F232" s="1" t="s">
        <v>332</v>
      </c>
    </row>
    <row r="233" spans="1:6" x14ac:dyDescent="0.3">
      <c r="A233" s="1" t="s">
        <v>6</v>
      </c>
      <c r="B233" s="1" t="s">
        <v>15360</v>
      </c>
      <c r="C233" s="1" t="s">
        <v>22959</v>
      </c>
      <c r="D233" s="4">
        <v>901000</v>
      </c>
      <c r="E233" s="1" t="s">
        <v>9</v>
      </c>
      <c r="F233" s="1" t="s">
        <v>10</v>
      </c>
    </row>
    <row r="234" spans="1:6" x14ac:dyDescent="0.3">
      <c r="A234" s="1" t="s">
        <v>6</v>
      </c>
      <c r="B234" s="1" t="s">
        <v>15511</v>
      </c>
      <c r="C234" s="1" t="s">
        <v>15512</v>
      </c>
      <c r="D234" s="4">
        <v>2836284.7</v>
      </c>
      <c r="E234" s="1" t="s">
        <v>9</v>
      </c>
      <c r="F234" s="1" t="s">
        <v>10</v>
      </c>
    </row>
    <row r="235" spans="1:6" x14ac:dyDescent="0.3">
      <c r="A235" s="1" t="s">
        <v>6</v>
      </c>
      <c r="B235" s="1" t="s">
        <v>15447</v>
      </c>
      <c r="C235" s="1" t="s">
        <v>15448</v>
      </c>
      <c r="D235" s="4">
        <v>88077.78</v>
      </c>
      <c r="E235" s="1" t="s">
        <v>9</v>
      </c>
      <c r="F235" s="1" t="s">
        <v>10</v>
      </c>
    </row>
    <row r="236" spans="1:6" x14ac:dyDescent="0.3">
      <c r="A236" s="1" t="s">
        <v>6</v>
      </c>
      <c r="B236" s="1" t="s">
        <v>15230</v>
      </c>
      <c r="C236" s="1" t="s">
        <v>15231</v>
      </c>
      <c r="D236" s="4">
        <v>297000</v>
      </c>
      <c r="E236" s="1" t="s">
        <v>9</v>
      </c>
      <c r="F236" s="1" t="s">
        <v>10</v>
      </c>
    </row>
    <row r="237" spans="1:6" x14ac:dyDescent="0.3">
      <c r="A237" s="1" t="s">
        <v>6</v>
      </c>
      <c r="B237" s="1" t="s">
        <v>15489</v>
      </c>
      <c r="C237" s="1" t="s">
        <v>15490</v>
      </c>
      <c r="D237" s="4">
        <v>1875999.97</v>
      </c>
      <c r="E237" s="1" t="s">
        <v>9</v>
      </c>
      <c r="F237" s="1" t="s">
        <v>10</v>
      </c>
    </row>
    <row r="238" spans="1:6" x14ac:dyDescent="0.3">
      <c r="A238" s="1" t="s">
        <v>6</v>
      </c>
      <c r="B238" s="1" t="s">
        <v>15433</v>
      </c>
      <c r="C238" s="1" t="s">
        <v>15434</v>
      </c>
      <c r="D238" s="4">
        <v>2500000</v>
      </c>
      <c r="E238" s="1" t="s">
        <v>9</v>
      </c>
      <c r="F238" s="1" t="s">
        <v>10</v>
      </c>
    </row>
    <row r="239" spans="1:6" x14ac:dyDescent="0.3">
      <c r="A239" s="1" t="s">
        <v>6</v>
      </c>
      <c r="B239" s="1" t="s">
        <v>15092</v>
      </c>
      <c r="C239" s="1" t="s">
        <v>15093</v>
      </c>
      <c r="D239" s="4">
        <v>331482.7</v>
      </c>
      <c r="E239" s="1" t="s">
        <v>9</v>
      </c>
      <c r="F239" s="1" t="s">
        <v>10</v>
      </c>
    </row>
    <row r="240" spans="1:6" x14ac:dyDescent="0.3">
      <c r="A240" s="1" t="s">
        <v>328</v>
      </c>
      <c r="B240" s="1" t="s">
        <v>15175</v>
      </c>
      <c r="C240" s="1" t="s">
        <v>22928</v>
      </c>
      <c r="D240" s="4">
        <v>4910087</v>
      </c>
      <c r="E240" s="1" t="s">
        <v>9</v>
      </c>
      <c r="F240" s="1" t="s">
        <v>332</v>
      </c>
    </row>
    <row r="241" spans="1:6" x14ac:dyDescent="0.3">
      <c r="A241" s="1" t="s">
        <v>6</v>
      </c>
      <c r="B241" s="1" t="s">
        <v>15255</v>
      </c>
      <c r="C241" s="1" t="s">
        <v>15256</v>
      </c>
      <c r="D241" s="4">
        <v>2472726.7799999998</v>
      </c>
      <c r="E241" s="1" t="s">
        <v>9</v>
      </c>
      <c r="F241" s="1" t="s">
        <v>10</v>
      </c>
    </row>
    <row r="242" spans="1:6" x14ac:dyDescent="0.3">
      <c r="A242" s="1" t="s">
        <v>6</v>
      </c>
      <c r="B242" s="1" t="s">
        <v>15457</v>
      </c>
      <c r="C242" s="1" t="s">
        <v>15458</v>
      </c>
      <c r="D242" s="4">
        <v>131083.79999999999</v>
      </c>
      <c r="E242" s="1" t="s">
        <v>9</v>
      </c>
      <c r="F242" s="1" t="s">
        <v>10</v>
      </c>
    </row>
    <row r="243" spans="1:6" x14ac:dyDescent="0.3">
      <c r="A243" s="1" t="s">
        <v>6</v>
      </c>
      <c r="B243" s="1" t="s">
        <v>15533</v>
      </c>
      <c r="C243" s="1" t="s">
        <v>15534</v>
      </c>
      <c r="D243" s="4">
        <v>495895</v>
      </c>
      <c r="E243" s="1" t="s">
        <v>9</v>
      </c>
      <c r="F243" s="1" t="s">
        <v>10</v>
      </c>
    </row>
    <row r="244" spans="1:6" x14ac:dyDescent="0.3">
      <c r="A244" s="1" t="s">
        <v>6</v>
      </c>
      <c r="B244" s="1" t="s">
        <v>15319</v>
      </c>
      <c r="C244" s="1" t="s">
        <v>15320</v>
      </c>
      <c r="D244" s="4">
        <v>268833.33</v>
      </c>
      <c r="E244" s="1" t="s">
        <v>9</v>
      </c>
      <c r="F244" s="1" t="s">
        <v>10</v>
      </c>
    </row>
    <row r="245" spans="1:6" x14ac:dyDescent="0.3">
      <c r="A245" s="1" t="s">
        <v>6</v>
      </c>
      <c r="B245" s="1" t="s">
        <v>15259</v>
      </c>
      <c r="C245" s="1" t="s">
        <v>22940</v>
      </c>
      <c r="D245" s="4">
        <v>236443.96</v>
      </c>
      <c r="E245" s="1" t="s">
        <v>9</v>
      </c>
      <c r="F245" s="1" t="s">
        <v>10</v>
      </c>
    </row>
    <row r="246" spans="1:6" x14ac:dyDescent="0.3">
      <c r="A246" s="1" t="s">
        <v>6</v>
      </c>
      <c r="B246" s="1" t="s">
        <v>15362</v>
      </c>
      <c r="C246" s="1" t="s">
        <v>15363</v>
      </c>
      <c r="D246" s="4">
        <v>485108.32</v>
      </c>
      <c r="E246" s="1" t="s">
        <v>9</v>
      </c>
      <c r="F246" s="1" t="s">
        <v>10</v>
      </c>
    </row>
    <row r="247" spans="1:6" x14ac:dyDescent="0.3">
      <c r="A247" s="1" t="s">
        <v>6</v>
      </c>
      <c r="B247" s="1" t="s">
        <v>15117</v>
      </c>
      <c r="C247" s="1" t="s">
        <v>15118</v>
      </c>
      <c r="D247" s="4">
        <v>355637.76000000001</v>
      </c>
      <c r="E247" s="1" t="s">
        <v>9</v>
      </c>
      <c r="F247" s="1" t="s">
        <v>10</v>
      </c>
    </row>
    <row r="248" spans="1:6" x14ac:dyDescent="0.3">
      <c r="A248" s="1" t="s">
        <v>6</v>
      </c>
      <c r="B248" s="1" t="s">
        <v>15216</v>
      </c>
      <c r="C248" s="1" t="s">
        <v>15217</v>
      </c>
      <c r="D248" s="4">
        <v>1022452.1</v>
      </c>
      <c r="E248" s="1" t="s">
        <v>9</v>
      </c>
      <c r="F248" s="1" t="s">
        <v>10</v>
      </c>
    </row>
    <row r="249" spans="1:6" x14ac:dyDescent="0.3">
      <c r="A249" s="1" t="s">
        <v>6</v>
      </c>
      <c r="B249" s="1" t="s">
        <v>15525</v>
      </c>
      <c r="C249" s="1" t="s">
        <v>15217</v>
      </c>
      <c r="D249" s="4">
        <v>935325.6</v>
      </c>
      <c r="E249" s="1" t="s">
        <v>9</v>
      </c>
      <c r="F249" s="1" t="s">
        <v>10</v>
      </c>
    </row>
    <row r="250" spans="1:6" x14ac:dyDescent="0.3">
      <c r="A250" s="1" t="s">
        <v>6</v>
      </c>
      <c r="B250" s="1" t="s">
        <v>15161</v>
      </c>
      <c r="C250" s="1" t="s">
        <v>15162</v>
      </c>
      <c r="D250" s="4">
        <v>920832.84</v>
      </c>
      <c r="E250" s="1" t="s">
        <v>9</v>
      </c>
      <c r="F250" s="1" t="s">
        <v>10</v>
      </c>
    </row>
    <row r="251" spans="1:6" x14ac:dyDescent="0.3">
      <c r="A251" s="1" t="s">
        <v>328</v>
      </c>
      <c r="B251" s="1" t="s">
        <v>15325</v>
      </c>
      <c r="C251" s="1" t="s">
        <v>15326</v>
      </c>
      <c r="D251" s="4">
        <v>2074500</v>
      </c>
      <c r="E251" s="1" t="s">
        <v>9</v>
      </c>
      <c r="F251" s="1" t="s">
        <v>332</v>
      </c>
    </row>
    <row r="252" spans="1:6" x14ac:dyDescent="0.3">
      <c r="A252" s="1" t="s">
        <v>6</v>
      </c>
      <c r="B252" s="1" t="s">
        <v>15179</v>
      </c>
      <c r="C252" s="1" t="s">
        <v>15180</v>
      </c>
      <c r="D252" s="4">
        <v>163630</v>
      </c>
      <c r="E252" s="1" t="s">
        <v>9</v>
      </c>
      <c r="F252" s="1" t="s">
        <v>10</v>
      </c>
    </row>
    <row r="253" spans="1:6" x14ac:dyDescent="0.3">
      <c r="A253" s="1" t="s">
        <v>6</v>
      </c>
      <c r="B253" s="1" t="s">
        <v>15428</v>
      </c>
      <c r="C253" s="1" t="s">
        <v>15429</v>
      </c>
      <c r="D253" s="4">
        <v>125000</v>
      </c>
      <c r="E253" s="1" t="s">
        <v>9</v>
      </c>
      <c r="F253" s="1" t="s">
        <v>10</v>
      </c>
    </row>
    <row r="254" spans="1:6" x14ac:dyDescent="0.3">
      <c r="A254" s="1" t="s">
        <v>6</v>
      </c>
      <c r="B254" s="1" t="s">
        <v>15260</v>
      </c>
      <c r="C254" s="1" t="s">
        <v>15261</v>
      </c>
      <c r="D254" s="4">
        <v>2969001.03</v>
      </c>
      <c r="E254" s="1" t="s">
        <v>9</v>
      </c>
      <c r="F254" s="1" t="s">
        <v>10</v>
      </c>
    </row>
    <row r="255" spans="1:6" x14ac:dyDescent="0.3">
      <c r="A255" s="1" t="s">
        <v>6</v>
      </c>
      <c r="B255" s="1" t="s">
        <v>15270</v>
      </c>
      <c r="C255" s="1" t="s">
        <v>15271</v>
      </c>
      <c r="D255" s="4">
        <v>2985000</v>
      </c>
      <c r="E255" s="1" t="s">
        <v>9</v>
      </c>
      <c r="F255" s="1" t="s">
        <v>10</v>
      </c>
    </row>
    <row r="256" spans="1:6" x14ac:dyDescent="0.3">
      <c r="A256" s="1" t="s">
        <v>6</v>
      </c>
      <c r="B256" s="1" t="s">
        <v>15482</v>
      </c>
      <c r="C256" s="1" t="s">
        <v>15483</v>
      </c>
      <c r="D256" s="4">
        <v>2673600</v>
      </c>
      <c r="E256" s="1" t="s">
        <v>9</v>
      </c>
      <c r="F256" s="1" t="s">
        <v>10</v>
      </c>
    </row>
    <row r="257" spans="1:6" x14ac:dyDescent="0.3">
      <c r="A257" s="1" t="s">
        <v>6</v>
      </c>
      <c r="B257" s="1" t="s">
        <v>15159</v>
      </c>
      <c r="C257" s="1" t="s">
        <v>15160</v>
      </c>
      <c r="D257" s="4">
        <v>504025.84</v>
      </c>
      <c r="E257" s="1" t="s">
        <v>9</v>
      </c>
      <c r="F257" s="1" t="s">
        <v>10</v>
      </c>
    </row>
    <row r="258" spans="1:6" x14ac:dyDescent="0.3">
      <c r="A258" s="1" t="s">
        <v>6</v>
      </c>
      <c r="B258" s="1" t="s">
        <v>15401</v>
      </c>
      <c r="C258" s="1" t="s">
        <v>22974</v>
      </c>
      <c r="D258" s="4">
        <v>765000</v>
      </c>
      <c r="E258" s="1" t="s">
        <v>9</v>
      </c>
      <c r="F258" s="1" t="s">
        <v>10</v>
      </c>
    </row>
    <row r="259" spans="1:6" x14ac:dyDescent="0.3">
      <c r="A259" s="1" t="s">
        <v>328</v>
      </c>
      <c r="B259" s="1" t="s">
        <v>15202</v>
      </c>
      <c r="C259" s="1" t="s">
        <v>2298</v>
      </c>
      <c r="D259" s="4">
        <v>1917000</v>
      </c>
      <c r="E259" s="1" t="s">
        <v>9</v>
      </c>
      <c r="F259" s="1" t="s">
        <v>332</v>
      </c>
    </row>
    <row r="260" spans="1:6" x14ac:dyDescent="0.3">
      <c r="A260" s="1" t="s">
        <v>6</v>
      </c>
      <c r="B260" s="1" t="s">
        <v>15371</v>
      </c>
      <c r="C260" s="1" t="s">
        <v>15372</v>
      </c>
      <c r="D260" s="4">
        <v>1050496.95</v>
      </c>
      <c r="E260" s="1" t="s">
        <v>9</v>
      </c>
      <c r="F260" s="1" t="s">
        <v>10</v>
      </c>
    </row>
    <row r="261" spans="1:6" x14ac:dyDescent="0.3">
      <c r="A261" s="1" t="s">
        <v>6</v>
      </c>
      <c r="B261" s="1" t="s">
        <v>15513</v>
      </c>
      <c r="C261" s="1" t="s">
        <v>15514</v>
      </c>
      <c r="D261" s="4">
        <v>89990</v>
      </c>
      <c r="E261" s="1" t="s">
        <v>9</v>
      </c>
      <c r="F261" s="1" t="s">
        <v>10</v>
      </c>
    </row>
    <row r="262" spans="1:6" x14ac:dyDescent="0.3">
      <c r="A262" s="1" t="s">
        <v>6</v>
      </c>
      <c r="B262" s="1" t="s">
        <v>15526</v>
      </c>
      <c r="C262" s="1" t="s">
        <v>15514</v>
      </c>
      <c r="D262" s="4">
        <v>89990</v>
      </c>
      <c r="E262" s="1" t="s">
        <v>9</v>
      </c>
      <c r="F262" s="1" t="s">
        <v>10</v>
      </c>
    </row>
    <row r="263" spans="1:6" x14ac:dyDescent="0.3">
      <c r="A263" s="1" t="s">
        <v>6</v>
      </c>
      <c r="B263" s="1" t="s">
        <v>15300</v>
      </c>
      <c r="C263" s="1" t="s">
        <v>15301</v>
      </c>
      <c r="D263" s="4">
        <v>84000</v>
      </c>
      <c r="E263" s="1" t="s">
        <v>9</v>
      </c>
      <c r="F263" s="1" t="s">
        <v>10</v>
      </c>
    </row>
    <row r="264" spans="1:6" x14ac:dyDescent="0.3">
      <c r="A264" s="1" t="s">
        <v>6</v>
      </c>
      <c r="B264" s="1" t="s">
        <v>15203</v>
      </c>
      <c r="C264" s="1" t="s">
        <v>15204</v>
      </c>
      <c r="D264" s="4">
        <v>152895.46</v>
      </c>
      <c r="E264" s="1" t="s">
        <v>9</v>
      </c>
      <c r="F264" s="1" t="s">
        <v>10</v>
      </c>
    </row>
    <row r="265" spans="1:6" x14ac:dyDescent="0.3">
      <c r="A265" s="1" t="s">
        <v>6</v>
      </c>
      <c r="B265" s="1" t="s">
        <v>15345</v>
      </c>
      <c r="C265" s="1" t="s">
        <v>22957</v>
      </c>
      <c r="D265" s="4">
        <v>219560</v>
      </c>
      <c r="E265" s="1" t="s">
        <v>9</v>
      </c>
      <c r="F265" s="1" t="s">
        <v>10</v>
      </c>
    </row>
    <row r="266" spans="1:6" x14ac:dyDescent="0.3">
      <c r="A266" s="1" t="s">
        <v>6</v>
      </c>
      <c r="B266" s="1" t="s">
        <v>15461</v>
      </c>
      <c r="C266" s="1" t="s">
        <v>15462</v>
      </c>
      <c r="D266" s="4">
        <v>1000000</v>
      </c>
      <c r="E266" s="1" t="s">
        <v>9</v>
      </c>
      <c r="F266" s="1" t="s">
        <v>10</v>
      </c>
    </row>
    <row r="267" spans="1:6" x14ac:dyDescent="0.3">
      <c r="A267" s="1" t="s">
        <v>328</v>
      </c>
      <c r="B267" s="1" t="s">
        <v>15327</v>
      </c>
      <c r="C267" s="1" t="s">
        <v>15328</v>
      </c>
      <c r="D267" s="4">
        <v>1621007.1</v>
      </c>
      <c r="E267" s="1" t="s">
        <v>9</v>
      </c>
      <c r="F267" s="1" t="s">
        <v>332</v>
      </c>
    </row>
    <row r="268" spans="1:6" x14ac:dyDescent="0.3">
      <c r="A268" s="1" t="s">
        <v>6</v>
      </c>
      <c r="B268" s="1" t="s">
        <v>15177</v>
      </c>
      <c r="C268" s="1" t="s">
        <v>15178</v>
      </c>
      <c r="D268" s="4">
        <v>2000000</v>
      </c>
      <c r="E268" s="1" t="s">
        <v>9</v>
      </c>
      <c r="F268" s="1" t="s">
        <v>10</v>
      </c>
    </row>
    <row r="269" spans="1:6" x14ac:dyDescent="0.3">
      <c r="A269" s="1" t="s">
        <v>328</v>
      </c>
      <c r="B269" s="1" t="s">
        <v>15171</v>
      </c>
      <c r="C269" s="1" t="s">
        <v>22926</v>
      </c>
      <c r="D269" s="4">
        <v>175060</v>
      </c>
      <c r="E269" s="1" t="s">
        <v>9</v>
      </c>
      <c r="F269" s="1" t="s">
        <v>332</v>
      </c>
    </row>
    <row r="270" spans="1:6" x14ac:dyDescent="0.3">
      <c r="A270" s="1" t="s">
        <v>328</v>
      </c>
      <c r="B270" s="1" t="s">
        <v>15329</v>
      </c>
      <c r="C270" s="1" t="s">
        <v>22952</v>
      </c>
      <c r="D270" s="4">
        <v>203681.65</v>
      </c>
      <c r="E270" s="1" t="s">
        <v>9</v>
      </c>
      <c r="F270" s="1" t="s">
        <v>332</v>
      </c>
    </row>
    <row r="271" spans="1:6" x14ac:dyDescent="0.3">
      <c r="A271" s="1" t="s">
        <v>6</v>
      </c>
      <c r="B271" s="1" t="s">
        <v>15243</v>
      </c>
      <c r="C271" s="1" t="s">
        <v>22936</v>
      </c>
      <c r="D271" s="4">
        <v>191492.04</v>
      </c>
      <c r="E271" s="1" t="s">
        <v>9</v>
      </c>
      <c r="F271" s="1" t="s">
        <v>10</v>
      </c>
    </row>
    <row r="272" spans="1:6" x14ac:dyDescent="0.3">
      <c r="A272" s="1" t="s">
        <v>6</v>
      </c>
      <c r="B272" s="1" t="s">
        <v>15111</v>
      </c>
      <c r="C272" s="1" t="s">
        <v>15112</v>
      </c>
      <c r="D272" s="4">
        <v>577803.30000000005</v>
      </c>
      <c r="E272" s="1" t="s">
        <v>9</v>
      </c>
      <c r="F272" s="1" t="s">
        <v>10</v>
      </c>
    </row>
    <row r="273" spans="1:6" x14ac:dyDescent="0.3">
      <c r="A273" s="1" t="s">
        <v>6</v>
      </c>
      <c r="B273" s="1" t="s">
        <v>15198</v>
      </c>
      <c r="C273" s="1" t="s">
        <v>15199</v>
      </c>
      <c r="D273" s="4">
        <v>797387</v>
      </c>
      <c r="E273" s="1" t="s">
        <v>9</v>
      </c>
      <c r="F273" s="1" t="s">
        <v>10</v>
      </c>
    </row>
    <row r="274" spans="1:6" x14ac:dyDescent="0.3">
      <c r="A274" s="1" t="s">
        <v>6</v>
      </c>
      <c r="B274" s="1" t="s">
        <v>15338</v>
      </c>
      <c r="C274" s="1" t="s">
        <v>15339</v>
      </c>
      <c r="D274" s="4">
        <v>3840000</v>
      </c>
      <c r="E274" s="1" t="s">
        <v>9</v>
      </c>
      <c r="F274" s="1" t="s">
        <v>10</v>
      </c>
    </row>
    <row r="275" spans="1:6" x14ac:dyDescent="0.3">
      <c r="A275" s="1" t="s">
        <v>6</v>
      </c>
      <c r="B275" s="1" t="s">
        <v>15276</v>
      </c>
      <c r="C275" s="1" t="s">
        <v>15277</v>
      </c>
      <c r="D275" s="4">
        <v>115080</v>
      </c>
      <c r="E275" s="1" t="s">
        <v>9</v>
      </c>
      <c r="F275" s="1" t="s">
        <v>10</v>
      </c>
    </row>
    <row r="276" spans="1:6" x14ac:dyDescent="0.3">
      <c r="A276" s="1" t="s">
        <v>6</v>
      </c>
      <c r="B276" s="1" t="s">
        <v>15522</v>
      </c>
      <c r="C276" s="1" t="s">
        <v>15523</v>
      </c>
      <c r="D276" s="4">
        <v>564000</v>
      </c>
      <c r="E276" s="1" t="s">
        <v>9</v>
      </c>
      <c r="F276" s="1" t="s">
        <v>10</v>
      </c>
    </row>
    <row r="277" spans="1:6" x14ac:dyDescent="0.3">
      <c r="A277" s="1" t="s">
        <v>6</v>
      </c>
      <c r="B277" s="1" t="s">
        <v>15192</v>
      </c>
      <c r="C277" s="1" t="s">
        <v>15193</v>
      </c>
      <c r="D277" s="4">
        <v>951106.44</v>
      </c>
      <c r="E277" s="1" t="s">
        <v>9</v>
      </c>
      <c r="F277" s="1" t="s">
        <v>10</v>
      </c>
    </row>
    <row r="278" spans="1:6" x14ac:dyDescent="0.3">
      <c r="A278" s="1" t="s">
        <v>6</v>
      </c>
      <c r="B278" s="1" t="s">
        <v>15274</v>
      </c>
      <c r="C278" s="1" t="s">
        <v>15275</v>
      </c>
      <c r="D278" s="4">
        <v>214500</v>
      </c>
      <c r="E278" s="1" t="s">
        <v>9</v>
      </c>
      <c r="F278" s="1" t="s">
        <v>10</v>
      </c>
    </row>
    <row r="279" spans="1:6" x14ac:dyDescent="0.3">
      <c r="A279" s="1" t="s">
        <v>6</v>
      </c>
      <c r="B279" s="1" t="s">
        <v>15430</v>
      </c>
      <c r="C279" s="1" t="s">
        <v>15431</v>
      </c>
      <c r="D279" s="4">
        <v>498000</v>
      </c>
      <c r="E279" s="1" t="s">
        <v>9</v>
      </c>
      <c r="F279" s="1" t="s">
        <v>10</v>
      </c>
    </row>
    <row r="280" spans="1:6" x14ac:dyDescent="0.3">
      <c r="A280" s="1" t="s">
        <v>6</v>
      </c>
      <c r="B280" s="1" t="s">
        <v>15377</v>
      </c>
      <c r="C280" s="1" t="s">
        <v>22963</v>
      </c>
      <c r="D280" s="4">
        <v>418964.92</v>
      </c>
      <c r="E280" s="1" t="s">
        <v>9</v>
      </c>
      <c r="F280" s="1" t="s">
        <v>10</v>
      </c>
    </row>
    <row r="281" spans="1:6" x14ac:dyDescent="0.3">
      <c r="A281" s="1" t="s">
        <v>6</v>
      </c>
      <c r="B281" s="1" t="s">
        <v>15384</v>
      </c>
      <c r="C281" s="1" t="s">
        <v>22968</v>
      </c>
      <c r="D281" s="4">
        <v>312500</v>
      </c>
      <c r="E281" s="1" t="s">
        <v>9</v>
      </c>
      <c r="F281" s="1" t="s">
        <v>10</v>
      </c>
    </row>
    <row r="282" spans="1:6" x14ac:dyDescent="0.3">
      <c r="A282" s="1" t="s">
        <v>6</v>
      </c>
      <c r="B282" s="1" t="s">
        <v>15399</v>
      </c>
      <c r="C282" s="1" t="s">
        <v>22968</v>
      </c>
      <c r="D282" s="4">
        <v>312500</v>
      </c>
      <c r="E282" s="1" t="s">
        <v>9</v>
      </c>
      <c r="F282" s="1" t="s">
        <v>10</v>
      </c>
    </row>
    <row r="283" spans="1:6" x14ac:dyDescent="0.3">
      <c r="A283" s="1" t="s">
        <v>6</v>
      </c>
      <c r="B283" s="1" t="s">
        <v>15379</v>
      </c>
      <c r="C283" s="1" t="s">
        <v>22965</v>
      </c>
      <c r="D283" s="4">
        <v>421251.4</v>
      </c>
      <c r="E283" s="1" t="s">
        <v>9</v>
      </c>
      <c r="F283" s="1" t="s">
        <v>10</v>
      </c>
    </row>
    <row r="284" spans="1:6" x14ac:dyDescent="0.3">
      <c r="A284" s="1" t="s">
        <v>6</v>
      </c>
      <c r="B284" s="1" t="s">
        <v>15459</v>
      </c>
      <c r="C284" s="1" t="s">
        <v>22982</v>
      </c>
      <c r="D284" s="4">
        <v>1659872.75</v>
      </c>
      <c r="E284" s="1" t="s">
        <v>9</v>
      </c>
      <c r="F284" s="1" t="s">
        <v>10</v>
      </c>
    </row>
    <row r="285" spans="1:6" x14ac:dyDescent="0.3">
      <c r="A285" s="1" t="s">
        <v>6</v>
      </c>
      <c r="B285" s="1" t="s">
        <v>15527</v>
      </c>
      <c r="C285" s="1" t="s">
        <v>22991</v>
      </c>
      <c r="D285" s="4">
        <v>4098600</v>
      </c>
      <c r="E285" s="1" t="s">
        <v>9</v>
      </c>
      <c r="F285" s="1" t="s">
        <v>10</v>
      </c>
    </row>
    <row r="286" spans="1:6" x14ac:dyDescent="0.3">
      <c r="A286" s="1" t="s">
        <v>6</v>
      </c>
      <c r="B286" s="1" t="s">
        <v>15293</v>
      </c>
      <c r="C286" s="1" t="s">
        <v>15294</v>
      </c>
      <c r="D286" s="4">
        <v>2000000</v>
      </c>
      <c r="E286" s="1" t="s">
        <v>9</v>
      </c>
      <c r="F286" s="1" t="s">
        <v>10</v>
      </c>
    </row>
    <row r="287" spans="1:6" x14ac:dyDescent="0.3">
      <c r="A287" s="1" t="s">
        <v>6</v>
      </c>
      <c r="B287" s="1" t="s">
        <v>15506</v>
      </c>
      <c r="C287" s="1" t="s">
        <v>15507</v>
      </c>
      <c r="D287" s="4">
        <v>131000</v>
      </c>
      <c r="E287" s="1" t="s">
        <v>9</v>
      </c>
      <c r="F287" s="1" t="s">
        <v>10</v>
      </c>
    </row>
    <row r="288" spans="1:6" x14ac:dyDescent="0.3">
      <c r="A288" s="1" t="s">
        <v>328</v>
      </c>
      <c r="B288" s="1" t="s">
        <v>15486</v>
      </c>
      <c r="C288" s="1" t="s">
        <v>15487</v>
      </c>
      <c r="D288" s="4">
        <v>1400686.12</v>
      </c>
      <c r="E288" s="1" t="s">
        <v>9</v>
      </c>
      <c r="F288" s="1" t="s">
        <v>332</v>
      </c>
    </row>
    <row r="289" spans="1:6" x14ac:dyDescent="0.3">
      <c r="A289" s="1" t="s">
        <v>328</v>
      </c>
      <c r="B289" s="1" t="s">
        <v>15388</v>
      </c>
      <c r="C289" s="1" t="s">
        <v>15389</v>
      </c>
      <c r="D289" s="4">
        <v>3890000</v>
      </c>
      <c r="E289" s="1" t="s">
        <v>9</v>
      </c>
      <c r="F289" s="1" t="s">
        <v>332</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25"/>
  <sheetViews>
    <sheetView topLeftCell="D1" workbookViewId="0">
      <selection activeCell="G14" sqref="G14"/>
    </sheetView>
  </sheetViews>
  <sheetFormatPr defaultColWidth="11.19921875" defaultRowHeight="15.6" x14ac:dyDescent="0.3"/>
  <cols>
    <col min="2" max="2" width="24.69921875" bestFit="1" customWidth="1"/>
    <col min="3" max="3" width="80.69921875" bestFit="1" customWidth="1"/>
    <col min="4" max="5" width="38.69921875" bestFit="1" customWidth="1"/>
    <col min="6" max="7" width="33.69921875" bestFit="1" customWidth="1"/>
    <col min="8" max="8" width="14.19921875" bestFit="1" customWidth="1"/>
    <col min="9" max="9" width="11.19921875" bestFit="1" customWidth="1"/>
  </cols>
  <sheetData>
    <row r="1" spans="1:9" x14ac:dyDescent="0.3">
      <c r="A1" t="s">
        <v>944</v>
      </c>
      <c r="B1" t="s">
        <v>945</v>
      </c>
      <c r="C1" t="s">
        <v>946</v>
      </c>
      <c r="D1" t="s">
        <v>947</v>
      </c>
      <c r="E1" t="s">
        <v>948</v>
      </c>
      <c r="F1" t="s">
        <v>949</v>
      </c>
    </row>
    <row r="2" spans="1:9" x14ac:dyDescent="0.3">
      <c r="A2" s="1" t="s">
        <v>6</v>
      </c>
      <c r="B2" s="1" t="s">
        <v>15892</v>
      </c>
      <c r="C2" s="1" t="s">
        <v>15893</v>
      </c>
      <c r="D2" s="1">
        <v>1336104</v>
      </c>
      <c r="E2" s="1" t="s">
        <v>9</v>
      </c>
      <c r="F2" s="1" t="s">
        <v>10</v>
      </c>
      <c r="H2" t="s">
        <v>23525</v>
      </c>
      <c r="I2">
        <f>SUM(D3:D625)</f>
        <v>2724816864.9499998</v>
      </c>
    </row>
    <row r="3" spans="1:9" x14ac:dyDescent="0.3">
      <c r="A3" s="1" t="s">
        <v>6</v>
      </c>
      <c r="B3" s="1" t="s">
        <v>16022</v>
      </c>
      <c r="C3" s="1" t="s">
        <v>16023</v>
      </c>
      <c r="D3" s="1">
        <v>790744.67</v>
      </c>
      <c r="E3" s="1" t="s">
        <v>9</v>
      </c>
      <c r="F3" s="1" t="s">
        <v>10</v>
      </c>
    </row>
    <row r="4" spans="1:9" x14ac:dyDescent="0.3">
      <c r="A4" s="1" t="s">
        <v>6</v>
      </c>
      <c r="B4" s="1" t="s">
        <v>15874</v>
      </c>
      <c r="C4" s="1" t="s">
        <v>15875</v>
      </c>
      <c r="D4" s="1">
        <v>2200000</v>
      </c>
      <c r="E4" s="1" t="s">
        <v>9</v>
      </c>
      <c r="F4" s="1" t="s">
        <v>10</v>
      </c>
      <c r="H4" t="s">
        <v>23566</v>
      </c>
      <c r="I4">
        <f>SUM(D3,D53,D52,D54:D55,D57,D257:D621,D624)</f>
        <v>1191465942.3499994</v>
      </c>
    </row>
    <row r="5" spans="1:9" x14ac:dyDescent="0.3">
      <c r="A5" s="1" t="s">
        <v>6</v>
      </c>
      <c r="B5" s="1" t="s">
        <v>16256</v>
      </c>
      <c r="C5" s="1" t="s">
        <v>16257</v>
      </c>
      <c r="D5" s="1">
        <v>3263414.66</v>
      </c>
      <c r="E5" s="1" t="s">
        <v>9</v>
      </c>
      <c r="F5" s="1" t="s">
        <v>10</v>
      </c>
      <c r="H5" t="s">
        <v>23567</v>
      </c>
      <c r="I5">
        <f>I2-I4</f>
        <v>1533350922.6000004</v>
      </c>
    </row>
    <row r="6" spans="1:9" x14ac:dyDescent="0.3">
      <c r="A6" s="1" t="s">
        <v>6</v>
      </c>
      <c r="B6" s="1" t="s">
        <v>16056</v>
      </c>
      <c r="C6" s="1" t="s">
        <v>23029</v>
      </c>
      <c r="D6" s="1">
        <v>4800000</v>
      </c>
      <c r="E6" s="1" t="s">
        <v>9</v>
      </c>
      <c r="F6" s="1" t="s">
        <v>10</v>
      </c>
    </row>
    <row r="7" spans="1:9" x14ac:dyDescent="0.3">
      <c r="A7" s="1" t="s">
        <v>6</v>
      </c>
      <c r="B7" s="1" t="s">
        <v>16453</v>
      </c>
      <c r="C7" s="1" t="s">
        <v>23040</v>
      </c>
      <c r="D7" s="1">
        <v>860000</v>
      </c>
      <c r="E7" s="1" t="s">
        <v>9</v>
      </c>
      <c r="F7" s="1" t="s">
        <v>10</v>
      </c>
      <c r="H7" t="s">
        <v>23566</v>
      </c>
      <c r="I7">
        <v>1191465942.3499994</v>
      </c>
    </row>
    <row r="8" spans="1:9" x14ac:dyDescent="0.3">
      <c r="A8" s="1" t="s">
        <v>328</v>
      </c>
      <c r="B8" s="1" t="s">
        <v>15840</v>
      </c>
      <c r="C8" s="1" t="s">
        <v>23017</v>
      </c>
      <c r="D8" s="1">
        <v>37417946.479999997</v>
      </c>
      <c r="E8" s="1" t="s">
        <v>9</v>
      </c>
      <c r="F8" s="1" t="s">
        <v>332</v>
      </c>
      <c r="H8" t="s">
        <v>23567</v>
      </c>
      <c r="I8">
        <v>1533350922.6000004</v>
      </c>
    </row>
    <row r="9" spans="1:9" x14ac:dyDescent="0.3">
      <c r="A9" s="1" t="s">
        <v>328</v>
      </c>
      <c r="B9" s="1" t="s">
        <v>15852</v>
      </c>
      <c r="C9" s="1" t="s">
        <v>23018</v>
      </c>
      <c r="D9" s="1">
        <v>27195875.84</v>
      </c>
      <c r="E9" s="1" t="s">
        <v>9</v>
      </c>
      <c r="F9" s="1" t="s">
        <v>332</v>
      </c>
    </row>
    <row r="10" spans="1:9" x14ac:dyDescent="0.3">
      <c r="A10" s="1" t="s">
        <v>328</v>
      </c>
      <c r="B10" s="1" t="s">
        <v>16288</v>
      </c>
      <c r="C10" s="1" t="s">
        <v>23036</v>
      </c>
      <c r="D10" s="1">
        <v>52853047.219999999</v>
      </c>
      <c r="E10" s="1" t="s">
        <v>9</v>
      </c>
      <c r="F10" s="1" t="s">
        <v>332</v>
      </c>
    </row>
    <row r="11" spans="1:9" x14ac:dyDescent="0.3">
      <c r="A11" s="1" t="s">
        <v>328</v>
      </c>
      <c r="B11" s="1" t="s">
        <v>15821</v>
      </c>
      <c r="C11" s="1" t="s">
        <v>23016</v>
      </c>
      <c r="D11" s="1">
        <v>10379470.57</v>
      </c>
      <c r="E11" s="1" t="s">
        <v>9</v>
      </c>
      <c r="F11" s="1" t="s">
        <v>332</v>
      </c>
    </row>
    <row r="12" spans="1:9" x14ac:dyDescent="0.3">
      <c r="A12" s="1" t="s">
        <v>6</v>
      </c>
      <c r="B12" s="1" t="s">
        <v>16317</v>
      </c>
      <c r="C12" s="1" t="s">
        <v>23037</v>
      </c>
      <c r="D12" s="1">
        <v>14430000</v>
      </c>
      <c r="E12" s="1" t="s">
        <v>9</v>
      </c>
      <c r="F12" s="1" t="s">
        <v>10</v>
      </c>
    </row>
    <row r="13" spans="1:9" x14ac:dyDescent="0.3">
      <c r="A13" s="1" t="s">
        <v>328</v>
      </c>
      <c r="B13" s="1" t="s">
        <v>15555</v>
      </c>
      <c r="C13" s="1" t="s">
        <v>15556</v>
      </c>
      <c r="D13" s="1">
        <v>19440000</v>
      </c>
      <c r="E13" s="1" t="s">
        <v>9</v>
      </c>
      <c r="F13" s="1" t="s">
        <v>332</v>
      </c>
    </row>
    <row r="14" spans="1:9" x14ac:dyDescent="0.3">
      <c r="A14" s="1" t="s">
        <v>6</v>
      </c>
      <c r="B14" s="1" t="s">
        <v>16232</v>
      </c>
      <c r="C14" s="1" t="s">
        <v>16233</v>
      </c>
      <c r="D14" s="1">
        <v>1800000</v>
      </c>
      <c r="E14" s="1" t="s">
        <v>9</v>
      </c>
      <c r="F14" s="1" t="s">
        <v>10</v>
      </c>
    </row>
    <row r="15" spans="1:9" x14ac:dyDescent="0.3">
      <c r="A15" s="1" t="s">
        <v>6</v>
      </c>
      <c r="B15" s="1" t="s">
        <v>15677</v>
      </c>
      <c r="C15" s="1" t="s">
        <v>23001</v>
      </c>
      <c r="D15" s="1">
        <v>8653583.3300000001</v>
      </c>
      <c r="E15" s="1" t="s">
        <v>9</v>
      </c>
      <c r="F15" s="1" t="s">
        <v>10</v>
      </c>
    </row>
    <row r="16" spans="1:9" x14ac:dyDescent="0.3">
      <c r="A16" s="1" t="s">
        <v>6</v>
      </c>
      <c r="B16" s="1" t="s">
        <v>15981</v>
      </c>
      <c r="C16" s="1" t="s">
        <v>23026</v>
      </c>
      <c r="D16" s="1">
        <v>17867750</v>
      </c>
      <c r="E16" s="1" t="s">
        <v>9</v>
      </c>
      <c r="F16" s="1" t="s">
        <v>10</v>
      </c>
    </row>
    <row r="17" spans="1:6" x14ac:dyDescent="0.3">
      <c r="A17" s="1" t="s">
        <v>6</v>
      </c>
      <c r="B17" s="1" t="s">
        <v>15678</v>
      </c>
      <c r="C17" s="1" t="s">
        <v>23002</v>
      </c>
      <c r="D17" s="1">
        <v>8886251.7200000007</v>
      </c>
      <c r="E17" s="1" t="s">
        <v>9</v>
      </c>
      <c r="F17" s="1" t="s">
        <v>10</v>
      </c>
    </row>
    <row r="18" spans="1:6" x14ac:dyDescent="0.3">
      <c r="A18" s="1" t="s">
        <v>6</v>
      </c>
      <c r="B18" s="1" t="s">
        <v>15654</v>
      </c>
      <c r="C18" s="1" t="s">
        <v>22997</v>
      </c>
      <c r="D18" s="1">
        <v>13307114.4</v>
      </c>
      <c r="E18" s="1" t="s">
        <v>9</v>
      </c>
      <c r="F18" s="1" t="s">
        <v>10</v>
      </c>
    </row>
    <row r="19" spans="1:6" x14ac:dyDescent="0.3">
      <c r="A19" s="1" t="s">
        <v>328</v>
      </c>
      <c r="B19" s="1" t="s">
        <v>15902</v>
      </c>
      <c r="C19" s="1" t="s">
        <v>15903</v>
      </c>
      <c r="D19" s="1">
        <v>8200000</v>
      </c>
      <c r="E19" s="1" t="s">
        <v>9</v>
      </c>
      <c r="F19" s="1" t="s">
        <v>332</v>
      </c>
    </row>
    <row r="20" spans="1:6" x14ac:dyDescent="0.3">
      <c r="A20" s="1" t="s">
        <v>6</v>
      </c>
      <c r="B20" s="1" t="s">
        <v>16057</v>
      </c>
      <c r="C20" s="1" t="s">
        <v>16058</v>
      </c>
      <c r="D20" s="1">
        <v>13080180</v>
      </c>
      <c r="E20" s="1" t="s">
        <v>9</v>
      </c>
      <c r="F20" s="1" t="s">
        <v>10</v>
      </c>
    </row>
    <row r="21" spans="1:6" x14ac:dyDescent="0.3">
      <c r="A21" s="1" t="s">
        <v>6</v>
      </c>
      <c r="B21" s="1" t="s">
        <v>15680</v>
      </c>
      <c r="C21" s="1" t="s">
        <v>23004</v>
      </c>
      <c r="D21" s="1">
        <v>5102579.7699999996</v>
      </c>
      <c r="E21" s="1" t="s">
        <v>9</v>
      </c>
      <c r="F21" s="1" t="s">
        <v>10</v>
      </c>
    </row>
    <row r="22" spans="1:6" x14ac:dyDescent="0.3">
      <c r="A22" s="1" t="s">
        <v>6</v>
      </c>
      <c r="B22" s="1" t="s">
        <v>16428</v>
      </c>
      <c r="C22" s="1" t="s">
        <v>23039</v>
      </c>
      <c r="D22" s="1">
        <v>29026836</v>
      </c>
      <c r="E22" s="1" t="s">
        <v>9</v>
      </c>
      <c r="F22" s="1" t="s">
        <v>10</v>
      </c>
    </row>
    <row r="23" spans="1:6" x14ac:dyDescent="0.3">
      <c r="A23" s="1" t="s">
        <v>328</v>
      </c>
      <c r="B23" s="1" t="s">
        <v>15867</v>
      </c>
      <c r="C23" s="1" t="s">
        <v>23020</v>
      </c>
      <c r="D23" s="1">
        <v>46727916.710000001</v>
      </c>
      <c r="E23" s="1" t="s">
        <v>9</v>
      </c>
      <c r="F23" s="1" t="s">
        <v>332</v>
      </c>
    </row>
    <row r="24" spans="1:6" x14ac:dyDescent="0.3">
      <c r="A24" s="1" t="s">
        <v>6</v>
      </c>
      <c r="B24" s="1" t="s">
        <v>15752</v>
      </c>
      <c r="C24" s="1" t="s">
        <v>23011</v>
      </c>
      <c r="D24" s="1">
        <v>19023689</v>
      </c>
      <c r="E24" s="1" t="s">
        <v>9</v>
      </c>
      <c r="F24" s="1" t="s">
        <v>10</v>
      </c>
    </row>
    <row r="25" spans="1:6" x14ac:dyDescent="0.3">
      <c r="A25" s="1" t="s">
        <v>328</v>
      </c>
      <c r="B25" s="1" t="s">
        <v>16401</v>
      </c>
      <c r="C25" s="1" t="s">
        <v>23038</v>
      </c>
      <c r="D25" s="1">
        <v>40155614.030000001</v>
      </c>
      <c r="E25" s="1" t="s">
        <v>9</v>
      </c>
      <c r="F25" s="1" t="s">
        <v>332</v>
      </c>
    </row>
    <row r="26" spans="1:6" x14ac:dyDescent="0.3">
      <c r="A26" s="1" t="s">
        <v>6</v>
      </c>
      <c r="B26" s="1" t="s">
        <v>15681</v>
      </c>
      <c r="C26" s="1" t="s">
        <v>23569</v>
      </c>
      <c r="D26" s="1">
        <v>25602406.690000001</v>
      </c>
      <c r="E26" s="1" t="s">
        <v>9</v>
      </c>
      <c r="F26" s="1" t="s">
        <v>10</v>
      </c>
    </row>
    <row r="27" spans="1:6" x14ac:dyDescent="0.3">
      <c r="A27" s="1" t="s">
        <v>328</v>
      </c>
      <c r="B27" s="1" t="s">
        <v>15880</v>
      </c>
      <c r="C27" s="1" t="s">
        <v>23021</v>
      </c>
      <c r="D27" s="1">
        <v>21903812.190000001</v>
      </c>
      <c r="E27" s="1" t="s">
        <v>9</v>
      </c>
      <c r="F27" s="1" t="s">
        <v>332</v>
      </c>
    </row>
    <row r="28" spans="1:6" x14ac:dyDescent="0.3">
      <c r="A28" s="1" t="s">
        <v>328</v>
      </c>
      <c r="B28" s="1" t="s">
        <v>15881</v>
      </c>
      <c r="C28" s="1" t="s">
        <v>23022</v>
      </c>
      <c r="D28" s="1">
        <v>58073632.600000001</v>
      </c>
      <c r="E28" s="1" t="s">
        <v>9</v>
      </c>
      <c r="F28" s="1" t="s">
        <v>332</v>
      </c>
    </row>
    <row r="29" spans="1:6" x14ac:dyDescent="0.3">
      <c r="A29" s="1" t="s">
        <v>6</v>
      </c>
      <c r="B29" s="1" t="s">
        <v>15980</v>
      </c>
      <c r="C29" s="1" t="s">
        <v>23568</v>
      </c>
      <c r="D29" s="1">
        <v>11294615.49</v>
      </c>
      <c r="E29" s="1" t="s">
        <v>9</v>
      </c>
      <c r="F29" s="1" t="s">
        <v>10</v>
      </c>
    </row>
    <row r="30" spans="1:6" x14ac:dyDescent="0.3">
      <c r="A30" s="1" t="s">
        <v>6</v>
      </c>
      <c r="B30" s="1" t="s">
        <v>15979</v>
      </c>
      <c r="C30" s="1" t="s">
        <v>23025</v>
      </c>
      <c r="D30" s="1">
        <v>26093326.050000001</v>
      </c>
      <c r="E30" s="1" t="s">
        <v>9</v>
      </c>
      <c r="F30" s="1" t="s">
        <v>10</v>
      </c>
    </row>
    <row r="31" spans="1:6" x14ac:dyDescent="0.3">
      <c r="A31" s="1" t="s">
        <v>6</v>
      </c>
      <c r="B31" s="1" t="s">
        <v>15776</v>
      </c>
      <c r="C31" s="1" t="s">
        <v>23014</v>
      </c>
      <c r="D31" s="1">
        <v>91682599.079999998</v>
      </c>
      <c r="E31" s="1" t="s">
        <v>9</v>
      </c>
      <c r="F31" s="1" t="s">
        <v>10</v>
      </c>
    </row>
    <row r="32" spans="1:6" x14ac:dyDescent="0.3">
      <c r="A32" s="1" t="s">
        <v>328</v>
      </c>
      <c r="B32" s="1" t="s">
        <v>16140</v>
      </c>
      <c r="C32" s="1" t="s">
        <v>23031</v>
      </c>
      <c r="D32" s="1">
        <v>90854581.280000001</v>
      </c>
      <c r="E32" s="1" t="s">
        <v>9</v>
      </c>
      <c r="F32" s="1" t="s">
        <v>332</v>
      </c>
    </row>
    <row r="33" spans="1:6" x14ac:dyDescent="0.3">
      <c r="A33" s="1" t="s">
        <v>6</v>
      </c>
      <c r="B33" s="1" t="s">
        <v>16286</v>
      </c>
      <c r="C33" s="1" t="s">
        <v>23035</v>
      </c>
      <c r="D33" s="1">
        <v>27034283.559999999</v>
      </c>
      <c r="E33" s="1" t="s">
        <v>9</v>
      </c>
      <c r="F33" s="1" t="s">
        <v>10</v>
      </c>
    </row>
    <row r="34" spans="1:6" x14ac:dyDescent="0.3">
      <c r="A34" s="1" t="s">
        <v>6</v>
      </c>
      <c r="B34" s="1" t="s">
        <v>15857</v>
      </c>
      <c r="C34" s="1" t="s">
        <v>23019</v>
      </c>
      <c r="D34" s="1">
        <v>9628924.1899999995</v>
      </c>
      <c r="E34" s="1" t="s">
        <v>9</v>
      </c>
      <c r="F34" s="1" t="s">
        <v>10</v>
      </c>
    </row>
    <row r="35" spans="1:6" x14ac:dyDescent="0.3">
      <c r="A35" s="1" t="s">
        <v>6</v>
      </c>
      <c r="B35" s="1" t="s">
        <v>15908</v>
      </c>
      <c r="C35" s="1" t="s">
        <v>23023</v>
      </c>
      <c r="D35" s="1">
        <v>4732602.59</v>
      </c>
      <c r="E35" s="1" t="s">
        <v>9</v>
      </c>
      <c r="F35" s="1" t="s">
        <v>10</v>
      </c>
    </row>
    <row r="36" spans="1:6" x14ac:dyDescent="0.3">
      <c r="A36" s="1" t="s">
        <v>6</v>
      </c>
      <c r="B36" s="1" t="s">
        <v>16059</v>
      </c>
      <c r="C36" s="1" t="s">
        <v>23030</v>
      </c>
      <c r="D36" s="1">
        <v>9428994.9900000002</v>
      </c>
      <c r="E36" s="1" t="s">
        <v>9</v>
      </c>
      <c r="F36" s="1" t="s">
        <v>10</v>
      </c>
    </row>
    <row r="37" spans="1:6" x14ac:dyDescent="0.3">
      <c r="A37" s="1" t="s">
        <v>6</v>
      </c>
      <c r="B37" s="1" t="s">
        <v>16470</v>
      </c>
      <c r="C37" s="1" t="s">
        <v>23043</v>
      </c>
      <c r="D37" s="1">
        <v>23416108.800000001</v>
      </c>
      <c r="E37" s="1" t="s">
        <v>9</v>
      </c>
      <c r="F37" s="1" t="s">
        <v>10</v>
      </c>
    </row>
    <row r="38" spans="1:6" x14ac:dyDescent="0.3">
      <c r="A38" s="1" t="s">
        <v>328</v>
      </c>
      <c r="B38" s="1" t="s">
        <v>15806</v>
      </c>
      <c r="C38" s="1" t="s">
        <v>23015</v>
      </c>
      <c r="D38" s="1">
        <v>47737566.82</v>
      </c>
      <c r="E38" s="1" t="s">
        <v>9</v>
      </c>
      <c r="F38" s="1" t="s">
        <v>332</v>
      </c>
    </row>
    <row r="39" spans="1:6" x14ac:dyDescent="0.3">
      <c r="A39" s="1" t="s">
        <v>328</v>
      </c>
      <c r="B39" s="1" t="s">
        <v>15700</v>
      </c>
      <c r="C39" s="1" t="s">
        <v>23007</v>
      </c>
      <c r="D39" s="1">
        <v>35740557.43</v>
      </c>
      <c r="E39" s="1" t="s">
        <v>9</v>
      </c>
      <c r="F39" s="1" t="s">
        <v>332</v>
      </c>
    </row>
    <row r="40" spans="1:6" x14ac:dyDescent="0.3">
      <c r="A40" s="1" t="s">
        <v>328</v>
      </c>
      <c r="B40" s="1" t="s">
        <v>15558</v>
      </c>
      <c r="C40" s="1" t="s">
        <v>22994</v>
      </c>
      <c r="D40" s="1">
        <v>31059125.030000001</v>
      </c>
      <c r="E40" s="1" t="s">
        <v>9</v>
      </c>
      <c r="F40" s="1" t="s">
        <v>332</v>
      </c>
    </row>
    <row r="41" spans="1:6" x14ac:dyDescent="0.3">
      <c r="A41" s="1" t="s">
        <v>328</v>
      </c>
      <c r="B41" s="1" t="s">
        <v>15684</v>
      </c>
      <c r="C41" s="1" t="s">
        <v>23005</v>
      </c>
      <c r="D41" s="1">
        <v>24159403.210000001</v>
      </c>
      <c r="E41" s="1" t="s">
        <v>9</v>
      </c>
      <c r="F41" s="1" t="s">
        <v>332</v>
      </c>
    </row>
    <row r="42" spans="1:6" x14ac:dyDescent="0.3">
      <c r="A42" s="1" t="s">
        <v>6</v>
      </c>
      <c r="B42" s="1" t="s">
        <v>16055</v>
      </c>
      <c r="C42" s="1" t="s">
        <v>23028</v>
      </c>
      <c r="D42" s="1">
        <v>1395495.84</v>
      </c>
      <c r="E42" s="1" t="s">
        <v>9</v>
      </c>
      <c r="F42" s="1" t="s">
        <v>10</v>
      </c>
    </row>
    <row r="43" spans="1:6" x14ac:dyDescent="0.3">
      <c r="A43" s="1" t="s">
        <v>6</v>
      </c>
      <c r="B43" s="1" t="s">
        <v>16045</v>
      </c>
      <c r="C43" s="1" t="s">
        <v>23027</v>
      </c>
      <c r="D43" s="1">
        <v>6701347.4000000004</v>
      </c>
      <c r="E43" s="1" t="s">
        <v>9</v>
      </c>
      <c r="F43" s="1" t="s">
        <v>10</v>
      </c>
    </row>
    <row r="44" spans="1:6" x14ac:dyDescent="0.3">
      <c r="A44" s="1" t="s">
        <v>328</v>
      </c>
      <c r="B44" s="1" t="s">
        <v>15975</v>
      </c>
      <c r="C44" s="1" t="s">
        <v>23024</v>
      </c>
      <c r="D44" s="1">
        <v>7645800</v>
      </c>
      <c r="E44" s="1" t="s">
        <v>9</v>
      </c>
      <c r="F44" s="1" t="s">
        <v>332</v>
      </c>
    </row>
    <row r="45" spans="1:6" x14ac:dyDescent="0.3">
      <c r="A45" s="1" t="s">
        <v>328</v>
      </c>
      <c r="B45" s="1" t="s">
        <v>16433</v>
      </c>
      <c r="C45" s="1" t="s">
        <v>16434</v>
      </c>
      <c r="D45" s="1">
        <v>7645800</v>
      </c>
      <c r="E45" s="1" t="s">
        <v>9</v>
      </c>
      <c r="F45" s="1" t="s">
        <v>332</v>
      </c>
    </row>
    <row r="46" spans="1:6" x14ac:dyDescent="0.3">
      <c r="A46" s="1" t="s">
        <v>6</v>
      </c>
      <c r="B46" s="1" t="s">
        <v>15712</v>
      </c>
      <c r="C46" s="1" t="s">
        <v>23008</v>
      </c>
      <c r="D46" s="1">
        <v>2999311.77</v>
      </c>
      <c r="E46" s="1" t="s">
        <v>9</v>
      </c>
      <c r="F46" s="1" t="s">
        <v>10</v>
      </c>
    </row>
    <row r="47" spans="1:6" x14ac:dyDescent="0.3">
      <c r="A47" s="1" t="s">
        <v>6</v>
      </c>
      <c r="B47" s="1" t="s">
        <v>16175</v>
      </c>
      <c r="C47" s="1" t="s">
        <v>23032</v>
      </c>
      <c r="D47" s="1">
        <v>14424163.189999999</v>
      </c>
      <c r="E47" s="1" t="s">
        <v>9</v>
      </c>
      <c r="F47" s="1" t="s">
        <v>10</v>
      </c>
    </row>
    <row r="48" spans="1:6" x14ac:dyDescent="0.3">
      <c r="A48" s="1" t="s">
        <v>328</v>
      </c>
      <c r="B48" s="1" t="s">
        <v>15559</v>
      </c>
      <c r="C48" s="1" t="s">
        <v>22995</v>
      </c>
      <c r="D48" s="1">
        <v>958925.62</v>
      </c>
      <c r="E48" s="1" t="s">
        <v>9</v>
      </c>
      <c r="F48" s="1" t="s">
        <v>332</v>
      </c>
    </row>
    <row r="49" spans="1:6" x14ac:dyDescent="0.3">
      <c r="A49" s="1" t="s">
        <v>6</v>
      </c>
      <c r="B49" s="1" t="s">
        <v>15849</v>
      </c>
      <c r="C49" s="1" t="s">
        <v>15850</v>
      </c>
      <c r="D49" s="1">
        <v>98000000</v>
      </c>
      <c r="E49" s="1" t="s">
        <v>9</v>
      </c>
      <c r="F49" s="1" t="s">
        <v>10</v>
      </c>
    </row>
    <row r="50" spans="1:6" x14ac:dyDescent="0.3">
      <c r="A50" s="1" t="s">
        <v>6</v>
      </c>
      <c r="B50" s="1" t="s">
        <v>15847</v>
      </c>
      <c r="C50" s="1" t="s">
        <v>15848</v>
      </c>
      <c r="D50" s="1">
        <v>3000000</v>
      </c>
      <c r="E50" s="1" t="s">
        <v>9</v>
      </c>
      <c r="F50" s="1" t="s">
        <v>10</v>
      </c>
    </row>
    <row r="51" spans="1:6" x14ac:dyDescent="0.3">
      <c r="A51" s="1" t="s">
        <v>328</v>
      </c>
      <c r="B51" s="1" t="s">
        <v>15751</v>
      </c>
      <c r="C51" s="1" t="s">
        <v>23010</v>
      </c>
      <c r="D51" s="1">
        <v>2153057.62</v>
      </c>
      <c r="E51" s="1" t="s">
        <v>9</v>
      </c>
      <c r="F51" s="1" t="s">
        <v>332</v>
      </c>
    </row>
    <row r="52" spans="1:6" x14ac:dyDescent="0.3">
      <c r="A52" s="1" t="s">
        <v>6</v>
      </c>
      <c r="B52" s="1" t="s">
        <v>15662</v>
      </c>
      <c r="C52" s="1" t="s">
        <v>22998</v>
      </c>
      <c r="D52" s="1">
        <v>843440</v>
      </c>
      <c r="E52" s="1" t="s">
        <v>9</v>
      </c>
      <c r="F52" s="1" t="s">
        <v>10</v>
      </c>
    </row>
    <row r="53" spans="1:6" x14ac:dyDescent="0.3">
      <c r="A53" s="1" t="s">
        <v>6</v>
      </c>
      <c r="B53" s="1" t="s">
        <v>15944</v>
      </c>
      <c r="C53" s="1" t="s">
        <v>15945</v>
      </c>
      <c r="D53" s="1">
        <v>521441.11</v>
      </c>
      <c r="E53" s="1" t="s">
        <v>9</v>
      </c>
      <c r="F53" s="1" t="s">
        <v>10</v>
      </c>
    </row>
    <row r="54" spans="1:6" x14ac:dyDescent="0.3">
      <c r="A54" s="1" t="s">
        <v>6</v>
      </c>
      <c r="B54" s="1" t="s">
        <v>15976</v>
      </c>
      <c r="C54" s="1" t="s">
        <v>15945</v>
      </c>
      <c r="D54" s="1">
        <v>453629.22</v>
      </c>
      <c r="E54" s="1" t="s">
        <v>9</v>
      </c>
      <c r="F54" s="1" t="s">
        <v>10</v>
      </c>
    </row>
    <row r="55" spans="1:6" x14ac:dyDescent="0.3">
      <c r="A55" s="1" t="s">
        <v>6</v>
      </c>
      <c r="B55" s="1" t="s">
        <v>16451</v>
      </c>
      <c r="C55" s="1" t="s">
        <v>16452</v>
      </c>
      <c r="D55" s="1">
        <v>2266666.67</v>
      </c>
      <c r="E55" s="1" t="s">
        <v>9</v>
      </c>
      <c r="F55" s="1" t="s">
        <v>10</v>
      </c>
    </row>
    <row r="56" spans="1:6" x14ac:dyDescent="0.3">
      <c r="A56" s="1" t="s">
        <v>0</v>
      </c>
      <c r="B56" s="1" t="s">
        <v>1</v>
      </c>
      <c r="C56" s="1" t="s">
        <v>2</v>
      </c>
      <c r="D56" s="1" t="s">
        <v>3</v>
      </c>
      <c r="E56" s="1" t="s">
        <v>4</v>
      </c>
      <c r="F56" s="1" t="s">
        <v>5</v>
      </c>
    </row>
    <row r="57" spans="1:6" x14ac:dyDescent="0.3">
      <c r="A57" s="1" t="s">
        <v>6</v>
      </c>
      <c r="B57" s="1" t="s">
        <v>15977</v>
      </c>
      <c r="C57" s="1" t="s">
        <v>15978</v>
      </c>
      <c r="D57" s="1">
        <v>674283.34</v>
      </c>
      <c r="E57" s="1" t="s">
        <v>9</v>
      </c>
      <c r="F57" s="1" t="s">
        <v>10</v>
      </c>
    </row>
    <row r="58" spans="1:6" x14ac:dyDescent="0.3">
      <c r="A58" s="1" t="s">
        <v>6</v>
      </c>
      <c r="B58" s="1" t="s">
        <v>15608</v>
      </c>
      <c r="C58" s="1" t="s">
        <v>15609</v>
      </c>
      <c r="D58" s="1">
        <v>1897492.68</v>
      </c>
      <c r="E58" s="1" t="s">
        <v>9</v>
      </c>
      <c r="F58" s="1" t="s">
        <v>10</v>
      </c>
    </row>
    <row r="59" spans="1:6" x14ac:dyDescent="0.3">
      <c r="A59" s="1" t="s">
        <v>6</v>
      </c>
      <c r="B59" s="1" t="s">
        <v>16488</v>
      </c>
      <c r="C59" s="1" t="s">
        <v>16489</v>
      </c>
      <c r="D59" s="1">
        <v>180000</v>
      </c>
      <c r="E59" s="1" t="s">
        <v>9</v>
      </c>
      <c r="F59" s="1" t="s">
        <v>10</v>
      </c>
    </row>
    <row r="60" spans="1:6" x14ac:dyDescent="0.3">
      <c r="A60" s="1" t="s">
        <v>6</v>
      </c>
      <c r="B60" s="1" t="s">
        <v>16188</v>
      </c>
      <c r="C60" s="1" t="s">
        <v>16189</v>
      </c>
      <c r="D60" s="1">
        <v>99750</v>
      </c>
      <c r="E60" s="1" t="s">
        <v>9</v>
      </c>
      <c r="F60" s="1" t="s">
        <v>10</v>
      </c>
    </row>
    <row r="61" spans="1:6" x14ac:dyDescent="0.3">
      <c r="A61" s="1" t="s">
        <v>6</v>
      </c>
      <c r="B61" s="1" t="s">
        <v>16169</v>
      </c>
      <c r="C61" s="1" t="s">
        <v>16170</v>
      </c>
      <c r="D61" s="1">
        <v>99750</v>
      </c>
      <c r="E61" s="1" t="s">
        <v>9</v>
      </c>
      <c r="F61" s="1" t="s">
        <v>10</v>
      </c>
    </row>
    <row r="62" spans="1:6" x14ac:dyDescent="0.3">
      <c r="A62" s="1" t="s">
        <v>6</v>
      </c>
      <c r="B62" s="1" t="s">
        <v>16163</v>
      </c>
      <c r="C62" s="1" t="s">
        <v>16164</v>
      </c>
      <c r="D62" s="1">
        <v>99750</v>
      </c>
      <c r="E62" s="1" t="s">
        <v>9</v>
      </c>
      <c r="F62" s="1" t="s">
        <v>10</v>
      </c>
    </row>
    <row r="63" spans="1:6" x14ac:dyDescent="0.3">
      <c r="A63" s="1" t="s">
        <v>6</v>
      </c>
      <c r="B63" s="1" t="s">
        <v>16167</v>
      </c>
      <c r="C63" s="1" t="s">
        <v>16168</v>
      </c>
      <c r="D63" s="1">
        <v>99750</v>
      </c>
      <c r="E63" s="1" t="s">
        <v>9</v>
      </c>
      <c r="F63" s="1" t="s">
        <v>10</v>
      </c>
    </row>
    <row r="64" spans="1:6" x14ac:dyDescent="0.3">
      <c r="A64" s="1" t="s">
        <v>6</v>
      </c>
      <c r="B64" s="1" t="s">
        <v>16263</v>
      </c>
      <c r="C64" s="1" t="s">
        <v>16264</v>
      </c>
      <c r="D64" s="1">
        <v>99844</v>
      </c>
      <c r="E64" s="1" t="s">
        <v>9</v>
      </c>
      <c r="F64" s="1" t="s">
        <v>10</v>
      </c>
    </row>
    <row r="65" spans="1:6" x14ac:dyDescent="0.3">
      <c r="A65" s="1" t="s">
        <v>6</v>
      </c>
      <c r="B65" s="1" t="s">
        <v>16503</v>
      </c>
      <c r="C65" s="1" t="s">
        <v>16264</v>
      </c>
      <c r="D65" s="1">
        <v>92516</v>
      </c>
      <c r="E65" s="1" t="s">
        <v>9</v>
      </c>
      <c r="F65" s="1" t="s">
        <v>10</v>
      </c>
    </row>
    <row r="66" spans="1:6" x14ac:dyDescent="0.3">
      <c r="A66" s="1" t="s">
        <v>6</v>
      </c>
      <c r="B66" s="1" t="s">
        <v>16161</v>
      </c>
      <c r="C66" s="1" t="s">
        <v>16162</v>
      </c>
      <c r="D66" s="1">
        <v>99750</v>
      </c>
      <c r="E66" s="1" t="s">
        <v>9</v>
      </c>
      <c r="F66" s="1" t="s">
        <v>10</v>
      </c>
    </row>
    <row r="67" spans="1:6" x14ac:dyDescent="0.3">
      <c r="A67" s="1" t="s">
        <v>6</v>
      </c>
      <c r="B67" s="1" t="s">
        <v>16159</v>
      </c>
      <c r="C67" s="1" t="s">
        <v>16160</v>
      </c>
      <c r="D67" s="1">
        <v>99750</v>
      </c>
      <c r="E67" s="1" t="s">
        <v>9</v>
      </c>
      <c r="F67" s="1" t="s">
        <v>10</v>
      </c>
    </row>
    <row r="68" spans="1:6" x14ac:dyDescent="0.3">
      <c r="A68" s="1" t="s">
        <v>6</v>
      </c>
      <c r="B68" s="1" t="s">
        <v>16327</v>
      </c>
      <c r="C68" s="1" t="s">
        <v>16328</v>
      </c>
      <c r="D68" s="1">
        <v>70000</v>
      </c>
      <c r="E68" s="1" t="s">
        <v>9</v>
      </c>
      <c r="F68" s="1" t="s">
        <v>10</v>
      </c>
    </row>
    <row r="69" spans="1:6" x14ac:dyDescent="0.3">
      <c r="A69" s="1" t="s">
        <v>6</v>
      </c>
      <c r="B69" s="1" t="s">
        <v>16165</v>
      </c>
      <c r="C69" s="1" t="s">
        <v>16166</v>
      </c>
      <c r="D69" s="1">
        <v>99750</v>
      </c>
      <c r="E69" s="1" t="s">
        <v>9</v>
      </c>
      <c r="F69" s="1" t="s">
        <v>10</v>
      </c>
    </row>
    <row r="70" spans="1:6" x14ac:dyDescent="0.3">
      <c r="A70" s="1" t="s">
        <v>6</v>
      </c>
      <c r="B70" s="1" t="s">
        <v>16157</v>
      </c>
      <c r="C70" s="1" t="s">
        <v>16158</v>
      </c>
      <c r="D70" s="1">
        <v>99750</v>
      </c>
      <c r="E70" s="1" t="s">
        <v>9</v>
      </c>
      <c r="F70" s="1" t="s">
        <v>10</v>
      </c>
    </row>
    <row r="71" spans="1:6" x14ac:dyDescent="0.3">
      <c r="A71" s="1" t="s">
        <v>6</v>
      </c>
      <c r="B71" s="1" t="s">
        <v>16155</v>
      </c>
      <c r="C71" s="1" t="s">
        <v>16156</v>
      </c>
      <c r="D71" s="1">
        <v>99750</v>
      </c>
      <c r="E71" s="1" t="s">
        <v>9</v>
      </c>
      <c r="F71" s="1" t="s">
        <v>10</v>
      </c>
    </row>
    <row r="72" spans="1:6" x14ac:dyDescent="0.3">
      <c r="A72" s="1" t="s">
        <v>6</v>
      </c>
      <c r="B72" s="1" t="s">
        <v>16145</v>
      </c>
      <c r="C72" s="1" t="s">
        <v>16146</v>
      </c>
      <c r="D72" s="1">
        <v>99750</v>
      </c>
      <c r="E72" s="1" t="s">
        <v>9</v>
      </c>
      <c r="F72" s="1" t="s">
        <v>10</v>
      </c>
    </row>
    <row r="73" spans="1:6" x14ac:dyDescent="0.3">
      <c r="A73" s="1" t="s">
        <v>6</v>
      </c>
      <c r="B73" s="1" t="s">
        <v>16153</v>
      </c>
      <c r="C73" s="1" t="s">
        <v>16154</v>
      </c>
      <c r="D73" s="1">
        <v>99750</v>
      </c>
      <c r="E73" s="1" t="s">
        <v>9</v>
      </c>
      <c r="F73" s="1" t="s">
        <v>10</v>
      </c>
    </row>
    <row r="74" spans="1:6" x14ac:dyDescent="0.3">
      <c r="A74" s="1" t="s">
        <v>6</v>
      </c>
      <c r="B74" s="1" t="s">
        <v>16151</v>
      </c>
      <c r="C74" s="1" t="s">
        <v>16152</v>
      </c>
      <c r="D74" s="1">
        <v>99750</v>
      </c>
      <c r="E74" s="1" t="s">
        <v>9</v>
      </c>
      <c r="F74" s="1" t="s">
        <v>10</v>
      </c>
    </row>
    <row r="75" spans="1:6" x14ac:dyDescent="0.3">
      <c r="A75" s="1" t="s">
        <v>6</v>
      </c>
      <c r="B75" s="1" t="s">
        <v>16007</v>
      </c>
      <c r="C75" s="1" t="s">
        <v>16008</v>
      </c>
      <c r="D75" s="1">
        <v>99750</v>
      </c>
      <c r="E75" s="1" t="s">
        <v>9</v>
      </c>
      <c r="F75" s="1" t="s">
        <v>10</v>
      </c>
    </row>
    <row r="76" spans="1:6" x14ac:dyDescent="0.3">
      <c r="A76" s="1" t="s">
        <v>6</v>
      </c>
      <c r="B76" s="1" t="s">
        <v>16005</v>
      </c>
      <c r="C76" s="1" t="s">
        <v>16006</v>
      </c>
      <c r="D76" s="1">
        <v>99750</v>
      </c>
      <c r="E76" s="1" t="s">
        <v>9</v>
      </c>
      <c r="F76" s="1" t="s">
        <v>10</v>
      </c>
    </row>
    <row r="77" spans="1:6" x14ac:dyDescent="0.3">
      <c r="A77" s="1" t="s">
        <v>6</v>
      </c>
      <c r="B77" s="1" t="s">
        <v>16149</v>
      </c>
      <c r="C77" s="1" t="s">
        <v>16150</v>
      </c>
      <c r="D77" s="1">
        <v>99750</v>
      </c>
      <c r="E77" s="1" t="s">
        <v>9</v>
      </c>
      <c r="F77" s="1" t="s">
        <v>10</v>
      </c>
    </row>
    <row r="78" spans="1:6" x14ac:dyDescent="0.3">
      <c r="A78" s="1" t="s">
        <v>6</v>
      </c>
      <c r="B78" s="1" t="s">
        <v>16147</v>
      </c>
      <c r="C78" s="1" t="s">
        <v>16148</v>
      </c>
      <c r="D78" s="1">
        <v>99750</v>
      </c>
      <c r="E78" s="1" t="s">
        <v>9</v>
      </c>
      <c r="F78" s="1" t="s">
        <v>10</v>
      </c>
    </row>
    <row r="79" spans="1:6" x14ac:dyDescent="0.3">
      <c r="A79" s="1" t="s">
        <v>6</v>
      </c>
      <c r="B79" s="1" t="s">
        <v>16138</v>
      </c>
      <c r="C79" s="1" t="s">
        <v>16139</v>
      </c>
      <c r="D79" s="1">
        <v>99750</v>
      </c>
      <c r="E79" s="1" t="s">
        <v>9</v>
      </c>
      <c r="F79" s="1" t="s">
        <v>10</v>
      </c>
    </row>
    <row r="80" spans="1:6" x14ac:dyDescent="0.3">
      <c r="A80" s="1" t="s">
        <v>6</v>
      </c>
      <c r="B80" s="1" t="s">
        <v>16136</v>
      </c>
      <c r="C80" s="1" t="s">
        <v>16137</v>
      </c>
      <c r="D80" s="1">
        <v>99750</v>
      </c>
      <c r="E80" s="1" t="s">
        <v>9</v>
      </c>
      <c r="F80" s="1" t="s">
        <v>10</v>
      </c>
    </row>
    <row r="81" spans="1:6" x14ac:dyDescent="0.3">
      <c r="A81" s="1" t="s">
        <v>6</v>
      </c>
      <c r="B81" s="1" t="s">
        <v>16134</v>
      </c>
      <c r="C81" s="1" t="s">
        <v>16135</v>
      </c>
      <c r="D81" s="1">
        <v>99750</v>
      </c>
      <c r="E81" s="1" t="s">
        <v>9</v>
      </c>
      <c r="F81" s="1" t="s">
        <v>10</v>
      </c>
    </row>
    <row r="82" spans="1:6" x14ac:dyDescent="0.3">
      <c r="A82" s="1" t="s">
        <v>6</v>
      </c>
      <c r="B82" s="1" t="s">
        <v>16333</v>
      </c>
      <c r="C82" s="1" t="s">
        <v>16334</v>
      </c>
      <c r="D82" s="1">
        <v>75000</v>
      </c>
      <c r="E82" s="1" t="s">
        <v>9</v>
      </c>
      <c r="F82" s="1" t="s">
        <v>10</v>
      </c>
    </row>
    <row r="83" spans="1:6" x14ac:dyDescent="0.3">
      <c r="A83" s="1" t="s">
        <v>6</v>
      </c>
      <c r="B83" s="1" t="s">
        <v>16323</v>
      </c>
      <c r="C83" s="1" t="s">
        <v>16324</v>
      </c>
      <c r="D83" s="1">
        <v>60000</v>
      </c>
      <c r="E83" s="1" t="s">
        <v>9</v>
      </c>
      <c r="F83" s="1" t="s">
        <v>10</v>
      </c>
    </row>
    <row r="84" spans="1:6" x14ac:dyDescent="0.3">
      <c r="A84" s="1" t="s">
        <v>6</v>
      </c>
      <c r="B84" s="1" t="s">
        <v>16346</v>
      </c>
      <c r="C84" s="1" t="s">
        <v>16324</v>
      </c>
      <c r="D84" s="1">
        <v>60000</v>
      </c>
      <c r="E84" s="1" t="s">
        <v>9</v>
      </c>
      <c r="F84" s="1" t="s">
        <v>10</v>
      </c>
    </row>
    <row r="85" spans="1:6" x14ac:dyDescent="0.3">
      <c r="A85" s="1" t="s">
        <v>6</v>
      </c>
      <c r="B85" s="1" t="s">
        <v>16132</v>
      </c>
      <c r="C85" s="1" t="s">
        <v>16133</v>
      </c>
      <c r="D85" s="1">
        <v>99750</v>
      </c>
      <c r="E85" s="1" t="s">
        <v>9</v>
      </c>
      <c r="F85" s="1" t="s">
        <v>10</v>
      </c>
    </row>
    <row r="86" spans="1:6" x14ac:dyDescent="0.3">
      <c r="A86" s="1" t="s">
        <v>6</v>
      </c>
      <c r="B86" s="1" t="s">
        <v>16337</v>
      </c>
      <c r="C86" s="1" t="s">
        <v>16338</v>
      </c>
      <c r="D86" s="1">
        <v>90000</v>
      </c>
      <c r="E86" s="1" t="s">
        <v>9</v>
      </c>
      <c r="F86" s="1" t="s">
        <v>10</v>
      </c>
    </row>
    <row r="87" spans="1:6" x14ac:dyDescent="0.3">
      <c r="A87" s="1" t="s">
        <v>6</v>
      </c>
      <c r="B87" s="1" t="s">
        <v>16344</v>
      </c>
      <c r="C87" s="1" t="s">
        <v>16345</v>
      </c>
      <c r="D87" s="1">
        <v>64000</v>
      </c>
      <c r="E87" s="1" t="s">
        <v>9</v>
      </c>
      <c r="F87" s="1" t="s">
        <v>10</v>
      </c>
    </row>
    <row r="88" spans="1:6" x14ac:dyDescent="0.3">
      <c r="A88" s="1" t="s">
        <v>6</v>
      </c>
      <c r="B88" s="1" t="s">
        <v>16130</v>
      </c>
      <c r="C88" s="1" t="s">
        <v>16131</v>
      </c>
      <c r="D88" s="1">
        <v>99750</v>
      </c>
      <c r="E88" s="1" t="s">
        <v>9</v>
      </c>
      <c r="F88" s="1" t="s">
        <v>10</v>
      </c>
    </row>
    <row r="89" spans="1:6" x14ac:dyDescent="0.3">
      <c r="A89" s="1" t="s">
        <v>6</v>
      </c>
      <c r="B89" s="1" t="s">
        <v>16128</v>
      </c>
      <c r="C89" s="1" t="s">
        <v>16129</v>
      </c>
      <c r="D89" s="1">
        <v>99750</v>
      </c>
      <c r="E89" s="1" t="s">
        <v>9</v>
      </c>
      <c r="F89" s="1" t="s">
        <v>10</v>
      </c>
    </row>
    <row r="90" spans="1:6" x14ac:dyDescent="0.3">
      <c r="A90" s="1" t="s">
        <v>6</v>
      </c>
      <c r="B90" s="1" t="s">
        <v>16003</v>
      </c>
      <c r="C90" s="1" t="s">
        <v>16004</v>
      </c>
      <c r="D90" s="1">
        <v>99750</v>
      </c>
      <c r="E90" s="1" t="s">
        <v>9</v>
      </c>
      <c r="F90" s="1" t="s">
        <v>10</v>
      </c>
    </row>
    <row r="91" spans="1:6" x14ac:dyDescent="0.3">
      <c r="A91" s="1" t="s">
        <v>6</v>
      </c>
      <c r="B91" s="1" t="s">
        <v>16126</v>
      </c>
      <c r="C91" s="1" t="s">
        <v>16127</v>
      </c>
      <c r="D91" s="1">
        <v>99750</v>
      </c>
      <c r="E91" s="1" t="s">
        <v>9</v>
      </c>
      <c r="F91" s="1" t="s">
        <v>10</v>
      </c>
    </row>
    <row r="92" spans="1:6" x14ac:dyDescent="0.3">
      <c r="A92" s="1" t="s">
        <v>6</v>
      </c>
      <c r="B92" s="1" t="s">
        <v>16124</v>
      </c>
      <c r="C92" s="1" t="s">
        <v>16125</v>
      </c>
      <c r="D92" s="1">
        <v>99750</v>
      </c>
      <c r="E92" s="1" t="s">
        <v>9</v>
      </c>
      <c r="F92" s="1" t="s">
        <v>10</v>
      </c>
    </row>
    <row r="93" spans="1:6" x14ac:dyDescent="0.3">
      <c r="A93" s="1" t="s">
        <v>6</v>
      </c>
      <c r="B93" s="1" t="s">
        <v>16122</v>
      </c>
      <c r="C93" s="1" t="s">
        <v>16123</v>
      </c>
      <c r="D93" s="1">
        <v>99750</v>
      </c>
      <c r="E93" s="1" t="s">
        <v>9</v>
      </c>
      <c r="F93" s="1" t="s">
        <v>10</v>
      </c>
    </row>
    <row r="94" spans="1:6" x14ac:dyDescent="0.3">
      <c r="A94" s="1" t="s">
        <v>6</v>
      </c>
      <c r="B94" s="1" t="s">
        <v>16120</v>
      </c>
      <c r="C94" s="1" t="s">
        <v>16121</v>
      </c>
      <c r="D94" s="1">
        <v>99750</v>
      </c>
      <c r="E94" s="1" t="s">
        <v>9</v>
      </c>
      <c r="F94" s="1" t="s">
        <v>10</v>
      </c>
    </row>
    <row r="95" spans="1:6" x14ac:dyDescent="0.3">
      <c r="A95" s="1" t="s">
        <v>6</v>
      </c>
      <c r="B95" s="1" t="s">
        <v>15965</v>
      </c>
      <c r="C95" s="1" t="s">
        <v>15966</v>
      </c>
      <c r="D95" s="1">
        <v>99750</v>
      </c>
      <c r="E95" s="1" t="s">
        <v>9</v>
      </c>
      <c r="F95" s="1" t="s">
        <v>10</v>
      </c>
    </row>
    <row r="96" spans="1:6" x14ac:dyDescent="0.3">
      <c r="A96" s="1" t="s">
        <v>6</v>
      </c>
      <c r="B96" s="1" t="s">
        <v>16118</v>
      </c>
      <c r="C96" s="1" t="s">
        <v>16119</v>
      </c>
      <c r="D96" s="1">
        <v>99750</v>
      </c>
      <c r="E96" s="1" t="s">
        <v>9</v>
      </c>
      <c r="F96" s="1" t="s">
        <v>10</v>
      </c>
    </row>
    <row r="97" spans="1:6" x14ac:dyDescent="0.3">
      <c r="A97" s="1" t="s">
        <v>6</v>
      </c>
      <c r="B97" s="1" t="s">
        <v>16321</v>
      </c>
      <c r="C97" s="1" t="s">
        <v>16322</v>
      </c>
      <c r="D97" s="1">
        <v>70000</v>
      </c>
      <c r="E97" s="1" t="s">
        <v>9</v>
      </c>
      <c r="F97" s="1" t="s">
        <v>10</v>
      </c>
    </row>
    <row r="98" spans="1:6" x14ac:dyDescent="0.3">
      <c r="A98" s="1" t="s">
        <v>6</v>
      </c>
      <c r="B98" s="1" t="s">
        <v>16339</v>
      </c>
      <c r="C98" s="1" t="s">
        <v>16322</v>
      </c>
      <c r="D98" s="1">
        <v>60000</v>
      </c>
      <c r="E98" s="1" t="s">
        <v>9</v>
      </c>
      <c r="F98" s="1" t="s">
        <v>10</v>
      </c>
    </row>
    <row r="99" spans="1:6" x14ac:dyDescent="0.3">
      <c r="A99" s="1" t="s">
        <v>6</v>
      </c>
      <c r="B99" s="1" t="s">
        <v>16342</v>
      </c>
      <c r="C99" s="1" t="s">
        <v>16343</v>
      </c>
      <c r="D99" s="1">
        <v>64000</v>
      </c>
      <c r="E99" s="1" t="s">
        <v>9</v>
      </c>
      <c r="F99" s="1" t="s">
        <v>10</v>
      </c>
    </row>
    <row r="100" spans="1:6" x14ac:dyDescent="0.3">
      <c r="A100" s="1" t="s">
        <v>6</v>
      </c>
      <c r="B100" s="1" t="s">
        <v>16347</v>
      </c>
      <c r="C100" s="1" t="s">
        <v>16348</v>
      </c>
      <c r="D100" s="1">
        <v>70000</v>
      </c>
      <c r="E100" s="1" t="s">
        <v>9</v>
      </c>
      <c r="F100" s="1" t="s">
        <v>10</v>
      </c>
    </row>
    <row r="101" spans="1:6" x14ac:dyDescent="0.3">
      <c r="A101" s="1" t="s">
        <v>6</v>
      </c>
      <c r="B101" s="1" t="s">
        <v>16116</v>
      </c>
      <c r="C101" s="1" t="s">
        <v>16117</v>
      </c>
      <c r="D101" s="1">
        <v>99750</v>
      </c>
      <c r="E101" s="1" t="s">
        <v>9</v>
      </c>
      <c r="F101" s="1" t="s">
        <v>10</v>
      </c>
    </row>
    <row r="102" spans="1:6" x14ac:dyDescent="0.3">
      <c r="A102" s="1" t="s">
        <v>6</v>
      </c>
      <c r="B102" s="1" t="s">
        <v>16335</v>
      </c>
      <c r="C102" s="1" t="s">
        <v>16336</v>
      </c>
      <c r="D102" s="1">
        <v>70000</v>
      </c>
      <c r="E102" s="1" t="s">
        <v>9</v>
      </c>
      <c r="F102" s="1" t="s">
        <v>10</v>
      </c>
    </row>
    <row r="103" spans="1:6" x14ac:dyDescent="0.3">
      <c r="A103" s="1" t="s">
        <v>6</v>
      </c>
      <c r="B103" s="1" t="s">
        <v>16331</v>
      </c>
      <c r="C103" s="1" t="s">
        <v>16332</v>
      </c>
      <c r="D103" s="1">
        <v>64000</v>
      </c>
      <c r="E103" s="1" t="s">
        <v>9</v>
      </c>
      <c r="F103" s="1" t="s">
        <v>10</v>
      </c>
    </row>
    <row r="104" spans="1:6" x14ac:dyDescent="0.3">
      <c r="A104" s="1" t="s">
        <v>6</v>
      </c>
      <c r="B104" s="1" t="s">
        <v>16114</v>
      </c>
      <c r="C104" s="1" t="s">
        <v>16115</v>
      </c>
      <c r="D104" s="1">
        <v>99750</v>
      </c>
      <c r="E104" s="1" t="s">
        <v>9</v>
      </c>
      <c r="F104" s="1" t="s">
        <v>10</v>
      </c>
    </row>
    <row r="105" spans="1:6" x14ac:dyDescent="0.3">
      <c r="A105" s="1" t="s">
        <v>6</v>
      </c>
      <c r="B105" s="1" t="s">
        <v>16112</v>
      </c>
      <c r="C105" s="1" t="s">
        <v>16113</v>
      </c>
      <c r="D105" s="1">
        <v>99750</v>
      </c>
      <c r="E105" s="1" t="s">
        <v>9</v>
      </c>
      <c r="F105" s="1" t="s">
        <v>10</v>
      </c>
    </row>
    <row r="106" spans="1:6" x14ac:dyDescent="0.3">
      <c r="A106" s="1" t="s">
        <v>6</v>
      </c>
      <c r="B106" s="1" t="s">
        <v>16110</v>
      </c>
      <c r="C106" s="1" t="s">
        <v>16111</v>
      </c>
      <c r="D106" s="1">
        <v>99750</v>
      </c>
      <c r="E106" s="1" t="s">
        <v>9</v>
      </c>
      <c r="F106" s="1" t="s">
        <v>10</v>
      </c>
    </row>
    <row r="107" spans="1:6" x14ac:dyDescent="0.3">
      <c r="A107" s="1" t="s">
        <v>6</v>
      </c>
      <c r="B107" s="1" t="s">
        <v>16349</v>
      </c>
      <c r="C107" s="1" t="s">
        <v>16350</v>
      </c>
      <c r="D107" s="1">
        <v>70000</v>
      </c>
      <c r="E107" s="1" t="s">
        <v>9</v>
      </c>
      <c r="F107" s="1" t="s">
        <v>10</v>
      </c>
    </row>
    <row r="108" spans="1:6" x14ac:dyDescent="0.3">
      <c r="A108" s="1" t="s">
        <v>6</v>
      </c>
      <c r="B108" s="1" t="s">
        <v>16082</v>
      </c>
      <c r="C108" s="1" t="s">
        <v>16083</v>
      </c>
      <c r="D108" s="1">
        <v>99750</v>
      </c>
      <c r="E108" s="1" t="s">
        <v>9</v>
      </c>
      <c r="F108" s="1" t="s">
        <v>10</v>
      </c>
    </row>
    <row r="109" spans="1:6" x14ac:dyDescent="0.3">
      <c r="A109" s="1" t="s">
        <v>6</v>
      </c>
      <c r="B109" s="1" t="s">
        <v>16080</v>
      </c>
      <c r="C109" s="1" t="s">
        <v>16081</v>
      </c>
      <c r="D109" s="1">
        <v>99750</v>
      </c>
      <c r="E109" s="1" t="s">
        <v>9</v>
      </c>
      <c r="F109" s="1" t="s">
        <v>10</v>
      </c>
    </row>
    <row r="110" spans="1:6" x14ac:dyDescent="0.3">
      <c r="A110" s="1" t="s">
        <v>6</v>
      </c>
      <c r="B110" s="1" t="s">
        <v>16078</v>
      </c>
      <c r="C110" s="1" t="s">
        <v>16079</v>
      </c>
      <c r="D110" s="1">
        <v>99750</v>
      </c>
      <c r="E110" s="1" t="s">
        <v>9</v>
      </c>
      <c r="F110" s="1" t="s">
        <v>10</v>
      </c>
    </row>
    <row r="111" spans="1:6" x14ac:dyDescent="0.3">
      <c r="A111" s="1" t="s">
        <v>6</v>
      </c>
      <c r="B111" s="1" t="s">
        <v>16076</v>
      </c>
      <c r="C111" s="1" t="s">
        <v>16077</v>
      </c>
      <c r="D111" s="1">
        <v>99750</v>
      </c>
      <c r="E111" s="1" t="s">
        <v>9</v>
      </c>
      <c r="F111" s="1" t="s">
        <v>10</v>
      </c>
    </row>
    <row r="112" spans="1:6" x14ac:dyDescent="0.3">
      <c r="A112" s="1" t="s">
        <v>6</v>
      </c>
      <c r="B112" s="1" t="s">
        <v>16074</v>
      </c>
      <c r="C112" s="1" t="s">
        <v>16075</v>
      </c>
      <c r="D112" s="1">
        <v>99750</v>
      </c>
      <c r="E112" s="1" t="s">
        <v>9</v>
      </c>
      <c r="F112" s="1" t="s">
        <v>10</v>
      </c>
    </row>
    <row r="113" spans="1:6" x14ac:dyDescent="0.3">
      <c r="A113" s="1" t="s">
        <v>6</v>
      </c>
      <c r="B113" s="1" t="s">
        <v>16072</v>
      </c>
      <c r="C113" s="1" t="s">
        <v>16073</v>
      </c>
      <c r="D113" s="1">
        <v>99750</v>
      </c>
      <c r="E113" s="1" t="s">
        <v>9</v>
      </c>
      <c r="F113" s="1" t="s">
        <v>10</v>
      </c>
    </row>
    <row r="114" spans="1:6" x14ac:dyDescent="0.3">
      <c r="A114" s="1" t="s">
        <v>6</v>
      </c>
      <c r="B114" s="1" t="s">
        <v>16070</v>
      </c>
      <c r="C114" s="1" t="s">
        <v>16071</v>
      </c>
      <c r="D114" s="1">
        <v>99750</v>
      </c>
      <c r="E114" s="1" t="s">
        <v>9</v>
      </c>
      <c r="F114" s="1" t="s">
        <v>10</v>
      </c>
    </row>
    <row r="115" spans="1:6" x14ac:dyDescent="0.3">
      <c r="A115" s="1" t="s">
        <v>6</v>
      </c>
      <c r="B115" s="1" t="s">
        <v>16068</v>
      </c>
      <c r="C115" s="1" t="s">
        <v>16069</v>
      </c>
      <c r="D115" s="1">
        <v>99750</v>
      </c>
      <c r="E115" s="1" t="s">
        <v>9</v>
      </c>
      <c r="F115" s="1" t="s">
        <v>10</v>
      </c>
    </row>
    <row r="116" spans="1:6" x14ac:dyDescent="0.3">
      <c r="A116" s="1" t="s">
        <v>6</v>
      </c>
      <c r="B116" s="1" t="s">
        <v>16066</v>
      </c>
      <c r="C116" s="1" t="s">
        <v>16067</v>
      </c>
      <c r="D116" s="1">
        <v>99750</v>
      </c>
      <c r="E116" s="1" t="s">
        <v>9</v>
      </c>
      <c r="F116" s="1" t="s">
        <v>10</v>
      </c>
    </row>
    <row r="117" spans="1:6" x14ac:dyDescent="0.3">
      <c r="A117" s="1" t="s">
        <v>6</v>
      </c>
      <c r="B117" s="1" t="s">
        <v>16472</v>
      </c>
      <c r="C117" s="1" t="s">
        <v>16473</v>
      </c>
      <c r="D117" s="1">
        <v>69000</v>
      </c>
      <c r="E117" s="1" t="s">
        <v>9</v>
      </c>
      <c r="F117" s="1" t="s">
        <v>10</v>
      </c>
    </row>
    <row r="118" spans="1:6" x14ac:dyDescent="0.3">
      <c r="A118" s="1" t="s">
        <v>6</v>
      </c>
      <c r="B118" s="1" t="s">
        <v>16490</v>
      </c>
      <c r="C118" s="1" t="s">
        <v>16491</v>
      </c>
      <c r="D118" s="1">
        <v>120000</v>
      </c>
      <c r="E118" s="1" t="s">
        <v>9</v>
      </c>
      <c r="F118" s="1" t="s">
        <v>10</v>
      </c>
    </row>
    <row r="119" spans="1:6" x14ac:dyDescent="0.3">
      <c r="A119" s="1" t="s">
        <v>6</v>
      </c>
      <c r="B119" s="1" t="s">
        <v>16064</v>
      </c>
      <c r="C119" s="1" t="s">
        <v>16065</v>
      </c>
      <c r="D119" s="1">
        <v>99750</v>
      </c>
      <c r="E119" s="1" t="s">
        <v>9</v>
      </c>
      <c r="F119" s="1" t="s">
        <v>10</v>
      </c>
    </row>
    <row r="120" spans="1:6" x14ac:dyDescent="0.3">
      <c r="A120" s="1" t="s">
        <v>6</v>
      </c>
      <c r="B120" s="1" t="s">
        <v>16486</v>
      </c>
      <c r="C120" s="1" t="s">
        <v>16487</v>
      </c>
      <c r="D120" s="1">
        <v>150000</v>
      </c>
      <c r="E120" s="1" t="s">
        <v>9</v>
      </c>
      <c r="F120" s="1" t="s">
        <v>10</v>
      </c>
    </row>
    <row r="121" spans="1:6" x14ac:dyDescent="0.3">
      <c r="A121" s="1" t="s">
        <v>6</v>
      </c>
      <c r="B121" s="1" t="s">
        <v>16108</v>
      </c>
      <c r="C121" s="1" t="s">
        <v>16109</v>
      </c>
      <c r="D121" s="1">
        <v>99750</v>
      </c>
      <c r="E121" s="1" t="s">
        <v>9</v>
      </c>
      <c r="F121" s="1" t="s">
        <v>10</v>
      </c>
    </row>
    <row r="122" spans="1:6" x14ac:dyDescent="0.3">
      <c r="A122" s="1" t="s">
        <v>6</v>
      </c>
      <c r="B122" s="1" t="s">
        <v>15967</v>
      </c>
      <c r="C122" s="1" t="s">
        <v>15968</v>
      </c>
      <c r="D122" s="1">
        <v>99750</v>
      </c>
      <c r="E122" s="1" t="s">
        <v>9</v>
      </c>
      <c r="F122" s="1" t="s">
        <v>10</v>
      </c>
    </row>
    <row r="123" spans="1:6" x14ac:dyDescent="0.3">
      <c r="A123" s="1" t="s">
        <v>6</v>
      </c>
      <c r="B123" s="1" t="s">
        <v>16106</v>
      </c>
      <c r="C123" s="1" t="s">
        <v>16107</v>
      </c>
      <c r="D123" s="1">
        <v>99750</v>
      </c>
      <c r="E123" s="1" t="s">
        <v>9</v>
      </c>
      <c r="F123" s="1" t="s">
        <v>10</v>
      </c>
    </row>
    <row r="124" spans="1:6" x14ac:dyDescent="0.3">
      <c r="A124" s="1" t="s">
        <v>6</v>
      </c>
      <c r="B124" s="1" t="s">
        <v>16104</v>
      </c>
      <c r="C124" s="1" t="s">
        <v>16105</v>
      </c>
      <c r="D124" s="1">
        <v>99750</v>
      </c>
      <c r="E124" s="1" t="s">
        <v>9</v>
      </c>
      <c r="F124" s="1" t="s">
        <v>10</v>
      </c>
    </row>
    <row r="125" spans="1:6" x14ac:dyDescent="0.3">
      <c r="A125" s="1" t="s">
        <v>6</v>
      </c>
      <c r="B125" s="1" t="s">
        <v>16102</v>
      </c>
      <c r="C125" s="1" t="s">
        <v>16103</v>
      </c>
      <c r="D125" s="1">
        <v>99750</v>
      </c>
      <c r="E125" s="1" t="s">
        <v>9</v>
      </c>
      <c r="F125" s="1" t="s">
        <v>10</v>
      </c>
    </row>
    <row r="126" spans="1:6" x14ac:dyDescent="0.3">
      <c r="A126" s="1" t="s">
        <v>6</v>
      </c>
      <c r="B126" s="1" t="s">
        <v>15990</v>
      </c>
      <c r="C126" s="1" t="s">
        <v>15991</v>
      </c>
      <c r="D126" s="1">
        <v>99750</v>
      </c>
      <c r="E126" s="1" t="s">
        <v>9</v>
      </c>
      <c r="F126" s="1" t="s">
        <v>10</v>
      </c>
    </row>
    <row r="127" spans="1:6" x14ac:dyDescent="0.3">
      <c r="A127" s="1" t="s">
        <v>6</v>
      </c>
      <c r="B127" s="1" t="s">
        <v>16100</v>
      </c>
      <c r="C127" s="1" t="s">
        <v>16101</v>
      </c>
      <c r="D127" s="1">
        <v>99750</v>
      </c>
      <c r="E127" s="1" t="s">
        <v>9</v>
      </c>
      <c r="F127" s="1" t="s">
        <v>10</v>
      </c>
    </row>
    <row r="128" spans="1:6" x14ac:dyDescent="0.3">
      <c r="A128" s="1" t="s">
        <v>6</v>
      </c>
      <c r="B128" s="1" t="s">
        <v>16098</v>
      </c>
      <c r="C128" s="1" t="s">
        <v>16099</v>
      </c>
      <c r="D128" s="1">
        <v>99750</v>
      </c>
      <c r="E128" s="1" t="s">
        <v>9</v>
      </c>
      <c r="F128" s="1" t="s">
        <v>10</v>
      </c>
    </row>
    <row r="129" spans="1:6" x14ac:dyDescent="0.3">
      <c r="A129" s="1" t="s">
        <v>6</v>
      </c>
      <c r="B129" s="1" t="s">
        <v>16096</v>
      </c>
      <c r="C129" s="1" t="s">
        <v>16097</v>
      </c>
      <c r="D129" s="1">
        <v>99750</v>
      </c>
      <c r="E129" s="1" t="s">
        <v>9</v>
      </c>
      <c r="F129" s="1" t="s">
        <v>10</v>
      </c>
    </row>
    <row r="130" spans="1:6" x14ac:dyDescent="0.3">
      <c r="A130" s="1" t="s">
        <v>6</v>
      </c>
      <c r="B130" s="1" t="s">
        <v>15988</v>
      </c>
      <c r="C130" s="1" t="s">
        <v>15989</v>
      </c>
      <c r="D130" s="1">
        <v>99750</v>
      </c>
      <c r="E130" s="1" t="s">
        <v>9</v>
      </c>
      <c r="F130" s="1" t="s">
        <v>10</v>
      </c>
    </row>
    <row r="131" spans="1:6" x14ac:dyDescent="0.3">
      <c r="A131" s="1" t="s">
        <v>6</v>
      </c>
      <c r="B131" s="1" t="s">
        <v>16094</v>
      </c>
      <c r="C131" s="1" t="s">
        <v>16095</v>
      </c>
      <c r="D131" s="1">
        <v>99750</v>
      </c>
      <c r="E131" s="1" t="s">
        <v>9</v>
      </c>
      <c r="F131" s="1" t="s">
        <v>10</v>
      </c>
    </row>
    <row r="132" spans="1:6" x14ac:dyDescent="0.3">
      <c r="A132" s="1" t="s">
        <v>6</v>
      </c>
      <c r="B132" s="1" t="s">
        <v>15986</v>
      </c>
      <c r="C132" s="1" t="s">
        <v>15987</v>
      </c>
      <c r="D132" s="1">
        <v>99750</v>
      </c>
      <c r="E132" s="1" t="s">
        <v>9</v>
      </c>
      <c r="F132" s="1" t="s">
        <v>10</v>
      </c>
    </row>
    <row r="133" spans="1:6" x14ac:dyDescent="0.3">
      <c r="A133" s="1" t="s">
        <v>6</v>
      </c>
      <c r="B133" s="1" t="s">
        <v>16407</v>
      </c>
      <c r="C133" s="1" t="s">
        <v>16408</v>
      </c>
      <c r="D133" s="1">
        <v>99000</v>
      </c>
      <c r="E133" s="1" t="s">
        <v>9</v>
      </c>
      <c r="F133" s="1" t="s">
        <v>10</v>
      </c>
    </row>
    <row r="134" spans="1:6" x14ac:dyDescent="0.3">
      <c r="A134" s="1" t="s">
        <v>6</v>
      </c>
      <c r="B134" s="1" t="s">
        <v>16504</v>
      </c>
      <c r="C134" s="1" t="s">
        <v>16408</v>
      </c>
      <c r="D134" s="1">
        <v>99844</v>
      </c>
      <c r="E134" s="1" t="s">
        <v>9</v>
      </c>
      <c r="F134" s="1" t="s">
        <v>10</v>
      </c>
    </row>
    <row r="135" spans="1:6" x14ac:dyDescent="0.3">
      <c r="A135" s="1" t="s">
        <v>6</v>
      </c>
      <c r="B135" s="1" t="s">
        <v>15984</v>
      </c>
      <c r="C135" s="1" t="s">
        <v>15985</v>
      </c>
      <c r="D135" s="1">
        <v>99750</v>
      </c>
      <c r="E135" s="1" t="s">
        <v>9</v>
      </c>
      <c r="F135" s="1" t="s">
        <v>10</v>
      </c>
    </row>
    <row r="136" spans="1:6" x14ac:dyDescent="0.3">
      <c r="A136" s="1" t="s">
        <v>6</v>
      </c>
      <c r="B136" s="1" t="s">
        <v>16092</v>
      </c>
      <c r="C136" s="1" t="s">
        <v>16093</v>
      </c>
      <c r="D136" s="1">
        <v>99750</v>
      </c>
      <c r="E136" s="1" t="s">
        <v>9</v>
      </c>
      <c r="F136" s="1" t="s">
        <v>10</v>
      </c>
    </row>
    <row r="137" spans="1:6" x14ac:dyDescent="0.3">
      <c r="A137" s="1" t="s">
        <v>6</v>
      </c>
      <c r="B137" s="1" t="s">
        <v>16442</v>
      </c>
      <c r="C137" s="1" t="s">
        <v>16443</v>
      </c>
      <c r="D137" s="1">
        <v>99844</v>
      </c>
      <c r="E137" s="1" t="s">
        <v>9</v>
      </c>
      <c r="F137" s="1" t="s">
        <v>10</v>
      </c>
    </row>
    <row r="138" spans="1:6" x14ac:dyDescent="0.3">
      <c r="A138" s="1" t="s">
        <v>6</v>
      </c>
      <c r="B138" s="1" t="s">
        <v>16261</v>
      </c>
      <c r="C138" s="1" t="s">
        <v>16262</v>
      </c>
      <c r="D138" s="1">
        <v>62288</v>
      </c>
      <c r="E138" s="1" t="s">
        <v>9</v>
      </c>
      <c r="F138" s="1" t="s">
        <v>10</v>
      </c>
    </row>
    <row r="139" spans="1:6" x14ac:dyDescent="0.3">
      <c r="A139" s="1" t="s">
        <v>6</v>
      </c>
      <c r="B139" s="1" t="s">
        <v>16484</v>
      </c>
      <c r="C139" s="1" t="s">
        <v>16485</v>
      </c>
      <c r="D139" s="1">
        <v>120000</v>
      </c>
      <c r="E139" s="1" t="s">
        <v>9</v>
      </c>
      <c r="F139" s="1" t="s">
        <v>10</v>
      </c>
    </row>
    <row r="140" spans="1:6" x14ac:dyDescent="0.3">
      <c r="A140" s="1" t="s">
        <v>6</v>
      </c>
      <c r="B140" s="1" t="s">
        <v>15963</v>
      </c>
      <c r="C140" s="1" t="s">
        <v>15964</v>
      </c>
      <c r="D140" s="1">
        <v>99750</v>
      </c>
      <c r="E140" s="1" t="s">
        <v>9</v>
      </c>
      <c r="F140" s="1" t="s">
        <v>10</v>
      </c>
    </row>
    <row r="141" spans="1:6" x14ac:dyDescent="0.3">
      <c r="A141" s="1" t="s">
        <v>6</v>
      </c>
      <c r="B141" s="1" t="s">
        <v>16090</v>
      </c>
      <c r="C141" s="1" t="s">
        <v>16091</v>
      </c>
      <c r="D141" s="1">
        <v>99750</v>
      </c>
      <c r="E141" s="1" t="s">
        <v>9</v>
      </c>
      <c r="F141" s="1" t="s">
        <v>10</v>
      </c>
    </row>
    <row r="142" spans="1:6" x14ac:dyDescent="0.3">
      <c r="A142" s="1" t="s">
        <v>6</v>
      </c>
      <c r="B142" s="1" t="s">
        <v>16088</v>
      </c>
      <c r="C142" s="1" t="s">
        <v>16089</v>
      </c>
      <c r="D142" s="1">
        <v>99750</v>
      </c>
      <c r="E142" s="1" t="s">
        <v>9</v>
      </c>
      <c r="F142" s="1" t="s">
        <v>10</v>
      </c>
    </row>
    <row r="143" spans="1:6" x14ac:dyDescent="0.3">
      <c r="A143" s="1" t="s">
        <v>6</v>
      </c>
      <c r="B143" s="1" t="s">
        <v>16474</v>
      </c>
      <c r="C143" s="1" t="s">
        <v>16475</v>
      </c>
      <c r="D143" s="1">
        <v>51000</v>
      </c>
      <c r="E143" s="1" t="s">
        <v>9</v>
      </c>
      <c r="F143" s="1" t="s">
        <v>10</v>
      </c>
    </row>
    <row r="144" spans="1:6" x14ac:dyDescent="0.3">
      <c r="A144" s="1" t="s">
        <v>6</v>
      </c>
      <c r="B144" s="1" t="s">
        <v>16476</v>
      </c>
      <c r="C144" s="1" t="s">
        <v>16475</v>
      </c>
      <c r="D144" s="1">
        <v>68000</v>
      </c>
      <c r="E144" s="1" t="s">
        <v>9</v>
      </c>
      <c r="F144" s="1" t="s">
        <v>10</v>
      </c>
    </row>
    <row r="145" spans="1:6" x14ac:dyDescent="0.3">
      <c r="A145" s="1" t="s">
        <v>6</v>
      </c>
      <c r="B145" s="1" t="s">
        <v>16086</v>
      </c>
      <c r="C145" s="1" t="s">
        <v>16087</v>
      </c>
      <c r="D145" s="1">
        <v>99750</v>
      </c>
      <c r="E145" s="1" t="s">
        <v>9</v>
      </c>
      <c r="F145" s="1" t="s">
        <v>10</v>
      </c>
    </row>
    <row r="146" spans="1:6" x14ac:dyDescent="0.3">
      <c r="A146" s="1" t="s">
        <v>6</v>
      </c>
      <c r="B146" s="1" t="s">
        <v>16477</v>
      </c>
      <c r="C146" s="1" t="s">
        <v>16478</v>
      </c>
      <c r="D146" s="1">
        <v>60000</v>
      </c>
      <c r="E146" s="1" t="s">
        <v>9</v>
      </c>
      <c r="F146" s="1" t="s">
        <v>10</v>
      </c>
    </row>
    <row r="147" spans="1:6" x14ac:dyDescent="0.3">
      <c r="A147" s="1" t="s">
        <v>6</v>
      </c>
      <c r="B147" s="1" t="s">
        <v>16329</v>
      </c>
      <c r="C147" s="1" t="s">
        <v>16330</v>
      </c>
      <c r="D147" s="1">
        <v>95000</v>
      </c>
      <c r="E147" s="1" t="s">
        <v>9</v>
      </c>
      <c r="F147" s="1" t="s">
        <v>10</v>
      </c>
    </row>
    <row r="148" spans="1:6" x14ac:dyDescent="0.3">
      <c r="A148" s="1" t="s">
        <v>6</v>
      </c>
      <c r="B148" s="1" t="s">
        <v>16325</v>
      </c>
      <c r="C148" s="1" t="s">
        <v>16326</v>
      </c>
      <c r="D148" s="1">
        <v>95000</v>
      </c>
      <c r="E148" s="1" t="s">
        <v>9</v>
      </c>
      <c r="F148" s="1" t="s">
        <v>10</v>
      </c>
    </row>
    <row r="149" spans="1:6" x14ac:dyDescent="0.3">
      <c r="A149" s="1" t="s">
        <v>6</v>
      </c>
      <c r="B149" s="1" t="s">
        <v>16340</v>
      </c>
      <c r="C149" s="1" t="s">
        <v>16341</v>
      </c>
      <c r="D149" s="1">
        <v>70000</v>
      </c>
      <c r="E149" s="1" t="s">
        <v>9</v>
      </c>
      <c r="F149" s="1" t="s">
        <v>10</v>
      </c>
    </row>
    <row r="150" spans="1:6" x14ac:dyDescent="0.3">
      <c r="A150" s="1" t="s">
        <v>6</v>
      </c>
      <c r="B150" s="1" t="s">
        <v>15982</v>
      </c>
      <c r="C150" s="1" t="s">
        <v>15983</v>
      </c>
      <c r="D150" s="1">
        <v>99750</v>
      </c>
      <c r="E150" s="1" t="s">
        <v>9</v>
      </c>
      <c r="F150" s="1" t="s">
        <v>10</v>
      </c>
    </row>
    <row r="151" spans="1:6" x14ac:dyDescent="0.3">
      <c r="A151" s="1" t="s">
        <v>6</v>
      </c>
      <c r="B151" s="1" t="s">
        <v>15969</v>
      </c>
      <c r="C151" s="1" t="s">
        <v>15970</v>
      </c>
      <c r="D151" s="1">
        <v>99750</v>
      </c>
      <c r="E151" s="1" t="s">
        <v>9</v>
      </c>
      <c r="F151" s="1" t="s">
        <v>10</v>
      </c>
    </row>
    <row r="152" spans="1:6" x14ac:dyDescent="0.3">
      <c r="A152" s="1" t="s">
        <v>6</v>
      </c>
      <c r="B152" s="1" t="s">
        <v>16084</v>
      </c>
      <c r="C152" s="1" t="s">
        <v>16085</v>
      </c>
      <c r="D152" s="1">
        <v>99750</v>
      </c>
      <c r="E152" s="1" t="s">
        <v>9</v>
      </c>
      <c r="F152" s="1" t="s">
        <v>10</v>
      </c>
    </row>
    <row r="153" spans="1:6" x14ac:dyDescent="0.3">
      <c r="A153" s="1" t="s">
        <v>6</v>
      </c>
      <c r="B153" s="1" t="s">
        <v>16482</v>
      </c>
      <c r="C153" s="1" t="s">
        <v>16483</v>
      </c>
      <c r="D153" s="1">
        <v>150000</v>
      </c>
      <c r="E153" s="1" t="s">
        <v>9</v>
      </c>
      <c r="F153" s="1" t="s">
        <v>10</v>
      </c>
    </row>
    <row r="154" spans="1:6" x14ac:dyDescent="0.3">
      <c r="A154" s="1" t="s">
        <v>6</v>
      </c>
      <c r="B154" s="1" t="s">
        <v>15594</v>
      </c>
      <c r="C154" s="1" t="s">
        <v>15595</v>
      </c>
      <c r="D154" s="1">
        <v>1224750</v>
      </c>
      <c r="E154" s="1" t="s">
        <v>9</v>
      </c>
      <c r="F154" s="1" t="s">
        <v>10</v>
      </c>
    </row>
    <row r="155" spans="1:6" x14ac:dyDescent="0.3">
      <c r="A155" s="1" t="s">
        <v>6</v>
      </c>
      <c r="B155" s="1" t="s">
        <v>15613</v>
      </c>
      <c r="C155" s="1" t="s">
        <v>15614</v>
      </c>
      <c r="D155" s="1">
        <v>827042.32</v>
      </c>
      <c r="E155" s="1" t="s">
        <v>9</v>
      </c>
      <c r="F155" s="1" t="s">
        <v>10</v>
      </c>
    </row>
    <row r="156" spans="1:6" x14ac:dyDescent="0.3">
      <c r="A156" s="1" t="s">
        <v>6</v>
      </c>
      <c r="B156" s="1" t="s">
        <v>15585</v>
      </c>
      <c r="C156" s="1" t="s">
        <v>15586</v>
      </c>
      <c r="D156" s="1">
        <v>900000</v>
      </c>
      <c r="E156" s="1" t="s">
        <v>9</v>
      </c>
      <c r="F156" s="1" t="s">
        <v>10</v>
      </c>
    </row>
    <row r="157" spans="1:6" x14ac:dyDescent="0.3">
      <c r="A157" s="1" t="s">
        <v>6</v>
      </c>
      <c r="B157" s="1" t="s">
        <v>15635</v>
      </c>
      <c r="C157" s="1" t="s">
        <v>15636</v>
      </c>
      <c r="D157" s="1">
        <v>558000</v>
      </c>
      <c r="E157" s="1" t="s">
        <v>9</v>
      </c>
      <c r="F157" s="1" t="s">
        <v>10</v>
      </c>
    </row>
    <row r="158" spans="1:6" x14ac:dyDescent="0.3">
      <c r="A158" s="1" t="s">
        <v>6</v>
      </c>
      <c r="B158" s="1" t="s">
        <v>15868</v>
      </c>
      <c r="C158" s="1" t="s">
        <v>15869</v>
      </c>
      <c r="D158" s="1">
        <v>3000000</v>
      </c>
      <c r="E158" s="1" t="s">
        <v>9</v>
      </c>
      <c r="F158" s="1" t="s">
        <v>10</v>
      </c>
    </row>
    <row r="159" spans="1:6" x14ac:dyDescent="0.3">
      <c r="A159" s="1" t="s">
        <v>328</v>
      </c>
      <c r="B159" s="1" t="s">
        <v>16361</v>
      </c>
      <c r="C159" s="1" t="s">
        <v>16362</v>
      </c>
      <c r="D159" s="1">
        <v>264000</v>
      </c>
      <c r="E159" s="1" t="s">
        <v>9</v>
      </c>
      <c r="F159" s="1" t="s">
        <v>332</v>
      </c>
    </row>
    <row r="160" spans="1:6" x14ac:dyDescent="0.3">
      <c r="A160" s="1" t="s">
        <v>328</v>
      </c>
      <c r="B160" s="1" t="s">
        <v>16298</v>
      </c>
      <c r="C160" s="1" t="s">
        <v>16299</v>
      </c>
      <c r="D160" s="1">
        <v>13933600</v>
      </c>
      <c r="E160" s="1" t="s">
        <v>9</v>
      </c>
      <c r="F160" s="1" t="s">
        <v>332</v>
      </c>
    </row>
    <row r="161" spans="1:6" x14ac:dyDescent="0.3">
      <c r="A161" s="1" t="s">
        <v>328</v>
      </c>
      <c r="B161" s="1" t="s">
        <v>16310</v>
      </c>
      <c r="C161" s="1" t="s">
        <v>16311</v>
      </c>
      <c r="D161" s="1">
        <v>14452500</v>
      </c>
      <c r="E161" s="1" t="s">
        <v>9</v>
      </c>
      <c r="F161" s="1" t="s">
        <v>332</v>
      </c>
    </row>
    <row r="162" spans="1:6" x14ac:dyDescent="0.3">
      <c r="A162" s="1" t="s">
        <v>328</v>
      </c>
      <c r="B162" s="1" t="s">
        <v>15785</v>
      </c>
      <c r="C162" s="1" t="s">
        <v>15786</v>
      </c>
      <c r="D162" s="1">
        <v>4360155.3</v>
      </c>
      <c r="E162" s="1" t="s">
        <v>9</v>
      </c>
      <c r="F162" s="1" t="s">
        <v>332</v>
      </c>
    </row>
    <row r="163" spans="1:6" x14ac:dyDescent="0.3">
      <c r="A163" s="1" t="s">
        <v>6</v>
      </c>
      <c r="B163" s="1" t="s">
        <v>16223</v>
      </c>
      <c r="C163" s="1" t="s">
        <v>23033</v>
      </c>
      <c r="D163" s="1">
        <v>588000</v>
      </c>
      <c r="E163" s="1" t="s">
        <v>9</v>
      </c>
      <c r="F163" s="1" t="s">
        <v>10</v>
      </c>
    </row>
    <row r="164" spans="1:6" x14ac:dyDescent="0.3">
      <c r="A164" s="1" t="s">
        <v>6</v>
      </c>
      <c r="B164" s="1" t="s">
        <v>16224</v>
      </c>
      <c r="C164" s="1" t="s">
        <v>23034</v>
      </c>
      <c r="D164" s="1">
        <v>1976000</v>
      </c>
      <c r="E164" s="1" t="s">
        <v>9</v>
      </c>
      <c r="F164" s="1" t="s">
        <v>10</v>
      </c>
    </row>
    <row r="165" spans="1:6" x14ac:dyDescent="0.3">
      <c r="A165" s="1" t="s">
        <v>6</v>
      </c>
      <c r="B165" s="1" t="s">
        <v>16371</v>
      </c>
      <c r="C165" s="1" t="s">
        <v>16372</v>
      </c>
      <c r="D165" s="1">
        <v>500000</v>
      </c>
      <c r="E165" s="1" t="s">
        <v>9</v>
      </c>
      <c r="F165" s="1" t="s">
        <v>10</v>
      </c>
    </row>
    <row r="166" spans="1:6" x14ac:dyDescent="0.3">
      <c r="A166" s="1" t="s">
        <v>6</v>
      </c>
      <c r="B166" s="1" t="s">
        <v>16457</v>
      </c>
      <c r="C166" s="1" t="s">
        <v>16458</v>
      </c>
      <c r="D166" s="1">
        <v>2000000</v>
      </c>
      <c r="E166" s="1" t="s">
        <v>9</v>
      </c>
      <c r="F166" s="1" t="s">
        <v>10</v>
      </c>
    </row>
    <row r="167" spans="1:6" x14ac:dyDescent="0.3">
      <c r="A167" s="1" t="s">
        <v>328</v>
      </c>
      <c r="B167" s="1" t="s">
        <v>15675</v>
      </c>
      <c r="C167" s="1" t="s">
        <v>23000</v>
      </c>
      <c r="D167" s="1">
        <v>6000000</v>
      </c>
      <c r="E167" s="1" t="s">
        <v>9</v>
      </c>
      <c r="F167" s="1" t="s">
        <v>332</v>
      </c>
    </row>
    <row r="168" spans="1:6" x14ac:dyDescent="0.3">
      <c r="A168" s="1" t="s">
        <v>6</v>
      </c>
      <c r="B168" s="1" t="s">
        <v>16384</v>
      </c>
      <c r="C168" s="1" t="s">
        <v>16385</v>
      </c>
      <c r="D168" s="1">
        <v>288112</v>
      </c>
      <c r="E168" s="1" t="s">
        <v>9</v>
      </c>
      <c r="F168" s="1" t="s">
        <v>10</v>
      </c>
    </row>
    <row r="169" spans="1:6" x14ac:dyDescent="0.3">
      <c r="A169" s="1" t="s">
        <v>6</v>
      </c>
      <c r="B169" s="1" t="s">
        <v>15888</v>
      </c>
      <c r="C169" s="1" t="s">
        <v>15889</v>
      </c>
      <c r="D169" s="1">
        <v>4008492</v>
      </c>
      <c r="E169" s="1" t="s">
        <v>9</v>
      </c>
      <c r="F169" s="1" t="s">
        <v>10</v>
      </c>
    </row>
    <row r="170" spans="1:6" x14ac:dyDescent="0.3">
      <c r="A170" s="1" t="s">
        <v>6</v>
      </c>
      <c r="B170" s="1" t="s">
        <v>15655</v>
      </c>
      <c r="C170" s="1" t="s">
        <v>15656</v>
      </c>
      <c r="D170" s="1">
        <v>1149000</v>
      </c>
      <c r="E170" s="1" t="s">
        <v>9</v>
      </c>
      <c r="F170" s="1" t="s">
        <v>10</v>
      </c>
    </row>
    <row r="171" spans="1:6" x14ac:dyDescent="0.3">
      <c r="A171" s="1" t="s">
        <v>6</v>
      </c>
      <c r="B171" s="1" t="s">
        <v>15811</v>
      </c>
      <c r="C171" s="1" t="s">
        <v>15812</v>
      </c>
      <c r="D171" s="1">
        <v>987047.79</v>
      </c>
      <c r="E171" s="1" t="s">
        <v>9</v>
      </c>
      <c r="F171" s="1" t="s">
        <v>10</v>
      </c>
    </row>
    <row r="172" spans="1:6" x14ac:dyDescent="0.3">
      <c r="A172" s="1" t="s">
        <v>6</v>
      </c>
      <c r="B172" s="1" t="s">
        <v>15794</v>
      </c>
      <c r="C172" s="1" t="s">
        <v>15795</v>
      </c>
      <c r="D172" s="1">
        <v>3679500</v>
      </c>
      <c r="E172" s="1" t="s">
        <v>9</v>
      </c>
      <c r="F172" s="1" t="s">
        <v>10</v>
      </c>
    </row>
    <row r="173" spans="1:6" x14ac:dyDescent="0.3">
      <c r="A173" s="1" t="s">
        <v>328</v>
      </c>
      <c r="B173" s="1" t="s">
        <v>16201</v>
      </c>
      <c r="C173" s="1" t="s">
        <v>16202</v>
      </c>
      <c r="D173" s="1">
        <v>8057659</v>
      </c>
      <c r="E173" s="1" t="s">
        <v>9</v>
      </c>
      <c r="F173" s="1" t="s">
        <v>332</v>
      </c>
    </row>
    <row r="174" spans="1:6" x14ac:dyDescent="0.3">
      <c r="A174" s="1" t="s">
        <v>328</v>
      </c>
      <c r="B174" s="1" t="s">
        <v>16012</v>
      </c>
      <c r="C174" s="1" t="s">
        <v>16013</v>
      </c>
      <c r="D174" s="1">
        <v>4026150</v>
      </c>
      <c r="E174" s="1" t="s">
        <v>9</v>
      </c>
      <c r="F174" s="1" t="s">
        <v>332</v>
      </c>
    </row>
    <row r="175" spans="1:6" x14ac:dyDescent="0.3">
      <c r="A175" s="1" t="s">
        <v>328</v>
      </c>
      <c r="B175" s="1" t="s">
        <v>15748</v>
      </c>
      <c r="C175" s="1" t="s">
        <v>15749</v>
      </c>
      <c r="D175" s="1">
        <v>15926400</v>
      </c>
      <c r="E175" s="1" t="s">
        <v>9</v>
      </c>
      <c r="F175" s="1" t="s">
        <v>332</v>
      </c>
    </row>
    <row r="176" spans="1:6" x14ac:dyDescent="0.3">
      <c r="A176" s="1" t="s">
        <v>328</v>
      </c>
      <c r="B176" s="1" t="s">
        <v>15829</v>
      </c>
      <c r="C176" s="1" t="s">
        <v>15830</v>
      </c>
      <c r="D176" s="1">
        <v>7128240</v>
      </c>
      <c r="E176" s="1" t="s">
        <v>9</v>
      </c>
      <c r="F176" s="1" t="s">
        <v>332</v>
      </c>
    </row>
    <row r="177" spans="1:6" x14ac:dyDescent="0.3">
      <c r="A177" s="1" t="s">
        <v>328</v>
      </c>
      <c r="B177" s="1" t="s">
        <v>15836</v>
      </c>
      <c r="C177" s="1" t="s">
        <v>15837</v>
      </c>
      <c r="D177" s="1">
        <v>8226400</v>
      </c>
      <c r="E177" s="1" t="s">
        <v>9</v>
      </c>
      <c r="F177" s="1" t="s">
        <v>332</v>
      </c>
    </row>
    <row r="178" spans="1:6" x14ac:dyDescent="0.3">
      <c r="A178" s="1" t="s">
        <v>328</v>
      </c>
      <c r="B178" s="1" t="s">
        <v>15731</v>
      </c>
      <c r="C178" s="1" t="s">
        <v>15732</v>
      </c>
      <c r="D178" s="1">
        <v>9762830</v>
      </c>
      <c r="E178" s="1" t="s">
        <v>9</v>
      </c>
      <c r="F178" s="1" t="s">
        <v>332</v>
      </c>
    </row>
    <row r="179" spans="1:6" x14ac:dyDescent="0.3">
      <c r="A179" s="1" t="s">
        <v>328</v>
      </c>
      <c r="B179" s="1" t="s">
        <v>15770</v>
      </c>
      <c r="C179" s="1" t="s">
        <v>15771</v>
      </c>
      <c r="D179" s="1">
        <v>16157344</v>
      </c>
      <c r="E179" s="1" t="s">
        <v>9</v>
      </c>
      <c r="F179" s="1" t="s">
        <v>332</v>
      </c>
    </row>
    <row r="180" spans="1:6" x14ac:dyDescent="0.3">
      <c r="A180" s="1" t="s">
        <v>328</v>
      </c>
      <c r="B180" s="1" t="s">
        <v>15832</v>
      </c>
      <c r="C180" s="1" t="s">
        <v>15833</v>
      </c>
      <c r="D180" s="1">
        <v>9815232</v>
      </c>
      <c r="E180" s="1" t="s">
        <v>9</v>
      </c>
      <c r="F180" s="1" t="s">
        <v>332</v>
      </c>
    </row>
    <row r="181" spans="1:6" x14ac:dyDescent="0.3">
      <c r="A181" s="1" t="s">
        <v>328</v>
      </c>
      <c r="B181" s="1" t="s">
        <v>15637</v>
      </c>
      <c r="C181" s="1" t="s">
        <v>15638</v>
      </c>
      <c r="D181" s="1">
        <v>700000</v>
      </c>
      <c r="E181" s="1" t="s">
        <v>9</v>
      </c>
      <c r="F181" s="1" t="s">
        <v>332</v>
      </c>
    </row>
    <row r="182" spans="1:6" x14ac:dyDescent="0.3">
      <c r="A182" s="1" t="s">
        <v>6</v>
      </c>
      <c r="B182" s="1" t="s">
        <v>15728</v>
      </c>
      <c r="C182" s="1" t="s">
        <v>15638</v>
      </c>
      <c r="D182" s="1">
        <v>1850000</v>
      </c>
      <c r="E182" s="1" t="s">
        <v>9</v>
      </c>
      <c r="F182" s="1" t="s">
        <v>10</v>
      </c>
    </row>
    <row r="183" spans="1:6" x14ac:dyDescent="0.3">
      <c r="A183" s="1" t="s">
        <v>6</v>
      </c>
      <c r="B183" s="1" t="s">
        <v>15722</v>
      </c>
      <c r="C183" s="1" t="s">
        <v>15723</v>
      </c>
      <c r="D183" s="1">
        <v>3450000</v>
      </c>
      <c r="E183" s="1" t="s">
        <v>9</v>
      </c>
      <c r="F183" s="1" t="s">
        <v>10</v>
      </c>
    </row>
    <row r="184" spans="1:6" x14ac:dyDescent="0.3">
      <c r="A184" s="1" t="s">
        <v>6</v>
      </c>
      <c r="B184" s="1" t="s">
        <v>15697</v>
      </c>
      <c r="C184" s="1" t="s">
        <v>23006</v>
      </c>
      <c r="D184" s="1">
        <v>775000</v>
      </c>
      <c r="E184" s="1" t="s">
        <v>9</v>
      </c>
      <c r="F184" s="1" t="s">
        <v>10</v>
      </c>
    </row>
    <row r="185" spans="1:6" x14ac:dyDescent="0.3">
      <c r="A185" s="1" t="s">
        <v>328</v>
      </c>
      <c r="B185" s="1" t="s">
        <v>15827</v>
      </c>
      <c r="C185" s="1" t="s">
        <v>15828</v>
      </c>
      <c r="D185" s="1">
        <v>3267040</v>
      </c>
      <c r="E185" s="1" t="s">
        <v>9</v>
      </c>
      <c r="F185" s="1" t="s">
        <v>332</v>
      </c>
    </row>
    <row r="186" spans="1:6" x14ac:dyDescent="0.3">
      <c r="A186" s="1" t="s">
        <v>328</v>
      </c>
      <c r="B186" s="1" t="s">
        <v>16252</v>
      </c>
      <c r="C186" s="1" t="s">
        <v>16253</v>
      </c>
      <c r="D186" s="1">
        <v>661859.5</v>
      </c>
      <c r="E186" s="1" t="s">
        <v>9</v>
      </c>
      <c r="F186" s="1" t="s">
        <v>332</v>
      </c>
    </row>
    <row r="187" spans="1:6" x14ac:dyDescent="0.3">
      <c r="A187" s="1" t="s">
        <v>6</v>
      </c>
      <c r="B187" s="1" t="s">
        <v>15742</v>
      </c>
      <c r="C187" s="1" t="s">
        <v>15743</v>
      </c>
      <c r="D187" s="1">
        <v>735720</v>
      </c>
      <c r="E187" s="1" t="s">
        <v>9</v>
      </c>
      <c r="F187" s="1" t="s">
        <v>10</v>
      </c>
    </row>
    <row r="188" spans="1:6" x14ac:dyDescent="0.3">
      <c r="A188" s="1" t="s">
        <v>328</v>
      </c>
      <c r="B188" s="1" t="s">
        <v>15761</v>
      </c>
      <c r="C188" s="1" t="s">
        <v>15762</v>
      </c>
      <c r="D188" s="1">
        <v>5505360</v>
      </c>
      <c r="E188" s="1" t="s">
        <v>9</v>
      </c>
      <c r="F188" s="1" t="s">
        <v>332</v>
      </c>
    </row>
    <row r="189" spans="1:6" x14ac:dyDescent="0.3">
      <c r="A189" s="1" t="s">
        <v>328</v>
      </c>
      <c r="B189" s="1" t="s">
        <v>16062</v>
      </c>
      <c r="C189" s="1" t="s">
        <v>16063</v>
      </c>
      <c r="D189" s="1">
        <v>7715350</v>
      </c>
      <c r="E189" s="1" t="s">
        <v>9</v>
      </c>
      <c r="F189" s="1" t="s">
        <v>332</v>
      </c>
    </row>
    <row r="190" spans="1:6" x14ac:dyDescent="0.3">
      <c r="A190" s="1" t="s">
        <v>328</v>
      </c>
      <c r="B190" s="1" t="s">
        <v>15917</v>
      </c>
      <c r="C190" s="1" t="s">
        <v>15918</v>
      </c>
      <c r="D190" s="1">
        <v>9536975.6699999999</v>
      </c>
      <c r="E190" s="1" t="s">
        <v>9</v>
      </c>
      <c r="F190" s="1" t="s">
        <v>332</v>
      </c>
    </row>
    <row r="191" spans="1:6" x14ac:dyDescent="0.3">
      <c r="A191" s="1" t="s">
        <v>6</v>
      </c>
      <c r="B191" s="1" t="s">
        <v>15957</v>
      </c>
      <c r="C191" s="1" t="s">
        <v>23570</v>
      </c>
      <c r="D191" s="1">
        <v>2004000</v>
      </c>
      <c r="E191" s="1" t="s">
        <v>9</v>
      </c>
      <c r="F191" s="1" t="s">
        <v>10</v>
      </c>
    </row>
    <row r="192" spans="1:6" x14ac:dyDescent="0.3">
      <c r="A192" s="1" t="s">
        <v>6</v>
      </c>
      <c r="B192" s="1" t="s">
        <v>15816</v>
      </c>
      <c r="C192" s="1" t="s">
        <v>15817</v>
      </c>
      <c r="D192" s="1">
        <v>4466520</v>
      </c>
      <c r="E192" s="1" t="s">
        <v>9</v>
      </c>
      <c r="F192" s="1" t="s">
        <v>10</v>
      </c>
    </row>
    <row r="193" spans="1:6" x14ac:dyDescent="0.3">
      <c r="A193" s="1" t="s">
        <v>328</v>
      </c>
      <c r="B193" s="1" t="s">
        <v>15616</v>
      </c>
      <c r="C193" s="1" t="s">
        <v>15617</v>
      </c>
      <c r="D193" s="1">
        <v>13923333.33</v>
      </c>
      <c r="E193" s="1" t="s">
        <v>9</v>
      </c>
      <c r="F193" s="1" t="s">
        <v>332</v>
      </c>
    </row>
    <row r="194" spans="1:6" x14ac:dyDescent="0.3">
      <c r="A194" s="1" t="s">
        <v>328</v>
      </c>
      <c r="B194" s="1" t="s">
        <v>16254</v>
      </c>
      <c r="C194" s="1" t="s">
        <v>16255</v>
      </c>
      <c r="D194" s="1">
        <v>2462150</v>
      </c>
      <c r="E194" s="1" t="s">
        <v>9</v>
      </c>
      <c r="F194" s="1" t="s">
        <v>332</v>
      </c>
    </row>
    <row r="195" spans="1:6" x14ac:dyDescent="0.3">
      <c r="A195" s="1" t="s">
        <v>6</v>
      </c>
      <c r="B195" s="1" t="s">
        <v>16373</v>
      </c>
      <c r="C195" s="1" t="s">
        <v>16374</v>
      </c>
      <c r="D195" s="1">
        <v>95000</v>
      </c>
      <c r="E195" s="1" t="s">
        <v>9</v>
      </c>
      <c r="F195" s="1" t="s">
        <v>10</v>
      </c>
    </row>
    <row r="196" spans="1:6" x14ac:dyDescent="0.3">
      <c r="A196" s="1" t="s">
        <v>6</v>
      </c>
      <c r="B196" s="1" t="s">
        <v>16496</v>
      </c>
      <c r="C196" s="1" t="s">
        <v>16497</v>
      </c>
      <c r="D196" s="1">
        <v>35000</v>
      </c>
      <c r="E196" s="1" t="s">
        <v>9</v>
      </c>
      <c r="F196" s="1" t="s">
        <v>10</v>
      </c>
    </row>
    <row r="197" spans="1:6" x14ac:dyDescent="0.3">
      <c r="A197" s="1" t="s">
        <v>6</v>
      </c>
      <c r="B197" s="1" t="s">
        <v>15886</v>
      </c>
      <c r="C197" s="1" t="s">
        <v>15887</v>
      </c>
      <c r="D197" s="1">
        <v>520000</v>
      </c>
      <c r="E197" s="1" t="s">
        <v>9</v>
      </c>
      <c r="F197" s="1" t="s">
        <v>10</v>
      </c>
    </row>
    <row r="198" spans="1:6" x14ac:dyDescent="0.3">
      <c r="A198" s="1" t="s">
        <v>6</v>
      </c>
      <c r="B198" s="1" t="s">
        <v>16186</v>
      </c>
      <c r="C198" s="1" t="s">
        <v>16187</v>
      </c>
      <c r="D198" s="1">
        <v>156500</v>
      </c>
      <c r="E198" s="1" t="s">
        <v>9</v>
      </c>
      <c r="F198" s="1" t="s">
        <v>10</v>
      </c>
    </row>
    <row r="199" spans="1:6" x14ac:dyDescent="0.3">
      <c r="A199" s="1" t="s">
        <v>328</v>
      </c>
      <c r="B199" s="1" t="s">
        <v>15623</v>
      </c>
      <c r="C199" s="1" t="s">
        <v>22996</v>
      </c>
      <c r="D199" s="1">
        <v>2700000</v>
      </c>
      <c r="E199" s="1" t="s">
        <v>9</v>
      </c>
      <c r="F199" s="1" t="s">
        <v>332</v>
      </c>
    </row>
    <row r="200" spans="1:6" x14ac:dyDescent="0.3">
      <c r="A200" s="1" t="s">
        <v>328</v>
      </c>
      <c r="B200" s="1" t="s">
        <v>16271</v>
      </c>
      <c r="C200" s="1" t="s">
        <v>16272</v>
      </c>
      <c r="D200" s="1">
        <v>42983568</v>
      </c>
      <c r="E200" s="1" t="s">
        <v>9</v>
      </c>
      <c r="F200" s="1" t="s">
        <v>332</v>
      </c>
    </row>
    <row r="201" spans="1:6" x14ac:dyDescent="0.3">
      <c r="A201" s="1" t="s">
        <v>6</v>
      </c>
      <c r="B201" s="1" t="s">
        <v>16389</v>
      </c>
      <c r="C201" s="1" t="s">
        <v>16390</v>
      </c>
      <c r="D201" s="1">
        <v>403200</v>
      </c>
      <c r="E201" s="1" t="s">
        <v>9</v>
      </c>
      <c r="F201" s="1" t="s">
        <v>10</v>
      </c>
    </row>
    <row r="202" spans="1:6" x14ac:dyDescent="0.3">
      <c r="A202" s="1" t="s">
        <v>328</v>
      </c>
      <c r="B202" s="1" t="s">
        <v>15787</v>
      </c>
      <c r="C202" s="1" t="s">
        <v>15788</v>
      </c>
      <c r="D202" s="1">
        <v>16000000</v>
      </c>
      <c r="E202" s="1" t="s">
        <v>9</v>
      </c>
      <c r="F202" s="1" t="s">
        <v>332</v>
      </c>
    </row>
    <row r="203" spans="1:6" x14ac:dyDescent="0.3">
      <c r="A203" s="1" t="s">
        <v>6</v>
      </c>
      <c r="B203" s="1" t="s">
        <v>16454</v>
      </c>
      <c r="C203" s="1" t="s">
        <v>16455</v>
      </c>
      <c r="D203" s="1">
        <v>2500000</v>
      </c>
      <c r="E203" s="1" t="s">
        <v>9</v>
      </c>
      <c r="F203" s="1" t="s">
        <v>10</v>
      </c>
    </row>
    <row r="204" spans="1:6" x14ac:dyDescent="0.3">
      <c r="A204" s="1" t="s">
        <v>328</v>
      </c>
      <c r="B204" s="1" t="s">
        <v>15641</v>
      </c>
      <c r="C204" s="1" t="s">
        <v>15642</v>
      </c>
      <c r="D204" s="1">
        <v>773973.22</v>
      </c>
      <c r="E204" s="1" t="s">
        <v>9</v>
      </c>
      <c r="F204" s="1" t="s">
        <v>332</v>
      </c>
    </row>
    <row r="205" spans="1:6" x14ac:dyDescent="0.3">
      <c r="A205" s="1" t="s">
        <v>328</v>
      </c>
      <c r="B205" s="1" t="s">
        <v>15750</v>
      </c>
      <c r="C205" s="1" t="s">
        <v>5657</v>
      </c>
      <c r="D205" s="1">
        <v>482108.73</v>
      </c>
      <c r="E205" s="1" t="s">
        <v>9</v>
      </c>
      <c r="F205" s="1" t="s">
        <v>332</v>
      </c>
    </row>
    <row r="206" spans="1:6" x14ac:dyDescent="0.3">
      <c r="A206" s="1" t="s">
        <v>328</v>
      </c>
      <c r="B206" s="1" t="s">
        <v>15894</v>
      </c>
      <c r="C206" s="1" t="s">
        <v>5657</v>
      </c>
      <c r="D206" s="1">
        <v>504000</v>
      </c>
      <c r="E206" s="1" t="s">
        <v>9</v>
      </c>
      <c r="F206" s="1" t="s">
        <v>332</v>
      </c>
    </row>
    <row r="207" spans="1:6" x14ac:dyDescent="0.3">
      <c r="A207" s="1" t="s">
        <v>328</v>
      </c>
      <c r="B207" s="1" t="s">
        <v>15914</v>
      </c>
      <c r="C207" s="1" t="s">
        <v>5657</v>
      </c>
      <c r="D207" s="1">
        <v>504000</v>
      </c>
      <c r="E207" s="1" t="s">
        <v>9</v>
      </c>
      <c r="F207" s="1" t="s">
        <v>332</v>
      </c>
    </row>
    <row r="208" spans="1:6" x14ac:dyDescent="0.3">
      <c r="A208" s="1" t="s">
        <v>328</v>
      </c>
      <c r="B208" s="1" t="s">
        <v>15927</v>
      </c>
      <c r="C208" s="1" t="s">
        <v>5657</v>
      </c>
      <c r="D208" s="1">
        <v>806400</v>
      </c>
      <c r="E208" s="1" t="s">
        <v>9</v>
      </c>
      <c r="F208" s="1" t="s">
        <v>332</v>
      </c>
    </row>
    <row r="209" spans="1:6" x14ac:dyDescent="0.3">
      <c r="A209" s="1" t="s">
        <v>328</v>
      </c>
      <c r="B209" s="1" t="s">
        <v>15962</v>
      </c>
      <c r="C209" s="1" t="s">
        <v>5657</v>
      </c>
      <c r="D209" s="1">
        <v>1569018.05</v>
      </c>
      <c r="E209" s="1" t="s">
        <v>9</v>
      </c>
      <c r="F209" s="1" t="s">
        <v>332</v>
      </c>
    </row>
    <row r="210" spans="1:6" x14ac:dyDescent="0.3">
      <c r="A210" s="1" t="s">
        <v>328</v>
      </c>
      <c r="B210" s="1" t="s">
        <v>16017</v>
      </c>
      <c r="C210" s="1" t="s">
        <v>5657</v>
      </c>
      <c r="D210" s="1">
        <v>665472.71</v>
      </c>
      <c r="E210" s="1" t="s">
        <v>9</v>
      </c>
      <c r="F210" s="1" t="s">
        <v>332</v>
      </c>
    </row>
    <row r="211" spans="1:6" x14ac:dyDescent="0.3">
      <c r="A211" s="1" t="s">
        <v>328</v>
      </c>
      <c r="B211" s="1" t="s">
        <v>16061</v>
      </c>
      <c r="C211" s="1" t="s">
        <v>5657</v>
      </c>
      <c r="D211" s="1">
        <v>855893.44</v>
      </c>
      <c r="E211" s="1" t="s">
        <v>9</v>
      </c>
      <c r="F211" s="1" t="s">
        <v>332</v>
      </c>
    </row>
    <row r="212" spans="1:6" x14ac:dyDescent="0.3">
      <c r="A212" s="1" t="s">
        <v>328</v>
      </c>
      <c r="B212" s="1" t="s">
        <v>16172</v>
      </c>
      <c r="C212" s="1" t="s">
        <v>5657</v>
      </c>
      <c r="D212" s="1">
        <v>481590.8</v>
      </c>
      <c r="E212" s="1" t="s">
        <v>9</v>
      </c>
      <c r="F212" s="1" t="s">
        <v>332</v>
      </c>
    </row>
    <row r="213" spans="1:6" x14ac:dyDescent="0.3">
      <c r="A213" s="1" t="s">
        <v>328</v>
      </c>
      <c r="B213" s="1" t="s">
        <v>16245</v>
      </c>
      <c r="C213" s="1" t="s">
        <v>5657</v>
      </c>
      <c r="D213" s="1">
        <v>504000</v>
      </c>
      <c r="E213" s="1" t="s">
        <v>9</v>
      </c>
      <c r="F213" s="1" t="s">
        <v>332</v>
      </c>
    </row>
    <row r="214" spans="1:6" x14ac:dyDescent="0.3">
      <c r="A214" s="1" t="s">
        <v>328</v>
      </c>
      <c r="B214" s="1" t="s">
        <v>16269</v>
      </c>
      <c r="C214" s="1" t="s">
        <v>5657</v>
      </c>
      <c r="D214" s="1">
        <v>1077090.19</v>
      </c>
      <c r="E214" s="1" t="s">
        <v>9</v>
      </c>
      <c r="F214" s="1" t="s">
        <v>332</v>
      </c>
    </row>
    <row r="215" spans="1:6" x14ac:dyDescent="0.3">
      <c r="A215" s="1" t="s">
        <v>328</v>
      </c>
      <c r="B215" s="1" t="s">
        <v>16270</v>
      </c>
      <c r="C215" s="1" t="s">
        <v>5657</v>
      </c>
      <c r="D215" s="1">
        <v>1321333.3400000001</v>
      </c>
      <c r="E215" s="1" t="s">
        <v>9</v>
      </c>
      <c r="F215" s="1" t="s">
        <v>332</v>
      </c>
    </row>
    <row r="216" spans="1:6" x14ac:dyDescent="0.3">
      <c r="A216" s="1" t="s">
        <v>328</v>
      </c>
      <c r="B216" s="1" t="s">
        <v>16300</v>
      </c>
      <c r="C216" s="1" t="s">
        <v>5657</v>
      </c>
      <c r="D216" s="1">
        <v>19465000</v>
      </c>
      <c r="E216" s="1" t="s">
        <v>9</v>
      </c>
      <c r="F216" s="1" t="s">
        <v>332</v>
      </c>
    </row>
    <row r="217" spans="1:6" x14ac:dyDescent="0.3">
      <c r="A217" s="1" t="s">
        <v>328</v>
      </c>
      <c r="B217" s="1" t="s">
        <v>16304</v>
      </c>
      <c r="C217" s="1" t="s">
        <v>5657</v>
      </c>
      <c r="D217" s="1">
        <v>1113949.47</v>
      </c>
      <c r="E217" s="1" t="s">
        <v>9</v>
      </c>
      <c r="F217" s="1" t="s">
        <v>332</v>
      </c>
    </row>
    <row r="218" spans="1:6" x14ac:dyDescent="0.3">
      <c r="A218" s="1" t="s">
        <v>328</v>
      </c>
      <c r="B218" s="1" t="s">
        <v>16430</v>
      </c>
      <c r="C218" s="1" t="s">
        <v>5657</v>
      </c>
      <c r="D218" s="1">
        <v>1876273.3</v>
      </c>
      <c r="E218" s="1" t="s">
        <v>9</v>
      </c>
      <c r="F218" s="1" t="s">
        <v>332</v>
      </c>
    </row>
    <row r="219" spans="1:6" x14ac:dyDescent="0.3">
      <c r="A219" s="1" t="s">
        <v>328</v>
      </c>
      <c r="B219" s="1" t="s">
        <v>16456</v>
      </c>
      <c r="C219" s="1" t="s">
        <v>5657</v>
      </c>
      <c r="D219" s="1">
        <v>5000000</v>
      </c>
      <c r="E219" s="1" t="s">
        <v>9</v>
      </c>
      <c r="F219" s="1" t="s">
        <v>332</v>
      </c>
    </row>
    <row r="220" spans="1:6" x14ac:dyDescent="0.3">
      <c r="A220" s="1" t="s">
        <v>6</v>
      </c>
      <c r="B220" s="1" t="s">
        <v>15714</v>
      </c>
      <c r="C220" s="1" t="s">
        <v>15715</v>
      </c>
      <c r="D220" s="1">
        <v>1879151.49</v>
      </c>
      <c r="E220" s="1" t="s">
        <v>9</v>
      </c>
      <c r="F220" s="1" t="s">
        <v>10</v>
      </c>
    </row>
    <row r="221" spans="1:6" x14ac:dyDescent="0.3">
      <c r="A221" s="1" t="s">
        <v>6</v>
      </c>
      <c r="B221" s="1" t="s">
        <v>16461</v>
      </c>
      <c r="C221" s="1" t="s">
        <v>16462</v>
      </c>
      <c r="D221" s="1">
        <v>751673.52</v>
      </c>
      <c r="E221" s="1" t="s">
        <v>9</v>
      </c>
      <c r="F221" s="1" t="s">
        <v>10</v>
      </c>
    </row>
    <row r="222" spans="1:6" x14ac:dyDescent="0.3">
      <c r="A222" s="1" t="s">
        <v>6</v>
      </c>
      <c r="B222" s="1" t="s">
        <v>16467</v>
      </c>
      <c r="C222" s="1" t="s">
        <v>16462</v>
      </c>
      <c r="D222" s="1">
        <v>750808.68</v>
      </c>
      <c r="E222" s="1" t="s">
        <v>9</v>
      </c>
      <c r="F222" s="1" t="s">
        <v>10</v>
      </c>
    </row>
    <row r="223" spans="1:6" x14ac:dyDescent="0.3">
      <c r="A223" s="1" t="s">
        <v>6</v>
      </c>
      <c r="B223" s="1" t="s">
        <v>16480</v>
      </c>
      <c r="C223" s="1" t="s">
        <v>16462</v>
      </c>
      <c r="D223" s="1">
        <v>524599.24</v>
      </c>
      <c r="E223" s="1" t="s">
        <v>9</v>
      </c>
      <c r="F223" s="1" t="s">
        <v>10</v>
      </c>
    </row>
    <row r="224" spans="1:6" x14ac:dyDescent="0.3">
      <c r="A224" s="1" t="s">
        <v>6</v>
      </c>
      <c r="B224" s="1" t="s">
        <v>16502</v>
      </c>
      <c r="C224" s="1" t="s">
        <v>23044</v>
      </c>
      <c r="D224" s="1">
        <v>1876000</v>
      </c>
      <c r="E224" s="1" t="s">
        <v>9</v>
      </c>
      <c r="F224" s="1" t="s">
        <v>10</v>
      </c>
    </row>
    <row r="225" spans="1:6" x14ac:dyDescent="0.3">
      <c r="A225" s="1" t="s">
        <v>6</v>
      </c>
      <c r="B225" s="1" t="s">
        <v>15729</v>
      </c>
      <c r="C225" s="1" t="s">
        <v>15730</v>
      </c>
      <c r="D225" s="1">
        <v>2200000</v>
      </c>
      <c r="E225" s="1" t="s">
        <v>9</v>
      </c>
      <c r="F225" s="1" t="s">
        <v>10</v>
      </c>
    </row>
    <row r="226" spans="1:6" x14ac:dyDescent="0.3">
      <c r="A226" s="1" t="s">
        <v>6</v>
      </c>
      <c r="B226" s="1" t="s">
        <v>16465</v>
      </c>
      <c r="C226" s="1" t="s">
        <v>23041</v>
      </c>
      <c r="D226" s="1">
        <v>506988</v>
      </c>
      <c r="E226" s="1" t="s">
        <v>9</v>
      </c>
      <c r="F226" s="1" t="s">
        <v>10</v>
      </c>
    </row>
    <row r="227" spans="1:6" x14ac:dyDescent="0.3">
      <c r="A227" s="1" t="s">
        <v>6</v>
      </c>
      <c r="B227" s="1" t="s">
        <v>15940</v>
      </c>
      <c r="C227" s="1" t="s">
        <v>15941</v>
      </c>
      <c r="D227" s="1">
        <v>1997276.67</v>
      </c>
      <c r="E227" s="1" t="s">
        <v>9</v>
      </c>
      <c r="F227" s="1" t="s">
        <v>10</v>
      </c>
    </row>
    <row r="228" spans="1:6" x14ac:dyDescent="0.3">
      <c r="A228" s="1" t="s">
        <v>6</v>
      </c>
      <c r="B228" s="1" t="s">
        <v>16399</v>
      </c>
      <c r="C228" s="1" t="s">
        <v>553</v>
      </c>
      <c r="D228" s="1">
        <v>2320600</v>
      </c>
      <c r="E228" s="1" t="s">
        <v>9</v>
      </c>
      <c r="F228" s="1" t="s">
        <v>10</v>
      </c>
    </row>
    <row r="229" spans="1:6" x14ac:dyDescent="0.3">
      <c r="A229" s="1" t="s">
        <v>6</v>
      </c>
      <c r="B229" s="1" t="s">
        <v>16509</v>
      </c>
      <c r="C229" s="1" t="s">
        <v>23045</v>
      </c>
      <c r="D229" s="1">
        <v>13500000</v>
      </c>
      <c r="E229" s="1" t="s">
        <v>9</v>
      </c>
      <c r="F229" s="1" t="s">
        <v>10</v>
      </c>
    </row>
    <row r="230" spans="1:6" x14ac:dyDescent="0.3">
      <c r="A230" s="1" t="s">
        <v>6</v>
      </c>
      <c r="B230" s="1" t="s">
        <v>16507</v>
      </c>
      <c r="C230" s="1" t="s">
        <v>16508</v>
      </c>
      <c r="D230" s="1">
        <v>938700</v>
      </c>
      <c r="E230" s="1" t="s">
        <v>9</v>
      </c>
      <c r="F230" s="1" t="s">
        <v>10</v>
      </c>
    </row>
    <row r="231" spans="1:6" x14ac:dyDescent="0.3">
      <c r="A231" s="1" t="s">
        <v>6</v>
      </c>
      <c r="B231" s="1" t="s">
        <v>15872</v>
      </c>
      <c r="C231" s="1" t="s">
        <v>15873</v>
      </c>
      <c r="D231" s="1">
        <v>19080000</v>
      </c>
      <c r="E231" s="1" t="s">
        <v>9</v>
      </c>
      <c r="F231" s="1" t="s">
        <v>10</v>
      </c>
    </row>
    <row r="232" spans="1:6" x14ac:dyDescent="0.3">
      <c r="A232" s="1" t="s">
        <v>6</v>
      </c>
      <c r="B232" s="1" t="s">
        <v>16459</v>
      </c>
      <c r="C232" s="1" t="s">
        <v>16460</v>
      </c>
      <c r="D232" s="1">
        <v>1982855.5</v>
      </c>
      <c r="E232" s="1" t="s">
        <v>9</v>
      </c>
      <c r="F232" s="1" t="s">
        <v>10</v>
      </c>
    </row>
    <row r="233" spans="1:6" x14ac:dyDescent="0.3">
      <c r="A233" s="1" t="s">
        <v>6</v>
      </c>
      <c r="B233" s="1" t="s">
        <v>15589</v>
      </c>
      <c r="C233" s="1" t="s">
        <v>15590</v>
      </c>
      <c r="D233" s="1">
        <v>3158945.33</v>
      </c>
      <c r="E233" s="1" t="s">
        <v>9</v>
      </c>
      <c r="F233" s="1" t="s">
        <v>10</v>
      </c>
    </row>
    <row r="234" spans="1:6" x14ac:dyDescent="0.3">
      <c r="A234" s="1" t="s">
        <v>6</v>
      </c>
      <c r="B234" s="1" t="s">
        <v>16505</v>
      </c>
      <c r="C234" s="1" t="s">
        <v>16506</v>
      </c>
      <c r="D234" s="1">
        <v>60772875</v>
      </c>
      <c r="E234" s="1" t="s">
        <v>9</v>
      </c>
      <c r="F234" s="1" t="s">
        <v>10</v>
      </c>
    </row>
    <row r="235" spans="1:6" x14ac:dyDescent="0.3">
      <c r="A235" s="1" t="s">
        <v>6</v>
      </c>
      <c r="B235" s="1" t="s">
        <v>16466</v>
      </c>
      <c r="C235" s="1" t="s">
        <v>23042</v>
      </c>
      <c r="D235" s="1">
        <v>1398000</v>
      </c>
      <c r="E235" s="1" t="s">
        <v>9</v>
      </c>
      <c r="F235" s="1" t="s">
        <v>10</v>
      </c>
    </row>
    <row r="236" spans="1:6" x14ac:dyDescent="0.3">
      <c r="A236" s="1" t="s">
        <v>6</v>
      </c>
      <c r="B236" s="1" t="s">
        <v>16001</v>
      </c>
      <c r="C236" s="1" t="s">
        <v>16002</v>
      </c>
      <c r="D236" s="1">
        <v>949746.58</v>
      </c>
      <c r="E236" s="1" t="s">
        <v>9</v>
      </c>
      <c r="F236" s="1" t="s">
        <v>10</v>
      </c>
    </row>
    <row r="237" spans="1:6" x14ac:dyDescent="0.3">
      <c r="A237" s="1" t="s">
        <v>6</v>
      </c>
      <c r="B237" s="1" t="s">
        <v>15798</v>
      </c>
      <c r="C237" s="1" t="s">
        <v>15799</v>
      </c>
      <c r="D237" s="1">
        <v>596010</v>
      </c>
      <c r="E237" s="1" t="s">
        <v>9</v>
      </c>
      <c r="F237" s="1" t="s">
        <v>10</v>
      </c>
    </row>
    <row r="238" spans="1:6" x14ac:dyDescent="0.3">
      <c r="A238" s="1" t="s">
        <v>6</v>
      </c>
      <c r="B238" s="1" t="s">
        <v>15663</v>
      </c>
      <c r="C238" s="1" t="s">
        <v>15664</v>
      </c>
      <c r="D238" s="1">
        <v>626382.6</v>
      </c>
      <c r="E238" s="1" t="s">
        <v>9</v>
      </c>
      <c r="F238" s="1" t="s">
        <v>10</v>
      </c>
    </row>
    <row r="239" spans="1:6" x14ac:dyDescent="0.3">
      <c r="A239" s="1" t="s">
        <v>328</v>
      </c>
      <c r="B239" s="1" t="s">
        <v>15679</v>
      </c>
      <c r="C239" s="1" t="s">
        <v>23003</v>
      </c>
      <c r="D239" s="1">
        <v>4000000</v>
      </c>
      <c r="E239" s="1" t="s">
        <v>9</v>
      </c>
      <c r="F239" s="1" t="s">
        <v>332</v>
      </c>
    </row>
    <row r="240" spans="1:6" x14ac:dyDescent="0.3">
      <c r="A240" s="1" t="s">
        <v>328</v>
      </c>
      <c r="B240" s="1" t="s">
        <v>15674</v>
      </c>
      <c r="C240" s="1" t="s">
        <v>22999</v>
      </c>
      <c r="D240" s="1">
        <v>4000000</v>
      </c>
      <c r="E240" s="1" t="s">
        <v>9</v>
      </c>
      <c r="F240" s="1" t="s">
        <v>332</v>
      </c>
    </row>
    <row r="241" spans="1:6" x14ac:dyDescent="0.3">
      <c r="A241" s="1" t="s">
        <v>6</v>
      </c>
      <c r="B241" s="1" t="s">
        <v>15726</v>
      </c>
      <c r="C241" s="1" t="s">
        <v>15727</v>
      </c>
      <c r="D241" s="1">
        <v>1879181.49</v>
      </c>
      <c r="E241" s="1" t="s">
        <v>9</v>
      </c>
      <c r="F241" s="1" t="s">
        <v>10</v>
      </c>
    </row>
    <row r="242" spans="1:6" x14ac:dyDescent="0.3">
      <c r="A242" s="1" t="s">
        <v>6</v>
      </c>
      <c r="B242" s="1" t="s">
        <v>16498</v>
      </c>
      <c r="C242" s="1" t="s">
        <v>16499</v>
      </c>
      <c r="D242" s="1">
        <v>221898</v>
      </c>
      <c r="E242" s="1" t="s">
        <v>9</v>
      </c>
      <c r="F242" s="1" t="s">
        <v>10</v>
      </c>
    </row>
    <row r="243" spans="1:6" x14ac:dyDescent="0.3">
      <c r="A243" s="1" t="s">
        <v>6</v>
      </c>
      <c r="B243" s="1" t="s">
        <v>15814</v>
      </c>
      <c r="C243" s="1" t="s">
        <v>15815</v>
      </c>
      <c r="D243" s="1">
        <v>2500000</v>
      </c>
      <c r="E243" s="1" t="s">
        <v>9</v>
      </c>
      <c r="F243" s="1" t="s">
        <v>10</v>
      </c>
    </row>
    <row r="244" spans="1:6" x14ac:dyDescent="0.3">
      <c r="A244" s="1" t="s">
        <v>6</v>
      </c>
      <c r="B244" s="1" t="s">
        <v>16221</v>
      </c>
      <c r="C244" s="1" t="s">
        <v>15815</v>
      </c>
      <c r="D244" s="1">
        <v>1000000</v>
      </c>
      <c r="E244" s="1" t="s">
        <v>9</v>
      </c>
      <c r="F244" s="1" t="s">
        <v>10</v>
      </c>
    </row>
    <row r="245" spans="1:6" x14ac:dyDescent="0.3">
      <c r="A245" s="1" t="s">
        <v>6</v>
      </c>
      <c r="B245" s="1" t="s">
        <v>16481</v>
      </c>
      <c r="C245" s="1" t="s">
        <v>15815</v>
      </c>
      <c r="D245" s="1">
        <v>2000000</v>
      </c>
      <c r="E245" s="1" t="s">
        <v>9</v>
      </c>
      <c r="F245" s="1" t="s">
        <v>10</v>
      </c>
    </row>
    <row r="246" spans="1:6" x14ac:dyDescent="0.3">
      <c r="A246" s="1" t="s">
        <v>328</v>
      </c>
      <c r="B246" s="1" t="s">
        <v>15582</v>
      </c>
      <c r="C246" s="1" t="s">
        <v>15583</v>
      </c>
      <c r="D246" s="1">
        <v>900000</v>
      </c>
      <c r="E246" s="1" t="s">
        <v>9</v>
      </c>
      <c r="F246" s="1" t="s">
        <v>332</v>
      </c>
    </row>
    <row r="247" spans="1:6" x14ac:dyDescent="0.3">
      <c r="A247" s="1" t="s">
        <v>6</v>
      </c>
      <c r="B247" s="1" t="s">
        <v>16444</v>
      </c>
      <c r="C247" s="1" t="s">
        <v>16445</v>
      </c>
      <c r="D247" s="1">
        <v>8075</v>
      </c>
      <c r="E247" s="1" t="s">
        <v>9</v>
      </c>
      <c r="F247" s="1" t="s">
        <v>10</v>
      </c>
    </row>
    <row r="248" spans="1:6" x14ac:dyDescent="0.3">
      <c r="A248" s="1" t="s">
        <v>6</v>
      </c>
      <c r="B248" s="1" t="s">
        <v>16014</v>
      </c>
      <c r="C248" s="1" t="s">
        <v>108</v>
      </c>
      <c r="D248" s="1">
        <v>1214000</v>
      </c>
      <c r="E248" s="1" t="s">
        <v>9</v>
      </c>
      <c r="F248" s="1" t="s">
        <v>10</v>
      </c>
    </row>
    <row r="249" spans="1:6" x14ac:dyDescent="0.3">
      <c r="A249" s="1" t="s">
        <v>6</v>
      </c>
      <c r="B249" s="1" t="s">
        <v>15920</v>
      </c>
      <c r="C249" s="1" t="s">
        <v>15921</v>
      </c>
      <c r="D249" s="1">
        <v>350000</v>
      </c>
      <c r="E249" s="1" t="s">
        <v>9</v>
      </c>
      <c r="F249" s="1" t="s">
        <v>10</v>
      </c>
    </row>
    <row r="250" spans="1:6" x14ac:dyDescent="0.3">
      <c r="A250" s="1" t="s">
        <v>6</v>
      </c>
      <c r="B250" s="1" t="s">
        <v>15766</v>
      </c>
      <c r="C250" s="1" t="s">
        <v>15767</v>
      </c>
      <c r="D250" s="1">
        <v>1250000</v>
      </c>
      <c r="E250" s="1" t="s">
        <v>9</v>
      </c>
      <c r="F250" s="1" t="s">
        <v>10</v>
      </c>
    </row>
    <row r="251" spans="1:6" x14ac:dyDescent="0.3">
      <c r="A251" s="1" t="s">
        <v>6</v>
      </c>
      <c r="B251" s="1" t="s">
        <v>15860</v>
      </c>
      <c r="C251" s="1" t="s">
        <v>15767</v>
      </c>
      <c r="D251" s="1">
        <v>1800000</v>
      </c>
      <c r="E251" s="1" t="s">
        <v>9</v>
      </c>
      <c r="F251" s="1" t="s">
        <v>10</v>
      </c>
    </row>
    <row r="252" spans="1:6" x14ac:dyDescent="0.3">
      <c r="A252" s="1" t="s">
        <v>6</v>
      </c>
      <c r="B252" s="1" t="s">
        <v>15596</v>
      </c>
      <c r="C252" s="1" t="s">
        <v>15597</v>
      </c>
      <c r="D252" s="1">
        <v>703000</v>
      </c>
      <c r="E252" s="1" t="s">
        <v>9</v>
      </c>
      <c r="F252" s="1" t="s">
        <v>10</v>
      </c>
    </row>
    <row r="253" spans="1:6" x14ac:dyDescent="0.3">
      <c r="A253" s="1" t="s">
        <v>6</v>
      </c>
      <c r="B253" s="1" t="s">
        <v>15737</v>
      </c>
      <c r="C253" s="1" t="s">
        <v>23009</v>
      </c>
      <c r="D253" s="1">
        <v>1636670</v>
      </c>
      <c r="E253" s="1" t="s">
        <v>9</v>
      </c>
      <c r="F253" s="1" t="s">
        <v>10</v>
      </c>
    </row>
    <row r="254" spans="1:6" x14ac:dyDescent="0.3">
      <c r="A254" s="1" t="s">
        <v>6</v>
      </c>
      <c r="B254" s="1" t="s">
        <v>15738</v>
      </c>
      <c r="C254" s="1" t="s">
        <v>15739</v>
      </c>
      <c r="D254" s="1">
        <v>1309240</v>
      </c>
      <c r="E254" s="1" t="s">
        <v>9</v>
      </c>
      <c r="F254" s="1" t="s">
        <v>10</v>
      </c>
    </row>
    <row r="255" spans="1:6" x14ac:dyDescent="0.3">
      <c r="A255" s="1" t="s">
        <v>6</v>
      </c>
      <c r="B255" s="1" t="s">
        <v>15740</v>
      </c>
      <c r="C255" s="1" t="s">
        <v>23009</v>
      </c>
      <c r="D255" s="1">
        <v>1904130</v>
      </c>
      <c r="E255" s="1" t="s">
        <v>9</v>
      </c>
      <c r="F255" s="1" t="s">
        <v>10</v>
      </c>
    </row>
    <row r="256" spans="1:6" x14ac:dyDescent="0.3">
      <c r="A256" s="1" t="s">
        <v>6</v>
      </c>
      <c r="B256" s="1" t="s">
        <v>15741</v>
      </c>
      <c r="C256" s="1" t="s">
        <v>23009</v>
      </c>
      <c r="D256" s="1">
        <v>2603780</v>
      </c>
      <c r="E256" s="1" t="s">
        <v>9</v>
      </c>
      <c r="F256" s="1" t="s">
        <v>10</v>
      </c>
    </row>
    <row r="257" spans="1:6" x14ac:dyDescent="0.3">
      <c r="A257" s="1" t="s">
        <v>6</v>
      </c>
      <c r="B257" s="1" t="s">
        <v>15669</v>
      </c>
      <c r="C257" s="1" t="s">
        <v>15670</v>
      </c>
      <c r="D257" s="1">
        <v>353510.33</v>
      </c>
      <c r="E257" s="1" t="s">
        <v>9</v>
      </c>
      <c r="F257" s="1" t="s">
        <v>10</v>
      </c>
    </row>
    <row r="258" spans="1:6" x14ac:dyDescent="0.3">
      <c r="A258" s="1" t="s">
        <v>328</v>
      </c>
      <c r="B258" s="1" t="s">
        <v>16273</v>
      </c>
      <c r="C258" s="1" t="s">
        <v>10559</v>
      </c>
      <c r="D258" s="1">
        <v>299000</v>
      </c>
      <c r="E258" s="1" t="s">
        <v>9</v>
      </c>
      <c r="F258" s="1" t="s">
        <v>332</v>
      </c>
    </row>
    <row r="259" spans="1:6" x14ac:dyDescent="0.3">
      <c r="A259" s="1" t="s">
        <v>328</v>
      </c>
      <c r="B259" s="1" t="s">
        <v>16278</v>
      </c>
      <c r="C259" s="1" t="s">
        <v>10559</v>
      </c>
      <c r="D259" s="1">
        <v>4595133.33</v>
      </c>
      <c r="E259" s="1" t="s">
        <v>9</v>
      </c>
      <c r="F259" s="1" t="s">
        <v>332</v>
      </c>
    </row>
    <row r="260" spans="1:6" x14ac:dyDescent="0.3">
      <c r="A260" s="1" t="s">
        <v>6</v>
      </c>
      <c r="B260" s="1" t="s">
        <v>16391</v>
      </c>
      <c r="C260" s="1" t="s">
        <v>10559</v>
      </c>
      <c r="D260" s="1">
        <v>644333.32999999996</v>
      </c>
      <c r="E260" s="1" t="s">
        <v>9</v>
      </c>
      <c r="F260" s="1" t="s">
        <v>10</v>
      </c>
    </row>
    <row r="261" spans="1:6" x14ac:dyDescent="0.3">
      <c r="A261" s="1" t="s">
        <v>328</v>
      </c>
      <c r="B261" s="1" t="s">
        <v>15808</v>
      </c>
      <c r="C261" s="1" t="s">
        <v>11365</v>
      </c>
      <c r="D261" s="1">
        <v>1720000</v>
      </c>
      <c r="E261" s="1" t="s">
        <v>9</v>
      </c>
      <c r="F261" s="1" t="s">
        <v>332</v>
      </c>
    </row>
    <row r="262" spans="1:6" x14ac:dyDescent="0.3">
      <c r="A262" s="1" t="s">
        <v>328</v>
      </c>
      <c r="B262" s="1" t="s">
        <v>15925</v>
      </c>
      <c r="C262" s="1" t="s">
        <v>15926</v>
      </c>
      <c r="D262" s="1">
        <v>819496.62</v>
      </c>
      <c r="E262" s="1" t="s">
        <v>9</v>
      </c>
      <c r="F262" s="1" t="s">
        <v>332</v>
      </c>
    </row>
    <row r="263" spans="1:6" x14ac:dyDescent="0.3">
      <c r="A263" s="1" t="s">
        <v>328</v>
      </c>
      <c r="B263" s="1" t="s">
        <v>16226</v>
      </c>
      <c r="C263" s="1" t="s">
        <v>16227</v>
      </c>
      <c r="D263" s="1">
        <v>3436666.67</v>
      </c>
      <c r="E263" s="1" t="s">
        <v>9</v>
      </c>
      <c r="F263" s="1" t="s">
        <v>332</v>
      </c>
    </row>
    <row r="264" spans="1:6" x14ac:dyDescent="0.3">
      <c r="A264" s="1" t="s">
        <v>6</v>
      </c>
      <c r="B264" s="1" t="s">
        <v>16415</v>
      </c>
      <c r="C264" s="1" t="s">
        <v>16416</v>
      </c>
      <c r="D264" s="1">
        <v>1400000</v>
      </c>
      <c r="E264" s="1" t="s">
        <v>9</v>
      </c>
      <c r="F264" s="1" t="s">
        <v>10</v>
      </c>
    </row>
    <row r="265" spans="1:6" x14ac:dyDescent="0.3">
      <c r="A265" s="1" t="s">
        <v>328</v>
      </c>
      <c r="B265" s="1" t="s">
        <v>15631</v>
      </c>
      <c r="C265" s="1" t="s">
        <v>12595</v>
      </c>
      <c r="D265" s="1">
        <v>2132237.9</v>
      </c>
      <c r="E265" s="1" t="s">
        <v>9</v>
      </c>
      <c r="F265" s="1" t="s">
        <v>332</v>
      </c>
    </row>
    <row r="266" spans="1:6" x14ac:dyDescent="0.3">
      <c r="A266" s="1" t="s">
        <v>328</v>
      </c>
      <c r="B266" s="1" t="s">
        <v>15604</v>
      </c>
      <c r="C266" s="1" t="s">
        <v>15605</v>
      </c>
      <c r="D266" s="1">
        <v>641085</v>
      </c>
      <c r="E266" s="1" t="s">
        <v>9</v>
      </c>
      <c r="F266" s="1" t="s">
        <v>332</v>
      </c>
    </row>
    <row r="267" spans="1:6" x14ac:dyDescent="0.3">
      <c r="A267" s="1" t="s">
        <v>328</v>
      </c>
      <c r="B267" s="1" t="s">
        <v>15854</v>
      </c>
      <c r="C267" s="1" t="s">
        <v>15855</v>
      </c>
      <c r="D267" s="1">
        <v>656333.32999999996</v>
      </c>
      <c r="E267" s="1" t="s">
        <v>9</v>
      </c>
      <c r="F267" s="1" t="s">
        <v>332</v>
      </c>
    </row>
    <row r="268" spans="1:6" x14ac:dyDescent="0.3">
      <c r="A268" s="1" t="s">
        <v>328</v>
      </c>
      <c r="B268" s="1" t="s">
        <v>16242</v>
      </c>
      <c r="C268" s="1" t="s">
        <v>15855</v>
      </c>
      <c r="D268" s="1">
        <v>576333.32999999996</v>
      </c>
      <c r="E268" s="1" t="s">
        <v>9</v>
      </c>
      <c r="F268" s="1" t="s">
        <v>332</v>
      </c>
    </row>
    <row r="269" spans="1:6" x14ac:dyDescent="0.3">
      <c r="A269" s="1" t="s">
        <v>328</v>
      </c>
      <c r="B269" s="1" t="s">
        <v>15650</v>
      </c>
      <c r="C269" s="1" t="s">
        <v>15651</v>
      </c>
      <c r="D269" s="1">
        <v>16683859</v>
      </c>
      <c r="E269" s="1" t="s">
        <v>9</v>
      </c>
      <c r="F269" s="1" t="s">
        <v>332</v>
      </c>
    </row>
    <row r="270" spans="1:6" x14ac:dyDescent="0.3">
      <c r="A270" s="1" t="s">
        <v>6</v>
      </c>
      <c r="B270" s="1" t="s">
        <v>16308</v>
      </c>
      <c r="C270" s="1" t="s">
        <v>16309</v>
      </c>
      <c r="D270" s="1">
        <v>600240</v>
      </c>
      <c r="E270" s="1" t="s">
        <v>9</v>
      </c>
      <c r="F270" s="1" t="s">
        <v>10</v>
      </c>
    </row>
    <row r="271" spans="1:6" x14ac:dyDescent="0.3">
      <c r="A271" s="1" t="s">
        <v>328</v>
      </c>
      <c r="B271" s="1" t="s">
        <v>15896</v>
      </c>
      <c r="C271" s="1" t="s">
        <v>15897</v>
      </c>
      <c r="D271" s="1">
        <v>369199.92</v>
      </c>
      <c r="E271" s="1" t="s">
        <v>9</v>
      </c>
      <c r="F271" s="1" t="s">
        <v>332</v>
      </c>
    </row>
    <row r="272" spans="1:6" x14ac:dyDescent="0.3">
      <c r="A272" s="1" t="s">
        <v>6</v>
      </c>
      <c r="B272" s="1" t="s">
        <v>15693</v>
      </c>
      <c r="C272" s="1" t="s">
        <v>15694</v>
      </c>
      <c r="D272" s="1">
        <v>1027491</v>
      </c>
      <c r="E272" s="1" t="s">
        <v>9</v>
      </c>
      <c r="F272" s="1" t="s">
        <v>10</v>
      </c>
    </row>
    <row r="273" spans="1:6" x14ac:dyDescent="0.3">
      <c r="A273" s="1" t="s">
        <v>328</v>
      </c>
      <c r="B273" s="1" t="s">
        <v>16042</v>
      </c>
      <c r="C273" s="1" t="s">
        <v>4390</v>
      </c>
      <c r="D273" s="1">
        <v>1624350</v>
      </c>
      <c r="E273" s="1" t="s">
        <v>9</v>
      </c>
      <c r="F273" s="1" t="s">
        <v>332</v>
      </c>
    </row>
    <row r="274" spans="1:6" x14ac:dyDescent="0.3">
      <c r="A274" s="1" t="s">
        <v>328</v>
      </c>
      <c r="B274" s="1" t="s">
        <v>16392</v>
      </c>
      <c r="C274" s="1" t="s">
        <v>16393</v>
      </c>
      <c r="D274" s="1">
        <v>1097952</v>
      </c>
      <c r="E274" s="1" t="s">
        <v>9</v>
      </c>
      <c r="F274" s="1" t="s">
        <v>332</v>
      </c>
    </row>
    <row r="275" spans="1:6" x14ac:dyDescent="0.3">
      <c r="A275" s="1" t="s">
        <v>328</v>
      </c>
      <c r="B275" s="1" t="s">
        <v>15691</v>
      </c>
      <c r="C275" s="1" t="s">
        <v>15692</v>
      </c>
      <c r="D275" s="1">
        <v>910945.6</v>
      </c>
      <c r="E275" s="1" t="s">
        <v>9</v>
      </c>
      <c r="F275" s="1" t="s">
        <v>332</v>
      </c>
    </row>
    <row r="276" spans="1:6" x14ac:dyDescent="0.3">
      <c r="A276" s="1" t="s">
        <v>328</v>
      </c>
      <c r="B276" s="1" t="s">
        <v>16276</v>
      </c>
      <c r="C276" s="1" t="s">
        <v>112</v>
      </c>
      <c r="D276" s="1">
        <v>3320764.45</v>
      </c>
      <c r="E276" s="1" t="s">
        <v>9</v>
      </c>
      <c r="F276" s="1" t="s">
        <v>332</v>
      </c>
    </row>
    <row r="277" spans="1:6" x14ac:dyDescent="0.3">
      <c r="A277" s="1" t="s">
        <v>328</v>
      </c>
      <c r="B277" s="1" t="s">
        <v>16296</v>
      </c>
      <c r="C277" s="1" t="s">
        <v>112</v>
      </c>
      <c r="D277" s="1">
        <v>1178965.07</v>
      </c>
      <c r="E277" s="1" t="s">
        <v>9</v>
      </c>
      <c r="F277" s="1" t="s">
        <v>332</v>
      </c>
    </row>
    <row r="278" spans="1:6" x14ac:dyDescent="0.3">
      <c r="A278" s="1" t="s">
        <v>328</v>
      </c>
      <c r="B278" s="1" t="s">
        <v>16319</v>
      </c>
      <c r="C278" s="1" t="s">
        <v>112</v>
      </c>
      <c r="D278" s="1">
        <v>280566.5</v>
      </c>
      <c r="E278" s="1" t="s">
        <v>9</v>
      </c>
      <c r="F278" s="1" t="s">
        <v>332</v>
      </c>
    </row>
    <row r="279" spans="1:6" x14ac:dyDescent="0.3">
      <c r="A279" s="1" t="s">
        <v>6</v>
      </c>
      <c r="B279" s="1" t="s">
        <v>16394</v>
      </c>
      <c r="C279" s="1" t="s">
        <v>112</v>
      </c>
      <c r="D279" s="1">
        <v>405453.33</v>
      </c>
      <c r="E279" s="1" t="s">
        <v>9</v>
      </c>
      <c r="F279" s="1" t="s">
        <v>10</v>
      </c>
    </row>
    <row r="280" spans="1:6" x14ac:dyDescent="0.3">
      <c r="A280" s="1" t="s">
        <v>328</v>
      </c>
      <c r="B280" s="1" t="s">
        <v>16423</v>
      </c>
      <c r="C280" s="1" t="s">
        <v>112</v>
      </c>
      <c r="D280" s="1">
        <v>1206520.23</v>
      </c>
      <c r="E280" s="1" t="s">
        <v>9</v>
      </c>
      <c r="F280" s="1" t="s">
        <v>332</v>
      </c>
    </row>
    <row r="281" spans="1:6" x14ac:dyDescent="0.3">
      <c r="A281" s="1" t="s">
        <v>6</v>
      </c>
      <c r="B281" s="1" t="s">
        <v>16418</v>
      </c>
      <c r="C281" s="1" t="s">
        <v>5653</v>
      </c>
      <c r="D281" s="1">
        <v>1203731.5</v>
      </c>
      <c r="E281" s="1" t="s">
        <v>9</v>
      </c>
      <c r="F281" s="1" t="s">
        <v>10</v>
      </c>
    </row>
    <row r="282" spans="1:6" x14ac:dyDescent="0.3">
      <c r="A282" s="1" t="s">
        <v>6</v>
      </c>
      <c r="B282" s="1" t="s">
        <v>15791</v>
      </c>
      <c r="C282" s="1" t="s">
        <v>15792</v>
      </c>
      <c r="D282" s="1">
        <v>21000000</v>
      </c>
      <c r="E282" s="1" t="s">
        <v>9</v>
      </c>
      <c r="F282" s="1" t="s">
        <v>10</v>
      </c>
    </row>
    <row r="283" spans="1:6" x14ac:dyDescent="0.3">
      <c r="A283" s="1" t="s">
        <v>6</v>
      </c>
      <c r="B283" s="1" t="s">
        <v>15870</v>
      </c>
      <c r="C283" s="1" t="s">
        <v>15871</v>
      </c>
      <c r="D283" s="1">
        <v>4554721.3499999996</v>
      </c>
      <c r="E283" s="1" t="s">
        <v>9</v>
      </c>
      <c r="F283" s="1" t="s">
        <v>10</v>
      </c>
    </row>
    <row r="284" spans="1:6" x14ac:dyDescent="0.3">
      <c r="A284" s="1" t="s">
        <v>328</v>
      </c>
      <c r="B284" s="1" t="s">
        <v>15858</v>
      </c>
      <c r="C284" s="1" t="s">
        <v>15859</v>
      </c>
      <c r="D284" s="1">
        <v>5433778</v>
      </c>
      <c r="E284" s="1" t="s">
        <v>9</v>
      </c>
      <c r="F284" s="1" t="s">
        <v>332</v>
      </c>
    </row>
    <row r="285" spans="1:6" x14ac:dyDescent="0.3">
      <c r="A285" s="1" t="s">
        <v>6</v>
      </c>
      <c r="B285" s="1" t="s">
        <v>16494</v>
      </c>
      <c r="C285" s="1" t="s">
        <v>16495</v>
      </c>
      <c r="D285" s="1">
        <v>1009900</v>
      </c>
      <c r="E285" s="1" t="s">
        <v>9</v>
      </c>
      <c r="F285" s="1" t="s">
        <v>10</v>
      </c>
    </row>
    <row r="286" spans="1:6" x14ac:dyDescent="0.3">
      <c r="A286" s="1" t="s">
        <v>6</v>
      </c>
      <c r="B286" s="1" t="s">
        <v>16500</v>
      </c>
      <c r="C286" s="1" t="s">
        <v>16501</v>
      </c>
      <c r="D286" s="1">
        <v>600000</v>
      </c>
      <c r="E286" s="1" t="s">
        <v>9</v>
      </c>
      <c r="F286" s="1" t="s">
        <v>10</v>
      </c>
    </row>
    <row r="287" spans="1:6" x14ac:dyDescent="0.3">
      <c r="A287" s="1" t="s">
        <v>328</v>
      </c>
      <c r="B287" s="1" t="s">
        <v>15915</v>
      </c>
      <c r="C287" s="1" t="s">
        <v>15916</v>
      </c>
      <c r="D287" s="1">
        <v>278707.21000000002</v>
      </c>
      <c r="E287" s="1" t="s">
        <v>9</v>
      </c>
      <c r="F287" s="1" t="s">
        <v>332</v>
      </c>
    </row>
    <row r="288" spans="1:6" x14ac:dyDescent="0.3">
      <c r="A288" s="1" t="s">
        <v>328</v>
      </c>
      <c r="B288" s="1" t="s">
        <v>16275</v>
      </c>
      <c r="C288" s="1" t="s">
        <v>15916</v>
      </c>
      <c r="D288" s="1">
        <v>278707.21000000002</v>
      </c>
      <c r="E288" s="1" t="s">
        <v>9</v>
      </c>
      <c r="F288" s="1" t="s">
        <v>332</v>
      </c>
    </row>
    <row r="289" spans="1:6" x14ac:dyDescent="0.3">
      <c r="A289" s="1" t="s">
        <v>6</v>
      </c>
      <c r="B289" s="1" t="s">
        <v>15800</v>
      </c>
      <c r="C289" s="1" t="s">
        <v>15801</v>
      </c>
      <c r="D289" s="1">
        <v>499834</v>
      </c>
      <c r="E289" s="1" t="s">
        <v>9</v>
      </c>
      <c r="F289" s="1" t="s">
        <v>10</v>
      </c>
    </row>
    <row r="290" spans="1:6" x14ac:dyDescent="0.3">
      <c r="A290" s="1" t="s">
        <v>6</v>
      </c>
      <c r="B290" s="1" t="s">
        <v>16171</v>
      </c>
      <c r="C290" s="1" t="s">
        <v>10479</v>
      </c>
      <c r="D290" s="1">
        <v>165660</v>
      </c>
      <c r="E290" s="1" t="s">
        <v>9</v>
      </c>
      <c r="F290" s="1" t="s">
        <v>10</v>
      </c>
    </row>
    <row r="291" spans="1:6" x14ac:dyDescent="0.3">
      <c r="A291" s="1" t="s">
        <v>328</v>
      </c>
      <c r="B291" s="1" t="s">
        <v>15668</v>
      </c>
      <c r="C291" s="1" t="s">
        <v>620</v>
      </c>
      <c r="D291" s="1">
        <v>1916354.01</v>
      </c>
      <c r="E291" s="1" t="s">
        <v>9</v>
      </c>
      <c r="F291" s="1" t="s">
        <v>332</v>
      </c>
    </row>
    <row r="292" spans="1:6" x14ac:dyDescent="0.3">
      <c r="A292" s="1" t="s">
        <v>6</v>
      </c>
      <c r="B292" s="1" t="s">
        <v>15687</v>
      </c>
      <c r="C292" s="1" t="s">
        <v>620</v>
      </c>
      <c r="D292" s="1">
        <v>5440803.9000000004</v>
      </c>
      <c r="E292" s="1" t="s">
        <v>9</v>
      </c>
      <c r="F292" s="1" t="s">
        <v>10</v>
      </c>
    </row>
    <row r="293" spans="1:6" x14ac:dyDescent="0.3">
      <c r="A293" s="1" t="s">
        <v>328</v>
      </c>
      <c r="B293" s="1" t="s">
        <v>15719</v>
      </c>
      <c r="C293" s="1" t="s">
        <v>6354</v>
      </c>
      <c r="D293" s="1">
        <v>738508.39</v>
      </c>
      <c r="E293" s="1" t="s">
        <v>9</v>
      </c>
      <c r="F293" s="1" t="s">
        <v>332</v>
      </c>
    </row>
    <row r="294" spans="1:6" x14ac:dyDescent="0.3">
      <c r="A294" s="1" t="s">
        <v>6</v>
      </c>
      <c r="B294" s="1" t="s">
        <v>16468</v>
      </c>
      <c r="C294" s="1" t="s">
        <v>16469</v>
      </c>
      <c r="D294" s="1">
        <v>270000</v>
      </c>
      <c r="E294" s="1" t="s">
        <v>9</v>
      </c>
      <c r="F294" s="1" t="s">
        <v>10</v>
      </c>
    </row>
    <row r="295" spans="1:6" x14ac:dyDescent="0.3">
      <c r="A295" s="1" t="s">
        <v>6</v>
      </c>
      <c r="B295" s="1" t="s">
        <v>15660</v>
      </c>
      <c r="C295" s="1" t="s">
        <v>15661</v>
      </c>
      <c r="D295" s="1">
        <v>492000</v>
      </c>
      <c r="E295" s="1" t="s">
        <v>9</v>
      </c>
      <c r="F295" s="1" t="s">
        <v>10</v>
      </c>
    </row>
    <row r="296" spans="1:6" x14ac:dyDescent="0.3">
      <c r="A296" s="1" t="s">
        <v>328</v>
      </c>
      <c r="B296" s="1" t="s">
        <v>15818</v>
      </c>
      <c r="C296" s="1" t="s">
        <v>15819</v>
      </c>
      <c r="D296" s="1">
        <v>4668453.41</v>
      </c>
      <c r="E296" s="1" t="s">
        <v>9</v>
      </c>
      <c r="F296" s="1" t="s">
        <v>332</v>
      </c>
    </row>
    <row r="297" spans="1:6" x14ac:dyDescent="0.3">
      <c r="A297" s="1" t="s">
        <v>6</v>
      </c>
      <c r="B297" s="1" t="s">
        <v>15778</v>
      </c>
      <c r="C297" s="1" t="s">
        <v>15779</v>
      </c>
      <c r="D297" s="1">
        <v>665000</v>
      </c>
      <c r="E297" s="1" t="s">
        <v>9</v>
      </c>
      <c r="F297" s="1" t="s">
        <v>10</v>
      </c>
    </row>
    <row r="298" spans="1:6" x14ac:dyDescent="0.3">
      <c r="A298" s="1" t="s">
        <v>6</v>
      </c>
      <c r="B298" s="1" t="s">
        <v>15825</v>
      </c>
      <c r="C298" s="1" t="s">
        <v>15826</v>
      </c>
      <c r="D298" s="1">
        <v>3002631.07</v>
      </c>
      <c r="E298" s="1" t="s">
        <v>9</v>
      </c>
      <c r="F298" s="1" t="s">
        <v>10</v>
      </c>
    </row>
    <row r="299" spans="1:6" x14ac:dyDescent="0.3">
      <c r="A299" s="1" t="s">
        <v>328</v>
      </c>
      <c r="B299" s="1" t="s">
        <v>16178</v>
      </c>
      <c r="C299" s="1" t="s">
        <v>16179</v>
      </c>
      <c r="D299" s="1">
        <v>141842</v>
      </c>
      <c r="E299" s="1" t="s">
        <v>9</v>
      </c>
      <c r="F299" s="1" t="s">
        <v>332</v>
      </c>
    </row>
    <row r="300" spans="1:6" x14ac:dyDescent="0.3">
      <c r="A300" s="1" t="s">
        <v>328</v>
      </c>
      <c r="B300" s="1" t="s">
        <v>16277</v>
      </c>
      <c r="C300" s="1" t="s">
        <v>10502</v>
      </c>
      <c r="D300" s="1">
        <v>3616100.01</v>
      </c>
      <c r="E300" s="1" t="s">
        <v>9</v>
      </c>
      <c r="F300" s="1" t="s">
        <v>332</v>
      </c>
    </row>
    <row r="301" spans="1:6" x14ac:dyDescent="0.3">
      <c r="A301" s="1" t="s">
        <v>328</v>
      </c>
      <c r="B301" s="1" t="s">
        <v>16320</v>
      </c>
      <c r="C301" s="1" t="s">
        <v>10502</v>
      </c>
      <c r="D301" s="1">
        <v>3616100.01</v>
      </c>
      <c r="E301" s="1" t="s">
        <v>9</v>
      </c>
      <c r="F301" s="1" t="s">
        <v>332</v>
      </c>
    </row>
    <row r="302" spans="1:6" x14ac:dyDescent="0.3">
      <c r="A302" s="1" t="s">
        <v>6</v>
      </c>
      <c r="B302" s="1" t="s">
        <v>15725</v>
      </c>
      <c r="C302" s="1" t="s">
        <v>12080</v>
      </c>
      <c r="D302" s="1">
        <v>232650.97</v>
      </c>
      <c r="E302" s="1" t="s">
        <v>9</v>
      </c>
      <c r="F302" s="1" t="s">
        <v>10</v>
      </c>
    </row>
    <row r="303" spans="1:6" x14ac:dyDescent="0.3">
      <c r="A303" s="1" t="s">
        <v>6</v>
      </c>
      <c r="B303" s="1" t="s">
        <v>15777</v>
      </c>
      <c r="C303" s="1" t="s">
        <v>12080</v>
      </c>
      <c r="D303" s="1">
        <v>219325.33</v>
      </c>
      <c r="E303" s="1" t="s">
        <v>9</v>
      </c>
      <c r="F303" s="1" t="s">
        <v>10</v>
      </c>
    </row>
    <row r="304" spans="1:6" x14ac:dyDescent="0.3">
      <c r="A304" s="1" t="s">
        <v>6</v>
      </c>
      <c r="B304" s="1" t="s">
        <v>16049</v>
      </c>
      <c r="C304" s="1" t="s">
        <v>12080</v>
      </c>
      <c r="D304" s="1">
        <v>167596.67000000001</v>
      </c>
      <c r="E304" s="1" t="s">
        <v>9</v>
      </c>
      <c r="F304" s="1" t="s">
        <v>10</v>
      </c>
    </row>
    <row r="305" spans="1:6" x14ac:dyDescent="0.3">
      <c r="A305" s="1" t="s">
        <v>328</v>
      </c>
      <c r="B305" s="1" t="s">
        <v>15598</v>
      </c>
      <c r="C305" s="1" t="s">
        <v>15599</v>
      </c>
      <c r="D305" s="1">
        <v>986303.32</v>
      </c>
      <c r="E305" s="1" t="s">
        <v>9</v>
      </c>
      <c r="F305" s="1" t="s">
        <v>332</v>
      </c>
    </row>
    <row r="306" spans="1:6" x14ac:dyDescent="0.3">
      <c r="A306" s="1" t="s">
        <v>328</v>
      </c>
      <c r="B306" s="1" t="s">
        <v>15576</v>
      </c>
      <c r="C306" s="1" t="s">
        <v>15577</v>
      </c>
      <c r="D306" s="1">
        <v>910100</v>
      </c>
      <c r="E306" s="1" t="s">
        <v>9</v>
      </c>
      <c r="F306" s="1" t="s">
        <v>332</v>
      </c>
    </row>
    <row r="307" spans="1:6" x14ac:dyDescent="0.3">
      <c r="A307" s="1" t="s">
        <v>328</v>
      </c>
      <c r="B307" s="1" t="s">
        <v>15890</v>
      </c>
      <c r="C307" s="1" t="s">
        <v>15891</v>
      </c>
      <c r="D307" s="1">
        <v>842704.75</v>
      </c>
      <c r="E307" s="1" t="s">
        <v>9</v>
      </c>
      <c r="F307" s="1" t="s">
        <v>332</v>
      </c>
    </row>
    <row r="308" spans="1:6" x14ac:dyDescent="0.3">
      <c r="A308" s="1" t="s">
        <v>328</v>
      </c>
      <c r="B308" s="1" t="s">
        <v>15629</v>
      </c>
      <c r="C308" s="1" t="s">
        <v>15630</v>
      </c>
      <c r="D308" s="1">
        <v>881539.02</v>
      </c>
      <c r="E308" s="1" t="s">
        <v>9</v>
      </c>
      <c r="F308" s="1" t="s">
        <v>332</v>
      </c>
    </row>
    <row r="309" spans="1:6" x14ac:dyDescent="0.3">
      <c r="A309" s="1" t="s">
        <v>328</v>
      </c>
      <c r="B309" s="1" t="s">
        <v>15713</v>
      </c>
      <c r="C309" s="1" t="s">
        <v>11161</v>
      </c>
      <c r="D309" s="1">
        <v>948999.99</v>
      </c>
      <c r="E309" s="1" t="s">
        <v>9</v>
      </c>
      <c r="F309" s="1" t="s">
        <v>332</v>
      </c>
    </row>
    <row r="310" spans="1:6" x14ac:dyDescent="0.3">
      <c r="A310" s="1" t="s">
        <v>328</v>
      </c>
      <c r="B310" s="1" t="s">
        <v>16028</v>
      </c>
      <c r="C310" s="1" t="s">
        <v>11161</v>
      </c>
      <c r="D310" s="1">
        <v>1415261.64</v>
      </c>
      <c r="E310" s="1" t="s">
        <v>9</v>
      </c>
      <c r="F310" s="1" t="s">
        <v>332</v>
      </c>
    </row>
    <row r="311" spans="1:6" x14ac:dyDescent="0.3">
      <c r="A311" s="1" t="s">
        <v>6</v>
      </c>
      <c r="B311" s="1" t="s">
        <v>16198</v>
      </c>
      <c r="C311" s="1" t="s">
        <v>11161</v>
      </c>
      <c r="D311" s="1">
        <v>517332</v>
      </c>
      <c r="E311" s="1" t="s">
        <v>9</v>
      </c>
      <c r="F311" s="1" t="s">
        <v>10</v>
      </c>
    </row>
    <row r="312" spans="1:6" x14ac:dyDescent="0.3">
      <c r="A312" s="1" t="s">
        <v>328</v>
      </c>
      <c r="B312" s="1" t="s">
        <v>15936</v>
      </c>
      <c r="C312" s="1" t="s">
        <v>15937</v>
      </c>
      <c r="D312" s="1">
        <v>1340360.01</v>
      </c>
      <c r="E312" s="1" t="s">
        <v>9</v>
      </c>
      <c r="F312" s="1" t="s">
        <v>332</v>
      </c>
    </row>
    <row r="313" spans="1:6" x14ac:dyDescent="0.3">
      <c r="A313" s="1" t="s">
        <v>328</v>
      </c>
      <c r="B313" s="1" t="s">
        <v>15997</v>
      </c>
      <c r="C313" s="1" t="s">
        <v>15998</v>
      </c>
      <c r="D313" s="1">
        <v>361653.92</v>
      </c>
      <c r="E313" s="1" t="s">
        <v>9</v>
      </c>
      <c r="F313" s="1" t="s">
        <v>332</v>
      </c>
    </row>
    <row r="314" spans="1:6" x14ac:dyDescent="0.3">
      <c r="A314" s="1" t="s">
        <v>328</v>
      </c>
      <c r="B314" s="1" t="s">
        <v>16234</v>
      </c>
      <c r="C314" s="1" t="s">
        <v>16235</v>
      </c>
      <c r="D314" s="1">
        <v>322310.19</v>
      </c>
      <c r="E314" s="1" t="s">
        <v>9</v>
      </c>
      <c r="F314" s="1" t="s">
        <v>332</v>
      </c>
    </row>
    <row r="315" spans="1:6" x14ac:dyDescent="0.3">
      <c r="A315" s="1" t="s">
        <v>328</v>
      </c>
      <c r="B315" s="1" t="s">
        <v>16258</v>
      </c>
      <c r="C315" s="1" t="s">
        <v>16235</v>
      </c>
      <c r="D315" s="1">
        <v>2045747.4</v>
      </c>
      <c r="E315" s="1" t="s">
        <v>9</v>
      </c>
      <c r="F315" s="1" t="s">
        <v>332</v>
      </c>
    </row>
    <row r="316" spans="1:6" x14ac:dyDescent="0.3">
      <c r="A316" s="1" t="s">
        <v>328</v>
      </c>
      <c r="B316" s="1" t="s">
        <v>16355</v>
      </c>
      <c r="C316" s="1" t="s">
        <v>16235</v>
      </c>
      <c r="D316" s="1">
        <v>418006.76</v>
      </c>
      <c r="E316" s="1" t="s">
        <v>9</v>
      </c>
      <c r="F316" s="1" t="s">
        <v>332</v>
      </c>
    </row>
    <row r="317" spans="1:6" x14ac:dyDescent="0.3">
      <c r="A317" s="1" t="s">
        <v>328</v>
      </c>
      <c r="B317" s="1" t="s">
        <v>16212</v>
      </c>
      <c r="C317" s="1" t="s">
        <v>256</v>
      </c>
      <c r="D317" s="1">
        <v>2847600.73</v>
      </c>
      <c r="E317" s="1" t="s">
        <v>9</v>
      </c>
      <c r="F317" s="1" t="s">
        <v>332</v>
      </c>
    </row>
    <row r="318" spans="1:6" x14ac:dyDescent="0.3">
      <c r="A318" s="1" t="s">
        <v>328</v>
      </c>
      <c r="B318" s="1" t="s">
        <v>16220</v>
      </c>
      <c r="C318" s="1" t="s">
        <v>256</v>
      </c>
      <c r="D318" s="1">
        <v>359149.63</v>
      </c>
      <c r="E318" s="1" t="s">
        <v>9</v>
      </c>
      <c r="F318" s="1" t="s">
        <v>332</v>
      </c>
    </row>
    <row r="319" spans="1:6" x14ac:dyDescent="0.3">
      <c r="A319" s="1" t="s">
        <v>6</v>
      </c>
      <c r="B319" s="1" t="s">
        <v>16363</v>
      </c>
      <c r="C319" s="1" t="s">
        <v>668</v>
      </c>
      <c r="D319" s="1">
        <v>213258.34</v>
      </c>
      <c r="E319" s="1" t="s">
        <v>9</v>
      </c>
      <c r="F319" s="1" t="s">
        <v>10</v>
      </c>
    </row>
    <row r="320" spans="1:6" x14ac:dyDescent="0.3">
      <c r="A320" s="1" t="s">
        <v>328</v>
      </c>
      <c r="B320" s="1" t="s">
        <v>16239</v>
      </c>
      <c r="C320" s="1" t="s">
        <v>876</v>
      </c>
      <c r="D320" s="1">
        <v>5819488.5899999999</v>
      </c>
      <c r="E320" s="1" t="s">
        <v>9</v>
      </c>
      <c r="F320" s="1" t="s">
        <v>332</v>
      </c>
    </row>
    <row r="321" spans="1:6" x14ac:dyDescent="0.3">
      <c r="A321" s="1" t="s">
        <v>328</v>
      </c>
      <c r="B321" s="1" t="s">
        <v>16248</v>
      </c>
      <c r="C321" s="1" t="s">
        <v>876</v>
      </c>
      <c r="D321" s="1">
        <v>1653572.8</v>
      </c>
      <c r="E321" s="1" t="s">
        <v>9</v>
      </c>
      <c r="F321" s="1" t="s">
        <v>332</v>
      </c>
    </row>
    <row r="322" spans="1:6" x14ac:dyDescent="0.3">
      <c r="A322" s="1" t="s">
        <v>328</v>
      </c>
      <c r="B322" s="1" t="s">
        <v>16249</v>
      </c>
      <c r="C322" s="1" t="s">
        <v>876</v>
      </c>
      <c r="D322" s="1">
        <v>2386915.86</v>
      </c>
      <c r="E322" s="1" t="s">
        <v>9</v>
      </c>
      <c r="F322" s="1" t="s">
        <v>332</v>
      </c>
    </row>
    <row r="323" spans="1:6" x14ac:dyDescent="0.3">
      <c r="A323" s="1" t="s">
        <v>6</v>
      </c>
      <c r="B323" s="1" t="s">
        <v>16376</v>
      </c>
      <c r="C323" s="1" t="s">
        <v>876</v>
      </c>
      <c r="D323" s="1">
        <v>910852</v>
      </c>
      <c r="E323" s="1" t="s">
        <v>9</v>
      </c>
      <c r="F323" s="1" t="s">
        <v>10</v>
      </c>
    </row>
    <row r="324" spans="1:6" x14ac:dyDescent="0.3">
      <c r="A324" s="1" t="s">
        <v>6</v>
      </c>
      <c r="B324" s="1" t="s">
        <v>15861</v>
      </c>
      <c r="C324" s="1" t="s">
        <v>15862</v>
      </c>
      <c r="D324" s="1">
        <v>1990081.87</v>
      </c>
      <c r="E324" s="1" t="s">
        <v>9</v>
      </c>
      <c r="F324" s="1" t="s">
        <v>10</v>
      </c>
    </row>
    <row r="325" spans="1:6" x14ac:dyDescent="0.3">
      <c r="A325" s="1" t="s">
        <v>6</v>
      </c>
      <c r="B325" s="1" t="s">
        <v>15906</v>
      </c>
      <c r="C325" s="1" t="s">
        <v>15862</v>
      </c>
      <c r="D325" s="1">
        <v>336221.83</v>
      </c>
      <c r="E325" s="1" t="s">
        <v>9</v>
      </c>
      <c r="F325" s="1" t="s">
        <v>10</v>
      </c>
    </row>
    <row r="326" spans="1:6" x14ac:dyDescent="0.3">
      <c r="A326" s="1" t="s">
        <v>328</v>
      </c>
      <c r="B326" s="1" t="s">
        <v>16289</v>
      </c>
      <c r="C326" s="1" t="s">
        <v>16290</v>
      </c>
      <c r="D326" s="1">
        <v>2255400</v>
      </c>
      <c r="E326" s="1" t="s">
        <v>9</v>
      </c>
      <c r="F326" s="1" t="s">
        <v>332</v>
      </c>
    </row>
    <row r="327" spans="1:6" x14ac:dyDescent="0.3">
      <c r="A327" s="1" t="s">
        <v>328</v>
      </c>
      <c r="B327" s="1" t="s">
        <v>16176</v>
      </c>
      <c r="C327" s="1" t="s">
        <v>16177</v>
      </c>
      <c r="D327" s="1">
        <v>690584</v>
      </c>
      <c r="E327" s="1" t="s">
        <v>9</v>
      </c>
      <c r="F327" s="1" t="s">
        <v>332</v>
      </c>
    </row>
    <row r="328" spans="1:6" x14ac:dyDescent="0.3">
      <c r="A328" s="1" t="s">
        <v>328</v>
      </c>
      <c r="B328" s="1" t="s">
        <v>16196</v>
      </c>
      <c r="C328" s="1" t="s">
        <v>16197</v>
      </c>
      <c r="D328" s="1">
        <v>621818</v>
      </c>
      <c r="E328" s="1" t="s">
        <v>9</v>
      </c>
      <c r="F328" s="1" t="s">
        <v>332</v>
      </c>
    </row>
    <row r="329" spans="1:6" x14ac:dyDescent="0.3">
      <c r="A329" s="1" t="s">
        <v>6</v>
      </c>
      <c r="B329" s="1" t="s">
        <v>16268</v>
      </c>
      <c r="C329" s="1" t="s">
        <v>12160</v>
      </c>
      <c r="D329" s="1">
        <v>1549812.33</v>
      </c>
      <c r="E329" s="1" t="s">
        <v>9</v>
      </c>
      <c r="F329" s="1" t="s">
        <v>10</v>
      </c>
    </row>
    <row r="330" spans="1:6" x14ac:dyDescent="0.3">
      <c r="A330" s="1" t="s">
        <v>6</v>
      </c>
      <c r="B330" s="1" t="s">
        <v>16419</v>
      </c>
      <c r="C330" s="1" t="s">
        <v>12160</v>
      </c>
      <c r="D330" s="1">
        <v>353143</v>
      </c>
      <c r="E330" s="1" t="s">
        <v>9</v>
      </c>
      <c r="F330" s="1" t="s">
        <v>10</v>
      </c>
    </row>
    <row r="331" spans="1:6" x14ac:dyDescent="0.3">
      <c r="A331" s="1" t="s">
        <v>6</v>
      </c>
      <c r="B331" s="1" t="s">
        <v>15796</v>
      </c>
      <c r="C331" s="1" t="s">
        <v>15797</v>
      </c>
      <c r="D331" s="1">
        <v>4278665.76</v>
      </c>
      <c r="E331" s="1" t="s">
        <v>9</v>
      </c>
      <c r="F331" s="1" t="s">
        <v>10</v>
      </c>
    </row>
    <row r="332" spans="1:6" x14ac:dyDescent="0.3">
      <c r="A332" s="1" t="s">
        <v>328</v>
      </c>
      <c r="B332" s="1" t="s">
        <v>15838</v>
      </c>
      <c r="C332" s="1" t="s">
        <v>15839</v>
      </c>
      <c r="D332" s="1">
        <v>451365.32</v>
      </c>
      <c r="E332" s="1" t="s">
        <v>9</v>
      </c>
      <c r="F332" s="1" t="s">
        <v>332</v>
      </c>
    </row>
    <row r="333" spans="1:6" x14ac:dyDescent="0.3">
      <c r="A333" s="1" t="s">
        <v>6</v>
      </c>
      <c r="B333" s="1" t="s">
        <v>15919</v>
      </c>
      <c r="C333" s="1" t="s">
        <v>15839</v>
      </c>
      <c r="D333" s="1">
        <v>494965.2</v>
      </c>
      <c r="E333" s="1" t="s">
        <v>9</v>
      </c>
      <c r="F333" s="1" t="s">
        <v>10</v>
      </c>
    </row>
    <row r="334" spans="1:6" x14ac:dyDescent="0.3">
      <c r="A334" s="1" t="s">
        <v>6</v>
      </c>
      <c r="B334" s="1" t="s">
        <v>16046</v>
      </c>
      <c r="C334" s="1" t="s">
        <v>15839</v>
      </c>
      <c r="D334" s="1">
        <v>494965.2</v>
      </c>
      <c r="E334" s="1" t="s">
        <v>9</v>
      </c>
      <c r="F334" s="1" t="s">
        <v>10</v>
      </c>
    </row>
    <row r="335" spans="1:6" x14ac:dyDescent="0.3">
      <c r="A335" s="1" t="s">
        <v>328</v>
      </c>
      <c r="B335" s="1" t="s">
        <v>16281</v>
      </c>
      <c r="C335" s="1" t="s">
        <v>15839</v>
      </c>
      <c r="D335" s="1">
        <v>1461399</v>
      </c>
      <c r="E335" s="1" t="s">
        <v>9</v>
      </c>
      <c r="F335" s="1" t="s">
        <v>332</v>
      </c>
    </row>
    <row r="336" spans="1:6" x14ac:dyDescent="0.3">
      <c r="A336" s="1" t="s">
        <v>6</v>
      </c>
      <c r="B336" s="1" t="s">
        <v>15789</v>
      </c>
      <c r="C336" s="1" t="s">
        <v>15790</v>
      </c>
      <c r="D336" s="1">
        <v>6584213</v>
      </c>
      <c r="E336" s="1" t="s">
        <v>9</v>
      </c>
      <c r="F336" s="1" t="s">
        <v>10</v>
      </c>
    </row>
    <row r="337" spans="1:6" x14ac:dyDescent="0.3">
      <c r="A337" s="1" t="s">
        <v>6</v>
      </c>
      <c r="B337" s="1" t="s">
        <v>15639</v>
      </c>
      <c r="C337" s="1" t="s">
        <v>15640</v>
      </c>
      <c r="D337" s="1">
        <v>2000000</v>
      </c>
      <c r="E337" s="1" t="s">
        <v>9</v>
      </c>
      <c r="F337" s="1" t="s">
        <v>10</v>
      </c>
    </row>
    <row r="338" spans="1:6" x14ac:dyDescent="0.3">
      <c r="A338" s="1" t="s">
        <v>6</v>
      </c>
      <c r="B338" s="1" t="s">
        <v>16364</v>
      </c>
      <c r="C338" s="1" t="s">
        <v>16365</v>
      </c>
      <c r="D338" s="1">
        <v>996228</v>
      </c>
      <c r="E338" s="1" t="s">
        <v>9</v>
      </c>
      <c r="F338" s="1" t="s">
        <v>10</v>
      </c>
    </row>
    <row r="339" spans="1:6" x14ac:dyDescent="0.3">
      <c r="A339" s="1" t="s">
        <v>6</v>
      </c>
      <c r="B339" s="1" t="s">
        <v>15895</v>
      </c>
      <c r="C339" s="1" t="s">
        <v>12396</v>
      </c>
      <c r="D339" s="1">
        <v>456096.09</v>
      </c>
      <c r="E339" s="1" t="s">
        <v>9</v>
      </c>
      <c r="F339" s="1" t="s">
        <v>10</v>
      </c>
    </row>
    <row r="340" spans="1:6" x14ac:dyDescent="0.3">
      <c r="A340" s="1" t="s">
        <v>6</v>
      </c>
      <c r="B340" s="1" t="s">
        <v>16426</v>
      </c>
      <c r="C340" s="1" t="s">
        <v>12396</v>
      </c>
      <c r="D340" s="1">
        <v>654630</v>
      </c>
      <c r="E340" s="1" t="s">
        <v>9</v>
      </c>
      <c r="F340" s="1" t="s">
        <v>10</v>
      </c>
    </row>
    <row r="341" spans="1:6" x14ac:dyDescent="0.3">
      <c r="A341" s="1" t="s">
        <v>6</v>
      </c>
      <c r="B341" s="1" t="s">
        <v>15724</v>
      </c>
      <c r="C341" s="1" t="s">
        <v>247</v>
      </c>
      <c r="D341" s="1">
        <v>1921559.33</v>
      </c>
      <c r="E341" s="1" t="s">
        <v>9</v>
      </c>
      <c r="F341" s="1" t="s">
        <v>10</v>
      </c>
    </row>
    <row r="342" spans="1:6" x14ac:dyDescent="0.3">
      <c r="A342" s="1" t="s">
        <v>6</v>
      </c>
      <c r="B342" s="1" t="s">
        <v>15876</v>
      </c>
      <c r="C342" s="1" t="s">
        <v>247</v>
      </c>
      <c r="D342" s="1">
        <v>3082461.67</v>
      </c>
      <c r="E342" s="1" t="s">
        <v>9</v>
      </c>
      <c r="F342" s="1" t="s">
        <v>10</v>
      </c>
    </row>
    <row r="343" spans="1:6" x14ac:dyDescent="0.3">
      <c r="A343" s="1" t="s">
        <v>6</v>
      </c>
      <c r="B343" s="1" t="s">
        <v>16211</v>
      </c>
      <c r="C343" s="1" t="s">
        <v>247</v>
      </c>
      <c r="D343" s="1">
        <v>3857592</v>
      </c>
      <c r="E343" s="1" t="s">
        <v>9</v>
      </c>
      <c r="F343" s="1" t="s">
        <v>10</v>
      </c>
    </row>
    <row r="344" spans="1:6" x14ac:dyDescent="0.3">
      <c r="A344" s="1" t="s">
        <v>328</v>
      </c>
      <c r="B344" s="1" t="s">
        <v>16379</v>
      </c>
      <c r="C344" s="1" t="s">
        <v>247</v>
      </c>
      <c r="D344" s="1">
        <v>258226.68</v>
      </c>
      <c r="E344" s="1" t="s">
        <v>9</v>
      </c>
      <c r="F344" s="1" t="s">
        <v>332</v>
      </c>
    </row>
    <row r="345" spans="1:6" x14ac:dyDescent="0.3">
      <c r="A345" s="1" t="s">
        <v>6</v>
      </c>
      <c r="B345" s="1" t="s">
        <v>15578</v>
      </c>
      <c r="C345" s="1" t="s">
        <v>15579</v>
      </c>
      <c r="D345" s="1">
        <v>5271377.67</v>
      </c>
      <c r="E345" s="1" t="s">
        <v>9</v>
      </c>
      <c r="F345" s="1" t="s">
        <v>10</v>
      </c>
    </row>
    <row r="346" spans="1:6" x14ac:dyDescent="0.3">
      <c r="A346" s="1" t="s">
        <v>328</v>
      </c>
      <c r="B346" s="1" t="s">
        <v>16358</v>
      </c>
      <c r="C346" s="1" t="s">
        <v>2237</v>
      </c>
      <c r="D346" s="1">
        <v>6951469.7999999998</v>
      </c>
      <c r="E346" s="1" t="s">
        <v>9</v>
      </c>
      <c r="F346" s="1" t="s">
        <v>332</v>
      </c>
    </row>
    <row r="347" spans="1:6" x14ac:dyDescent="0.3">
      <c r="A347" s="1" t="s">
        <v>6</v>
      </c>
      <c r="B347" s="1" t="s">
        <v>16047</v>
      </c>
      <c r="C347" s="1" t="s">
        <v>16048</v>
      </c>
      <c r="D347" s="1">
        <v>594989.32999999996</v>
      </c>
      <c r="E347" s="1" t="s">
        <v>9</v>
      </c>
      <c r="F347" s="1" t="s">
        <v>10</v>
      </c>
    </row>
    <row r="348" spans="1:6" x14ac:dyDescent="0.3">
      <c r="A348" s="1" t="s">
        <v>6</v>
      </c>
      <c r="B348" s="1" t="s">
        <v>16222</v>
      </c>
      <c r="C348" s="1" t="s">
        <v>16048</v>
      </c>
      <c r="D348" s="1">
        <v>594989.32999999996</v>
      </c>
      <c r="E348" s="1" t="s">
        <v>9</v>
      </c>
      <c r="F348" s="1" t="s">
        <v>10</v>
      </c>
    </row>
    <row r="349" spans="1:6" x14ac:dyDescent="0.3">
      <c r="A349" s="1" t="s">
        <v>6</v>
      </c>
      <c r="B349" s="1" t="s">
        <v>16225</v>
      </c>
      <c r="C349" s="1" t="s">
        <v>2415</v>
      </c>
      <c r="D349" s="1">
        <v>614401</v>
      </c>
      <c r="E349" s="1" t="s">
        <v>9</v>
      </c>
      <c r="F349" s="1" t="s">
        <v>10</v>
      </c>
    </row>
    <row r="350" spans="1:6" x14ac:dyDescent="0.3">
      <c r="A350" s="1" t="s">
        <v>6</v>
      </c>
      <c r="B350" s="1" t="s">
        <v>16380</v>
      </c>
      <c r="C350" s="1" t="s">
        <v>2415</v>
      </c>
      <c r="D350" s="1">
        <v>614401</v>
      </c>
      <c r="E350" s="1" t="s">
        <v>9</v>
      </c>
      <c r="F350" s="1" t="s">
        <v>10</v>
      </c>
    </row>
    <row r="351" spans="1:6" x14ac:dyDescent="0.3">
      <c r="A351" s="1" t="s">
        <v>328</v>
      </c>
      <c r="B351" s="1" t="s">
        <v>16377</v>
      </c>
      <c r="C351" s="1" t="s">
        <v>16378</v>
      </c>
      <c r="D351" s="1">
        <v>280930</v>
      </c>
      <c r="E351" s="1" t="s">
        <v>9</v>
      </c>
      <c r="F351" s="1" t="s">
        <v>332</v>
      </c>
    </row>
    <row r="352" spans="1:6" x14ac:dyDescent="0.3">
      <c r="A352" s="1" t="s">
        <v>6</v>
      </c>
      <c r="B352" s="1" t="s">
        <v>15911</v>
      </c>
      <c r="C352" s="1" t="s">
        <v>2671</v>
      </c>
      <c r="D352" s="1">
        <v>662080</v>
      </c>
      <c r="E352" s="1" t="s">
        <v>9</v>
      </c>
      <c r="F352" s="1" t="s">
        <v>10</v>
      </c>
    </row>
    <row r="353" spans="1:6" x14ac:dyDescent="0.3">
      <c r="A353" s="1" t="s">
        <v>328</v>
      </c>
      <c r="B353" s="1" t="s">
        <v>15878</v>
      </c>
      <c r="C353" s="1" t="s">
        <v>4258</v>
      </c>
      <c r="D353" s="1">
        <v>10635583.98</v>
      </c>
      <c r="E353" s="1" t="s">
        <v>9</v>
      </c>
      <c r="F353" s="1" t="s">
        <v>332</v>
      </c>
    </row>
    <row r="354" spans="1:6" x14ac:dyDescent="0.3">
      <c r="A354" s="1" t="s">
        <v>328</v>
      </c>
      <c r="B354" s="1" t="s">
        <v>16141</v>
      </c>
      <c r="C354" s="1" t="s">
        <v>16142</v>
      </c>
      <c r="D354" s="1">
        <v>1272915</v>
      </c>
      <c r="E354" s="1" t="s">
        <v>9</v>
      </c>
      <c r="F354" s="1" t="s">
        <v>332</v>
      </c>
    </row>
    <row r="355" spans="1:6" x14ac:dyDescent="0.3">
      <c r="A355" s="1" t="s">
        <v>6</v>
      </c>
      <c r="B355" s="1" t="s">
        <v>16420</v>
      </c>
      <c r="C355" s="1" t="s">
        <v>16421</v>
      </c>
      <c r="D355" s="1">
        <v>279129.34000000003</v>
      </c>
      <c r="E355" s="1" t="s">
        <v>9</v>
      </c>
      <c r="F355" s="1" t="s">
        <v>10</v>
      </c>
    </row>
    <row r="356" spans="1:6" x14ac:dyDescent="0.3">
      <c r="A356" s="1" t="s">
        <v>6</v>
      </c>
      <c r="B356" s="1" t="s">
        <v>15922</v>
      </c>
      <c r="C356" s="1" t="s">
        <v>15923</v>
      </c>
      <c r="D356" s="1">
        <v>1187809.32</v>
      </c>
      <c r="E356" s="1" t="s">
        <v>9</v>
      </c>
      <c r="F356" s="1" t="s">
        <v>10</v>
      </c>
    </row>
    <row r="357" spans="1:6" x14ac:dyDescent="0.3">
      <c r="A357" s="1" t="s">
        <v>6</v>
      </c>
      <c r="B357" s="1" t="s">
        <v>15665</v>
      </c>
      <c r="C357" s="1" t="s">
        <v>2317</v>
      </c>
      <c r="D357" s="1">
        <v>342886.84</v>
      </c>
      <c r="E357" s="1" t="s">
        <v>9</v>
      </c>
      <c r="F357" s="1" t="s">
        <v>10</v>
      </c>
    </row>
    <row r="358" spans="1:6" x14ac:dyDescent="0.3">
      <c r="A358" s="1" t="s">
        <v>6</v>
      </c>
      <c r="B358" s="1" t="s">
        <v>15831</v>
      </c>
      <c r="C358" s="1" t="s">
        <v>2317</v>
      </c>
      <c r="D358" s="1">
        <v>25777154</v>
      </c>
      <c r="E358" s="1" t="s">
        <v>9</v>
      </c>
      <c r="F358" s="1" t="s">
        <v>10</v>
      </c>
    </row>
    <row r="359" spans="1:6" x14ac:dyDescent="0.3">
      <c r="A359" s="1" t="s">
        <v>328</v>
      </c>
      <c r="B359" s="1" t="s">
        <v>15856</v>
      </c>
      <c r="C359" s="1" t="s">
        <v>2317</v>
      </c>
      <c r="D359" s="1">
        <v>13515200</v>
      </c>
      <c r="E359" s="1" t="s">
        <v>9</v>
      </c>
      <c r="F359" s="1" t="s">
        <v>332</v>
      </c>
    </row>
    <row r="360" spans="1:6" x14ac:dyDescent="0.3">
      <c r="A360" s="1" t="s">
        <v>6</v>
      </c>
      <c r="B360" s="1" t="s">
        <v>15866</v>
      </c>
      <c r="C360" s="1" t="s">
        <v>2317</v>
      </c>
      <c r="D360" s="1">
        <v>1638636.58</v>
      </c>
      <c r="E360" s="1" t="s">
        <v>9</v>
      </c>
      <c r="F360" s="1" t="s">
        <v>10</v>
      </c>
    </row>
    <row r="361" spans="1:6" x14ac:dyDescent="0.3">
      <c r="A361" s="1" t="s">
        <v>328</v>
      </c>
      <c r="B361" s="1" t="s">
        <v>15877</v>
      </c>
      <c r="C361" s="1" t="s">
        <v>2317</v>
      </c>
      <c r="D361" s="1">
        <v>1359883.91</v>
      </c>
      <c r="E361" s="1" t="s">
        <v>9</v>
      </c>
      <c r="F361" s="1" t="s">
        <v>332</v>
      </c>
    </row>
    <row r="362" spans="1:6" x14ac:dyDescent="0.3">
      <c r="A362" s="1" t="s">
        <v>328</v>
      </c>
      <c r="B362" s="1" t="s">
        <v>15907</v>
      </c>
      <c r="C362" s="1" t="s">
        <v>2317</v>
      </c>
      <c r="D362" s="1">
        <v>496649.92</v>
      </c>
      <c r="E362" s="1" t="s">
        <v>9</v>
      </c>
      <c r="F362" s="1" t="s">
        <v>332</v>
      </c>
    </row>
    <row r="363" spans="1:6" x14ac:dyDescent="0.3">
      <c r="A363" s="1" t="s">
        <v>6</v>
      </c>
      <c r="B363" s="1" t="s">
        <v>15912</v>
      </c>
      <c r="C363" s="1" t="s">
        <v>2317</v>
      </c>
      <c r="D363" s="1">
        <v>7433313.71</v>
      </c>
      <c r="E363" s="1" t="s">
        <v>9</v>
      </c>
      <c r="F363" s="1" t="s">
        <v>10</v>
      </c>
    </row>
    <row r="364" spans="1:6" x14ac:dyDescent="0.3">
      <c r="A364" s="1" t="s">
        <v>328</v>
      </c>
      <c r="B364" s="1" t="s">
        <v>15924</v>
      </c>
      <c r="C364" s="1" t="s">
        <v>2317</v>
      </c>
      <c r="D364" s="1">
        <v>570287.81999999995</v>
      </c>
      <c r="E364" s="1" t="s">
        <v>9</v>
      </c>
      <c r="F364" s="1" t="s">
        <v>332</v>
      </c>
    </row>
    <row r="365" spans="1:6" x14ac:dyDescent="0.3">
      <c r="A365" s="1" t="s">
        <v>328</v>
      </c>
      <c r="B365" s="1" t="s">
        <v>15930</v>
      </c>
      <c r="C365" s="1" t="s">
        <v>2317</v>
      </c>
      <c r="D365" s="1">
        <v>12619253.550000001</v>
      </c>
      <c r="E365" s="1" t="s">
        <v>9</v>
      </c>
      <c r="F365" s="1" t="s">
        <v>332</v>
      </c>
    </row>
    <row r="366" spans="1:6" x14ac:dyDescent="0.3">
      <c r="A366" s="1" t="s">
        <v>328</v>
      </c>
      <c r="B366" s="1" t="s">
        <v>15943</v>
      </c>
      <c r="C366" s="1" t="s">
        <v>2317</v>
      </c>
      <c r="D366" s="1">
        <v>549971.13</v>
      </c>
      <c r="E366" s="1" t="s">
        <v>9</v>
      </c>
      <c r="F366" s="1" t="s">
        <v>332</v>
      </c>
    </row>
    <row r="367" spans="1:6" x14ac:dyDescent="0.3">
      <c r="A367" s="1" t="s">
        <v>328</v>
      </c>
      <c r="B367" s="1" t="s">
        <v>15996</v>
      </c>
      <c r="C367" s="1" t="s">
        <v>2317</v>
      </c>
      <c r="D367" s="1">
        <v>20314293.09</v>
      </c>
      <c r="E367" s="1" t="s">
        <v>9</v>
      </c>
      <c r="F367" s="1" t="s">
        <v>332</v>
      </c>
    </row>
    <row r="368" spans="1:6" x14ac:dyDescent="0.3">
      <c r="A368" s="1" t="s">
        <v>328</v>
      </c>
      <c r="B368" s="1" t="s">
        <v>16027</v>
      </c>
      <c r="C368" s="1" t="s">
        <v>2317</v>
      </c>
      <c r="D368" s="1">
        <v>2139333.33</v>
      </c>
      <c r="E368" s="1" t="s">
        <v>9</v>
      </c>
      <c r="F368" s="1" t="s">
        <v>332</v>
      </c>
    </row>
    <row r="369" spans="1:6" x14ac:dyDescent="0.3">
      <c r="A369" s="1" t="s">
        <v>328</v>
      </c>
      <c r="B369" s="1" t="s">
        <v>16030</v>
      </c>
      <c r="C369" s="1" t="s">
        <v>2317</v>
      </c>
      <c r="D369" s="1">
        <v>19067850</v>
      </c>
      <c r="E369" s="1" t="s">
        <v>9</v>
      </c>
      <c r="F369" s="1" t="s">
        <v>332</v>
      </c>
    </row>
    <row r="370" spans="1:6" x14ac:dyDescent="0.3">
      <c r="A370" s="1" t="s">
        <v>328</v>
      </c>
      <c r="B370" s="1" t="s">
        <v>16037</v>
      </c>
      <c r="C370" s="1" t="s">
        <v>2317</v>
      </c>
      <c r="D370" s="1">
        <v>1295516.6399999999</v>
      </c>
      <c r="E370" s="1" t="s">
        <v>9</v>
      </c>
      <c r="F370" s="1" t="s">
        <v>332</v>
      </c>
    </row>
    <row r="371" spans="1:6" x14ac:dyDescent="0.3">
      <c r="A371" s="1" t="s">
        <v>328</v>
      </c>
      <c r="B371" s="1" t="s">
        <v>16041</v>
      </c>
      <c r="C371" s="1" t="s">
        <v>2317</v>
      </c>
      <c r="D371" s="1">
        <v>4163500.24</v>
      </c>
      <c r="E371" s="1" t="s">
        <v>9</v>
      </c>
      <c r="F371" s="1" t="s">
        <v>332</v>
      </c>
    </row>
    <row r="372" spans="1:6" x14ac:dyDescent="0.3">
      <c r="A372" s="1" t="s">
        <v>328</v>
      </c>
      <c r="B372" s="1" t="s">
        <v>16043</v>
      </c>
      <c r="C372" s="1" t="s">
        <v>2317</v>
      </c>
      <c r="D372" s="1">
        <v>6179250</v>
      </c>
      <c r="E372" s="1" t="s">
        <v>9</v>
      </c>
      <c r="F372" s="1" t="s">
        <v>332</v>
      </c>
    </row>
    <row r="373" spans="1:6" x14ac:dyDescent="0.3">
      <c r="A373" s="1" t="s">
        <v>328</v>
      </c>
      <c r="B373" s="1" t="s">
        <v>16180</v>
      </c>
      <c r="C373" s="1" t="s">
        <v>2317</v>
      </c>
      <c r="D373" s="1">
        <v>474710.28</v>
      </c>
      <c r="E373" s="1" t="s">
        <v>9</v>
      </c>
      <c r="F373" s="1" t="s">
        <v>332</v>
      </c>
    </row>
    <row r="374" spans="1:6" x14ac:dyDescent="0.3">
      <c r="A374" s="1" t="s">
        <v>328</v>
      </c>
      <c r="B374" s="1" t="s">
        <v>16190</v>
      </c>
      <c r="C374" s="1" t="s">
        <v>2317</v>
      </c>
      <c r="D374" s="1">
        <v>680983.1</v>
      </c>
      <c r="E374" s="1" t="s">
        <v>9</v>
      </c>
      <c r="F374" s="1" t="s">
        <v>332</v>
      </c>
    </row>
    <row r="375" spans="1:6" x14ac:dyDescent="0.3">
      <c r="A375" s="1" t="s">
        <v>328</v>
      </c>
      <c r="B375" s="1" t="s">
        <v>16203</v>
      </c>
      <c r="C375" s="1" t="s">
        <v>2317</v>
      </c>
      <c r="D375" s="1">
        <v>10297656.77</v>
      </c>
      <c r="E375" s="1" t="s">
        <v>9</v>
      </c>
      <c r="F375" s="1" t="s">
        <v>332</v>
      </c>
    </row>
    <row r="376" spans="1:6" x14ac:dyDescent="0.3">
      <c r="A376" s="1" t="s">
        <v>328</v>
      </c>
      <c r="B376" s="1" t="s">
        <v>16247</v>
      </c>
      <c r="C376" s="1" t="s">
        <v>2317</v>
      </c>
      <c r="D376" s="1">
        <v>43035542.939999998</v>
      </c>
      <c r="E376" s="1" t="s">
        <v>9</v>
      </c>
      <c r="F376" s="1" t="s">
        <v>332</v>
      </c>
    </row>
    <row r="377" spans="1:6" x14ac:dyDescent="0.3">
      <c r="A377" s="1" t="s">
        <v>328</v>
      </c>
      <c r="B377" s="1" t="s">
        <v>16279</v>
      </c>
      <c r="C377" s="1" t="s">
        <v>2317</v>
      </c>
      <c r="D377" s="1">
        <v>1854012</v>
      </c>
      <c r="E377" s="1" t="s">
        <v>9</v>
      </c>
      <c r="F377" s="1" t="s">
        <v>332</v>
      </c>
    </row>
    <row r="378" spans="1:6" x14ac:dyDescent="0.3">
      <c r="A378" s="1" t="s">
        <v>328</v>
      </c>
      <c r="B378" s="1" t="s">
        <v>16301</v>
      </c>
      <c r="C378" s="1" t="s">
        <v>2317</v>
      </c>
      <c r="D378" s="1">
        <v>364773.28</v>
      </c>
      <c r="E378" s="1" t="s">
        <v>9</v>
      </c>
      <c r="F378" s="1" t="s">
        <v>332</v>
      </c>
    </row>
    <row r="379" spans="1:6" x14ac:dyDescent="0.3">
      <c r="A379" s="1" t="s">
        <v>328</v>
      </c>
      <c r="B379" s="1" t="s">
        <v>16305</v>
      </c>
      <c r="C379" s="1" t="s">
        <v>2317</v>
      </c>
      <c r="D379" s="1">
        <v>11974387.369999999</v>
      </c>
      <c r="E379" s="1" t="s">
        <v>9</v>
      </c>
      <c r="F379" s="1" t="s">
        <v>332</v>
      </c>
    </row>
    <row r="380" spans="1:6" x14ac:dyDescent="0.3">
      <c r="A380" s="1" t="s">
        <v>328</v>
      </c>
      <c r="B380" s="1" t="s">
        <v>16318</v>
      </c>
      <c r="C380" s="1" t="s">
        <v>2317</v>
      </c>
      <c r="D380" s="1">
        <v>911216.67</v>
      </c>
      <c r="E380" s="1" t="s">
        <v>9</v>
      </c>
      <c r="F380" s="1" t="s">
        <v>332</v>
      </c>
    </row>
    <row r="381" spans="1:6" x14ac:dyDescent="0.3">
      <c r="A381" s="1" t="s">
        <v>328</v>
      </c>
      <c r="B381" s="1" t="s">
        <v>16375</v>
      </c>
      <c r="C381" s="1" t="s">
        <v>2317</v>
      </c>
      <c r="D381" s="1">
        <v>13792142.9</v>
      </c>
      <c r="E381" s="1" t="s">
        <v>9</v>
      </c>
      <c r="F381" s="1" t="s">
        <v>332</v>
      </c>
    </row>
    <row r="382" spans="1:6" x14ac:dyDescent="0.3">
      <c r="A382" s="1" t="s">
        <v>328</v>
      </c>
      <c r="B382" s="1" t="s">
        <v>16422</v>
      </c>
      <c r="C382" s="1" t="s">
        <v>2317</v>
      </c>
      <c r="D382" s="1">
        <v>2441056</v>
      </c>
      <c r="E382" s="1" t="s">
        <v>9</v>
      </c>
      <c r="F382" s="1" t="s">
        <v>332</v>
      </c>
    </row>
    <row r="383" spans="1:6" x14ac:dyDescent="0.3">
      <c r="A383" s="1" t="s">
        <v>328</v>
      </c>
      <c r="B383" s="1" t="s">
        <v>16427</v>
      </c>
      <c r="C383" s="1" t="s">
        <v>2317</v>
      </c>
      <c r="D383" s="1">
        <v>8250000</v>
      </c>
      <c r="E383" s="1" t="s">
        <v>9</v>
      </c>
      <c r="F383" s="1" t="s">
        <v>332</v>
      </c>
    </row>
    <row r="384" spans="1:6" x14ac:dyDescent="0.3">
      <c r="A384" s="1" t="s">
        <v>328</v>
      </c>
      <c r="B384" s="1" t="s">
        <v>15676</v>
      </c>
      <c r="C384" s="1" t="s">
        <v>11216</v>
      </c>
      <c r="D384" s="1">
        <v>4900000</v>
      </c>
      <c r="E384" s="1" t="s">
        <v>9</v>
      </c>
      <c r="F384" s="1" t="s">
        <v>332</v>
      </c>
    </row>
    <row r="385" spans="1:6" x14ac:dyDescent="0.3">
      <c r="A385" s="1" t="s">
        <v>328</v>
      </c>
      <c r="B385" s="1" t="s">
        <v>15807</v>
      </c>
      <c r="C385" s="1" t="s">
        <v>11216</v>
      </c>
      <c r="D385" s="1">
        <v>654816.31000000006</v>
      </c>
      <c r="E385" s="1" t="s">
        <v>9</v>
      </c>
      <c r="F385" s="1" t="s">
        <v>332</v>
      </c>
    </row>
    <row r="386" spans="1:6" x14ac:dyDescent="0.3">
      <c r="A386" s="1" t="s">
        <v>328</v>
      </c>
      <c r="B386" s="1" t="s">
        <v>15934</v>
      </c>
      <c r="C386" s="1" t="s">
        <v>11216</v>
      </c>
      <c r="D386" s="1">
        <v>3557964.63</v>
      </c>
      <c r="E386" s="1" t="s">
        <v>9</v>
      </c>
      <c r="F386" s="1" t="s">
        <v>332</v>
      </c>
    </row>
    <row r="387" spans="1:6" x14ac:dyDescent="0.3">
      <c r="A387" s="1" t="s">
        <v>328</v>
      </c>
      <c r="B387" s="1" t="s">
        <v>16386</v>
      </c>
      <c r="C387" s="1" t="s">
        <v>11216</v>
      </c>
      <c r="D387" s="1">
        <v>28156168.670000002</v>
      </c>
      <c r="E387" s="1" t="s">
        <v>9</v>
      </c>
      <c r="F387" s="1" t="s">
        <v>332</v>
      </c>
    </row>
    <row r="388" spans="1:6" x14ac:dyDescent="0.3">
      <c r="A388" s="1" t="s">
        <v>328</v>
      </c>
      <c r="B388" s="1" t="s">
        <v>16437</v>
      </c>
      <c r="C388" s="1" t="s">
        <v>11216</v>
      </c>
      <c r="D388" s="1">
        <v>4900000.01</v>
      </c>
      <c r="E388" s="1" t="s">
        <v>9</v>
      </c>
      <c r="F388" s="1" t="s">
        <v>332</v>
      </c>
    </row>
    <row r="389" spans="1:6" x14ac:dyDescent="0.3">
      <c r="A389" s="1" t="s">
        <v>6</v>
      </c>
      <c r="B389" s="1" t="s">
        <v>15932</v>
      </c>
      <c r="C389" s="1" t="s">
        <v>15933</v>
      </c>
      <c r="D389" s="1">
        <v>5378197.3300000001</v>
      </c>
      <c r="E389" s="1" t="s">
        <v>9</v>
      </c>
      <c r="F389" s="1" t="s">
        <v>10</v>
      </c>
    </row>
    <row r="390" spans="1:6" x14ac:dyDescent="0.3">
      <c r="A390" s="1" t="s">
        <v>328</v>
      </c>
      <c r="B390" s="1" t="s">
        <v>16182</v>
      </c>
      <c r="C390" s="1" t="s">
        <v>16183</v>
      </c>
      <c r="D390" s="1">
        <v>2597920</v>
      </c>
      <c r="E390" s="1" t="s">
        <v>9</v>
      </c>
      <c r="F390" s="1" t="s">
        <v>332</v>
      </c>
    </row>
    <row r="391" spans="1:6" x14ac:dyDescent="0.3">
      <c r="A391" s="1" t="s">
        <v>328</v>
      </c>
      <c r="B391" s="1" t="s">
        <v>15627</v>
      </c>
      <c r="C391" s="1" t="s">
        <v>15628</v>
      </c>
      <c r="D391" s="1">
        <v>1900000</v>
      </c>
      <c r="E391" s="1" t="s">
        <v>9</v>
      </c>
      <c r="F391" s="1" t="s">
        <v>332</v>
      </c>
    </row>
    <row r="392" spans="1:6" x14ac:dyDescent="0.3">
      <c r="A392" s="1" t="s">
        <v>328</v>
      </c>
      <c r="B392" s="1" t="s">
        <v>15809</v>
      </c>
      <c r="C392" s="1" t="s">
        <v>15810</v>
      </c>
      <c r="D392" s="1">
        <v>25540000</v>
      </c>
      <c r="E392" s="1" t="s">
        <v>9</v>
      </c>
      <c r="F392" s="1" t="s">
        <v>332</v>
      </c>
    </row>
    <row r="393" spans="1:6" x14ac:dyDescent="0.3">
      <c r="A393" s="1" t="s">
        <v>328</v>
      </c>
      <c r="B393" s="1" t="s">
        <v>16396</v>
      </c>
      <c r="C393" s="1" t="s">
        <v>16397</v>
      </c>
      <c r="D393" s="1">
        <v>5065681.2</v>
      </c>
      <c r="E393" s="1" t="s">
        <v>9</v>
      </c>
      <c r="F393" s="1" t="s">
        <v>332</v>
      </c>
    </row>
    <row r="394" spans="1:6" x14ac:dyDescent="0.3">
      <c r="A394" s="1" t="s">
        <v>6</v>
      </c>
      <c r="B394" s="1" t="s">
        <v>15842</v>
      </c>
      <c r="C394" s="1" t="s">
        <v>15843</v>
      </c>
      <c r="D394" s="1">
        <v>6462665</v>
      </c>
      <c r="E394" s="1" t="s">
        <v>9</v>
      </c>
      <c r="F394" s="1" t="s">
        <v>10</v>
      </c>
    </row>
    <row r="395" spans="1:6" x14ac:dyDescent="0.3">
      <c r="A395" s="1" t="s">
        <v>328</v>
      </c>
      <c r="B395" s="1" t="s">
        <v>15564</v>
      </c>
      <c r="C395" s="1" t="s">
        <v>15565</v>
      </c>
      <c r="D395" s="1">
        <v>447611.94</v>
      </c>
      <c r="E395" s="1" t="s">
        <v>9</v>
      </c>
      <c r="F395" s="1" t="s">
        <v>332</v>
      </c>
    </row>
    <row r="396" spans="1:6" x14ac:dyDescent="0.3">
      <c r="A396" s="1" t="s">
        <v>6</v>
      </c>
      <c r="B396" s="1" t="s">
        <v>16292</v>
      </c>
      <c r="C396" s="1" t="s">
        <v>15565</v>
      </c>
      <c r="D396" s="1">
        <v>263763.57</v>
      </c>
      <c r="E396" s="1" t="s">
        <v>9</v>
      </c>
      <c r="F396" s="1" t="s">
        <v>10</v>
      </c>
    </row>
    <row r="397" spans="1:6" x14ac:dyDescent="0.3">
      <c r="A397" s="1" t="s">
        <v>6</v>
      </c>
      <c r="B397" s="1" t="s">
        <v>15822</v>
      </c>
      <c r="C397" s="1" t="s">
        <v>15823</v>
      </c>
      <c r="D397" s="1">
        <v>210838.03</v>
      </c>
      <c r="E397" s="1" t="s">
        <v>9</v>
      </c>
      <c r="F397" s="1" t="s">
        <v>10</v>
      </c>
    </row>
    <row r="398" spans="1:6" x14ac:dyDescent="0.3">
      <c r="A398" s="1" t="s">
        <v>328</v>
      </c>
      <c r="B398" s="1" t="s">
        <v>16214</v>
      </c>
      <c r="C398" s="1" t="s">
        <v>16215</v>
      </c>
      <c r="D398" s="1">
        <v>5212200</v>
      </c>
      <c r="E398" s="1" t="s">
        <v>9</v>
      </c>
      <c r="F398" s="1" t="s">
        <v>332</v>
      </c>
    </row>
    <row r="399" spans="1:6" x14ac:dyDescent="0.3">
      <c r="A399" s="1" t="s">
        <v>328</v>
      </c>
      <c r="B399" s="1" t="s">
        <v>15946</v>
      </c>
      <c r="C399" s="1" t="s">
        <v>11135</v>
      </c>
      <c r="D399" s="1">
        <v>862219.2</v>
      </c>
      <c r="E399" s="1" t="s">
        <v>9</v>
      </c>
      <c r="F399" s="1" t="s">
        <v>332</v>
      </c>
    </row>
    <row r="400" spans="1:6" x14ac:dyDescent="0.3">
      <c r="A400" s="1" t="s">
        <v>328</v>
      </c>
      <c r="B400" s="1" t="s">
        <v>16044</v>
      </c>
      <c r="C400" s="1" t="s">
        <v>11135</v>
      </c>
      <c r="D400" s="1">
        <v>6001000</v>
      </c>
      <c r="E400" s="1" t="s">
        <v>9</v>
      </c>
      <c r="F400" s="1" t="s">
        <v>332</v>
      </c>
    </row>
    <row r="401" spans="1:6" x14ac:dyDescent="0.3">
      <c r="A401" s="1" t="s">
        <v>6</v>
      </c>
      <c r="B401" s="1" t="s">
        <v>16387</v>
      </c>
      <c r="C401" s="1" t="s">
        <v>16388</v>
      </c>
      <c r="D401" s="1">
        <v>1349203.79</v>
      </c>
      <c r="E401" s="1" t="s">
        <v>9</v>
      </c>
      <c r="F401" s="1" t="s">
        <v>10</v>
      </c>
    </row>
    <row r="402" spans="1:6" x14ac:dyDescent="0.3">
      <c r="A402" s="1" t="s">
        <v>328</v>
      </c>
      <c r="B402" s="1" t="s">
        <v>15573</v>
      </c>
      <c r="C402" s="1" t="s">
        <v>82</v>
      </c>
      <c r="D402" s="1">
        <v>1579666.65</v>
      </c>
      <c r="E402" s="1" t="s">
        <v>9</v>
      </c>
      <c r="F402" s="1" t="s">
        <v>332</v>
      </c>
    </row>
    <row r="403" spans="1:6" x14ac:dyDescent="0.3">
      <c r="A403" s="1" t="s">
        <v>328</v>
      </c>
      <c r="B403" s="1" t="s">
        <v>15574</v>
      </c>
      <c r="C403" s="1" t="s">
        <v>82</v>
      </c>
      <c r="D403" s="1">
        <v>742700</v>
      </c>
      <c r="E403" s="1" t="s">
        <v>9</v>
      </c>
      <c r="F403" s="1" t="s">
        <v>332</v>
      </c>
    </row>
    <row r="404" spans="1:6" x14ac:dyDescent="0.3">
      <c r="A404" s="1" t="s">
        <v>328</v>
      </c>
      <c r="B404" s="1" t="s">
        <v>15584</v>
      </c>
      <c r="C404" s="1" t="s">
        <v>82</v>
      </c>
      <c r="D404" s="1">
        <v>1084615</v>
      </c>
      <c r="E404" s="1" t="s">
        <v>9</v>
      </c>
      <c r="F404" s="1" t="s">
        <v>332</v>
      </c>
    </row>
    <row r="405" spans="1:6" x14ac:dyDescent="0.3">
      <c r="A405" s="1" t="s">
        <v>6</v>
      </c>
      <c r="B405" s="1" t="s">
        <v>15610</v>
      </c>
      <c r="C405" s="1" t="s">
        <v>82</v>
      </c>
      <c r="D405" s="1">
        <v>869543.67</v>
      </c>
      <c r="E405" s="1" t="s">
        <v>9</v>
      </c>
      <c r="F405" s="1" t="s">
        <v>10</v>
      </c>
    </row>
    <row r="406" spans="1:6" x14ac:dyDescent="0.3">
      <c r="A406" s="1" t="s">
        <v>328</v>
      </c>
      <c r="B406" s="1" t="s">
        <v>15775</v>
      </c>
      <c r="C406" s="1" t="s">
        <v>82</v>
      </c>
      <c r="D406" s="1">
        <v>2447639</v>
      </c>
      <c r="E406" s="1" t="s">
        <v>9</v>
      </c>
      <c r="F406" s="1" t="s">
        <v>332</v>
      </c>
    </row>
    <row r="407" spans="1:6" x14ac:dyDescent="0.3">
      <c r="A407" s="1" t="s">
        <v>6</v>
      </c>
      <c r="B407" s="1" t="s">
        <v>15793</v>
      </c>
      <c r="C407" s="1" t="s">
        <v>82</v>
      </c>
      <c r="D407" s="1">
        <v>592145</v>
      </c>
      <c r="E407" s="1" t="s">
        <v>9</v>
      </c>
      <c r="F407" s="1" t="s">
        <v>10</v>
      </c>
    </row>
    <row r="408" spans="1:6" x14ac:dyDescent="0.3">
      <c r="A408" s="1" t="s">
        <v>6</v>
      </c>
      <c r="B408" s="1" t="s">
        <v>15824</v>
      </c>
      <c r="C408" s="1" t="s">
        <v>82</v>
      </c>
      <c r="D408" s="1">
        <v>675000</v>
      </c>
      <c r="E408" s="1" t="s">
        <v>9</v>
      </c>
      <c r="F408" s="1" t="s">
        <v>10</v>
      </c>
    </row>
    <row r="409" spans="1:6" x14ac:dyDescent="0.3">
      <c r="A409" s="1" t="s">
        <v>328</v>
      </c>
      <c r="B409" s="1" t="s">
        <v>15864</v>
      </c>
      <c r="C409" s="1" t="s">
        <v>82</v>
      </c>
      <c r="D409" s="1">
        <v>2763644</v>
      </c>
      <c r="E409" s="1" t="s">
        <v>9</v>
      </c>
      <c r="F409" s="1" t="s">
        <v>332</v>
      </c>
    </row>
    <row r="410" spans="1:6" x14ac:dyDescent="0.3">
      <c r="A410" s="1" t="s">
        <v>6</v>
      </c>
      <c r="B410" s="1" t="s">
        <v>15913</v>
      </c>
      <c r="C410" s="1" t="s">
        <v>82</v>
      </c>
      <c r="D410" s="1">
        <v>379334</v>
      </c>
      <c r="E410" s="1" t="s">
        <v>9</v>
      </c>
      <c r="F410" s="1" t="s">
        <v>10</v>
      </c>
    </row>
    <row r="411" spans="1:6" x14ac:dyDescent="0.3">
      <c r="A411" s="1" t="s">
        <v>328</v>
      </c>
      <c r="B411" s="1" t="s">
        <v>15953</v>
      </c>
      <c r="C411" s="1" t="s">
        <v>82</v>
      </c>
      <c r="D411" s="1">
        <v>4266726.55</v>
      </c>
      <c r="E411" s="1" t="s">
        <v>9</v>
      </c>
      <c r="F411" s="1" t="s">
        <v>332</v>
      </c>
    </row>
    <row r="412" spans="1:6" x14ac:dyDescent="0.3">
      <c r="A412" s="1" t="s">
        <v>6</v>
      </c>
      <c r="B412" s="1" t="s">
        <v>15956</v>
      </c>
      <c r="C412" s="1" t="s">
        <v>82</v>
      </c>
      <c r="D412" s="1">
        <v>444070.33</v>
      </c>
      <c r="E412" s="1" t="s">
        <v>9</v>
      </c>
      <c r="F412" s="1" t="s">
        <v>10</v>
      </c>
    </row>
    <row r="413" spans="1:6" x14ac:dyDescent="0.3">
      <c r="A413" s="1" t="s">
        <v>328</v>
      </c>
      <c r="B413" s="1" t="s">
        <v>15992</v>
      </c>
      <c r="C413" s="1" t="s">
        <v>82</v>
      </c>
      <c r="D413" s="1">
        <v>2173210</v>
      </c>
      <c r="E413" s="1" t="s">
        <v>9</v>
      </c>
      <c r="F413" s="1" t="s">
        <v>332</v>
      </c>
    </row>
    <row r="414" spans="1:6" x14ac:dyDescent="0.3">
      <c r="A414" s="1" t="s">
        <v>328</v>
      </c>
      <c r="B414" s="1" t="s">
        <v>16060</v>
      </c>
      <c r="C414" s="1" t="s">
        <v>82</v>
      </c>
      <c r="D414" s="1">
        <v>2870426</v>
      </c>
      <c r="E414" s="1" t="s">
        <v>9</v>
      </c>
      <c r="F414" s="1" t="s">
        <v>332</v>
      </c>
    </row>
    <row r="415" spans="1:6" x14ac:dyDescent="0.3">
      <c r="A415" s="1" t="s">
        <v>6</v>
      </c>
      <c r="B415" s="1" t="s">
        <v>16370</v>
      </c>
      <c r="C415" s="1" t="s">
        <v>82</v>
      </c>
      <c r="D415" s="1">
        <v>352122.96</v>
      </c>
      <c r="E415" s="1" t="s">
        <v>9</v>
      </c>
      <c r="F415" s="1" t="s">
        <v>10</v>
      </c>
    </row>
    <row r="416" spans="1:6" x14ac:dyDescent="0.3">
      <c r="A416" s="1" t="s">
        <v>6</v>
      </c>
      <c r="B416" s="1" t="s">
        <v>16413</v>
      </c>
      <c r="C416" s="1" t="s">
        <v>82</v>
      </c>
      <c r="D416" s="1">
        <v>1576160</v>
      </c>
      <c r="E416" s="1" t="s">
        <v>9</v>
      </c>
      <c r="F416" s="1" t="s">
        <v>10</v>
      </c>
    </row>
    <row r="417" spans="1:6" x14ac:dyDescent="0.3">
      <c r="A417" s="1" t="s">
        <v>328</v>
      </c>
      <c r="B417" s="1" t="s">
        <v>15993</v>
      </c>
      <c r="C417" s="1" t="s">
        <v>5112</v>
      </c>
      <c r="D417" s="1">
        <v>1084589</v>
      </c>
      <c r="E417" s="1" t="s">
        <v>9</v>
      </c>
      <c r="F417" s="1" t="s">
        <v>332</v>
      </c>
    </row>
    <row r="418" spans="1:6" x14ac:dyDescent="0.3">
      <c r="A418" s="1" t="s">
        <v>328</v>
      </c>
      <c r="B418" s="1" t="s">
        <v>15652</v>
      </c>
      <c r="C418" s="1" t="s">
        <v>15653</v>
      </c>
      <c r="D418" s="1">
        <v>8863296</v>
      </c>
      <c r="E418" s="1" t="s">
        <v>9</v>
      </c>
      <c r="F418" s="1" t="s">
        <v>332</v>
      </c>
    </row>
    <row r="419" spans="1:6" x14ac:dyDescent="0.3">
      <c r="A419" s="1" t="s">
        <v>6</v>
      </c>
      <c r="B419" s="1" t="s">
        <v>16184</v>
      </c>
      <c r="C419" s="1" t="s">
        <v>16185</v>
      </c>
      <c r="D419" s="1">
        <v>334292.96999999997</v>
      </c>
      <c r="E419" s="1" t="s">
        <v>9</v>
      </c>
      <c r="F419" s="1" t="s">
        <v>10</v>
      </c>
    </row>
    <row r="420" spans="1:6" x14ac:dyDescent="0.3">
      <c r="A420" s="1" t="s">
        <v>6</v>
      </c>
      <c r="B420" s="1" t="s">
        <v>16020</v>
      </c>
      <c r="C420" s="1" t="s">
        <v>16021</v>
      </c>
      <c r="D420" s="1">
        <v>349000</v>
      </c>
      <c r="E420" s="1" t="s">
        <v>9</v>
      </c>
      <c r="F420" s="1" t="s">
        <v>10</v>
      </c>
    </row>
    <row r="421" spans="1:6" x14ac:dyDescent="0.3">
      <c r="A421" s="1" t="s">
        <v>328</v>
      </c>
      <c r="B421" s="1" t="s">
        <v>15954</v>
      </c>
      <c r="C421" s="1" t="s">
        <v>2437</v>
      </c>
      <c r="D421" s="1">
        <v>1165326.6200000001</v>
      </c>
      <c r="E421" s="1" t="s">
        <v>9</v>
      </c>
      <c r="F421" s="1" t="s">
        <v>332</v>
      </c>
    </row>
    <row r="422" spans="1:6" x14ac:dyDescent="0.3">
      <c r="A422" s="1" t="s">
        <v>328</v>
      </c>
      <c r="B422" s="1" t="s">
        <v>15780</v>
      </c>
      <c r="C422" s="1" t="s">
        <v>15781</v>
      </c>
      <c r="D422" s="1">
        <v>1036050.87</v>
      </c>
      <c r="E422" s="1" t="s">
        <v>9</v>
      </c>
      <c r="F422" s="1" t="s">
        <v>332</v>
      </c>
    </row>
    <row r="423" spans="1:6" x14ac:dyDescent="0.3">
      <c r="A423" s="1" t="s">
        <v>328</v>
      </c>
      <c r="B423" s="1" t="s">
        <v>15615</v>
      </c>
      <c r="C423" s="1" t="s">
        <v>2743</v>
      </c>
      <c r="D423" s="1">
        <v>21515000</v>
      </c>
      <c r="E423" s="1" t="s">
        <v>9</v>
      </c>
      <c r="F423" s="1" t="s">
        <v>332</v>
      </c>
    </row>
    <row r="424" spans="1:6" x14ac:dyDescent="0.3">
      <c r="A424" s="1" t="s">
        <v>328</v>
      </c>
      <c r="B424" s="1" t="s">
        <v>15733</v>
      </c>
      <c r="C424" s="1" t="s">
        <v>2743</v>
      </c>
      <c r="D424" s="1">
        <v>7150000</v>
      </c>
      <c r="E424" s="1" t="s">
        <v>9</v>
      </c>
      <c r="F424" s="1" t="s">
        <v>332</v>
      </c>
    </row>
    <row r="425" spans="1:6" x14ac:dyDescent="0.3">
      <c r="A425" s="1" t="s">
        <v>328</v>
      </c>
      <c r="B425" s="1" t="s">
        <v>15734</v>
      </c>
      <c r="C425" s="1" t="s">
        <v>2743</v>
      </c>
      <c r="D425" s="1">
        <v>1300000</v>
      </c>
      <c r="E425" s="1" t="s">
        <v>9</v>
      </c>
      <c r="F425" s="1" t="s">
        <v>332</v>
      </c>
    </row>
    <row r="426" spans="1:6" x14ac:dyDescent="0.3">
      <c r="A426" s="1" t="s">
        <v>328</v>
      </c>
      <c r="B426" s="1" t="s">
        <v>15813</v>
      </c>
      <c r="C426" s="1" t="s">
        <v>2743</v>
      </c>
      <c r="D426" s="1">
        <v>3761800.2</v>
      </c>
      <c r="E426" s="1" t="s">
        <v>9</v>
      </c>
      <c r="F426" s="1" t="s">
        <v>332</v>
      </c>
    </row>
    <row r="427" spans="1:6" x14ac:dyDescent="0.3">
      <c r="A427" s="1" t="s">
        <v>328</v>
      </c>
      <c r="B427" s="1" t="s">
        <v>16009</v>
      </c>
      <c r="C427" s="1" t="s">
        <v>2743</v>
      </c>
      <c r="D427" s="1">
        <v>2160200</v>
      </c>
      <c r="E427" s="1" t="s">
        <v>9</v>
      </c>
      <c r="F427" s="1" t="s">
        <v>332</v>
      </c>
    </row>
    <row r="428" spans="1:6" x14ac:dyDescent="0.3">
      <c r="A428" s="1" t="s">
        <v>6</v>
      </c>
      <c r="B428" s="1" t="s">
        <v>16237</v>
      </c>
      <c r="C428" s="1" t="s">
        <v>2743</v>
      </c>
      <c r="D428" s="1">
        <v>4557576</v>
      </c>
      <c r="E428" s="1" t="s">
        <v>9</v>
      </c>
      <c r="F428" s="1" t="s">
        <v>10</v>
      </c>
    </row>
    <row r="429" spans="1:6" x14ac:dyDescent="0.3">
      <c r="A429" s="1" t="s">
        <v>6</v>
      </c>
      <c r="B429" s="1" t="s">
        <v>16238</v>
      </c>
      <c r="C429" s="1" t="s">
        <v>2743</v>
      </c>
      <c r="D429" s="1">
        <v>2186016</v>
      </c>
      <c r="E429" s="1" t="s">
        <v>9</v>
      </c>
      <c r="F429" s="1" t="s">
        <v>10</v>
      </c>
    </row>
    <row r="430" spans="1:6" x14ac:dyDescent="0.3">
      <c r="A430" s="1" t="s">
        <v>6</v>
      </c>
      <c r="B430" s="1" t="s">
        <v>16492</v>
      </c>
      <c r="C430" s="1" t="s">
        <v>16493</v>
      </c>
      <c r="D430" s="1">
        <v>135000</v>
      </c>
      <c r="E430" s="1" t="s">
        <v>9</v>
      </c>
      <c r="F430" s="1" t="s">
        <v>10</v>
      </c>
    </row>
    <row r="431" spans="1:6" x14ac:dyDescent="0.3">
      <c r="A431" s="1" t="s">
        <v>6</v>
      </c>
      <c r="B431" s="1" t="s">
        <v>15645</v>
      </c>
      <c r="C431" s="1" t="s">
        <v>15646</v>
      </c>
      <c r="D431" s="1">
        <v>3655960</v>
      </c>
      <c r="E431" s="1" t="s">
        <v>9</v>
      </c>
      <c r="F431" s="1" t="s">
        <v>10</v>
      </c>
    </row>
    <row r="432" spans="1:6" x14ac:dyDescent="0.3">
      <c r="A432" s="1" t="s">
        <v>328</v>
      </c>
      <c r="B432" s="1" t="s">
        <v>15710</v>
      </c>
      <c r="C432" s="1" t="s">
        <v>15711</v>
      </c>
      <c r="D432" s="1">
        <v>23594833.25</v>
      </c>
      <c r="E432" s="1" t="s">
        <v>9</v>
      </c>
      <c r="F432" s="1" t="s">
        <v>332</v>
      </c>
    </row>
    <row r="433" spans="1:6" x14ac:dyDescent="0.3">
      <c r="A433" s="1" t="s">
        <v>328</v>
      </c>
      <c r="B433" s="1" t="s">
        <v>15909</v>
      </c>
      <c r="C433" s="1" t="s">
        <v>15910</v>
      </c>
      <c r="D433" s="1">
        <v>1200000</v>
      </c>
      <c r="E433" s="1" t="s">
        <v>9</v>
      </c>
      <c r="F433" s="1" t="s">
        <v>332</v>
      </c>
    </row>
    <row r="434" spans="1:6" x14ac:dyDescent="0.3">
      <c r="A434" s="1" t="s">
        <v>328</v>
      </c>
      <c r="B434" s="1" t="s">
        <v>15563</v>
      </c>
      <c r="C434" s="1" t="s">
        <v>10585</v>
      </c>
      <c r="D434" s="1">
        <v>406783.33</v>
      </c>
      <c r="E434" s="1" t="s">
        <v>9</v>
      </c>
      <c r="F434" s="1" t="s">
        <v>332</v>
      </c>
    </row>
    <row r="435" spans="1:6" x14ac:dyDescent="0.3">
      <c r="A435" s="1" t="s">
        <v>328</v>
      </c>
      <c r="B435" s="1" t="s">
        <v>15570</v>
      </c>
      <c r="C435" s="1" t="s">
        <v>10585</v>
      </c>
      <c r="D435" s="1">
        <v>10134000</v>
      </c>
      <c r="E435" s="1" t="s">
        <v>9</v>
      </c>
      <c r="F435" s="1" t="s">
        <v>332</v>
      </c>
    </row>
    <row r="436" spans="1:6" x14ac:dyDescent="0.3">
      <c r="A436" s="1" t="s">
        <v>6</v>
      </c>
      <c r="B436" s="1" t="s">
        <v>16038</v>
      </c>
      <c r="C436" s="1" t="s">
        <v>10585</v>
      </c>
      <c r="D436" s="1">
        <v>4288431.4400000004</v>
      </c>
      <c r="E436" s="1" t="s">
        <v>9</v>
      </c>
      <c r="F436" s="1" t="s">
        <v>10</v>
      </c>
    </row>
    <row r="437" spans="1:6" x14ac:dyDescent="0.3">
      <c r="A437" s="1" t="s">
        <v>328</v>
      </c>
      <c r="B437" s="1" t="s">
        <v>15592</v>
      </c>
      <c r="C437" s="1" t="s">
        <v>15593</v>
      </c>
      <c r="D437" s="1">
        <v>1004160.85</v>
      </c>
      <c r="E437" s="1" t="s">
        <v>9</v>
      </c>
      <c r="F437" s="1" t="s">
        <v>332</v>
      </c>
    </row>
    <row r="438" spans="1:6" x14ac:dyDescent="0.3">
      <c r="A438" s="1" t="s">
        <v>6</v>
      </c>
      <c r="B438" s="1" t="s">
        <v>15955</v>
      </c>
      <c r="C438" s="1" t="s">
        <v>497</v>
      </c>
      <c r="D438" s="1">
        <v>4650380.99</v>
      </c>
      <c r="E438" s="1" t="s">
        <v>9</v>
      </c>
      <c r="F438" s="1" t="s">
        <v>10</v>
      </c>
    </row>
    <row r="439" spans="1:6" x14ac:dyDescent="0.3">
      <c r="A439" s="1" t="s">
        <v>6</v>
      </c>
      <c r="B439" s="1" t="s">
        <v>15746</v>
      </c>
      <c r="C439" s="1" t="s">
        <v>15747</v>
      </c>
      <c r="D439" s="1">
        <v>680000</v>
      </c>
      <c r="E439" s="1" t="s">
        <v>9</v>
      </c>
      <c r="F439" s="1" t="s">
        <v>10</v>
      </c>
    </row>
    <row r="440" spans="1:6" x14ac:dyDescent="0.3">
      <c r="A440" s="1" t="s">
        <v>6</v>
      </c>
      <c r="B440" s="1" t="s">
        <v>15846</v>
      </c>
      <c r="C440" s="1" t="s">
        <v>424</v>
      </c>
      <c r="D440" s="1">
        <v>645000</v>
      </c>
      <c r="E440" s="1" t="s">
        <v>9</v>
      </c>
      <c r="F440" s="1" t="s">
        <v>10</v>
      </c>
    </row>
    <row r="441" spans="1:6" x14ac:dyDescent="0.3">
      <c r="A441" s="1" t="s">
        <v>6</v>
      </c>
      <c r="B441" s="1" t="s">
        <v>16400</v>
      </c>
      <c r="C441" s="1" t="s">
        <v>424</v>
      </c>
      <c r="D441" s="1">
        <v>523756</v>
      </c>
      <c r="E441" s="1" t="s">
        <v>9</v>
      </c>
      <c r="F441" s="1" t="s">
        <v>10</v>
      </c>
    </row>
    <row r="442" spans="1:6" x14ac:dyDescent="0.3">
      <c r="A442" s="1" t="s">
        <v>328</v>
      </c>
      <c r="B442" s="1" t="s">
        <v>15834</v>
      </c>
      <c r="C442" s="1" t="s">
        <v>15835</v>
      </c>
      <c r="D442" s="1">
        <v>1573739.27</v>
      </c>
      <c r="E442" s="1" t="s">
        <v>9</v>
      </c>
      <c r="F442" s="1" t="s">
        <v>332</v>
      </c>
    </row>
    <row r="443" spans="1:6" x14ac:dyDescent="0.3">
      <c r="A443" s="1" t="s">
        <v>328</v>
      </c>
      <c r="B443" s="1" t="s">
        <v>16351</v>
      </c>
      <c r="C443" s="1" t="s">
        <v>16352</v>
      </c>
      <c r="D443" s="1">
        <v>478400.3</v>
      </c>
      <c r="E443" s="1" t="s">
        <v>9</v>
      </c>
      <c r="F443" s="1" t="s">
        <v>332</v>
      </c>
    </row>
    <row r="444" spans="1:6" x14ac:dyDescent="0.3">
      <c r="A444" s="1" t="s">
        <v>6</v>
      </c>
      <c r="B444" s="1" t="s">
        <v>15602</v>
      </c>
      <c r="C444" s="1" t="s">
        <v>15603</v>
      </c>
      <c r="D444" s="1">
        <v>5000000</v>
      </c>
      <c r="E444" s="1" t="s">
        <v>9</v>
      </c>
      <c r="F444" s="1" t="s">
        <v>10</v>
      </c>
    </row>
    <row r="445" spans="1:6" x14ac:dyDescent="0.3">
      <c r="A445" s="1" t="s">
        <v>6</v>
      </c>
      <c r="B445" s="1" t="s">
        <v>15621</v>
      </c>
      <c r="C445" s="1" t="s">
        <v>15622</v>
      </c>
      <c r="D445" s="1">
        <v>5000000</v>
      </c>
      <c r="E445" s="1" t="s">
        <v>9</v>
      </c>
      <c r="F445" s="1" t="s">
        <v>10</v>
      </c>
    </row>
    <row r="446" spans="1:6" x14ac:dyDescent="0.3">
      <c r="A446" s="1" t="s">
        <v>6</v>
      </c>
      <c r="B446" s="1" t="s">
        <v>15994</v>
      </c>
      <c r="C446" s="1" t="s">
        <v>15995</v>
      </c>
      <c r="D446" s="1">
        <v>2364000</v>
      </c>
      <c r="E446" s="1" t="s">
        <v>9</v>
      </c>
      <c r="F446" s="1" t="s">
        <v>10</v>
      </c>
    </row>
    <row r="447" spans="1:6" x14ac:dyDescent="0.3">
      <c r="A447" s="1" t="s">
        <v>6</v>
      </c>
      <c r="B447" s="1" t="s">
        <v>15772</v>
      </c>
      <c r="C447" s="1" t="s">
        <v>15773</v>
      </c>
      <c r="D447" s="1">
        <v>5483781</v>
      </c>
      <c r="E447" s="1" t="s">
        <v>9</v>
      </c>
      <c r="F447" s="1" t="s">
        <v>10</v>
      </c>
    </row>
    <row r="448" spans="1:6" x14ac:dyDescent="0.3">
      <c r="A448" s="1" t="s">
        <v>328</v>
      </c>
      <c r="B448" s="1" t="s">
        <v>15765</v>
      </c>
      <c r="C448" s="1" t="s">
        <v>441</v>
      </c>
      <c r="D448" s="1">
        <v>188617.5</v>
      </c>
      <c r="E448" s="1" t="s">
        <v>9</v>
      </c>
      <c r="F448" s="1" t="s">
        <v>332</v>
      </c>
    </row>
    <row r="449" spans="1:6" x14ac:dyDescent="0.3">
      <c r="A449" s="1" t="s">
        <v>6</v>
      </c>
      <c r="B449" s="1" t="s">
        <v>16259</v>
      </c>
      <c r="C449" s="1" t="s">
        <v>16260</v>
      </c>
      <c r="D449" s="1">
        <v>127200</v>
      </c>
      <c r="E449" s="1" t="s">
        <v>9</v>
      </c>
      <c r="F449" s="1" t="s">
        <v>10</v>
      </c>
    </row>
    <row r="450" spans="1:6" x14ac:dyDescent="0.3">
      <c r="A450" s="1" t="s">
        <v>328</v>
      </c>
      <c r="B450" s="1" t="s">
        <v>15591</v>
      </c>
      <c r="C450" s="1" t="s">
        <v>127</v>
      </c>
      <c r="D450" s="1">
        <v>600000.01</v>
      </c>
      <c r="E450" s="1" t="s">
        <v>9</v>
      </c>
      <c r="F450" s="1" t="s">
        <v>332</v>
      </c>
    </row>
    <row r="451" spans="1:6" x14ac:dyDescent="0.3">
      <c r="A451" s="1" t="s">
        <v>328</v>
      </c>
      <c r="B451" s="1" t="s">
        <v>15634</v>
      </c>
      <c r="C451" s="1" t="s">
        <v>127</v>
      </c>
      <c r="D451" s="1">
        <v>669581.26</v>
      </c>
      <c r="E451" s="1" t="s">
        <v>9</v>
      </c>
      <c r="F451" s="1" t="s">
        <v>332</v>
      </c>
    </row>
    <row r="452" spans="1:6" x14ac:dyDescent="0.3">
      <c r="A452" s="1" t="s">
        <v>328</v>
      </c>
      <c r="B452" s="1" t="s">
        <v>15686</v>
      </c>
      <c r="C452" s="1" t="s">
        <v>127</v>
      </c>
      <c r="D452" s="1">
        <v>6472574.6100000003</v>
      </c>
      <c r="E452" s="1" t="s">
        <v>9</v>
      </c>
      <c r="F452" s="1" t="s">
        <v>332</v>
      </c>
    </row>
    <row r="453" spans="1:6" x14ac:dyDescent="0.3">
      <c r="A453" s="1" t="s">
        <v>328</v>
      </c>
      <c r="B453" s="1" t="s">
        <v>15690</v>
      </c>
      <c r="C453" s="1" t="s">
        <v>127</v>
      </c>
      <c r="D453" s="1">
        <v>600000.01</v>
      </c>
      <c r="E453" s="1" t="s">
        <v>9</v>
      </c>
      <c r="F453" s="1" t="s">
        <v>332</v>
      </c>
    </row>
    <row r="454" spans="1:6" x14ac:dyDescent="0.3">
      <c r="A454" s="1" t="s">
        <v>328</v>
      </c>
      <c r="B454" s="1" t="s">
        <v>15853</v>
      </c>
      <c r="C454" s="1" t="s">
        <v>127</v>
      </c>
      <c r="D454" s="1">
        <v>1852000</v>
      </c>
      <c r="E454" s="1" t="s">
        <v>9</v>
      </c>
      <c r="F454" s="1" t="s">
        <v>332</v>
      </c>
    </row>
    <row r="455" spans="1:6" x14ac:dyDescent="0.3">
      <c r="A455" s="1" t="s">
        <v>6</v>
      </c>
      <c r="B455" s="1" t="s">
        <v>15863</v>
      </c>
      <c r="C455" s="1" t="s">
        <v>127</v>
      </c>
      <c r="D455" s="1">
        <v>2488451.38</v>
      </c>
      <c r="E455" s="1" t="s">
        <v>9</v>
      </c>
      <c r="F455" s="1" t="s">
        <v>10</v>
      </c>
    </row>
    <row r="456" spans="1:6" x14ac:dyDescent="0.3">
      <c r="A456" s="1" t="s">
        <v>6</v>
      </c>
      <c r="B456" s="1" t="s">
        <v>15931</v>
      </c>
      <c r="C456" s="1" t="s">
        <v>127</v>
      </c>
      <c r="D456" s="1">
        <v>561819.26</v>
      </c>
      <c r="E456" s="1" t="s">
        <v>9</v>
      </c>
      <c r="F456" s="1" t="s">
        <v>10</v>
      </c>
    </row>
    <row r="457" spans="1:6" x14ac:dyDescent="0.3">
      <c r="A457" s="1" t="s">
        <v>328</v>
      </c>
      <c r="B457" s="1" t="s">
        <v>15950</v>
      </c>
      <c r="C457" s="1" t="s">
        <v>127</v>
      </c>
      <c r="D457" s="1">
        <v>7300000</v>
      </c>
      <c r="E457" s="1" t="s">
        <v>9</v>
      </c>
      <c r="F457" s="1" t="s">
        <v>332</v>
      </c>
    </row>
    <row r="458" spans="1:6" x14ac:dyDescent="0.3">
      <c r="A458" s="1" t="s">
        <v>6</v>
      </c>
      <c r="B458" s="1" t="s">
        <v>15971</v>
      </c>
      <c r="C458" s="1" t="s">
        <v>127</v>
      </c>
      <c r="D458" s="1">
        <v>518066.67</v>
      </c>
      <c r="E458" s="1" t="s">
        <v>9</v>
      </c>
      <c r="F458" s="1" t="s">
        <v>10</v>
      </c>
    </row>
    <row r="459" spans="1:6" x14ac:dyDescent="0.3">
      <c r="A459" s="1" t="s">
        <v>6</v>
      </c>
      <c r="B459" s="1" t="s">
        <v>15974</v>
      </c>
      <c r="C459" s="1" t="s">
        <v>127</v>
      </c>
      <c r="D459" s="1">
        <v>794521</v>
      </c>
      <c r="E459" s="1" t="s">
        <v>9</v>
      </c>
      <c r="F459" s="1" t="s">
        <v>10</v>
      </c>
    </row>
    <row r="460" spans="1:6" x14ac:dyDescent="0.3">
      <c r="A460" s="1" t="s">
        <v>328</v>
      </c>
      <c r="B460" s="1" t="s">
        <v>16024</v>
      </c>
      <c r="C460" s="1" t="s">
        <v>127</v>
      </c>
      <c r="D460" s="1">
        <v>1084374</v>
      </c>
      <c r="E460" s="1" t="s">
        <v>9</v>
      </c>
      <c r="F460" s="1" t="s">
        <v>332</v>
      </c>
    </row>
    <row r="461" spans="1:6" x14ac:dyDescent="0.3">
      <c r="A461" s="1" t="s">
        <v>328</v>
      </c>
      <c r="B461" s="1" t="s">
        <v>16195</v>
      </c>
      <c r="C461" s="1" t="s">
        <v>127</v>
      </c>
      <c r="D461" s="1">
        <v>991183.78</v>
      </c>
      <c r="E461" s="1" t="s">
        <v>9</v>
      </c>
      <c r="F461" s="1" t="s">
        <v>332</v>
      </c>
    </row>
    <row r="462" spans="1:6" x14ac:dyDescent="0.3">
      <c r="A462" s="1" t="s">
        <v>6</v>
      </c>
      <c r="B462" s="1" t="s">
        <v>16236</v>
      </c>
      <c r="C462" s="1" t="s">
        <v>127</v>
      </c>
      <c r="D462" s="1">
        <v>3348115</v>
      </c>
      <c r="E462" s="1" t="s">
        <v>9</v>
      </c>
      <c r="F462" s="1" t="s">
        <v>10</v>
      </c>
    </row>
    <row r="463" spans="1:6" x14ac:dyDescent="0.3">
      <c r="A463" s="1" t="s">
        <v>6</v>
      </c>
      <c r="B463" s="1" t="s">
        <v>16471</v>
      </c>
      <c r="C463" s="1" t="s">
        <v>127</v>
      </c>
      <c r="D463" s="1">
        <v>6673639.1200000001</v>
      </c>
      <c r="E463" s="1" t="s">
        <v>9</v>
      </c>
      <c r="F463" s="1" t="s">
        <v>10</v>
      </c>
    </row>
    <row r="464" spans="1:6" x14ac:dyDescent="0.3">
      <c r="A464" s="1" t="s">
        <v>6</v>
      </c>
      <c r="B464" s="1" t="s">
        <v>16216</v>
      </c>
      <c r="C464" s="1" t="s">
        <v>16217</v>
      </c>
      <c r="D464" s="1">
        <v>796289.07</v>
      </c>
      <c r="E464" s="1" t="s">
        <v>9</v>
      </c>
      <c r="F464" s="1" t="s">
        <v>10</v>
      </c>
    </row>
    <row r="465" spans="1:6" x14ac:dyDescent="0.3">
      <c r="A465" s="1" t="s">
        <v>6</v>
      </c>
      <c r="B465" s="1" t="s">
        <v>16417</v>
      </c>
      <c r="C465" s="1" t="s">
        <v>16217</v>
      </c>
      <c r="D465" s="1">
        <v>1022186</v>
      </c>
      <c r="E465" s="1" t="s">
        <v>9</v>
      </c>
      <c r="F465" s="1" t="s">
        <v>10</v>
      </c>
    </row>
    <row r="466" spans="1:6" x14ac:dyDescent="0.3">
      <c r="A466" s="1" t="s">
        <v>6</v>
      </c>
      <c r="B466" s="1" t="s">
        <v>15900</v>
      </c>
      <c r="C466" s="1" t="s">
        <v>15901</v>
      </c>
      <c r="D466" s="1">
        <v>1465921.64</v>
      </c>
      <c r="E466" s="1" t="s">
        <v>9</v>
      </c>
      <c r="F466" s="1" t="s">
        <v>10</v>
      </c>
    </row>
    <row r="467" spans="1:6" x14ac:dyDescent="0.3">
      <c r="A467" s="1" t="s">
        <v>328</v>
      </c>
      <c r="B467" s="1" t="s">
        <v>16228</v>
      </c>
      <c r="C467" s="1" t="s">
        <v>16229</v>
      </c>
      <c r="D467" s="1">
        <v>4295954.3499999996</v>
      </c>
      <c r="E467" s="1" t="s">
        <v>9</v>
      </c>
      <c r="F467" s="1" t="s">
        <v>332</v>
      </c>
    </row>
    <row r="468" spans="1:6" x14ac:dyDescent="0.3">
      <c r="A468" s="1" t="s">
        <v>6</v>
      </c>
      <c r="B468" s="1" t="s">
        <v>15695</v>
      </c>
      <c r="C468" s="1" t="s">
        <v>15696</v>
      </c>
      <c r="D468" s="1">
        <v>473293.87</v>
      </c>
      <c r="E468" s="1" t="s">
        <v>9</v>
      </c>
      <c r="F468" s="1" t="s">
        <v>10</v>
      </c>
    </row>
    <row r="469" spans="1:6" x14ac:dyDescent="0.3">
      <c r="A469" s="1" t="s">
        <v>6</v>
      </c>
      <c r="B469" s="1" t="s">
        <v>16431</v>
      </c>
      <c r="C469" s="1" t="s">
        <v>16432</v>
      </c>
      <c r="D469" s="1">
        <v>1265229</v>
      </c>
      <c r="E469" s="1" t="s">
        <v>9</v>
      </c>
      <c r="F469" s="1" t="s">
        <v>10</v>
      </c>
    </row>
    <row r="470" spans="1:6" x14ac:dyDescent="0.3">
      <c r="A470" s="1" t="s">
        <v>328</v>
      </c>
      <c r="B470" s="1" t="s">
        <v>15587</v>
      </c>
      <c r="C470" s="1" t="s">
        <v>15588</v>
      </c>
      <c r="D470" s="1">
        <v>312396</v>
      </c>
      <c r="E470" s="1" t="s">
        <v>9</v>
      </c>
      <c r="F470" s="1" t="s">
        <v>332</v>
      </c>
    </row>
    <row r="471" spans="1:6" x14ac:dyDescent="0.3">
      <c r="A471" s="1" t="s">
        <v>6</v>
      </c>
      <c r="B471" s="1" t="s">
        <v>16463</v>
      </c>
      <c r="C471" s="1" t="s">
        <v>16464</v>
      </c>
      <c r="D471" s="1">
        <v>539868.23</v>
      </c>
      <c r="E471" s="1" t="s">
        <v>9</v>
      </c>
      <c r="F471" s="1" t="s">
        <v>10</v>
      </c>
    </row>
    <row r="472" spans="1:6" x14ac:dyDescent="0.3">
      <c r="A472" s="1" t="s">
        <v>6</v>
      </c>
      <c r="B472" s="1" t="s">
        <v>15744</v>
      </c>
      <c r="C472" s="1" t="s">
        <v>15745</v>
      </c>
      <c r="D472" s="1">
        <v>603398.34</v>
      </c>
      <c r="E472" s="1" t="s">
        <v>9</v>
      </c>
      <c r="F472" s="1" t="s">
        <v>10</v>
      </c>
    </row>
    <row r="473" spans="1:6" x14ac:dyDescent="0.3">
      <c r="A473" s="1" t="s">
        <v>6</v>
      </c>
      <c r="B473" s="1" t="s">
        <v>15671</v>
      </c>
      <c r="C473" s="1" t="s">
        <v>15672</v>
      </c>
      <c r="D473" s="1">
        <v>4217588.66</v>
      </c>
      <c r="E473" s="1" t="s">
        <v>9</v>
      </c>
      <c r="F473" s="1" t="s">
        <v>10</v>
      </c>
    </row>
    <row r="474" spans="1:6" x14ac:dyDescent="0.3">
      <c r="A474" s="1" t="s">
        <v>328</v>
      </c>
      <c r="B474" s="1" t="s">
        <v>15568</v>
      </c>
      <c r="C474" s="1" t="s">
        <v>15569</v>
      </c>
      <c r="D474" s="1">
        <v>538518.31000000006</v>
      </c>
      <c r="E474" s="1" t="s">
        <v>9</v>
      </c>
      <c r="F474" s="1" t="s">
        <v>332</v>
      </c>
    </row>
    <row r="475" spans="1:6" x14ac:dyDescent="0.3">
      <c r="A475" s="1" t="s">
        <v>328</v>
      </c>
      <c r="B475" s="1" t="s">
        <v>15607</v>
      </c>
      <c r="C475" s="1" t="s">
        <v>15569</v>
      </c>
      <c r="D475" s="1">
        <v>715186.05</v>
      </c>
      <c r="E475" s="1" t="s">
        <v>9</v>
      </c>
      <c r="F475" s="1" t="s">
        <v>332</v>
      </c>
    </row>
    <row r="476" spans="1:6" x14ac:dyDescent="0.3">
      <c r="A476" s="1" t="s">
        <v>328</v>
      </c>
      <c r="B476" s="1" t="s">
        <v>15611</v>
      </c>
      <c r="C476" s="1" t="s">
        <v>15612</v>
      </c>
      <c r="D476" s="1">
        <v>8099999.8899999997</v>
      </c>
      <c r="E476" s="1" t="s">
        <v>9</v>
      </c>
      <c r="F476" s="1" t="s">
        <v>332</v>
      </c>
    </row>
    <row r="477" spans="1:6" x14ac:dyDescent="0.3">
      <c r="A477" s="1" t="s">
        <v>6</v>
      </c>
      <c r="B477" s="1" t="s">
        <v>16381</v>
      </c>
      <c r="C477" s="1" t="s">
        <v>16382</v>
      </c>
      <c r="D477" s="1">
        <v>1289400</v>
      </c>
      <c r="E477" s="1" t="s">
        <v>9</v>
      </c>
      <c r="F477" s="1" t="s">
        <v>10</v>
      </c>
    </row>
    <row r="478" spans="1:6" x14ac:dyDescent="0.3">
      <c r="A478" s="1" t="s">
        <v>6</v>
      </c>
      <c r="B478" s="1" t="s">
        <v>16414</v>
      </c>
      <c r="C478" s="1" t="s">
        <v>16382</v>
      </c>
      <c r="D478" s="1">
        <v>1289400</v>
      </c>
      <c r="E478" s="1" t="s">
        <v>9</v>
      </c>
      <c r="F478" s="1" t="s">
        <v>10</v>
      </c>
    </row>
    <row r="479" spans="1:6" x14ac:dyDescent="0.3">
      <c r="A479" s="1" t="s">
        <v>328</v>
      </c>
      <c r="B479" s="1" t="s">
        <v>16314</v>
      </c>
      <c r="C479" s="1" t="s">
        <v>16315</v>
      </c>
      <c r="D479" s="1">
        <v>689150.62</v>
      </c>
      <c r="E479" s="1" t="s">
        <v>9</v>
      </c>
      <c r="F479" s="1" t="s">
        <v>332</v>
      </c>
    </row>
    <row r="480" spans="1:6" x14ac:dyDescent="0.3">
      <c r="A480" s="1" t="s">
        <v>328</v>
      </c>
      <c r="B480" s="1" t="s">
        <v>16193</v>
      </c>
      <c r="C480" s="1" t="s">
        <v>16194</v>
      </c>
      <c r="D480" s="1">
        <v>1217725.99</v>
      </c>
      <c r="E480" s="1" t="s">
        <v>9</v>
      </c>
      <c r="F480" s="1" t="s">
        <v>332</v>
      </c>
    </row>
    <row r="481" spans="1:6" x14ac:dyDescent="0.3">
      <c r="A481" s="1" t="s">
        <v>328</v>
      </c>
      <c r="B481" s="1" t="s">
        <v>15951</v>
      </c>
      <c r="C481" s="1" t="s">
        <v>15952</v>
      </c>
      <c r="D481" s="1">
        <v>3616254.23</v>
      </c>
      <c r="E481" s="1" t="s">
        <v>9</v>
      </c>
      <c r="F481" s="1" t="s">
        <v>332</v>
      </c>
    </row>
    <row r="482" spans="1:6" x14ac:dyDescent="0.3">
      <c r="A482" s="1" t="s">
        <v>6</v>
      </c>
      <c r="B482" s="1" t="s">
        <v>16213</v>
      </c>
      <c r="C482" s="1" t="s">
        <v>298</v>
      </c>
      <c r="D482" s="1">
        <v>860404.41</v>
      </c>
      <c r="E482" s="1" t="s">
        <v>9</v>
      </c>
      <c r="F482" s="1" t="s">
        <v>10</v>
      </c>
    </row>
    <row r="483" spans="1:6" x14ac:dyDescent="0.3">
      <c r="A483" s="1" t="s">
        <v>6</v>
      </c>
      <c r="B483" s="1" t="s">
        <v>15753</v>
      </c>
      <c r="C483" s="1" t="s">
        <v>15754</v>
      </c>
      <c r="D483" s="1">
        <v>1852494</v>
      </c>
      <c r="E483" s="1" t="s">
        <v>9</v>
      </c>
      <c r="F483" s="1" t="s">
        <v>10</v>
      </c>
    </row>
    <row r="484" spans="1:6" x14ac:dyDescent="0.3">
      <c r="A484" s="1" t="s">
        <v>6</v>
      </c>
      <c r="B484" s="1" t="s">
        <v>15581</v>
      </c>
      <c r="C484" s="1" t="s">
        <v>10611</v>
      </c>
      <c r="D484" s="1">
        <v>349822.66</v>
      </c>
      <c r="E484" s="1" t="s">
        <v>9</v>
      </c>
      <c r="F484" s="1" t="s">
        <v>10</v>
      </c>
    </row>
    <row r="485" spans="1:6" x14ac:dyDescent="0.3">
      <c r="A485" s="1" t="s">
        <v>6</v>
      </c>
      <c r="B485" s="1" t="s">
        <v>15851</v>
      </c>
      <c r="C485" s="1" t="s">
        <v>10611</v>
      </c>
      <c r="D485" s="1">
        <v>1036601.67</v>
      </c>
      <c r="E485" s="1" t="s">
        <v>9</v>
      </c>
      <c r="F485" s="1" t="s">
        <v>10</v>
      </c>
    </row>
    <row r="486" spans="1:6" x14ac:dyDescent="0.3">
      <c r="A486" s="1" t="s">
        <v>328</v>
      </c>
      <c r="B486" s="1" t="s">
        <v>15942</v>
      </c>
      <c r="C486" s="1" t="s">
        <v>10611</v>
      </c>
      <c r="D486" s="1">
        <v>2028889.29</v>
      </c>
      <c r="E486" s="1" t="s">
        <v>9</v>
      </c>
      <c r="F486" s="1" t="s">
        <v>332</v>
      </c>
    </row>
    <row r="487" spans="1:6" x14ac:dyDescent="0.3">
      <c r="A487" s="1" t="s">
        <v>6</v>
      </c>
      <c r="B487" s="1" t="s">
        <v>16383</v>
      </c>
      <c r="C487" s="1" t="s">
        <v>10611</v>
      </c>
      <c r="D487" s="1">
        <v>1036601.67</v>
      </c>
      <c r="E487" s="1" t="s">
        <v>9</v>
      </c>
      <c r="F487" s="1" t="s">
        <v>10</v>
      </c>
    </row>
    <row r="488" spans="1:6" x14ac:dyDescent="0.3">
      <c r="A488" s="1" t="s">
        <v>6</v>
      </c>
      <c r="B488" s="1" t="s">
        <v>16404</v>
      </c>
      <c r="C488" s="1" t="s">
        <v>10611</v>
      </c>
      <c r="D488" s="1">
        <v>206135</v>
      </c>
      <c r="E488" s="1" t="s">
        <v>9</v>
      </c>
      <c r="F488" s="1" t="s">
        <v>10</v>
      </c>
    </row>
    <row r="489" spans="1:6" x14ac:dyDescent="0.3">
      <c r="A489" s="1" t="s">
        <v>328</v>
      </c>
      <c r="B489" s="1" t="s">
        <v>15619</v>
      </c>
      <c r="C489" s="1" t="s">
        <v>15620</v>
      </c>
      <c r="D489" s="1">
        <v>4835190.5999999996</v>
      </c>
      <c r="E489" s="1" t="s">
        <v>9</v>
      </c>
      <c r="F489" s="1" t="s">
        <v>332</v>
      </c>
    </row>
    <row r="490" spans="1:6" x14ac:dyDescent="0.3">
      <c r="A490" s="1" t="s">
        <v>328</v>
      </c>
      <c r="B490" s="1" t="s">
        <v>15682</v>
      </c>
      <c r="C490" s="1" t="s">
        <v>15683</v>
      </c>
      <c r="D490" s="1">
        <v>13374325.76</v>
      </c>
      <c r="E490" s="1" t="s">
        <v>9</v>
      </c>
      <c r="F490" s="1" t="s">
        <v>332</v>
      </c>
    </row>
    <row r="491" spans="1:6" x14ac:dyDescent="0.3">
      <c r="A491" s="1" t="s">
        <v>6</v>
      </c>
      <c r="B491" s="1" t="s">
        <v>15768</v>
      </c>
      <c r="C491" s="1" t="s">
        <v>15769</v>
      </c>
      <c r="D491" s="1">
        <v>696656</v>
      </c>
      <c r="E491" s="1" t="s">
        <v>9</v>
      </c>
      <c r="F491" s="1" t="s">
        <v>10</v>
      </c>
    </row>
    <row r="492" spans="1:6" x14ac:dyDescent="0.3">
      <c r="A492" s="1" t="s">
        <v>6</v>
      </c>
      <c r="B492" s="1" t="s">
        <v>16353</v>
      </c>
      <c r="C492" s="1" t="s">
        <v>16354</v>
      </c>
      <c r="D492" s="1">
        <v>531205.32999999996</v>
      </c>
      <c r="E492" s="1" t="s">
        <v>9</v>
      </c>
      <c r="F492" s="1" t="s">
        <v>10</v>
      </c>
    </row>
    <row r="493" spans="1:6" x14ac:dyDescent="0.3">
      <c r="A493" s="1" t="s">
        <v>6</v>
      </c>
      <c r="B493" s="1" t="s">
        <v>16039</v>
      </c>
      <c r="C493" s="1" t="s">
        <v>16040</v>
      </c>
      <c r="D493" s="1">
        <v>2200000</v>
      </c>
      <c r="E493" s="1" t="s">
        <v>9</v>
      </c>
      <c r="F493" s="1" t="s">
        <v>10</v>
      </c>
    </row>
    <row r="494" spans="1:6" x14ac:dyDescent="0.3">
      <c r="A494" s="1" t="s">
        <v>328</v>
      </c>
      <c r="B494" s="1" t="s">
        <v>16025</v>
      </c>
      <c r="C494" s="1" t="s">
        <v>16026</v>
      </c>
      <c r="D494" s="1">
        <v>436918.52</v>
      </c>
      <c r="E494" s="1" t="s">
        <v>9</v>
      </c>
      <c r="F494" s="1" t="s">
        <v>332</v>
      </c>
    </row>
    <row r="495" spans="1:6" x14ac:dyDescent="0.3">
      <c r="A495" s="1" t="s">
        <v>6</v>
      </c>
      <c r="B495" s="1" t="s">
        <v>16446</v>
      </c>
      <c r="C495" s="1" t="s">
        <v>16447</v>
      </c>
      <c r="D495" s="1">
        <v>539500.32999999996</v>
      </c>
      <c r="E495" s="1" t="s">
        <v>9</v>
      </c>
      <c r="F495" s="1" t="s">
        <v>10</v>
      </c>
    </row>
    <row r="496" spans="1:6" x14ac:dyDescent="0.3">
      <c r="A496" s="1" t="s">
        <v>328</v>
      </c>
      <c r="B496" s="1" t="s">
        <v>15717</v>
      </c>
      <c r="C496" s="1" t="s">
        <v>15718</v>
      </c>
      <c r="D496" s="1">
        <v>1665000</v>
      </c>
      <c r="E496" s="1" t="s">
        <v>9</v>
      </c>
      <c r="F496" s="1" t="s">
        <v>332</v>
      </c>
    </row>
    <row r="497" spans="1:6" x14ac:dyDescent="0.3">
      <c r="A497" s="1" t="s">
        <v>6</v>
      </c>
      <c r="B497" s="1" t="s">
        <v>16368</v>
      </c>
      <c r="C497" s="1" t="s">
        <v>16369</v>
      </c>
      <c r="D497" s="1">
        <v>1916461.84</v>
      </c>
      <c r="E497" s="1" t="s">
        <v>9</v>
      </c>
      <c r="F497" s="1" t="s">
        <v>10</v>
      </c>
    </row>
    <row r="498" spans="1:6" x14ac:dyDescent="0.3">
      <c r="A498" s="1" t="s">
        <v>6</v>
      </c>
      <c r="B498" s="1" t="s">
        <v>15666</v>
      </c>
      <c r="C498" s="1" t="s">
        <v>15667</v>
      </c>
      <c r="D498" s="1">
        <v>528620.91</v>
      </c>
      <c r="E498" s="1" t="s">
        <v>9</v>
      </c>
      <c r="F498" s="1" t="s">
        <v>10</v>
      </c>
    </row>
    <row r="499" spans="1:6" x14ac:dyDescent="0.3">
      <c r="A499" s="1" t="s">
        <v>328</v>
      </c>
      <c r="B499" s="1" t="s">
        <v>15716</v>
      </c>
      <c r="C499" s="1" t="s">
        <v>10881</v>
      </c>
      <c r="D499" s="1">
        <v>849216</v>
      </c>
      <c r="E499" s="1" t="s">
        <v>9</v>
      </c>
      <c r="F499" s="1" t="s">
        <v>332</v>
      </c>
    </row>
    <row r="500" spans="1:6" x14ac:dyDescent="0.3">
      <c r="A500" s="1" t="s">
        <v>6</v>
      </c>
      <c r="B500" s="1" t="s">
        <v>15865</v>
      </c>
      <c r="C500" s="1" t="s">
        <v>10881</v>
      </c>
      <c r="D500" s="1">
        <v>2416643.7000000002</v>
      </c>
      <c r="E500" s="1" t="s">
        <v>9</v>
      </c>
      <c r="F500" s="1" t="s">
        <v>10</v>
      </c>
    </row>
    <row r="501" spans="1:6" x14ac:dyDescent="0.3">
      <c r="A501" s="1" t="s">
        <v>328</v>
      </c>
      <c r="B501" s="1" t="s">
        <v>16199</v>
      </c>
      <c r="C501" s="1" t="s">
        <v>10881</v>
      </c>
      <c r="D501" s="1">
        <v>1595000</v>
      </c>
      <c r="E501" s="1" t="s">
        <v>9</v>
      </c>
      <c r="F501" s="1" t="s">
        <v>332</v>
      </c>
    </row>
    <row r="502" spans="1:6" x14ac:dyDescent="0.3">
      <c r="A502" s="1" t="s">
        <v>6</v>
      </c>
      <c r="B502" s="1" t="s">
        <v>16291</v>
      </c>
      <c r="C502" s="1" t="s">
        <v>10881</v>
      </c>
      <c r="D502" s="1">
        <v>261917.64</v>
      </c>
      <c r="E502" s="1" t="s">
        <v>9</v>
      </c>
      <c r="F502" s="1" t="s">
        <v>10</v>
      </c>
    </row>
    <row r="503" spans="1:6" x14ac:dyDescent="0.3">
      <c r="A503" s="1" t="s">
        <v>6</v>
      </c>
      <c r="B503" s="1" t="s">
        <v>16297</v>
      </c>
      <c r="C503" s="1" t="s">
        <v>10881</v>
      </c>
      <c r="D503" s="1">
        <v>4181366.6</v>
      </c>
      <c r="E503" s="1" t="s">
        <v>9</v>
      </c>
      <c r="F503" s="1" t="s">
        <v>10</v>
      </c>
    </row>
    <row r="504" spans="1:6" x14ac:dyDescent="0.3">
      <c r="A504" s="1" t="s">
        <v>328</v>
      </c>
      <c r="B504" s="1" t="s">
        <v>15685</v>
      </c>
      <c r="C504" s="1" t="s">
        <v>2197</v>
      </c>
      <c r="D504" s="1">
        <v>1774080</v>
      </c>
      <c r="E504" s="1" t="s">
        <v>9</v>
      </c>
      <c r="F504" s="1" t="s">
        <v>332</v>
      </c>
    </row>
    <row r="505" spans="1:6" x14ac:dyDescent="0.3">
      <c r="A505" s="1" t="s">
        <v>6</v>
      </c>
      <c r="B505" s="1" t="s">
        <v>15698</v>
      </c>
      <c r="C505" s="1" t="s">
        <v>15699</v>
      </c>
      <c r="D505" s="1">
        <v>903976.52</v>
      </c>
      <c r="E505" s="1" t="s">
        <v>9</v>
      </c>
      <c r="F505" s="1" t="s">
        <v>10</v>
      </c>
    </row>
    <row r="506" spans="1:6" x14ac:dyDescent="0.3">
      <c r="A506" s="1" t="s">
        <v>6</v>
      </c>
      <c r="B506" s="1" t="s">
        <v>15701</v>
      </c>
      <c r="C506" s="1" t="s">
        <v>11040</v>
      </c>
      <c r="D506" s="1">
        <v>430000.06</v>
      </c>
      <c r="E506" s="1" t="s">
        <v>9</v>
      </c>
      <c r="F506" s="1" t="s">
        <v>10</v>
      </c>
    </row>
    <row r="507" spans="1:6" x14ac:dyDescent="0.3">
      <c r="A507" s="1" t="s">
        <v>6</v>
      </c>
      <c r="B507" s="1" t="s">
        <v>15736</v>
      </c>
      <c r="C507" s="1" t="s">
        <v>11040</v>
      </c>
      <c r="D507" s="1">
        <v>528328</v>
      </c>
      <c r="E507" s="1" t="s">
        <v>9</v>
      </c>
      <c r="F507" s="1" t="s">
        <v>10</v>
      </c>
    </row>
    <row r="508" spans="1:6" x14ac:dyDescent="0.3">
      <c r="A508" s="1" t="s">
        <v>328</v>
      </c>
      <c r="B508" s="1" t="s">
        <v>16033</v>
      </c>
      <c r="C508" s="1" t="s">
        <v>11040</v>
      </c>
      <c r="D508" s="1">
        <v>784374.75</v>
      </c>
      <c r="E508" s="1" t="s">
        <v>9</v>
      </c>
      <c r="F508" s="1" t="s">
        <v>332</v>
      </c>
    </row>
    <row r="509" spans="1:6" x14ac:dyDescent="0.3">
      <c r="A509" s="1" t="s">
        <v>328</v>
      </c>
      <c r="B509" s="1" t="s">
        <v>16035</v>
      </c>
      <c r="C509" s="1" t="s">
        <v>11040</v>
      </c>
      <c r="D509" s="1">
        <v>615317.15</v>
      </c>
      <c r="E509" s="1" t="s">
        <v>9</v>
      </c>
      <c r="F509" s="1" t="s">
        <v>332</v>
      </c>
    </row>
    <row r="510" spans="1:6" x14ac:dyDescent="0.3">
      <c r="A510" s="1" t="s">
        <v>328</v>
      </c>
      <c r="B510" s="1" t="s">
        <v>16246</v>
      </c>
      <c r="C510" s="1" t="s">
        <v>11040</v>
      </c>
      <c r="D510" s="1">
        <v>5399875.2000000002</v>
      </c>
      <c r="E510" s="1" t="s">
        <v>9</v>
      </c>
      <c r="F510" s="1" t="s">
        <v>332</v>
      </c>
    </row>
    <row r="511" spans="1:6" x14ac:dyDescent="0.3">
      <c r="A511" s="1" t="s">
        <v>328</v>
      </c>
      <c r="B511" s="1" t="s">
        <v>15928</v>
      </c>
      <c r="C511" s="1" t="s">
        <v>15929</v>
      </c>
      <c r="D511" s="1">
        <v>1084671.5900000001</v>
      </c>
      <c r="E511" s="1" t="s">
        <v>9</v>
      </c>
      <c r="F511" s="1" t="s">
        <v>332</v>
      </c>
    </row>
    <row r="512" spans="1:6" x14ac:dyDescent="0.3">
      <c r="A512" s="1" t="s">
        <v>328</v>
      </c>
      <c r="B512" s="1" t="s">
        <v>16265</v>
      </c>
      <c r="C512" s="1" t="s">
        <v>15929</v>
      </c>
      <c r="D512" s="1">
        <v>1084671.5900000001</v>
      </c>
      <c r="E512" s="1" t="s">
        <v>9</v>
      </c>
      <c r="F512" s="1" t="s">
        <v>332</v>
      </c>
    </row>
    <row r="513" spans="1:6" x14ac:dyDescent="0.3">
      <c r="A513" s="1" t="s">
        <v>328</v>
      </c>
      <c r="B513" s="1" t="s">
        <v>16218</v>
      </c>
      <c r="C513" s="1" t="s">
        <v>16219</v>
      </c>
      <c r="D513" s="1">
        <v>2281336.66</v>
      </c>
      <c r="E513" s="1" t="s">
        <v>9</v>
      </c>
      <c r="F513" s="1" t="s">
        <v>332</v>
      </c>
    </row>
    <row r="514" spans="1:6" x14ac:dyDescent="0.3">
      <c r="A514" s="1" t="s">
        <v>328</v>
      </c>
      <c r="B514" s="1" t="s">
        <v>15960</v>
      </c>
      <c r="C514" s="1" t="s">
        <v>15961</v>
      </c>
      <c r="D514" s="1">
        <v>5230000</v>
      </c>
      <c r="E514" s="1" t="s">
        <v>9</v>
      </c>
      <c r="F514" s="1" t="s">
        <v>332</v>
      </c>
    </row>
    <row r="515" spans="1:6" x14ac:dyDescent="0.3">
      <c r="A515" s="1" t="s">
        <v>6</v>
      </c>
      <c r="B515" s="1" t="s">
        <v>15938</v>
      </c>
      <c r="C515" s="1" t="s">
        <v>15939</v>
      </c>
      <c r="D515" s="1">
        <v>684200.53</v>
      </c>
      <c r="E515" s="1" t="s">
        <v>9</v>
      </c>
      <c r="F515" s="1" t="s">
        <v>10</v>
      </c>
    </row>
    <row r="516" spans="1:6" x14ac:dyDescent="0.3">
      <c r="A516" s="1" t="s">
        <v>328</v>
      </c>
      <c r="B516" s="1" t="s">
        <v>15606</v>
      </c>
      <c r="C516" s="1" t="s">
        <v>56</v>
      </c>
      <c r="D516" s="1">
        <v>628971</v>
      </c>
      <c r="E516" s="1" t="s">
        <v>9</v>
      </c>
      <c r="F516" s="1" t="s">
        <v>332</v>
      </c>
    </row>
    <row r="517" spans="1:6" x14ac:dyDescent="0.3">
      <c r="A517" s="1" t="s">
        <v>328</v>
      </c>
      <c r="B517" s="1" t="s">
        <v>16285</v>
      </c>
      <c r="C517" s="1" t="s">
        <v>56</v>
      </c>
      <c r="D517" s="1">
        <v>771352.26</v>
      </c>
      <c r="E517" s="1" t="s">
        <v>9</v>
      </c>
      <c r="F517" s="1" t="s">
        <v>332</v>
      </c>
    </row>
    <row r="518" spans="1:6" x14ac:dyDescent="0.3">
      <c r="A518" s="1" t="s">
        <v>328</v>
      </c>
      <c r="B518" s="1" t="s">
        <v>16395</v>
      </c>
      <c r="C518" s="1" t="s">
        <v>56</v>
      </c>
      <c r="D518" s="1">
        <v>769508.36</v>
      </c>
      <c r="E518" s="1" t="s">
        <v>9</v>
      </c>
      <c r="F518" s="1" t="s">
        <v>332</v>
      </c>
    </row>
    <row r="519" spans="1:6" x14ac:dyDescent="0.3">
      <c r="A519" s="1" t="s">
        <v>6</v>
      </c>
      <c r="B519" s="1" t="s">
        <v>15972</v>
      </c>
      <c r="C519" s="1" t="s">
        <v>15973</v>
      </c>
      <c r="D519" s="1">
        <v>488582.77</v>
      </c>
      <c r="E519" s="1" t="s">
        <v>9</v>
      </c>
      <c r="F519" s="1" t="s">
        <v>10</v>
      </c>
    </row>
    <row r="520" spans="1:6" x14ac:dyDescent="0.3">
      <c r="A520" s="1" t="s">
        <v>6</v>
      </c>
      <c r="B520" s="1" t="s">
        <v>16424</v>
      </c>
      <c r="C520" s="1" t="s">
        <v>16425</v>
      </c>
      <c r="D520" s="1">
        <v>728684.61</v>
      </c>
      <c r="E520" s="1" t="s">
        <v>9</v>
      </c>
      <c r="F520" s="1" t="s">
        <v>10</v>
      </c>
    </row>
    <row r="521" spans="1:6" x14ac:dyDescent="0.3">
      <c r="A521" s="1" t="s">
        <v>6</v>
      </c>
      <c r="B521" s="1" t="s">
        <v>15704</v>
      </c>
      <c r="C521" s="1" t="s">
        <v>15705</v>
      </c>
      <c r="D521" s="1">
        <v>211450.7</v>
      </c>
      <c r="E521" s="1" t="s">
        <v>9</v>
      </c>
      <c r="F521" s="1" t="s">
        <v>10</v>
      </c>
    </row>
    <row r="522" spans="1:6" x14ac:dyDescent="0.3">
      <c r="A522" s="1" t="s">
        <v>6</v>
      </c>
      <c r="B522" s="1" t="s">
        <v>16250</v>
      </c>
      <c r="C522" s="1" t="s">
        <v>16251</v>
      </c>
      <c r="D522" s="1">
        <v>270190.40000000002</v>
      </c>
      <c r="E522" s="1" t="s">
        <v>9</v>
      </c>
      <c r="F522" s="1" t="s">
        <v>10</v>
      </c>
    </row>
    <row r="523" spans="1:6" x14ac:dyDescent="0.3">
      <c r="A523" s="1" t="s">
        <v>6</v>
      </c>
      <c r="B523" s="1" t="s">
        <v>15763</v>
      </c>
      <c r="C523" s="1" t="s">
        <v>15764</v>
      </c>
      <c r="D523" s="1">
        <v>653573.4</v>
      </c>
      <c r="E523" s="1" t="s">
        <v>9</v>
      </c>
      <c r="F523" s="1" t="s">
        <v>10</v>
      </c>
    </row>
    <row r="524" spans="1:6" x14ac:dyDescent="0.3">
      <c r="A524" s="1" t="s">
        <v>328</v>
      </c>
      <c r="B524" s="1" t="s">
        <v>16306</v>
      </c>
      <c r="C524" s="1" t="s">
        <v>16307</v>
      </c>
      <c r="D524" s="1">
        <v>1670368.18</v>
      </c>
      <c r="E524" s="1" t="s">
        <v>9</v>
      </c>
      <c r="F524" s="1" t="s">
        <v>332</v>
      </c>
    </row>
    <row r="525" spans="1:6" x14ac:dyDescent="0.3">
      <c r="A525" s="1" t="s">
        <v>6</v>
      </c>
      <c r="B525" s="1" t="s">
        <v>16409</v>
      </c>
      <c r="C525" s="1" t="s">
        <v>16410</v>
      </c>
      <c r="D525" s="1">
        <v>267065.09000000003</v>
      </c>
      <c r="E525" s="1" t="s">
        <v>9</v>
      </c>
      <c r="F525" s="1" t="s">
        <v>10</v>
      </c>
    </row>
    <row r="526" spans="1:6" x14ac:dyDescent="0.3">
      <c r="A526" s="1" t="s">
        <v>6</v>
      </c>
      <c r="B526" s="1" t="s">
        <v>16411</v>
      </c>
      <c r="C526" s="1" t="s">
        <v>16412</v>
      </c>
      <c r="D526" s="1">
        <v>156273.9</v>
      </c>
      <c r="E526" s="1" t="s">
        <v>9</v>
      </c>
      <c r="F526" s="1" t="s">
        <v>10</v>
      </c>
    </row>
    <row r="527" spans="1:6" x14ac:dyDescent="0.3">
      <c r="A527" s="1" t="s">
        <v>328</v>
      </c>
      <c r="B527" s="1" t="s">
        <v>15708</v>
      </c>
      <c r="C527" s="1" t="s">
        <v>15709</v>
      </c>
      <c r="D527" s="1">
        <v>7344289.5999999996</v>
      </c>
      <c r="E527" s="1" t="s">
        <v>9</v>
      </c>
      <c r="F527" s="1" t="s">
        <v>332</v>
      </c>
    </row>
    <row r="528" spans="1:6" x14ac:dyDescent="0.3">
      <c r="A528" s="1" t="s">
        <v>328</v>
      </c>
      <c r="B528" s="1" t="s">
        <v>15958</v>
      </c>
      <c r="C528" s="1" t="s">
        <v>15959</v>
      </c>
      <c r="D528" s="1">
        <v>242008.79</v>
      </c>
      <c r="E528" s="1" t="s">
        <v>9</v>
      </c>
      <c r="F528" s="1" t="s">
        <v>332</v>
      </c>
    </row>
    <row r="529" spans="1:6" x14ac:dyDescent="0.3">
      <c r="A529" s="1" t="s">
        <v>328</v>
      </c>
      <c r="B529" s="1" t="s">
        <v>15571</v>
      </c>
      <c r="C529" s="1" t="s">
        <v>15572</v>
      </c>
      <c r="D529" s="1">
        <v>20200000.870000001</v>
      </c>
      <c r="E529" s="1" t="s">
        <v>9</v>
      </c>
      <c r="F529" s="1" t="s">
        <v>332</v>
      </c>
    </row>
    <row r="530" spans="1:6" x14ac:dyDescent="0.3">
      <c r="A530" s="1" t="s">
        <v>328</v>
      </c>
      <c r="B530" s="1" t="s">
        <v>15820</v>
      </c>
      <c r="C530" s="1" t="s">
        <v>12393</v>
      </c>
      <c r="D530" s="1">
        <v>1976500.5</v>
      </c>
      <c r="E530" s="1" t="s">
        <v>9</v>
      </c>
      <c r="F530" s="1" t="s">
        <v>332</v>
      </c>
    </row>
    <row r="531" spans="1:6" x14ac:dyDescent="0.3">
      <c r="A531" s="1" t="s">
        <v>328</v>
      </c>
      <c r="B531" s="1" t="s">
        <v>16209</v>
      </c>
      <c r="C531" s="1" t="s">
        <v>16210</v>
      </c>
      <c r="D531" s="1">
        <v>4132330</v>
      </c>
      <c r="E531" s="1" t="s">
        <v>9</v>
      </c>
      <c r="F531" s="1" t="s">
        <v>332</v>
      </c>
    </row>
    <row r="532" spans="1:6" x14ac:dyDescent="0.3">
      <c r="A532" s="1" t="s">
        <v>328</v>
      </c>
      <c r="B532" s="1" t="s">
        <v>15644</v>
      </c>
      <c r="C532" s="1" t="s">
        <v>5180</v>
      </c>
      <c r="D532" s="1">
        <v>1531741.09</v>
      </c>
      <c r="E532" s="1" t="s">
        <v>9</v>
      </c>
      <c r="F532" s="1" t="s">
        <v>332</v>
      </c>
    </row>
    <row r="533" spans="1:6" x14ac:dyDescent="0.3">
      <c r="A533" s="1" t="s">
        <v>328</v>
      </c>
      <c r="B533" s="1" t="s">
        <v>16206</v>
      </c>
      <c r="C533" s="1" t="s">
        <v>5180</v>
      </c>
      <c r="D533" s="1">
        <v>1275746.49</v>
      </c>
      <c r="E533" s="1" t="s">
        <v>9</v>
      </c>
      <c r="F533" s="1" t="s">
        <v>332</v>
      </c>
    </row>
    <row r="534" spans="1:6" x14ac:dyDescent="0.3">
      <c r="A534" s="1" t="s">
        <v>6</v>
      </c>
      <c r="B534" s="1" t="s">
        <v>16280</v>
      </c>
      <c r="C534" s="1" t="s">
        <v>5180</v>
      </c>
      <c r="D534" s="1">
        <v>424243.51</v>
      </c>
      <c r="E534" s="1" t="s">
        <v>9</v>
      </c>
      <c r="F534" s="1" t="s">
        <v>10</v>
      </c>
    </row>
    <row r="535" spans="1:6" x14ac:dyDescent="0.3">
      <c r="A535" s="1" t="s">
        <v>6</v>
      </c>
      <c r="B535" s="1" t="s">
        <v>16282</v>
      </c>
      <c r="C535" s="1" t="s">
        <v>5180</v>
      </c>
      <c r="D535" s="1">
        <v>464855.13</v>
      </c>
      <c r="E535" s="1" t="s">
        <v>9</v>
      </c>
      <c r="F535" s="1" t="s">
        <v>10</v>
      </c>
    </row>
    <row r="536" spans="1:6" x14ac:dyDescent="0.3">
      <c r="A536" s="1" t="s">
        <v>6</v>
      </c>
      <c r="B536" s="1" t="s">
        <v>16402</v>
      </c>
      <c r="C536" s="1" t="s">
        <v>5180</v>
      </c>
      <c r="D536" s="1">
        <v>1836745.25</v>
      </c>
      <c r="E536" s="1" t="s">
        <v>9</v>
      </c>
      <c r="F536" s="1" t="s">
        <v>10</v>
      </c>
    </row>
    <row r="537" spans="1:6" x14ac:dyDescent="0.3">
      <c r="A537" s="1" t="s">
        <v>328</v>
      </c>
      <c r="B537" s="1" t="s">
        <v>15632</v>
      </c>
      <c r="C537" s="1" t="s">
        <v>15633</v>
      </c>
      <c r="D537" s="1">
        <v>900676.72</v>
      </c>
      <c r="E537" s="1" t="s">
        <v>9</v>
      </c>
      <c r="F537" s="1" t="s">
        <v>332</v>
      </c>
    </row>
    <row r="538" spans="1:6" x14ac:dyDescent="0.3">
      <c r="A538" s="1" t="s">
        <v>6</v>
      </c>
      <c r="B538" s="1" t="s">
        <v>16051</v>
      </c>
      <c r="C538" s="1" t="s">
        <v>16052</v>
      </c>
      <c r="D538" s="1">
        <v>297104.67</v>
      </c>
      <c r="E538" s="1" t="s">
        <v>9</v>
      </c>
      <c r="F538" s="1" t="s">
        <v>10</v>
      </c>
    </row>
    <row r="539" spans="1:6" x14ac:dyDescent="0.3">
      <c r="A539" s="1" t="s">
        <v>6</v>
      </c>
      <c r="B539" s="1" t="s">
        <v>16031</v>
      </c>
      <c r="C539" s="1" t="s">
        <v>16032</v>
      </c>
      <c r="D539" s="1">
        <v>297104.67</v>
      </c>
      <c r="E539" s="1" t="s">
        <v>9</v>
      </c>
      <c r="F539" s="1" t="s">
        <v>10</v>
      </c>
    </row>
    <row r="540" spans="1:6" x14ac:dyDescent="0.3">
      <c r="A540" s="1" t="s">
        <v>328</v>
      </c>
      <c r="B540" s="1" t="s">
        <v>15658</v>
      </c>
      <c r="C540" s="1" t="s">
        <v>15659</v>
      </c>
      <c r="D540" s="1">
        <v>1173000</v>
      </c>
      <c r="E540" s="1" t="s">
        <v>9</v>
      </c>
      <c r="F540" s="1" t="s">
        <v>332</v>
      </c>
    </row>
    <row r="541" spans="1:6" x14ac:dyDescent="0.3">
      <c r="A541" s="1" t="s">
        <v>6</v>
      </c>
      <c r="B541" s="1" t="s">
        <v>16439</v>
      </c>
      <c r="C541" s="1" t="s">
        <v>16440</v>
      </c>
      <c r="D541" s="1">
        <v>499451.31</v>
      </c>
      <c r="E541" s="1" t="s">
        <v>9</v>
      </c>
      <c r="F541" s="1" t="s">
        <v>10</v>
      </c>
    </row>
    <row r="542" spans="1:6" x14ac:dyDescent="0.3">
      <c r="A542" s="1" t="s">
        <v>328</v>
      </c>
      <c r="B542" s="1" t="s">
        <v>15657</v>
      </c>
      <c r="C542" s="1" t="s">
        <v>2785</v>
      </c>
      <c r="D542" s="1">
        <v>574111.16</v>
      </c>
      <c r="E542" s="1" t="s">
        <v>9</v>
      </c>
      <c r="F542" s="1" t="s">
        <v>332</v>
      </c>
    </row>
    <row r="543" spans="1:6" x14ac:dyDescent="0.3">
      <c r="A543" s="1" t="s">
        <v>328</v>
      </c>
      <c r="B543" s="1" t="s">
        <v>15720</v>
      </c>
      <c r="C543" s="1" t="s">
        <v>15721</v>
      </c>
      <c r="D543" s="1">
        <v>7168778.79</v>
      </c>
      <c r="E543" s="1" t="s">
        <v>9</v>
      </c>
      <c r="F543" s="1" t="s">
        <v>332</v>
      </c>
    </row>
    <row r="544" spans="1:6" x14ac:dyDescent="0.3">
      <c r="A544" s="1" t="s">
        <v>6</v>
      </c>
      <c r="B544" s="1" t="s">
        <v>16243</v>
      </c>
      <c r="C544" s="1" t="s">
        <v>16244</v>
      </c>
      <c r="D544" s="1">
        <v>7194796.4400000004</v>
      </c>
      <c r="E544" s="1" t="s">
        <v>9</v>
      </c>
      <c r="F544" s="1" t="s">
        <v>10</v>
      </c>
    </row>
    <row r="545" spans="1:6" x14ac:dyDescent="0.3">
      <c r="A545" s="1" t="s">
        <v>6</v>
      </c>
      <c r="B545" s="1" t="s">
        <v>15884</v>
      </c>
      <c r="C545" s="1" t="s">
        <v>15885</v>
      </c>
      <c r="D545" s="1">
        <v>521788.26</v>
      </c>
      <c r="E545" s="1" t="s">
        <v>9</v>
      </c>
      <c r="F545" s="1" t="s">
        <v>10</v>
      </c>
    </row>
    <row r="546" spans="1:6" x14ac:dyDescent="0.3">
      <c r="A546" s="1" t="s">
        <v>328</v>
      </c>
      <c r="B546" s="1" t="s">
        <v>15804</v>
      </c>
      <c r="C546" s="1" t="s">
        <v>15805</v>
      </c>
      <c r="D546" s="1">
        <v>330600</v>
      </c>
      <c r="E546" s="1" t="s">
        <v>9</v>
      </c>
      <c r="F546" s="1" t="s">
        <v>332</v>
      </c>
    </row>
    <row r="547" spans="1:6" x14ac:dyDescent="0.3">
      <c r="A547" s="1" t="s">
        <v>6</v>
      </c>
      <c r="B547" s="1" t="s">
        <v>15648</v>
      </c>
      <c r="C547" s="1" t="s">
        <v>15649</v>
      </c>
      <c r="D547" s="1">
        <v>1966518.31</v>
      </c>
      <c r="E547" s="1" t="s">
        <v>9</v>
      </c>
      <c r="F547" s="1" t="s">
        <v>10</v>
      </c>
    </row>
    <row r="548" spans="1:6" x14ac:dyDescent="0.3">
      <c r="A548" s="1" t="s">
        <v>6</v>
      </c>
      <c r="B548" s="1" t="s">
        <v>15566</v>
      </c>
      <c r="C548" s="1" t="s">
        <v>15567</v>
      </c>
      <c r="D548" s="1">
        <v>2736080</v>
      </c>
      <c r="E548" s="1" t="s">
        <v>9</v>
      </c>
      <c r="F548" s="1" t="s">
        <v>10</v>
      </c>
    </row>
    <row r="549" spans="1:6" x14ac:dyDescent="0.3">
      <c r="A549" s="1" t="s">
        <v>328</v>
      </c>
      <c r="B549" s="1" t="s">
        <v>15575</v>
      </c>
      <c r="C549" s="1" t="s">
        <v>10975</v>
      </c>
      <c r="D549" s="1">
        <v>10318393.33</v>
      </c>
      <c r="E549" s="1" t="s">
        <v>9</v>
      </c>
      <c r="F549" s="1" t="s">
        <v>332</v>
      </c>
    </row>
    <row r="550" spans="1:6" x14ac:dyDescent="0.3">
      <c r="A550" s="1" t="s">
        <v>6</v>
      </c>
      <c r="B550" s="1" t="s">
        <v>15949</v>
      </c>
      <c r="C550" s="1" t="s">
        <v>10975</v>
      </c>
      <c r="D550" s="1">
        <v>1484599.03</v>
      </c>
      <c r="E550" s="1" t="s">
        <v>9</v>
      </c>
      <c r="F550" s="1" t="s">
        <v>10</v>
      </c>
    </row>
    <row r="551" spans="1:6" x14ac:dyDescent="0.3">
      <c r="A551" s="1" t="s">
        <v>328</v>
      </c>
      <c r="B551" s="1" t="s">
        <v>16015</v>
      </c>
      <c r="C551" s="1" t="s">
        <v>16016</v>
      </c>
      <c r="D551" s="1">
        <v>2082424.8</v>
      </c>
      <c r="E551" s="1" t="s">
        <v>9</v>
      </c>
      <c r="F551" s="1" t="s">
        <v>332</v>
      </c>
    </row>
    <row r="552" spans="1:6" x14ac:dyDescent="0.3">
      <c r="A552" s="1" t="s">
        <v>328</v>
      </c>
      <c r="B552" s="1" t="s">
        <v>16359</v>
      </c>
      <c r="C552" s="1" t="s">
        <v>16360</v>
      </c>
      <c r="D552" s="1">
        <v>559066.67000000004</v>
      </c>
      <c r="E552" s="1" t="s">
        <v>9</v>
      </c>
      <c r="F552" s="1" t="s">
        <v>332</v>
      </c>
    </row>
    <row r="553" spans="1:6" x14ac:dyDescent="0.3">
      <c r="A553" s="1" t="s">
        <v>328</v>
      </c>
      <c r="B553" s="1" t="s">
        <v>16010</v>
      </c>
      <c r="C553" s="1" t="s">
        <v>16011</v>
      </c>
      <c r="D553" s="1">
        <v>2508693.16</v>
      </c>
      <c r="E553" s="1" t="s">
        <v>9</v>
      </c>
      <c r="F553" s="1" t="s">
        <v>332</v>
      </c>
    </row>
    <row r="554" spans="1:6" x14ac:dyDescent="0.3">
      <c r="A554" s="1" t="s">
        <v>6</v>
      </c>
      <c r="B554" s="1" t="s">
        <v>16435</v>
      </c>
      <c r="C554" s="1" t="s">
        <v>16436</v>
      </c>
      <c r="D554" s="1">
        <v>1597886.67</v>
      </c>
      <c r="E554" s="1" t="s">
        <v>9</v>
      </c>
      <c r="F554" s="1" t="s">
        <v>10</v>
      </c>
    </row>
    <row r="555" spans="1:6" x14ac:dyDescent="0.3">
      <c r="A555" s="1" t="s">
        <v>328</v>
      </c>
      <c r="B555" s="1" t="s">
        <v>15557</v>
      </c>
      <c r="C555" s="1" t="s">
        <v>5875</v>
      </c>
      <c r="D555" s="1">
        <v>130693.43</v>
      </c>
      <c r="E555" s="1" t="s">
        <v>9</v>
      </c>
      <c r="F555" s="1" t="s">
        <v>332</v>
      </c>
    </row>
    <row r="556" spans="1:6" x14ac:dyDescent="0.3">
      <c r="A556" s="1" t="s">
        <v>328</v>
      </c>
      <c r="B556" s="1" t="s">
        <v>15560</v>
      </c>
      <c r="C556" s="1" t="s">
        <v>5875</v>
      </c>
      <c r="D556" s="1">
        <v>539969.16</v>
      </c>
      <c r="E556" s="1" t="s">
        <v>9</v>
      </c>
      <c r="F556" s="1" t="s">
        <v>332</v>
      </c>
    </row>
    <row r="557" spans="1:6" x14ac:dyDescent="0.3">
      <c r="A557" s="1" t="s">
        <v>6</v>
      </c>
      <c r="B557" s="1" t="s">
        <v>15774</v>
      </c>
      <c r="C557" s="1" t="s">
        <v>5875</v>
      </c>
      <c r="D557" s="1">
        <v>292900</v>
      </c>
      <c r="E557" s="1" t="s">
        <v>9</v>
      </c>
      <c r="F557" s="1" t="s">
        <v>10</v>
      </c>
    </row>
    <row r="558" spans="1:6" x14ac:dyDescent="0.3">
      <c r="A558" s="1" t="s">
        <v>6</v>
      </c>
      <c r="B558" s="1" t="s">
        <v>16302</v>
      </c>
      <c r="C558" s="1" t="s">
        <v>5875</v>
      </c>
      <c r="D558" s="1">
        <v>424333.33</v>
      </c>
      <c r="E558" s="1" t="s">
        <v>9</v>
      </c>
      <c r="F558" s="1" t="s">
        <v>10</v>
      </c>
    </row>
    <row r="559" spans="1:6" x14ac:dyDescent="0.3">
      <c r="A559" s="1" t="s">
        <v>6</v>
      </c>
      <c r="B559" s="1" t="s">
        <v>16450</v>
      </c>
      <c r="C559" s="1" t="s">
        <v>5875</v>
      </c>
      <c r="D559" s="1">
        <v>242010</v>
      </c>
      <c r="E559" s="1" t="s">
        <v>9</v>
      </c>
      <c r="F559" s="1" t="s">
        <v>10</v>
      </c>
    </row>
    <row r="560" spans="1:6" x14ac:dyDescent="0.3">
      <c r="A560" s="1" t="s">
        <v>328</v>
      </c>
      <c r="B560" s="1" t="s">
        <v>16303</v>
      </c>
      <c r="C560" s="1" t="s">
        <v>5951</v>
      </c>
      <c r="D560" s="1">
        <v>292900.02</v>
      </c>
      <c r="E560" s="1" t="s">
        <v>9</v>
      </c>
      <c r="F560" s="1" t="s">
        <v>332</v>
      </c>
    </row>
    <row r="561" spans="1:6" x14ac:dyDescent="0.3">
      <c r="A561" s="1" t="s">
        <v>6</v>
      </c>
      <c r="B561" s="1" t="s">
        <v>16438</v>
      </c>
      <c r="C561" s="1" t="s">
        <v>13668</v>
      </c>
      <c r="D561" s="1">
        <v>1362017</v>
      </c>
      <c r="E561" s="1" t="s">
        <v>9</v>
      </c>
      <c r="F561" s="1" t="s">
        <v>10</v>
      </c>
    </row>
    <row r="562" spans="1:6" x14ac:dyDescent="0.3">
      <c r="A562" s="1" t="s">
        <v>6</v>
      </c>
      <c r="B562" s="1" t="s">
        <v>16448</v>
      </c>
      <c r="C562" s="1" t="s">
        <v>16449</v>
      </c>
      <c r="D562" s="1">
        <v>325000</v>
      </c>
      <c r="E562" s="1" t="s">
        <v>9</v>
      </c>
      <c r="F562" s="1" t="s">
        <v>10</v>
      </c>
    </row>
    <row r="563" spans="1:6" x14ac:dyDescent="0.3">
      <c r="A563" s="1" t="s">
        <v>6</v>
      </c>
      <c r="B563" s="1" t="s">
        <v>16441</v>
      </c>
      <c r="C563" s="1" t="s">
        <v>5226</v>
      </c>
      <c r="D563" s="1">
        <v>504300</v>
      </c>
      <c r="E563" s="1" t="s">
        <v>9</v>
      </c>
      <c r="F563" s="1" t="s">
        <v>10</v>
      </c>
    </row>
    <row r="564" spans="1:6" x14ac:dyDescent="0.3">
      <c r="A564" s="1" t="s">
        <v>328</v>
      </c>
      <c r="B564" s="1" t="s">
        <v>16283</v>
      </c>
      <c r="C564" s="1" t="s">
        <v>16284</v>
      </c>
      <c r="D564" s="1">
        <v>263811.82</v>
      </c>
      <c r="E564" s="1" t="s">
        <v>9</v>
      </c>
      <c r="F564" s="1" t="s">
        <v>332</v>
      </c>
    </row>
    <row r="565" spans="1:6" x14ac:dyDescent="0.3">
      <c r="A565" s="1" t="s">
        <v>328</v>
      </c>
      <c r="B565" s="1" t="s">
        <v>16191</v>
      </c>
      <c r="C565" s="1" t="s">
        <v>16192</v>
      </c>
      <c r="D565" s="1">
        <v>1044000</v>
      </c>
      <c r="E565" s="1" t="s">
        <v>9</v>
      </c>
      <c r="F565" s="1" t="s">
        <v>332</v>
      </c>
    </row>
    <row r="566" spans="1:6" x14ac:dyDescent="0.3">
      <c r="A566" s="1" t="s">
        <v>328</v>
      </c>
      <c r="B566" s="1" t="s">
        <v>16274</v>
      </c>
      <c r="C566" s="1" t="s">
        <v>16192</v>
      </c>
      <c r="D566" s="1">
        <v>7468000</v>
      </c>
      <c r="E566" s="1" t="s">
        <v>9</v>
      </c>
      <c r="F566" s="1" t="s">
        <v>332</v>
      </c>
    </row>
    <row r="567" spans="1:6" x14ac:dyDescent="0.3">
      <c r="A567" s="1" t="s">
        <v>6</v>
      </c>
      <c r="B567" s="1" t="s">
        <v>16050</v>
      </c>
      <c r="C567" s="1" t="s">
        <v>232</v>
      </c>
      <c r="D567" s="1">
        <v>212227.33</v>
      </c>
      <c r="E567" s="1" t="s">
        <v>9</v>
      </c>
      <c r="F567" s="1" t="s">
        <v>10</v>
      </c>
    </row>
    <row r="568" spans="1:6" x14ac:dyDescent="0.3">
      <c r="A568" s="1" t="s">
        <v>328</v>
      </c>
      <c r="B568" s="1" t="s">
        <v>15904</v>
      </c>
      <c r="C568" s="1" t="s">
        <v>15905</v>
      </c>
      <c r="D568" s="1">
        <v>4655100</v>
      </c>
      <c r="E568" s="1" t="s">
        <v>9</v>
      </c>
      <c r="F568" s="1" t="s">
        <v>332</v>
      </c>
    </row>
    <row r="569" spans="1:6" x14ac:dyDescent="0.3">
      <c r="A569" s="1" t="s">
        <v>6</v>
      </c>
      <c r="B569" s="1" t="s">
        <v>16053</v>
      </c>
      <c r="C569" s="1" t="s">
        <v>16054</v>
      </c>
      <c r="D569" s="1">
        <v>265672.75</v>
      </c>
      <c r="E569" s="1" t="s">
        <v>9</v>
      </c>
      <c r="F569" s="1" t="s">
        <v>10</v>
      </c>
    </row>
    <row r="570" spans="1:6" x14ac:dyDescent="0.3">
      <c r="A570" s="1" t="s">
        <v>328</v>
      </c>
      <c r="B570" s="1" t="s">
        <v>16240</v>
      </c>
      <c r="C570" s="1" t="s">
        <v>16241</v>
      </c>
      <c r="D570" s="1">
        <v>2955966.67</v>
      </c>
      <c r="E570" s="1" t="s">
        <v>9</v>
      </c>
      <c r="F570" s="1" t="s">
        <v>332</v>
      </c>
    </row>
    <row r="571" spans="1:6" x14ac:dyDescent="0.3">
      <c r="A571" s="1" t="s">
        <v>328</v>
      </c>
      <c r="B571" s="1" t="s">
        <v>15561</v>
      </c>
      <c r="C571" s="1" t="s">
        <v>15562</v>
      </c>
      <c r="D571" s="1">
        <v>500966.7</v>
      </c>
      <c r="E571" s="1" t="s">
        <v>9</v>
      </c>
      <c r="F571" s="1" t="s">
        <v>332</v>
      </c>
    </row>
    <row r="572" spans="1:6" x14ac:dyDescent="0.3">
      <c r="A572" s="1" t="s">
        <v>328</v>
      </c>
      <c r="B572" s="1" t="s">
        <v>16207</v>
      </c>
      <c r="C572" s="1" t="s">
        <v>16208</v>
      </c>
      <c r="D572" s="1">
        <v>1479000</v>
      </c>
      <c r="E572" s="1" t="s">
        <v>9</v>
      </c>
      <c r="F572" s="1" t="s">
        <v>332</v>
      </c>
    </row>
    <row r="573" spans="1:6" x14ac:dyDescent="0.3">
      <c r="A573" s="1" t="s">
        <v>6</v>
      </c>
      <c r="B573" s="1" t="s">
        <v>15580</v>
      </c>
      <c r="C573" s="1" t="s">
        <v>33</v>
      </c>
      <c r="D573" s="1">
        <v>604968</v>
      </c>
      <c r="E573" s="1" t="s">
        <v>9</v>
      </c>
      <c r="F573" s="1" t="s">
        <v>10</v>
      </c>
    </row>
    <row r="574" spans="1:6" x14ac:dyDescent="0.3">
      <c r="A574" s="1" t="s">
        <v>6</v>
      </c>
      <c r="B574" s="1" t="s">
        <v>15647</v>
      </c>
      <c r="C574" s="1" t="s">
        <v>33</v>
      </c>
      <c r="D574" s="1">
        <v>2500000</v>
      </c>
      <c r="E574" s="1" t="s">
        <v>9</v>
      </c>
      <c r="F574" s="1" t="s">
        <v>10</v>
      </c>
    </row>
    <row r="575" spans="1:6" x14ac:dyDescent="0.3">
      <c r="A575" s="1" t="s">
        <v>6</v>
      </c>
      <c r="B575" s="1" t="s">
        <v>15782</v>
      </c>
      <c r="C575" s="1" t="s">
        <v>33</v>
      </c>
      <c r="D575" s="1">
        <v>489983.33</v>
      </c>
      <c r="E575" s="1" t="s">
        <v>9</v>
      </c>
      <c r="F575" s="1" t="s">
        <v>10</v>
      </c>
    </row>
    <row r="576" spans="1:6" x14ac:dyDescent="0.3">
      <c r="A576" s="1" t="s">
        <v>328</v>
      </c>
      <c r="B576" s="1" t="s">
        <v>16173</v>
      </c>
      <c r="C576" s="1" t="s">
        <v>16174</v>
      </c>
      <c r="D576" s="1">
        <v>760000</v>
      </c>
      <c r="E576" s="1" t="s">
        <v>9</v>
      </c>
      <c r="F576" s="1" t="s">
        <v>332</v>
      </c>
    </row>
    <row r="577" spans="1:6" x14ac:dyDescent="0.3">
      <c r="A577" s="1" t="s">
        <v>6</v>
      </c>
      <c r="B577" s="1" t="s">
        <v>16266</v>
      </c>
      <c r="C577" s="1" t="s">
        <v>16267</v>
      </c>
      <c r="D577" s="1">
        <v>188223.34</v>
      </c>
      <c r="E577" s="1" t="s">
        <v>9</v>
      </c>
      <c r="F577" s="1" t="s">
        <v>10</v>
      </c>
    </row>
    <row r="578" spans="1:6" x14ac:dyDescent="0.3">
      <c r="A578" s="1" t="s">
        <v>6</v>
      </c>
      <c r="B578" s="1" t="s">
        <v>15673</v>
      </c>
      <c r="C578" s="1" t="s">
        <v>6333</v>
      </c>
      <c r="D578" s="1">
        <v>239280.26</v>
      </c>
      <c r="E578" s="1" t="s">
        <v>9</v>
      </c>
      <c r="F578" s="1" t="s">
        <v>10</v>
      </c>
    </row>
    <row r="579" spans="1:6" x14ac:dyDescent="0.3">
      <c r="A579" s="1" t="s">
        <v>6</v>
      </c>
      <c r="B579" s="1" t="s">
        <v>16034</v>
      </c>
      <c r="C579" s="1" t="s">
        <v>6333</v>
      </c>
      <c r="D579" s="1">
        <v>338120</v>
      </c>
      <c r="E579" s="1" t="s">
        <v>9</v>
      </c>
      <c r="F579" s="1" t="s">
        <v>10</v>
      </c>
    </row>
    <row r="580" spans="1:6" x14ac:dyDescent="0.3">
      <c r="A580" s="1" t="s">
        <v>328</v>
      </c>
      <c r="B580" s="1" t="s">
        <v>16036</v>
      </c>
      <c r="C580" s="1" t="s">
        <v>6333</v>
      </c>
      <c r="D580" s="1">
        <v>299960</v>
      </c>
      <c r="E580" s="1" t="s">
        <v>9</v>
      </c>
      <c r="F580" s="1" t="s">
        <v>332</v>
      </c>
    </row>
    <row r="581" spans="1:6" x14ac:dyDescent="0.3">
      <c r="A581" s="1" t="s">
        <v>6</v>
      </c>
      <c r="B581" s="1" t="s">
        <v>15783</v>
      </c>
      <c r="C581" s="1" t="s">
        <v>15784</v>
      </c>
      <c r="D581" s="1">
        <v>1645918.33</v>
      </c>
      <c r="E581" s="1" t="s">
        <v>9</v>
      </c>
      <c r="F581" s="1" t="s">
        <v>10</v>
      </c>
    </row>
    <row r="582" spans="1:6" x14ac:dyDescent="0.3">
      <c r="A582" s="1" t="s">
        <v>6</v>
      </c>
      <c r="B582" s="1" t="s">
        <v>16403</v>
      </c>
      <c r="C582" s="1" t="s">
        <v>15784</v>
      </c>
      <c r="D582" s="1">
        <v>361381.5</v>
      </c>
      <c r="E582" s="1" t="s">
        <v>9</v>
      </c>
      <c r="F582" s="1" t="s">
        <v>10</v>
      </c>
    </row>
    <row r="583" spans="1:6" x14ac:dyDescent="0.3">
      <c r="A583" s="1" t="s">
        <v>6</v>
      </c>
      <c r="B583" s="1" t="s">
        <v>15600</v>
      </c>
      <c r="C583" s="1" t="s">
        <v>15601</v>
      </c>
      <c r="D583" s="1">
        <v>21000000</v>
      </c>
      <c r="E583" s="1" t="s">
        <v>9</v>
      </c>
      <c r="F583" s="1" t="s">
        <v>10</v>
      </c>
    </row>
    <row r="584" spans="1:6" x14ac:dyDescent="0.3">
      <c r="A584" s="1" t="s">
        <v>6</v>
      </c>
      <c r="B584" s="1" t="s">
        <v>15706</v>
      </c>
      <c r="C584" s="1" t="s">
        <v>15707</v>
      </c>
      <c r="D584" s="1">
        <v>85531873</v>
      </c>
      <c r="E584" s="1" t="s">
        <v>9</v>
      </c>
      <c r="F584" s="1" t="s">
        <v>10</v>
      </c>
    </row>
    <row r="585" spans="1:6" x14ac:dyDescent="0.3">
      <c r="A585" s="1" t="s">
        <v>6</v>
      </c>
      <c r="B585" s="1" t="s">
        <v>16293</v>
      </c>
      <c r="C585" s="1" t="s">
        <v>16294</v>
      </c>
      <c r="D585" s="1">
        <v>175677.1</v>
      </c>
      <c r="E585" s="1" t="s">
        <v>9</v>
      </c>
      <c r="F585" s="1" t="s">
        <v>10</v>
      </c>
    </row>
    <row r="586" spans="1:6" x14ac:dyDescent="0.3">
      <c r="A586" s="1" t="s">
        <v>328</v>
      </c>
      <c r="B586" s="1" t="s">
        <v>15688</v>
      </c>
      <c r="C586" s="1" t="s">
        <v>15689</v>
      </c>
      <c r="D586" s="1">
        <v>715350</v>
      </c>
      <c r="E586" s="1" t="s">
        <v>9</v>
      </c>
      <c r="F586" s="1" t="s">
        <v>332</v>
      </c>
    </row>
    <row r="587" spans="1:6" x14ac:dyDescent="0.3">
      <c r="A587" s="1" t="s">
        <v>328</v>
      </c>
      <c r="B587" s="1" t="s">
        <v>15844</v>
      </c>
      <c r="C587" s="1" t="s">
        <v>15845</v>
      </c>
      <c r="D587" s="1">
        <v>565598.36</v>
      </c>
      <c r="E587" s="1" t="s">
        <v>9</v>
      </c>
      <c r="F587" s="1" t="s">
        <v>332</v>
      </c>
    </row>
    <row r="588" spans="1:6" x14ac:dyDescent="0.3">
      <c r="A588" s="1" t="s">
        <v>328</v>
      </c>
      <c r="B588" s="1" t="s">
        <v>15735</v>
      </c>
      <c r="C588" s="1" t="s">
        <v>5014</v>
      </c>
      <c r="D588" s="1">
        <v>770697.96</v>
      </c>
      <c r="E588" s="1" t="s">
        <v>9</v>
      </c>
      <c r="F588" s="1" t="s">
        <v>332</v>
      </c>
    </row>
    <row r="589" spans="1:6" x14ac:dyDescent="0.3">
      <c r="A589" s="1" t="s">
        <v>328</v>
      </c>
      <c r="B589" s="1" t="s">
        <v>15879</v>
      </c>
      <c r="C589" s="1" t="s">
        <v>5014</v>
      </c>
      <c r="D589" s="1">
        <v>770697.96</v>
      </c>
      <c r="E589" s="1" t="s">
        <v>9</v>
      </c>
      <c r="F589" s="1" t="s">
        <v>332</v>
      </c>
    </row>
    <row r="590" spans="1:6" x14ac:dyDescent="0.3">
      <c r="A590" s="1" t="s">
        <v>328</v>
      </c>
      <c r="B590" s="1" t="s">
        <v>15935</v>
      </c>
      <c r="C590" s="1" t="s">
        <v>5014</v>
      </c>
      <c r="D590" s="1">
        <v>8470000.1400000006</v>
      </c>
      <c r="E590" s="1" t="s">
        <v>9</v>
      </c>
      <c r="F590" s="1" t="s">
        <v>332</v>
      </c>
    </row>
    <row r="591" spans="1:6" x14ac:dyDescent="0.3">
      <c r="A591" s="1" t="s">
        <v>328</v>
      </c>
      <c r="B591" s="1" t="s">
        <v>15948</v>
      </c>
      <c r="C591" s="1" t="s">
        <v>5014</v>
      </c>
      <c r="D591" s="1">
        <v>6366400</v>
      </c>
      <c r="E591" s="1" t="s">
        <v>9</v>
      </c>
      <c r="F591" s="1" t="s">
        <v>332</v>
      </c>
    </row>
    <row r="592" spans="1:6" x14ac:dyDescent="0.3">
      <c r="A592" s="1" t="s">
        <v>328</v>
      </c>
      <c r="B592" s="1" t="s">
        <v>16181</v>
      </c>
      <c r="C592" s="1" t="s">
        <v>5014</v>
      </c>
      <c r="D592" s="1">
        <v>31280500</v>
      </c>
      <c r="E592" s="1" t="s">
        <v>9</v>
      </c>
      <c r="F592" s="1" t="s">
        <v>332</v>
      </c>
    </row>
    <row r="593" spans="1:6" x14ac:dyDescent="0.3">
      <c r="A593" s="1" t="s">
        <v>328</v>
      </c>
      <c r="B593" s="1" t="s">
        <v>16200</v>
      </c>
      <c r="C593" s="1" t="s">
        <v>5014</v>
      </c>
      <c r="D593" s="1">
        <v>3030156.48</v>
      </c>
      <c r="E593" s="1" t="s">
        <v>9</v>
      </c>
      <c r="F593" s="1" t="s">
        <v>332</v>
      </c>
    </row>
    <row r="594" spans="1:6" x14ac:dyDescent="0.3">
      <c r="A594" s="1" t="s">
        <v>328</v>
      </c>
      <c r="B594" s="1" t="s">
        <v>16295</v>
      </c>
      <c r="C594" s="1" t="s">
        <v>5014</v>
      </c>
      <c r="D594" s="1">
        <v>1504234.68</v>
      </c>
      <c r="E594" s="1" t="s">
        <v>9</v>
      </c>
      <c r="F594" s="1" t="s">
        <v>332</v>
      </c>
    </row>
    <row r="595" spans="1:6" x14ac:dyDescent="0.3">
      <c r="A595" s="1" t="s">
        <v>328</v>
      </c>
      <c r="B595" s="1" t="s">
        <v>15625</v>
      </c>
      <c r="C595" s="1" t="s">
        <v>15626</v>
      </c>
      <c r="D595" s="1">
        <v>21476470</v>
      </c>
      <c r="E595" s="1" t="s">
        <v>9</v>
      </c>
      <c r="F595" s="1" t="s">
        <v>332</v>
      </c>
    </row>
    <row r="596" spans="1:6" x14ac:dyDescent="0.3">
      <c r="A596" s="1" t="s">
        <v>328</v>
      </c>
      <c r="B596" s="1" t="s">
        <v>16356</v>
      </c>
      <c r="C596" s="1" t="s">
        <v>16357</v>
      </c>
      <c r="D596" s="1">
        <v>374453.73</v>
      </c>
      <c r="E596" s="1" t="s">
        <v>9</v>
      </c>
      <c r="F596" s="1" t="s">
        <v>332</v>
      </c>
    </row>
    <row r="597" spans="1:6" x14ac:dyDescent="0.3">
      <c r="A597" s="1" t="s">
        <v>328</v>
      </c>
      <c r="B597" s="1" t="s">
        <v>16204</v>
      </c>
      <c r="C597" s="1" t="s">
        <v>16205</v>
      </c>
      <c r="D597" s="1">
        <v>270888</v>
      </c>
      <c r="E597" s="1" t="s">
        <v>9</v>
      </c>
      <c r="F597" s="1" t="s">
        <v>332</v>
      </c>
    </row>
    <row r="598" spans="1:6" x14ac:dyDescent="0.3">
      <c r="A598" s="1" t="s">
        <v>6</v>
      </c>
      <c r="B598" s="1" t="s">
        <v>16143</v>
      </c>
      <c r="C598" s="1" t="s">
        <v>16144</v>
      </c>
      <c r="D598" s="1">
        <v>2303738.0499999998</v>
      </c>
      <c r="E598" s="1" t="s">
        <v>9</v>
      </c>
      <c r="F598" s="1" t="s">
        <v>10</v>
      </c>
    </row>
    <row r="599" spans="1:6" x14ac:dyDescent="0.3">
      <c r="A599" s="1" t="s">
        <v>6</v>
      </c>
      <c r="B599" s="1" t="s">
        <v>16406</v>
      </c>
      <c r="C599" s="1" t="s">
        <v>2294</v>
      </c>
      <c r="D599" s="1">
        <v>367109.33</v>
      </c>
      <c r="E599" s="1" t="s">
        <v>9</v>
      </c>
      <c r="F599" s="1" t="s">
        <v>10</v>
      </c>
    </row>
    <row r="600" spans="1:6" x14ac:dyDescent="0.3">
      <c r="A600" s="1" t="s">
        <v>6</v>
      </c>
      <c r="B600" s="1" t="s">
        <v>15702</v>
      </c>
      <c r="C600" s="1" t="s">
        <v>15703</v>
      </c>
      <c r="D600" s="1">
        <v>1102460</v>
      </c>
      <c r="E600" s="1" t="s">
        <v>9</v>
      </c>
      <c r="F600" s="1" t="s">
        <v>10</v>
      </c>
    </row>
    <row r="601" spans="1:6" x14ac:dyDescent="0.3">
      <c r="A601" s="1" t="s">
        <v>6</v>
      </c>
      <c r="B601" s="1" t="s">
        <v>15841</v>
      </c>
      <c r="C601" s="1" t="s">
        <v>15703</v>
      </c>
      <c r="D601" s="1">
        <v>1105126</v>
      </c>
      <c r="E601" s="1" t="s">
        <v>9</v>
      </c>
      <c r="F601" s="1" t="s">
        <v>10</v>
      </c>
    </row>
    <row r="602" spans="1:6" x14ac:dyDescent="0.3">
      <c r="A602" s="1" t="s">
        <v>6</v>
      </c>
      <c r="B602" s="1" t="s">
        <v>16230</v>
      </c>
      <c r="C602" s="1" t="s">
        <v>16231</v>
      </c>
      <c r="D602" s="1">
        <v>369466.67</v>
      </c>
      <c r="E602" s="1" t="s">
        <v>9</v>
      </c>
      <c r="F602" s="1" t="s">
        <v>10</v>
      </c>
    </row>
    <row r="603" spans="1:6" x14ac:dyDescent="0.3">
      <c r="A603" s="1" t="s">
        <v>328</v>
      </c>
      <c r="B603" s="1" t="s">
        <v>15947</v>
      </c>
      <c r="C603" s="1" t="s">
        <v>4351</v>
      </c>
      <c r="D603" s="1">
        <v>1196835.33</v>
      </c>
      <c r="E603" s="1" t="s">
        <v>9</v>
      </c>
      <c r="F603" s="1" t="s">
        <v>332</v>
      </c>
    </row>
    <row r="604" spans="1:6" x14ac:dyDescent="0.3">
      <c r="A604" s="1" t="s">
        <v>328</v>
      </c>
      <c r="B604" s="1" t="s">
        <v>16018</v>
      </c>
      <c r="C604" s="1" t="s">
        <v>4351</v>
      </c>
      <c r="D604" s="1">
        <v>475481.59</v>
      </c>
      <c r="E604" s="1" t="s">
        <v>9</v>
      </c>
      <c r="F604" s="1" t="s">
        <v>332</v>
      </c>
    </row>
    <row r="605" spans="1:6" x14ac:dyDescent="0.3">
      <c r="A605" s="1" t="s">
        <v>328</v>
      </c>
      <c r="B605" s="1" t="s">
        <v>16019</v>
      </c>
      <c r="C605" s="1" t="s">
        <v>4351</v>
      </c>
      <c r="D605" s="1">
        <v>559807.4</v>
      </c>
      <c r="E605" s="1" t="s">
        <v>9</v>
      </c>
      <c r="F605" s="1" t="s">
        <v>332</v>
      </c>
    </row>
    <row r="606" spans="1:6" x14ac:dyDescent="0.3">
      <c r="A606" s="1" t="s">
        <v>328</v>
      </c>
      <c r="B606" s="1" t="s">
        <v>16029</v>
      </c>
      <c r="C606" s="1" t="s">
        <v>4351</v>
      </c>
      <c r="D606" s="1">
        <v>1355343.09</v>
      </c>
      <c r="E606" s="1" t="s">
        <v>9</v>
      </c>
      <c r="F606" s="1" t="s">
        <v>332</v>
      </c>
    </row>
    <row r="607" spans="1:6" x14ac:dyDescent="0.3">
      <c r="A607" s="1" t="s">
        <v>6</v>
      </c>
      <c r="B607" s="1" t="s">
        <v>16316</v>
      </c>
      <c r="C607" s="1" t="s">
        <v>4351</v>
      </c>
      <c r="D607" s="1">
        <v>1029392.21</v>
      </c>
      <c r="E607" s="1" t="s">
        <v>9</v>
      </c>
      <c r="F607" s="1" t="s">
        <v>10</v>
      </c>
    </row>
    <row r="608" spans="1:6" x14ac:dyDescent="0.3">
      <c r="A608" s="1" t="s">
        <v>6</v>
      </c>
      <c r="B608" s="1" t="s">
        <v>16398</v>
      </c>
      <c r="C608" s="1" t="s">
        <v>4351</v>
      </c>
      <c r="D608" s="1">
        <v>3766279.54</v>
      </c>
      <c r="E608" s="1" t="s">
        <v>9</v>
      </c>
      <c r="F608" s="1" t="s">
        <v>10</v>
      </c>
    </row>
    <row r="609" spans="1:6" x14ac:dyDescent="0.3">
      <c r="A609" s="1" t="s">
        <v>6</v>
      </c>
      <c r="B609" s="1" t="s">
        <v>16429</v>
      </c>
      <c r="C609" s="1" t="s">
        <v>4351</v>
      </c>
      <c r="D609" s="1">
        <v>3299459.56</v>
      </c>
      <c r="E609" s="1" t="s">
        <v>9</v>
      </c>
      <c r="F609" s="1" t="s">
        <v>10</v>
      </c>
    </row>
    <row r="610" spans="1:6" x14ac:dyDescent="0.3">
      <c r="A610" s="1" t="s">
        <v>328</v>
      </c>
      <c r="B610" s="1" t="s">
        <v>16312</v>
      </c>
      <c r="C610" s="1" t="s">
        <v>16313</v>
      </c>
      <c r="D610" s="1">
        <v>1843645</v>
      </c>
      <c r="E610" s="1" t="s">
        <v>9</v>
      </c>
      <c r="F610" s="1" t="s">
        <v>332</v>
      </c>
    </row>
    <row r="611" spans="1:6" x14ac:dyDescent="0.3">
      <c r="A611" s="1" t="s">
        <v>328</v>
      </c>
      <c r="B611" s="1" t="s">
        <v>15999</v>
      </c>
      <c r="C611" s="1" t="s">
        <v>16000</v>
      </c>
      <c r="D611" s="1">
        <v>2290616.7999999998</v>
      </c>
      <c r="E611" s="1" t="s">
        <v>9</v>
      </c>
      <c r="F611" s="1" t="s">
        <v>332</v>
      </c>
    </row>
    <row r="612" spans="1:6" x14ac:dyDescent="0.3">
      <c r="A612" s="1" t="s">
        <v>328</v>
      </c>
      <c r="B612" s="1" t="s">
        <v>15618</v>
      </c>
      <c r="C612" s="1" t="s">
        <v>4627</v>
      </c>
      <c r="D612" s="1">
        <v>2772207.2</v>
      </c>
      <c r="E612" s="1" t="s">
        <v>9</v>
      </c>
      <c r="F612" s="1" t="s">
        <v>332</v>
      </c>
    </row>
    <row r="613" spans="1:6" x14ac:dyDescent="0.3">
      <c r="A613" s="1" t="s">
        <v>328</v>
      </c>
      <c r="B613" s="1" t="s">
        <v>15624</v>
      </c>
      <c r="C613" s="1" t="s">
        <v>4627</v>
      </c>
      <c r="D613" s="1">
        <v>2511013.04</v>
      </c>
      <c r="E613" s="1" t="s">
        <v>9</v>
      </c>
      <c r="F613" s="1" t="s">
        <v>332</v>
      </c>
    </row>
    <row r="614" spans="1:6" x14ac:dyDescent="0.3">
      <c r="A614" s="1" t="s">
        <v>328</v>
      </c>
      <c r="B614" s="1" t="s">
        <v>15643</v>
      </c>
      <c r="C614" s="1" t="s">
        <v>4627</v>
      </c>
      <c r="D614" s="1">
        <v>5595913.7000000002</v>
      </c>
      <c r="E614" s="1" t="s">
        <v>9</v>
      </c>
      <c r="F614" s="1" t="s">
        <v>332</v>
      </c>
    </row>
    <row r="615" spans="1:6" x14ac:dyDescent="0.3">
      <c r="A615" s="1" t="s">
        <v>328</v>
      </c>
      <c r="B615" s="1" t="s">
        <v>16287</v>
      </c>
      <c r="C615" s="1" t="s">
        <v>4627</v>
      </c>
      <c r="D615" s="1">
        <v>2495548.6800000002</v>
      </c>
      <c r="E615" s="1" t="s">
        <v>9</v>
      </c>
      <c r="F615" s="1" t="s">
        <v>332</v>
      </c>
    </row>
    <row r="616" spans="1:6" x14ac:dyDescent="0.3">
      <c r="A616" s="1" t="s">
        <v>6</v>
      </c>
      <c r="B616" s="1" t="s">
        <v>16405</v>
      </c>
      <c r="C616" s="1" t="s">
        <v>4627</v>
      </c>
      <c r="D616" s="1">
        <v>2994067.92</v>
      </c>
      <c r="E616" s="1" t="s">
        <v>9</v>
      </c>
      <c r="F616" s="1" t="s">
        <v>10</v>
      </c>
    </row>
    <row r="617" spans="1:6" x14ac:dyDescent="0.3">
      <c r="A617" s="1" t="s">
        <v>6</v>
      </c>
      <c r="B617" s="1" t="s">
        <v>16479</v>
      </c>
      <c r="C617" s="1" t="s">
        <v>4627</v>
      </c>
      <c r="D617" s="1">
        <v>1151496.29</v>
      </c>
      <c r="E617" s="1" t="s">
        <v>9</v>
      </c>
      <c r="F617" s="1" t="s">
        <v>10</v>
      </c>
    </row>
    <row r="618" spans="1:6" x14ac:dyDescent="0.3">
      <c r="A618" s="1" t="s">
        <v>6</v>
      </c>
      <c r="B618" s="1" t="s">
        <v>15759</v>
      </c>
      <c r="C618" s="1" t="s">
        <v>23012</v>
      </c>
      <c r="D618" s="1">
        <v>845520</v>
      </c>
      <c r="E618" s="1" t="s">
        <v>9</v>
      </c>
      <c r="F618" s="1" t="s">
        <v>10</v>
      </c>
    </row>
    <row r="619" spans="1:6" x14ac:dyDescent="0.3">
      <c r="A619" s="1" t="s">
        <v>6</v>
      </c>
      <c r="B619" s="1" t="s">
        <v>15760</v>
      </c>
      <c r="C619" s="1" t="s">
        <v>23013</v>
      </c>
      <c r="D619" s="1">
        <v>2824120</v>
      </c>
      <c r="E619" s="1" t="s">
        <v>9</v>
      </c>
      <c r="F619" s="1" t="s">
        <v>10</v>
      </c>
    </row>
    <row r="620" spans="1:6" x14ac:dyDescent="0.3">
      <c r="A620" s="1" t="s">
        <v>328</v>
      </c>
      <c r="B620" s="1" t="s">
        <v>16366</v>
      </c>
      <c r="C620" s="1" t="s">
        <v>16367</v>
      </c>
      <c r="D620" s="1">
        <v>415668.33</v>
      </c>
      <c r="E620" s="1" t="s">
        <v>9</v>
      </c>
      <c r="F620" s="1" t="s">
        <v>332</v>
      </c>
    </row>
    <row r="621" spans="1:6" x14ac:dyDescent="0.3">
      <c r="A621" s="1" t="s">
        <v>328</v>
      </c>
      <c r="B621" s="1" t="s">
        <v>15802</v>
      </c>
      <c r="C621" s="1" t="s">
        <v>15803</v>
      </c>
      <c r="D621" s="1">
        <v>49000000</v>
      </c>
      <c r="E621" s="1" t="s">
        <v>9</v>
      </c>
      <c r="F621" s="1" t="s">
        <v>332</v>
      </c>
    </row>
    <row r="622" spans="1:6" x14ac:dyDescent="0.3">
      <c r="A622" s="1" t="s">
        <v>6</v>
      </c>
      <c r="B622" s="1" t="s">
        <v>15757</v>
      </c>
      <c r="C622" s="1" t="s">
        <v>15758</v>
      </c>
      <c r="D622" s="1">
        <v>5398000</v>
      </c>
      <c r="E622" s="1" t="s">
        <v>9</v>
      </c>
      <c r="F622" s="1" t="s">
        <v>10</v>
      </c>
    </row>
    <row r="623" spans="1:6" x14ac:dyDescent="0.3">
      <c r="A623" s="1" t="s">
        <v>6</v>
      </c>
      <c r="B623" s="1" t="s">
        <v>15755</v>
      </c>
      <c r="C623" s="1" t="s">
        <v>15756</v>
      </c>
      <c r="D623" s="1">
        <v>2752480</v>
      </c>
      <c r="E623" s="1" t="s">
        <v>9</v>
      </c>
      <c r="F623" s="1" t="s">
        <v>10</v>
      </c>
    </row>
    <row r="624" spans="1:6" x14ac:dyDescent="0.3">
      <c r="A624" s="1" t="s">
        <v>6</v>
      </c>
      <c r="B624" s="1" t="s">
        <v>15898</v>
      </c>
      <c r="C624" s="1" t="s">
        <v>15899</v>
      </c>
      <c r="D624" s="1">
        <v>3160865.53</v>
      </c>
      <c r="E624" s="1" t="s">
        <v>9</v>
      </c>
      <c r="F624" s="1" t="s">
        <v>10</v>
      </c>
    </row>
    <row r="625" spans="1:6" x14ac:dyDescent="0.3">
      <c r="A625" s="1" t="s">
        <v>6</v>
      </c>
      <c r="B625" s="1" t="s">
        <v>15882</v>
      </c>
      <c r="C625" s="1" t="s">
        <v>15883</v>
      </c>
      <c r="D625" s="1">
        <v>1879181.49</v>
      </c>
      <c r="E625" s="1" t="s">
        <v>9</v>
      </c>
      <c r="F625" s="1" t="s">
        <v>10</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195"/>
  <sheetViews>
    <sheetView topLeftCell="D1" workbookViewId="0">
      <selection activeCell="H4" sqref="H4:I5"/>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19921875" bestFit="1" customWidth="1"/>
    <col min="9" max="9" width="16.5" bestFit="1" customWidth="1"/>
  </cols>
  <sheetData>
    <row r="1" spans="1:9" x14ac:dyDescent="0.3">
      <c r="A1" t="s">
        <v>944</v>
      </c>
      <c r="B1" t="s">
        <v>945</v>
      </c>
      <c r="C1" t="s">
        <v>946</v>
      </c>
      <c r="D1" s="4" t="s">
        <v>947</v>
      </c>
      <c r="E1" t="s">
        <v>948</v>
      </c>
      <c r="F1" t="s">
        <v>949</v>
      </c>
    </row>
    <row r="2" spans="1:9" x14ac:dyDescent="0.3">
      <c r="A2" s="1" t="s">
        <v>328</v>
      </c>
      <c r="B2" s="1" t="s">
        <v>16539</v>
      </c>
      <c r="C2" s="1" t="s">
        <v>16540</v>
      </c>
      <c r="D2" s="4">
        <v>24833333.309999999</v>
      </c>
      <c r="E2" s="1" t="s">
        <v>9</v>
      </c>
      <c r="F2" s="1" t="s">
        <v>332</v>
      </c>
      <c r="H2" t="s">
        <v>23525</v>
      </c>
      <c r="I2" s="4">
        <f>SUM(D3:D195)</f>
        <v>538073648.28999996</v>
      </c>
    </row>
    <row r="3" spans="1:9" x14ac:dyDescent="0.3">
      <c r="A3" s="1" t="s">
        <v>328</v>
      </c>
      <c r="B3" s="1" t="s">
        <v>16620</v>
      </c>
      <c r="C3" s="1" t="s">
        <v>23055</v>
      </c>
      <c r="D3" s="4">
        <v>3300469.04</v>
      </c>
      <c r="E3" s="1" t="s">
        <v>9</v>
      </c>
      <c r="F3" s="1" t="s">
        <v>332</v>
      </c>
    </row>
    <row r="4" spans="1:9" x14ac:dyDescent="0.3">
      <c r="A4" s="1" t="s">
        <v>328</v>
      </c>
      <c r="B4" s="1" t="s">
        <v>16785</v>
      </c>
      <c r="C4" s="1" t="s">
        <v>23069</v>
      </c>
      <c r="D4" s="4">
        <v>12861999</v>
      </c>
      <c r="E4" s="1" t="s">
        <v>9</v>
      </c>
      <c r="F4" s="1" t="s">
        <v>332</v>
      </c>
      <c r="H4" t="s">
        <v>23566</v>
      </c>
      <c r="I4" s="5">
        <v>193955628.25000006</v>
      </c>
    </row>
    <row r="5" spans="1:9" x14ac:dyDescent="0.3">
      <c r="A5" s="1" t="s">
        <v>328</v>
      </c>
      <c r="B5" s="1" t="s">
        <v>16715</v>
      </c>
      <c r="C5" s="1" t="s">
        <v>23061</v>
      </c>
      <c r="D5" s="4">
        <v>8144971.3799999999</v>
      </c>
      <c r="E5" s="1" t="s">
        <v>9</v>
      </c>
      <c r="F5" s="1" t="s">
        <v>332</v>
      </c>
      <c r="H5" t="s">
        <v>23567</v>
      </c>
      <c r="I5" s="5">
        <v>344118020.0399999</v>
      </c>
    </row>
    <row r="6" spans="1:9" x14ac:dyDescent="0.3">
      <c r="A6" s="1" t="s">
        <v>328</v>
      </c>
      <c r="B6" s="1" t="s">
        <v>16784</v>
      </c>
      <c r="C6" s="1" t="s">
        <v>23068</v>
      </c>
      <c r="D6" s="4">
        <v>16091999.619999999</v>
      </c>
      <c r="E6" s="1" t="s">
        <v>9</v>
      </c>
      <c r="F6" s="1" t="s">
        <v>332</v>
      </c>
    </row>
    <row r="7" spans="1:9" x14ac:dyDescent="0.3">
      <c r="A7" s="1" t="s">
        <v>6</v>
      </c>
      <c r="B7" s="1" t="s">
        <v>16699</v>
      </c>
      <c r="C7" s="1" t="s">
        <v>16700</v>
      </c>
      <c r="D7" s="4">
        <v>310000</v>
      </c>
      <c r="E7" s="1" t="s">
        <v>9</v>
      </c>
      <c r="F7" s="1" t="s">
        <v>10</v>
      </c>
    </row>
    <row r="8" spans="1:9" x14ac:dyDescent="0.3">
      <c r="A8" s="1" t="s">
        <v>328</v>
      </c>
      <c r="B8" s="1" t="s">
        <v>16786</v>
      </c>
      <c r="C8" s="1" t="s">
        <v>16787</v>
      </c>
      <c r="D8" s="4">
        <v>4030299.93</v>
      </c>
      <c r="E8" s="1" t="s">
        <v>9</v>
      </c>
      <c r="F8" s="1" t="s">
        <v>332</v>
      </c>
    </row>
    <row r="9" spans="1:9" x14ac:dyDescent="0.3">
      <c r="A9" s="1" t="s">
        <v>328</v>
      </c>
      <c r="B9" s="1" t="s">
        <v>16777</v>
      </c>
      <c r="C9" s="1" t="s">
        <v>23065</v>
      </c>
      <c r="D9" s="4">
        <v>563409.67000000004</v>
      </c>
      <c r="E9" s="1" t="s">
        <v>9</v>
      </c>
      <c r="F9" s="1" t="s">
        <v>332</v>
      </c>
    </row>
    <row r="10" spans="1:9" x14ac:dyDescent="0.3">
      <c r="A10" s="1" t="s">
        <v>328</v>
      </c>
      <c r="B10" s="1" t="s">
        <v>16589</v>
      </c>
      <c r="C10" s="1" t="s">
        <v>23051</v>
      </c>
      <c r="D10" s="4">
        <v>28057244.960000001</v>
      </c>
      <c r="E10" s="1" t="s">
        <v>9</v>
      </c>
      <c r="F10" s="1" t="s">
        <v>332</v>
      </c>
    </row>
    <row r="11" spans="1:9" x14ac:dyDescent="0.3">
      <c r="A11" s="1" t="s">
        <v>328</v>
      </c>
      <c r="B11" s="1" t="s">
        <v>16755</v>
      </c>
      <c r="C11" s="1" t="s">
        <v>23064</v>
      </c>
      <c r="D11" s="4">
        <v>1462342.39</v>
      </c>
      <c r="E11" s="1" t="s">
        <v>9</v>
      </c>
      <c r="F11" s="1" t="s">
        <v>332</v>
      </c>
    </row>
    <row r="12" spans="1:9" x14ac:dyDescent="0.3">
      <c r="A12" s="1" t="s">
        <v>328</v>
      </c>
      <c r="B12" s="1" t="s">
        <v>16519</v>
      </c>
      <c r="C12" s="1" t="s">
        <v>23047</v>
      </c>
      <c r="D12" s="4">
        <v>2193854.17</v>
      </c>
      <c r="E12" s="1" t="s">
        <v>9</v>
      </c>
      <c r="F12" s="1" t="s">
        <v>332</v>
      </c>
    </row>
    <row r="13" spans="1:9" x14ac:dyDescent="0.3">
      <c r="A13" s="1" t="s">
        <v>328</v>
      </c>
      <c r="B13" s="1" t="s">
        <v>16562</v>
      </c>
      <c r="C13" s="1" t="s">
        <v>23048</v>
      </c>
      <c r="D13" s="4">
        <v>117270</v>
      </c>
      <c r="E13" s="1" t="s">
        <v>9</v>
      </c>
      <c r="F13" s="1" t="s">
        <v>332</v>
      </c>
    </row>
    <row r="14" spans="1:9" x14ac:dyDescent="0.3">
      <c r="A14" s="1" t="s">
        <v>328</v>
      </c>
      <c r="B14" s="1" t="s">
        <v>16792</v>
      </c>
      <c r="C14" s="1" t="s">
        <v>23070</v>
      </c>
      <c r="D14" s="4">
        <v>8440256.5999999996</v>
      </c>
      <c r="E14" s="1" t="s">
        <v>9</v>
      </c>
      <c r="F14" s="1" t="s">
        <v>332</v>
      </c>
    </row>
    <row r="15" spans="1:9" x14ac:dyDescent="0.3">
      <c r="A15" s="1" t="s">
        <v>328</v>
      </c>
      <c r="B15" s="1" t="s">
        <v>16574</v>
      </c>
      <c r="C15" s="1" t="s">
        <v>23049</v>
      </c>
      <c r="D15" s="4">
        <v>1973644.51</v>
      </c>
      <c r="E15" s="1" t="s">
        <v>9</v>
      </c>
      <c r="F15" s="1" t="s">
        <v>332</v>
      </c>
    </row>
    <row r="16" spans="1:9" x14ac:dyDescent="0.3">
      <c r="A16" s="1" t="s">
        <v>328</v>
      </c>
      <c r="B16" s="1" t="s">
        <v>16518</v>
      </c>
      <c r="C16" s="1" t="s">
        <v>23046</v>
      </c>
      <c r="D16" s="4">
        <v>1263427.76</v>
      </c>
      <c r="E16" s="1" t="s">
        <v>9</v>
      </c>
      <c r="F16" s="1" t="s">
        <v>332</v>
      </c>
    </row>
    <row r="17" spans="1:6" x14ac:dyDescent="0.3">
      <c r="A17" s="1" t="s">
        <v>328</v>
      </c>
      <c r="B17" s="1" t="s">
        <v>16603</v>
      </c>
      <c r="C17" s="1" t="s">
        <v>23052</v>
      </c>
      <c r="D17" s="4">
        <v>780811.24</v>
      </c>
      <c r="E17" s="1" t="s">
        <v>9</v>
      </c>
      <c r="F17" s="1" t="s">
        <v>332</v>
      </c>
    </row>
    <row r="18" spans="1:6" x14ac:dyDescent="0.3">
      <c r="A18" s="1" t="s">
        <v>328</v>
      </c>
      <c r="B18" s="1" t="s">
        <v>16604</v>
      </c>
      <c r="C18" s="1" t="s">
        <v>23053</v>
      </c>
      <c r="D18" s="4">
        <v>2480822.77</v>
      </c>
      <c r="E18" s="1" t="s">
        <v>9</v>
      </c>
      <c r="F18" s="1" t="s">
        <v>332</v>
      </c>
    </row>
    <row r="19" spans="1:6" x14ac:dyDescent="0.3">
      <c r="A19" s="1" t="s">
        <v>328</v>
      </c>
      <c r="B19" s="1" t="s">
        <v>16605</v>
      </c>
      <c r="C19" s="1" t="s">
        <v>23054</v>
      </c>
      <c r="D19" s="4">
        <v>1120762.8600000001</v>
      </c>
      <c r="E19" s="1" t="s">
        <v>9</v>
      </c>
      <c r="F19" s="1" t="s">
        <v>332</v>
      </c>
    </row>
    <row r="20" spans="1:6" x14ac:dyDescent="0.3">
      <c r="A20" s="1" t="s">
        <v>328</v>
      </c>
      <c r="B20" s="1" t="s">
        <v>16727</v>
      </c>
      <c r="C20" s="1" t="s">
        <v>16728</v>
      </c>
      <c r="D20" s="4">
        <v>1098290</v>
      </c>
      <c r="E20" s="1" t="s">
        <v>9</v>
      </c>
      <c r="F20" s="1" t="s">
        <v>332</v>
      </c>
    </row>
    <row r="21" spans="1:6" x14ac:dyDescent="0.3">
      <c r="A21" s="1" t="s">
        <v>6</v>
      </c>
      <c r="B21" s="1" t="s">
        <v>16703</v>
      </c>
      <c r="C21" s="1" t="s">
        <v>16704</v>
      </c>
      <c r="D21" s="4">
        <v>300000</v>
      </c>
      <c r="E21" s="1" t="s">
        <v>9</v>
      </c>
      <c r="F21" s="1" t="s">
        <v>10</v>
      </c>
    </row>
    <row r="22" spans="1:6" x14ac:dyDescent="0.3">
      <c r="A22" s="1" t="s">
        <v>328</v>
      </c>
      <c r="B22" s="1" t="s">
        <v>16811</v>
      </c>
      <c r="C22" s="1" t="s">
        <v>16812</v>
      </c>
      <c r="D22" s="4">
        <v>889317.5</v>
      </c>
      <c r="E22" s="1" t="s">
        <v>9</v>
      </c>
      <c r="F22" s="1" t="s">
        <v>332</v>
      </c>
    </row>
    <row r="23" spans="1:6" x14ac:dyDescent="0.3">
      <c r="A23" s="1" t="s">
        <v>6</v>
      </c>
      <c r="B23" s="1" t="s">
        <v>16758</v>
      </c>
      <c r="C23" s="1" t="s">
        <v>16759</v>
      </c>
      <c r="D23" s="4">
        <v>154082</v>
      </c>
      <c r="E23" s="1" t="s">
        <v>9</v>
      </c>
      <c r="F23" s="1" t="s">
        <v>10</v>
      </c>
    </row>
    <row r="24" spans="1:6" x14ac:dyDescent="0.3">
      <c r="A24" s="1" t="s">
        <v>328</v>
      </c>
      <c r="B24" s="1" t="s">
        <v>16793</v>
      </c>
      <c r="C24" s="1" t="s">
        <v>14247</v>
      </c>
      <c r="D24" s="4">
        <v>166308.71</v>
      </c>
      <c r="E24" s="1" t="s">
        <v>9</v>
      </c>
      <c r="F24" s="1" t="s">
        <v>332</v>
      </c>
    </row>
    <row r="25" spans="1:6" x14ac:dyDescent="0.3">
      <c r="A25" s="1" t="s">
        <v>6</v>
      </c>
      <c r="B25" s="1" t="s">
        <v>16756</v>
      </c>
      <c r="C25" s="1" t="s">
        <v>16757</v>
      </c>
      <c r="D25" s="4">
        <v>349990</v>
      </c>
      <c r="E25" s="1" t="s">
        <v>9</v>
      </c>
      <c r="F25" s="1" t="s">
        <v>10</v>
      </c>
    </row>
    <row r="26" spans="1:6" x14ac:dyDescent="0.3">
      <c r="A26" s="1" t="s">
        <v>328</v>
      </c>
      <c r="B26" s="1" t="s">
        <v>16520</v>
      </c>
      <c r="C26" s="1" t="s">
        <v>16521</v>
      </c>
      <c r="D26" s="4">
        <v>959220</v>
      </c>
      <c r="E26" s="1" t="s">
        <v>9</v>
      </c>
      <c r="F26" s="1" t="s">
        <v>332</v>
      </c>
    </row>
    <row r="27" spans="1:6" x14ac:dyDescent="0.3">
      <c r="A27" s="1" t="s">
        <v>328</v>
      </c>
      <c r="B27" s="1" t="s">
        <v>16522</v>
      </c>
      <c r="C27" s="1" t="s">
        <v>16523</v>
      </c>
      <c r="D27" s="4">
        <v>1008205.33</v>
      </c>
      <c r="E27" s="1" t="s">
        <v>9</v>
      </c>
      <c r="F27" s="1" t="s">
        <v>332</v>
      </c>
    </row>
    <row r="28" spans="1:6" x14ac:dyDescent="0.3">
      <c r="A28" s="1" t="s">
        <v>0</v>
      </c>
      <c r="B28" s="1" t="s">
        <v>1</v>
      </c>
      <c r="C28" s="1" t="s">
        <v>2</v>
      </c>
      <c r="D28" s="4" t="s">
        <v>3</v>
      </c>
      <c r="E28" s="1" t="s">
        <v>4</v>
      </c>
      <c r="F28" s="1" t="s">
        <v>5</v>
      </c>
    </row>
    <row r="29" spans="1:6" x14ac:dyDescent="0.3">
      <c r="A29" s="1" t="s">
        <v>6</v>
      </c>
      <c r="B29" s="1" t="s">
        <v>16546</v>
      </c>
      <c r="C29" s="1" t="s">
        <v>16547</v>
      </c>
      <c r="D29" s="4">
        <v>358500</v>
      </c>
      <c r="E29" s="1" t="s">
        <v>9</v>
      </c>
      <c r="F29" s="1" t="s">
        <v>10</v>
      </c>
    </row>
    <row r="30" spans="1:6" x14ac:dyDescent="0.3">
      <c r="A30" s="1" t="s">
        <v>6</v>
      </c>
      <c r="B30" s="1" t="s">
        <v>16706</v>
      </c>
      <c r="C30" s="1" t="s">
        <v>16707</v>
      </c>
      <c r="D30" s="4">
        <v>144000</v>
      </c>
      <c r="E30" s="1" t="s">
        <v>9</v>
      </c>
      <c r="F30" s="1" t="s">
        <v>10</v>
      </c>
    </row>
    <row r="31" spans="1:6" x14ac:dyDescent="0.3">
      <c r="A31" s="1" t="s">
        <v>6</v>
      </c>
      <c r="B31" s="1" t="s">
        <v>16629</v>
      </c>
      <c r="C31" s="1" t="s">
        <v>16630</v>
      </c>
      <c r="D31" s="4">
        <v>256800</v>
      </c>
      <c r="E31" s="1" t="s">
        <v>9</v>
      </c>
      <c r="F31" s="1" t="s">
        <v>10</v>
      </c>
    </row>
    <row r="32" spans="1:6" x14ac:dyDescent="0.3">
      <c r="A32" s="1" t="s">
        <v>6</v>
      </c>
      <c r="B32" s="1" t="s">
        <v>16826</v>
      </c>
      <c r="C32" s="1" t="s">
        <v>16827</v>
      </c>
      <c r="D32" s="4">
        <v>412500</v>
      </c>
      <c r="E32" s="1" t="s">
        <v>9</v>
      </c>
      <c r="F32" s="1" t="s">
        <v>10</v>
      </c>
    </row>
    <row r="33" spans="1:6" x14ac:dyDescent="0.3">
      <c r="A33" s="1" t="s">
        <v>6</v>
      </c>
      <c r="B33" s="1" t="s">
        <v>16828</v>
      </c>
      <c r="C33" s="1" t="s">
        <v>16827</v>
      </c>
      <c r="D33" s="4">
        <v>447500</v>
      </c>
      <c r="E33" s="1" t="s">
        <v>9</v>
      </c>
      <c r="F33" s="1" t="s">
        <v>10</v>
      </c>
    </row>
    <row r="34" spans="1:6" x14ac:dyDescent="0.3">
      <c r="A34" s="1" t="s">
        <v>6</v>
      </c>
      <c r="B34" s="1" t="s">
        <v>16829</v>
      </c>
      <c r="C34" s="1" t="s">
        <v>16827</v>
      </c>
      <c r="D34" s="4">
        <v>447500</v>
      </c>
      <c r="E34" s="1" t="s">
        <v>9</v>
      </c>
      <c r="F34" s="1" t="s">
        <v>10</v>
      </c>
    </row>
    <row r="35" spans="1:6" x14ac:dyDescent="0.3">
      <c r="A35" s="1" t="s">
        <v>6</v>
      </c>
      <c r="B35" s="1" t="s">
        <v>16830</v>
      </c>
      <c r="C35" s="1" t="s">
        <v>16827</v>
      </c>
      <c r="D35" s="4">
        <v>495000</v>
      </c>
      <c r="E35" s="1" t="s">
        <v>9</v>
      </c>
      <c r="F35" s="1" t="s">
        <v>10</v>
      </c>
    </row>
    <row r="36" spans="1:6" x14ac:dyDescent="0.3">
      <c r="A36" s="1" t="s">
        <v>6</v>
      </c>
      <c r="B36" s="1" t="s">
        <v>16831</v>
      </c>
      <c r="C36" s="1" t="s">
        <v>16827</v>
      </c>
      <c r="D36" s="4">
        <v>363000</v>
      </c>
      <c r="E36" s="1" t="s">
        <v>9</v>
      </c>
      <c r="F36" s="1" t="s">
        <v>10</v>
      </c>
    </row>
    <row r="37" spans="1:6" x14ac:dyDescent="0.3">
      <c r="A37" s="1" t="s">
        <v>6</v>
      </c>
      <c r="B37" s="1" t="s">
        <v>16832</v>
      </c>
      <c r="C37" s="1" t="s">
        <v>16827</v>
      </c>
      <c r="D37" s="4">
        <v>297500</v>
      </c>
      <c r="E37" s="1" t="s">
        <v>9</v>
      </c>
      <c r="F37" s="1" t="s">
        <v>10</v>
      </c>
    </row>
    <row r="38" spans="1:6" x14ac:dyDescent="0.3">
      <c r="A38" s="1" t="s">
        <v>6</v>
      </c>
      <c r="B38" s="1" t="s">
        <v>16833</v>
      </c>
      <c r="C38" s="1" t="s">
        <v>16827</v>
      </c>
      <c r="D38" s="4">
        <v>297500</v>
      </c>
      <c r="E38" s="1" t="s">
        <v>9</v>
      </c>
      <c r="F38" s="1" t="s">
        <v>10</v>
      </c>
    </row>
    <row r="39" spans="1:6" x14ac:dyDescent="0.3">
      <c r="A39" s="1" t="s">
        <v>6</v>
      </c>
      <c r="B39" s="1" t="s">
        <v>16834</v>
      </c>
      <c r="C39" s="1" t="s">
        <v>16827</v>
      </c>
      <c r="D39" s="4">
        <v>297500</v>
      </c>
      <c r="E39" s="1" t="s">
        <v>9</v>
      </c>
      <c r="F39" s="1" t="s">
        <v>10</v>
      </c>
    </row>
    <row r="40" spans="1:6" x14ac:dyDescent="0.3">
      <c r="A40" s="1" t="s">
        <v>6</v>
      </c>
      <c r="B40" s="1" t="s">
        <v>16701</v>
      </c>
      <c r="C40" s="1" t="s">
        <v>16702</v>
      </c>
      <c r="D40" s="4">
        <v>132000</v>
      </c>
      <c r="E40" s="1" t="s">
        <v>9</v>
      </c>
      <c r="F40" s="1" t="s">
        <v>10</v>
      </c>
    </row>
    <row r="41" spans="1:6" x14ac:dyDescent="0.3">
      <c r="A41" s="1" t="s">
        <v>6</v>
      </c>
      <c r="B41" s="1" t="s">
        <v>16732</v>
      </c>
      <c r="C41" s="1" t="s">
        <v>23062</v>
      </c>
      <c r="D41" s="4">
        <v>4000000</v>
      </c>
      <c r="E41" s="1" t="s">
        <v>9</v>
      </c>
      <c r="F41" s="1" t="s">
        <v>10</v>
      </c>
    </row>
    <row r="42" spans="1:6" x14ac:dyDescent="0.3">
      <c r="A42" s="1" t="s">
        <v>328</v>
      </c>
      <c r="B42" s="1" t="s">
        <v>16753</v>
      </c>
      <c r="C42" s="1" t="s">
        <v>16754</v>
      </c>
      <c r="D42" s="4">
        <v>1051560</v>
      </c>
      <c r="E42" s="1" t="s">
        <v>9</v>
      </c>
      <c r="F42" s="1" t="s">
        <v>332</v>
      </c>
    </row>
    <row r="43" spans="1:6" x14ac:dyDescent="0.3">
      <c r="A43" s="1" t="s">
        <v>328</v>
      </c>
      <c r="B43" s="1" t="s">
        <v>16572</v>
      </c>
      <c r="C43" s="1" t="s">
        <v>16573</v>
      </c>
      <c r="D43" s="4">
        <v>14259087.949999999</v>
      </c>
      <c r="E43" s="1" t="s">
        <v>9</v>
      </c>
      <c r="F43" s="1" t="s">
        <v>332</v>
      </c>
    </row>
    <row r="44" spans="1:6" x14ac:dyDescent="0.3">
      <c r="A44" s="1" t="s">
        <v>6</v>
      </c>
      <c r="B44" s="1" t="s">
        <v>16722</v>
      </c>
      <c r="C44" s="1" t="s">
        <v>16723</v>
      </c>
      <c r="D44" s="4">
        <v>498000</v>
      </c>
      <c r="E44" s="1" t="s">
        <v>9</v>
      </c>
      <c r="F44" s="1" t="s">
        <v>10</v>
      </c>
    </row>
    <row r="45" spans="1:6" x14ac:dyDescent="0.3">
      <c r="A45" s="1" t="s">
        <v>328</v>
      </c>
      <c r="B45" s="1" t="s">
        <v>16764</v>
      </c>
      <c r="C45" s="1" t="s">
        <v>16765</v>
      </c>
      <c r="D45" s="4">
        <v>98700</v>
      </c>
      <c r="E45" s="1" t="s">
        <v>9</v>
      </c>
      <c r="F45" s="1" t="s">
        <v>332</v>
      </c>
    </row>
    <row r="46" spans="1:6" x14ac:dyDescent="0.3">
      <c r="A46" s="1" t="s">
        <v>6</v>
      </c>
      <c r="B46" s="1" t="s">
        <v>16666</v>
      </c>
      <c r="C46" s="1" t="s">
        <v>16667</v>
      </c>
      <c r="D46" s="4">
        <v>600000</v>
      </c>
      <c r="E46" s="1" t="s">
        <v>9</v>
      </c>
      <c r="F46" s="1" t="s">
        <v>10</v>
      </c>
    </row>
    <row r="47" spans="1:6" x14ac:dyDescent="0.3">
      <c r="A47" s="1" t="s">
        <v>6</v>
      </c>
      <c r="B47" s="1" t="s">
        <v>16587</v>
      </c>
      <c r="C47" s="1" t="s">
        <v>16588</v>
      </c>
      <c r="D47" s="4">
        <v>8950000</v>
      </c>
      <c r="E47" s="1" t="s">
        <v>9</v>
      </c>
      <c r="F47" s="1" t="s">
        <v>10</v>
      </c>
    </row>
    <row r="48" spans="1:6" x14ac:dyDescent="0.3">
      <c r="A48" s="1" t="s">
        <v>328</v>
      </c>
      <c r="B48" s="1" t="s">
        <v>16550</v>
      </c>
      <c r="C48" s="1" t="s">
        <v>16551</v>
      </c>
      <c r="D48" s="4">
        <v>33645447.109999999</v>
      </c>
      <c r="E48" s="1" t="s">
        <v>9</v>
      </c>
      <c r="F48" s="1" t="s">
        <v>332</v>
      </c>
    </row>
    <row r="49" spans="1:6" x14ac:dyDescent="0.3">
      <c r="A49" s="1" t="s">
        <v>328</v>
      </c>
      <c r="B49" s="1" t="s">
        <v>16744</v>
      </c>
      <c r="C49" s="1" t="s">
        <v>23063</v>
      </c>
      <c r="D49" s="4">
        <v>3641600</v>
      </c>
      <c r="E49" s="1" t="s">
        <v>9</v>
      </c>
      <c r="F49" s="1" t="s">
        <v>332</v>
      </c>
    </row>
    <row r="50" spans="1:6" x14ac:dyDescent="0.3">
      <c r="A50" s="1" t="s">
        <v>328</v>
      </c>
      <c r="B50" s="1" t="s">
        <v>16780</v>
      </c>
      <c r="C50" s="1" t="s">
        <v>16781</v>
      </c>
      <c r="D50" s="4">
        <v>2567890.6</v>
      </c>
      <c r="E50" s="1" t="s">
        <v>9</v>
      </c>
      <c r="F50" s="1" t="s">
        <v>332</v>
      </c>
    </row>
    <row r="51" spans="1:6" x14ac:dyDescent="0.3">
      <c r="A51" s="1" t="s">
        <v>6</v>
      </c>
      <c r="B51" s="1" t="s">
        <v>16526</v>
      </c>
      <c r="C51" s="1" t="s">
        <v>16527</v>
      </c>
      <c r="D51" s="4">
        <v>106281.19</v>
      </c>
      <c r="E51" s="1" t="s">
        <v>9</v>
      </c>
      <c r="F51" s="1" t="s">
        <v>10</v>
      </c>
    </row>
    <row r="52" spans="1:6" x14ac:dyDescent="0.3">
      <c r="A52" s="1" t="s">
        <v>6</v>
      </c>
      <c r="B52" s="1" t="s">
        <v>16737</v>
      </c>
      <c r="C52" s="1" t="s">
        <v>16738</v>
      </c>
      <c r="D52" s="4">
        <v>192000</v>
      </c>
      <c r="E52" s="1" t="s">
        <v>9</v>
      </c>
      <c r="F52" s="1" t="s">
        <v>10</v>
      </c>
    </row>
    <row r="53" spans="1:6" x14ac:dyDescent="0.3">
      <c r="A53" s="1" t="s">
        <v>6</v>
      </c>
      <c r="B53" s="1" t="s">
        <v>16618</v>
      </c>
      <c r="C53" s="1" t="s">
        <v>16619</v>
      </c>
      <c r="D53" s="4">
        <v>630000</v>
      </c>
      <c r="E53" s="1" t="s">
        <v>9</v>
      </c>
      <c r="F53" s="1" t="s">
        <v>10</v>
      </c>
    </row>
    <row r="54" spans="1:6" x14ac:dyDescent="0.3">
      <c r="A54" s="1" t="s">
        <v>6</v>
      </c>
      <c r="B54" s="1" t="s">
        <v>16626</v>
      </c>
      <c r="C54" s="1" t="s">
        <v>23056</v>
      </c>
      <c r="D54" s="4">
        <v>600000</v>
      </c>
      <c r="E54" s="1" t="s">
        <v>9</v>
      </c>
      <c r="F54" s="1" t="s">
        <v>10</v>
      </c>
    </row>
    <row r="55" spans="1:6" x14ac:dyDescent="0.3">
      <c r="A55" s="1" t="s">
        <v>6</v>
      </c>
      <c r="B55" s="1" t="s">
        <v>16616</v>
      </c>
      <c r="C55" s="1" t="s">
        <v>16617</v>
      </c>
      <c r="D55" s="4">
        <v>1190000</v>
      </c>
      <c r="E55" s="1" t="s">
        <v>9</v>
      </c>
      <c r="F55" s="1" t="s">
        <v>10</v>
      </c>
    </row>
    <row r="56" spans="1:6" x14ac:dyDescent="0.3">
      <c r="A56" s="1" t="s">
        <v>328</v>
      </c>
      <c r="B56" s="1" t="s">
        <v>16577</v>
      </c>
      <c r="C56" s="1" t="s">
        <v>16578</v>
      </c>
      <c r="D56" s="4">
        <v>290000</v>
      </c>
      <c r="E56" s="1" t="s">
        <v>9</v>
      </c>
      <c r="F56" s="1" t="s">
        <v>332</v>
      </c>
    </row>
    <row r="57" spans="1:6" x14ac:dyDescent="0.3">
      <c r="A57" s="1" t="s">
        <v>328</v>
      </c>
      <c r="B57" s="1" t="s">
        <v>16575</v>
      </c>
      <c r="C57" s="1" t="s">
        <v>16576</v>
      </c>
      <c r="D57" s="4">
        <v>290000</v>
      </c>
      <c r="E57" s="1" t="s">
        <v>9</v>
      </c>
      <c r="F57" s="1" t="s">
        <v>332</v>
      </c>
    </row>
    <row r="58" spans="1:6" x14ac:dyDescent="0.3">
      <c r="A58" s="1" t="s">
        <v>328</v>
      </c>
      <c r="B58" s="1" t="s">
        <v>16695</v>
      </c>
      <c r="C58" s="1" t="s">
        <v>16696</v>
      </c>
      <c r="D58" s="4">
        <v>300000</v>
      </c>
      <c r="E58" s="1" t="s">
        <v>9</v>
      </c>
      <c r="F58" s="1" t="s">
        <v>332</v>
      </c>
    </row>
    <row r="59" spans="1:6" x14ac:dyDescent="0.3">
      <c r="A59" s="1" t="s">
        <v>328</v>
      </c>
      <c r="B59" s="1" t="s">
        <v>16770</v>
      </c>
      <c r="C59" s="1" t="s">
        <v>16771</v>
      </c>
      <c r="D59" s="4">
        <v>1280000</v>
      </c>
      <c r="E59" s="1" t="s">
        <v>9</v>
      </c>
      <c r="F59" s="1" t="s">
        <v>332</v>
      </c>
    </row>
    <row r="60" spans="1:6" x14ac:dyDescent="0.3">
      <c r="A60" s="1" t="s">
        <v>328</v>
      </c>
      <c r="B60" s="1" t="s">
        <v>16768</v>
      </c>
      <c r="C60" s="1" t="s">
        <v>16769</v>
      </c>
      <c r="D60" s="4">
        <v>2380000</v>
      </c>
      <c r="E60" s="1" t="s">
        <v>9</v>
      </c>
      <c r="F60" s="1" t="s">
        <v>332</v>
      </c>
    </row>
    <row r="61" spans="1:6" x14ac:dyDescent="0.3">
      <c r="A61" s="1" t="s">
        <v>328</v>
      </c>
      <c r="B61" s="1" t="s">
        <v>16774</v>
      </c>
      <c r="C61" s="1" t="s">
        <v>16775</v>
      </c>
      <c r="D61" s="4">
        <v>860000</v>
      </c>
      <c r="E61" s="1" t="s">
        <v>9</v>
      </c>
      <c r="F61" s="1" t="s">
        <v>332</v>
      </c>
    </row>
    <row r="62" spans="1:6" x14ac:dyDescent="0.3">
      <c r="A62" s="1" t="s">
        <v>328</v>
      </c>
      <c r="B62" s="1" t="s">
        <v>16760</v>
      </c>
      <c r="C62" s="1" t="s">
        <v>16761</v>
      </c>
      <c r="D62" s="4">
        <v>2180000</v>
      </c>
      <c r="E62" s="1" t="s">
        <v>9</v>
      </c>
      <c r="F62" s="1" t="s">
        <v>332</v>
      </c>
    </row>
    <row r="63" spans="1:6" x14ac:dyDescent="0.3">
      <c r="A63" s="1" t="s">
        <v>328</v>
      </c>
      <c r="B63" s="1" t="s">
        <v>16772</v>
      </c>
      <c r="C63" s="1" t="s">
        <v>16773</v>
      </c>
      <c r="D63" s="4">
        <v>1102024</v>
      </c>
      <c r="E63" s="1" t="s">
        <v>9</v>
      </c>
      <c r="F63" s="1" t="s">
        <v>332</v>
      </c>
    </row>
    <row r="64" spans="1:6" x14ac:dyDescent="0.3">
      <c r="A64" s="1" t="s">
        <v>328</v>
      </c>
      <c r="B64" s="1" t="s">
        <v>16683</v>
      </c>
      <c r="C64" s="1" t="s">
        <v>16684</v>
      </c>
      <c r="D64" s="4">
        <v>820000</v>
      </c>
      <c r="E64" s="1" t="s">
        <v>9</v>
      </c>
      <c r="F64" s="1" t="s">
        <v>332</v>
      </c>
    </row>
    <row r="65" spans="1:6" x14ac:dyDescent="0.3">
      <c r="A65" s="1" t="s">
        <v>328</v>
      </c>
      <c r="B65" s="1" t="s">
        <v>16568</v>
      </c>
      <c r="C65" s="1" t="s">
        <v>16569</v>
      </c>
      <c r="D65" s="4">
        <v>347900</v>
      </c>
      <c r="E65" s="1" t="s">
        <v>9</v>
      </c>
      <c r="F65" s="1" t="s">
        <v>332</v>
      </c>
    </row>
    <row r="66" spans="1:6" x14ac:dyDescent="0.3">
      <c r="A66" s="1" t="s">
        <v>328</v>
      </c>
      <c r="B66" s="1" t="s">
        <v>16709</v>
      </c>
      <c r="C66" s="1" t="s">
        <v>23059</v>
      </c>
      <c r="D66" s="4">
        <v>368400</v>
      </c>
      <c r="E66" s="1" t="s">
        <v>9</v>
      </c>
      <c r="F66" s="1" t="s">
        <v>332</v>
      </c>
    </row>
    <row r="67" spans="1:6" x14ac:dyDescent="0.3">
      <c r="A67" s="1" t="s">
        <v>328</v>
      </c>
      <c r="B67" s="1" t="s">
        <v>16730</v>
      </c>
      <c r="C67" s="1" t="s">
        <v>16731</v>
      </c>
      <c r="D67" s="4">
        <v>600200</v>
      </c>
      <c r="E67" s="1" t="s">
        <v>9</v>
      </c>
      <c r="F67" s="1" t="s">
        <v>332</v>
      </c>
    </row>
    <row r="68" spans="1:6" x14ac:dyDescent="0.3">
      <c r="A68" s="1" t="s">
        <v>328</v>
      </c>
      <c r="B68" s="1" t="s">
        <v>16733</v>
      </c>
      <c r="C68" s="1" t="s">
        <v>16734</v>
      </c>
      <c r="D68" s="4">
        <v>580000</v>
      </c>
      <c r="E68" s="1" t="s">
        <v>9</v>
      </c>
      <c r="F68" s="1" t="s">
        <v>332</v>
      </c>
    </row>
    <row r="69" spans="1:6" x14ac:dyDescent="0.3">
      <c r="A69" s="1" t="s">
        <v>328</v>
      </c>
      <c r="B69" s="1" t="s">
        <v>16612</v>
      </c>
      <c r="C69" s="1" t="s">
        <v>16613</v>
      </c>
      <c r="D69" s="4">
        <v>180000</v>
      </c>
      <c r="E69" s="1" t="s">
        <v>9</v>
      </c>
      <c r="F69" s="1" t="s">
        <v>332</v>
      </c>
    </row>
    <row r="70" spans="1:6" x14ac:dyDescent="0.3">
      <c r="A70" s="1" t="s">
        <v>328</v>
      </c>
      <c r="B70" s="1" t="s">
        <v>16751</v>
      </c>
      <c r="C70" s="1" t="s">
        <v>16752</v>
      </c>
      <c r="D70" s="4">
        <v>771800</v>
      </c>
      <c r="E70" s="1" t="s">
        <v>9</v>
      </c>
      <c r="F70" s="1" t="s">
        <v>332</v>
      </c>
    </row>
    <row r="71" spans="1:6" x14ac:dyDescent="0.3">
      <c r="A71" s="1" t="s">
        <v>328</v>
      </c>
      <c r="B71" s="1" t="s">
        <v>16749</v>
      </c>
      <c r="C71" s="1" t="s">
        <v>16750</v>
      </c>
      <c r="D71" s="4">
        <v>389700</v>
      </c>
      <c r="E71" s="1" t="s">
        <v>9</v>
      </c>
      <c r="F71" s="1" t="s">
        <v>332</v>
      </c>
    </row>
    <row r="72" spans="1:6" x14ac:dyDescent="0.3">
      <c r="A72" s="1" t="s">
        <v>328</v>
      </c>
      <c r="B72" s="1" t="s">
        <v>16710</v>
      </c>
      <c r="C72" s="1" t="s">
        <v>23060</v>
      </c>
      <c r="D72" s="4">
        <v>507000</v>
      </c>
      <c r="E72" s="1" t="s">
        <v>9</v>
      </c>
      <c r="F72" s="1" t="s">
        <v>332</v>
      </c>
    </row>
    <row r="73" spans="1:6" x14ac:dyDescent="0.3">
      <c r="A73" s="1" t="s">
        <v>328</v>
      </c>
      <c r="B73" s="1" t="s">
        <v>16685</v>
      </c>
      <c r="C73" s="1" t="s">
        <v>16686</v>
      </c>
      <c r="D73" s="4">
        <v>270000</v>
      </c>
      <c r="E73" s="1" t="s">
        <v>9</v>
      </c>
      <c r="F73" s="1" t="s">
        <v>332</v>
      </c>
    </row>
    <row r="74" spans="1:6" x14ac:dyDescent="0.3">
      <c r="A74" s="1" t="s">
        <v>328</v>
      </c>
      <c r="B74" s="1" t="s">
        <v>16712</v>
      </c>
      <c r="C74" s="1" t="s">
        <v>16686</v>
      </c>
      <c r="D74" s="4">
        <v>270000</v>
      </c>
      <c r="E74" s="1" t="s">
        <v>9</v>
      </c>
      <c r="F74" s="1" t="s">
        <v>332</v>
      </c>
    </row>
    <row r="75" spans="1:6" x14ac:dyDescent="0.3">
      <c r="A75" s="1" t="s">
        <v>6</v>
      </c>
      <c r="B75" s="1" t="s">
        <v>16668</v>
      </c>
      <c r="C75" s="1" t="s">
        <v>16669</v>
      </c>
      <c r="D75" s="4">
        <v>550000</v>
      </c>
      <c r="E75" s="1" t="s">
        <v>9</v>
      </c>
      <c r="F75" s="1" t="s">
        <v>10</v>
      </c>
    </row>
    <row r="76" spans="1:6" x14ac:dyDescent="0.3">
      <c r="A76" s="1" t="s">
        <v>6</v>
      </c>
      <c r="B76" s="1" t="s">
        <v>16718</v>
      </c>
      <c r="C76" s="1" t="s">
        <v>16719</v>
      </c>
      <c r="D76" s="4">
        <v>498400</v>
      </c>
      <c r="E76" s="1" t="s">
        <v>9</v>
      </c>
      <c r="F76" s="1" t="s">
        <v>10</v>
      </c>
    </row>
    <row r="77" spans="1:6" x14ac:dyDescent="0.3">
      <c r="A77" s="1" t="s">
        <v>328</v>
      </c>
      <c r="B77" s="1" t="s">
        <v>16579</v>
      </c>
      <c r="C77" s="1" t="s">
        <v>16580</v>
      </c>
      <c r="D77" s="4">
        <v>8493696</v>
      </c>
      <c r="E77" s="1" t="s">
        <v>9</v>
      </c>
      <c r="F77" s="1" t="s">
        <v>332</v>
      </c>
    </row>
    <row r="78" spans="1:6" x14ac:dyDescent="0.3">
      <c r="A78" s="1" t="s">
        <v>6</v>
      </c>
      <c r="B78" s="1" t="s">
        <v>16705</v>
      </c>
      <c r="C78" s="1" t="s">
        <v>16580</v>
      </c>
      <c r="D78" s="4">
        <v>241920</v>
      </c>
      <c r="E78" s="1" t="s">
        <v>9</v>
      </c>
      <c r="F78" s="1" t="s">
        <v>10</v>
      </c>
    </row>
    <row r="79" spans="1:6" x14ac:dyDescent="0.3">
      <c r="A79" s="1" t="s">
        <v>6</v>
      </c>
      <c r="B79" s="1" t="s">
        <v>16716</v>
      </c>
      <c r="C79" s="1" t="s">
        <v>16717</v>
      </c>
      <c r="D79" s="4">
        <v>483840</v>
      </c>
      <c r="E79" s="1" t="s">
        <v>9</v>
      </c>
      <c r="F79" s="1" t="s">
        <v>10</v>
      </c>
    </row>
    <row r="80" spans="1:6" x14ac:dyDescent="0.3">
      <c r="A80" s="1" t="s">
        <v>328</v>
      </c>
      <c r="B80" s="1" t="s">
        <v>16820</v>
      </c>
      <c r="C80" s="1" t="s">
        <v>16821</v>
      </c>
      <c r="D80" s="4">
        <v>5800000</v>
      </c>
      <c r="E80" s="1" t="s">
        <v>9</v>
      </c>
      <c r="F80" s="1" t="s">
        <v>332</v>
      </c>
    </row>
    <row r="81" spans="1:6" x14ac:dyDescent="0.3">
      <c r="A81" s="1" t="s">
        <v>328</v>
      </c>
      <c r="B81" s="1" t="s">
        <v>16560</v>
      </c>
      <c r="C81" s="1" t="s">
        <v>16561</v>
      </c>
      <c r="D81" s="4">
        <v>603204.69999999995</v>
      </c>
      <c r="E81" s="1" t="s">
        <v>9</v>
      </c>
      <c r="F81" s="1" t="s">
        <v>332</v>
      </c>
    </row>
    <row r="82" spans="1:6" x14ac:dyDescent="0.3">
      <c r="A82" s="1" t="s">
        <v>328</v>
      </c>
      <c r="B82" s="1" t="s">
        <v>16745</v>
      </c>
      <c r="C82" s="1" t="s">
        <v>16746</v>
      </c>
      <c r="D82" s="4">
        <v>426966.66</v>
      </c>
      <c r="E82" s="1" t="s">
        <v>9</v>
      </c>
      <c r="F82" s="1" t="s">
        <v>332</v>
      </c>
    </row>
    <row r="83" spans="1:6" x14ac:dyDescent="0.3">
      <c r="A83" s="1" t="s">
        <v>328</v>
      </c>
      <c r="B83" s="1" t="s">
        <v>16743</v>
      </c>
      <c r="C83" s="1" t="s">
        <v>5432</v>
      </c>
      <c r="D83" s="4">
        <v>1113583.33</v>
      </c>
      <c r="E83" s="1" t="s">
        <v>9</v>
      </c>
      <c r="F83" s="1" t="s">
        <v>332</v>
      </c>
    </row>
    <row r="84" spans="1:6" x14ac:dyDescent="0.3">
      <c r="A84" s="1" t="s">
        <v>6</v>
      </c>
      <c r="B84" s="1" t="s">
        <v>16664</v>
      </c>
      <c r="C84" s="1" t="s">
        <v>16665</v>
      </c>
      <c r="D84" s="4">
        <v>256800</v>
      </c>
      <c r="E84" s="1" t="s">
        <v>9</v>
      </c>
      <c r="F84" s="1" t="s">
        <v>10</v>
      </c>
    </row>
    <row r="85" spans="1:6" x14ac:dyDescent="0.3">
      <c r="A85" s="1" t="s">
        <v>328</v>
      </c>
      <c r="B85" s="1" t="s">
        <v>16581</v>
      </c>
      <c r="C85" s="1" t="s">
        <v>16582</v>
      </c>
      <c r="D85" s="4">
        <v>1510392</v>
      </c>
      <c r="E85" s="1" t="s">
        <v>9</v>
      </c>
      <c r="F85" s="1" t="s">
        <v>332</v>
      </c>
    </row>
    <row r="86" spans="1:6" x14ac:dyDescent="0.3">
      <c r="A86" s="1" t="s">
        <v>328</v>
      </c>
      <c r="B86" s="1" t="s">
        <v>16558</v>
      </c>
      <c r="C86" s="1" t="s">
        <v>16559</v>
      </c>
      <c r="D86" s="4">
        <v>1315426.8600000001</v>
      </c>
      <c r="E86" s="1" t="s">
        <v>9</v>
      </c>
      <c r="F86" s="1" t="s">
        <v>332</v>
      </c>
    </row>
    <row r="87" spans="1:6" x14ac:dyDescent="0.3">
      <c r="A87" s="1" t="s">
        <v>6</v>
      </c>
      <c r="B87" s="1" t="s">
        <v>16633</v>
      </c>
      <c r="C87" s="1" t="s">
        <v>23057</v>
      </c>
      <c r="D87" s="4">
        <v>800000</v>
      </c>
      <c r="E87" s="1" t="s">
        <v>9</v>
      </c>
      <c r="F87" s="1" t="s">
        <v>10</v>
      </c>
    </row>
    <row r="88" spans="1:6" x14ac:dyDescent="0.3">
      <c r="A88" s="1" t="s">
        <v>328</v>
      </c>
      <c r="B88" s="1" t="s">
        <v>16766</v>
      </c>
      <c r="C88" s="1" t="s">
        <v>16767</v>
      </c>
      <c r="D88" s="4">
        <v>29686180</v>
      </c>
      <c r="E88" s="1" t="s">
        <v>9</v>
      </c>
      <c r="F88" s="1" t="s">
        <v>332</v>
      </c>
    </row>
    <row r="89" spans="1:6" x14ac:dyDescent="0.3">
      <c r="A89" s="1" t="s">
        <v>328</v>
      </c>
      <c r="B89" s="1" t="s">
        <v>16747</v>
      </c>
      <c r="C89" s="1" t="s">
        <v>16748</v>
      </c>
      <c r="D89" s="4">
        <v>26717562</v>
      </c>
      <c r="E89" s="1" t="s">
        <v>9</v>
      </c>
      <c r="F89" s="1" t="s">
        <v>332</v>
      </c>
    </row>
    <row r="90" spans="1:6" x14ac:dyDescent="0.3">
      <c r="A90" s="1" t="s">
        <v>6</v>
      </c>
      <c r="B90" s="1" t="s">
        <v>16634</v>
      </c>
      <c r="C90" s="1" t="s">
        <v>16635</v>
      </c>
      <c r="D90" s="4">
        <v>435000</v>
      </c>
      <c r="E90" s="1" t="s">
        <v>9</v>
      </c>
      <c r="F90" s="1" t="s">
        <v>10</v>
      </c>
    </row>
    <row r="91" spans="1:6" x14ac:dyDescent="0.3">
      <c r="A91" s="1" t="s">
        <v>328</v>
      </c>
      <c r="B91" s="1" t="s">
        <v>16687</v>
      </c>
      <c r="C91" s="1" t="s">
        <v>16688</v>
      </c>
      <c r="D91" s="4">
        <v>3165276.66</v>
      </c>
      <c r="E91" s="1" t="s">
        <v>9</v>
      </c>
      <c r="F91" s="1" t="s">
        <v>332</v>
      </c>
    </row>
    <row r="92" spans="1:6" x14ac:dyDescent="0.3">
      <c r="A92" s="1" t="s">
        <v>328</v>
      </c>
      <c r="B92" s="1" t="s">
        <v>16796</v>
      </c>
      <c r="C92" s="1" t="s">
        <v>16797</v>
      </c>
      <c r="D92" s="4">
        <v>611400</v>
      </c>
      <c r="E92" s="1" t="s">
        <v>9</v>
      </c>
      <c r="F92" s="1" t="s">
        <v>332</v>
      </c>
    </row>
    <row r="93" spans="1:6" x14ac:dyDescent="0.3">
      <c r="A93" s="1" t="s">
        <v>6</v>
      </c>
      <c r="B93" s="1" t="s">
        <v>16662</v>
      </c>
      <c r="C93" s="1" t="s">
        <v>16663</v>
      </c>
      <c r="D93" s="4">
        <v>1776000</v>
      </c>
      <c r="E93" s="1" t="s">
        <v>9</v>
      </c>
      <c r="F93" s="1" t="s">
        <v>10</v>
      </c>
    </row>
    <row r="94" spans="1:6" x14ac:dyDescent="0.3">
      <c r="A94" s="1" t="s">
        <v>6</v>
      </c>
      <c r="B94" s="1" t="s">
        <v>16636</v>
      </c>
      <c r="C94" s="1" t="s">
        <v>23058</v>
      </c>
      <c r="D94" s="4">
        <v>166320</v>
      </c>
      <c r="E94" s="1" t="s">
        <v>9</v>
      </c>
      <c r="F94" s="1" t="s">
        <v>10</v>
      </c>
    </row>
    <row r="95" spans="1:6" x14ac:dyDescent="0.3">
      <c r="A95" s="1" t="s">
        <v>6</v>
      </c>
      <c r="B95" s="1" t="s">
        <v>16594</v>
      </c>
      <c r="C95" s="1" t="s">
        <v>16595</v>
      </c>
      <c r="D95" s="4">
        <v>230000</v>
      </c>
      <c r="E95" s="1" t="s">
        <v>9</v>
      </c>
      <c r="F95" s="1" t="s">
        <v>10</v>
      </c>
    </row>
    <row r="96" spans="1:6" x14ac:dyDescent="0.3">
      <c r="A96" s="1" t="s">
        <v>6</v>
      </c>
      <c r="B96" s="1" t="s">
        <v>16658</v>
      </c>
      <c r="C96" s="1" t="s">
        <v>16659</v>
      </c>
      <c r="D96" s="4">
        <v>4432560</v>
      </c>
      <c r="E96" s="1" t="s">
        <v>9</v>
      </c>
      <c r="F96" s="1" t="s">
        <v>10</v>
      </c>
    </row>
    <row r="97" spans="1:6" x14ac:dyDescent="0.3">
      <c r="A97" s="1" t="s">
        <v>6</v>
      </c>
      <c r="B97" s="1" t="s">
        <v>16835</v>
      </c>
      <c r="C97" s="1" t="s">
        <v>16836</v>
      </c>
      <c r="D97" s="4">
        <v>499000</v>
      </c>
      <c r="E97" s="1" t="s">
        <v>9</v>
      </c>
      <c r="F97" s="1" t="s">
        <v>10</v>
      </c>
    </row>
    <row r="98" spans="1:6" x14ac:dyDescent="0.3">
      <c r="A98" s="1" t="s">
        <v>6</v>
      </c>
      <c r="B98" s="1" t="s">
        <v>16837</v>
      </c>
      <c r="C98" s="1" t="s">
        <v>16836</v>
      </c>
      <c r="D98" s="4">
        <v>499000</v>
      </c>
      <c r="E98" s="1" t="s">
        <v>9</v>
      </c>
      <c r="F98" s="1" t="s">
        <v>10</v>
      </c>
    </row>
    <row r="99" spans="1:6" x14ac:dyDescent="0.3">
      <c r="A99" s="1" t="s">
        <v>328</v>
      </c>
      <c r="B99" s="1" t="s">
        <v>16782</v>
      </c>
      <c r="C99" s="1" t="s">
        <v>16783</v>
      </c>
      <c r="D99" s="4">
        <v>809195</v>
      </c>
      <c r="E99" s="1" t="s">
        <v>9</v>
      </c>
      <c r="F99" s="1" t="s">
        <v>332</v>
      </c>
    </row>
    <row r="100" spans="1:6" x14ac:dyDescent="0.3">
      <c r="A100" s="1" t="s">
        <v>328</v>
      </c>
      <c r="B100" s="1" t="s">
        <v>16554</v>
      </c>
      <c r="C100" s="1" t="s">
        <v>16555</v>
      </c>
      <c r="D100" s="4">
        <v>748330</v>
      </c>
      <c r="E100" s="1" t="s">
        <v>9</v>
      </c>
      <c r="F100" s="1" t="s">
        <v>332</v>
      </c>
    </row>
    <row r="101" spans="1:6" x14ac:dyDescent="0.3">
      <c r="A101" s="1" t="s">
        <v>328</v>
      </c>
      <c r="B101" s="1" t="s">
        <v>16776</v>
      </c>
      <c r="C101" s="1" t="s">
        <v>16555</v>
      </c>
      <c r="D101" s="4">
        <v>485000</v>
      </c>
      <c r="E101" s="1" t="s">
        <v>9</v>
      </c>
      <c r="F101" s="1" t="s">
        <v>332</v>
      </c>
    </row>
    <row r="102" spans="1:6" x14ac:dyDescent="0.3">
      <c r="A102" s="1" t="s">
        <v>328</v>
      </c>
      <c r="B102" s="1" t="s">
        <v>16762</v>
      </c>
      <c r="C102" s="1" t="s">
        <v>16763</v>
      </c>
      <c r="D102" s="4">
        <v>2899955.2</v>
      </c>
      <c r="E102" s="1" t="s">
        <v>9</v>
      </c>
      <c r="F102" s="1" t="s">
        <v>332</v>
      </c>
    </row>
    <row r="103" spans="1:6" x14ac:dyDescent="0.3">
      <c r="A103" s="1" t="s">
        <v>6</v>
      </c>
      <c r="B103" s="1" t="s">
        <v>16778</v>
      </c>
      <c r="C103" s="1" t="s">
        <v>23066</v>
      </c>
      <c r="D103" s="4">
        <v>349850</v>
      </c>
      <c r="E103" s="1" t="s">
        <v>9</v>
      </c>
      <c r="F103" s="1" t="s">
        <v>10</v>
      </c>
    </row>
    <row r="104" spans="1:6" x14ac:dyDescent="0.3">
      <c r="A104" s="1" t="s">
        <v>6</v>
      </c>
      <c r="B104" s="1" t="s">
        <v>16739</v>
      </c>
      <c r="C104" s="1" t="s">
        <v>16740</v>
      </c>
      <c r="D104" s="4">
        <v>136000</v>
      </c>
      <c r="E104" s="1" t="s">
        <v>9</v>
      </c>
      <c r="F104" s="1" t="s">
        <v>10</v>
      </c>
    </row>
    <row r="105" spans="1:6" x14ac:dyDescent="0.3">
      <c r="A105" s="1" t="s">
        <v>328</v>
      </c>
      <c r="B105" s="1" t="s">
        <v>16806</v>
      </c>
      <c r="C105" s="1" t="s">
        <v>23072</v>
      </c>
      <c r="D105" s="4">
        <v>1431950.4</v>
      </c>
      <c r="E105" s="1" t="s">
        <v>9</v>
      </c>
      <c r="F105" s="1" t="s">
        <v>332</v>
      </c>
    </row>
    <row r="106" spans="1:6" x14ac:dyDescent="0.3">
      <c r="A106" s="1" t="s">
        <v>328</v>
      </c>
      <c r="B106" s="1" t="s">
        <v>16583</v>
      </c>
      <c r="C106" s="1" t="s">
        <v>23050</v>
      </c>
      <c r="D106" s="4">
        <v>737688</v>
      </c>
      <c r="E106" s="1" t="s">
        <v>9</v>
      </c>
      <c r="F106" s="1" t="s">
        <v>332</v>
      </c>
    </row>
    <row r="107" spans="1:6" x14ac:dyDescent="0.3">
      <c r="A107" s="1" t="s">
        <v>328</v>
      </c>
      <c r="B107" s="1" t="s">
        <v>16552</v>
      </c>
      <c r="C107" s="1" t="s">
        <v>16553</v>
      </c>
      <c r="D107" s="4">
        <v>2475656.2999999998</v>
      </c>
      <c r="E107" s="1" t="s">
        <v>9</v>
      </c>
      <c r="F107" s="1" t="s">
        <v>332</v>
      </c>
    </row>
    <row r="108" spans="1:6" x14ac:dyDescent="0.3">
      <c r="A108" s="1" t="s">
        <v>6</v>
      </c>
      <c r="B108" s="1" t="s">
        <v>16614</v>
      </c>
      <c r="C108" s="1" t="s">
        <v>16615</v>
      </c>
      <c r="D108" s="4">
        <v>129135</v>
      </c>
      <c r="E108" s="1" t="s">
        <v>9</v>
      </c>
      <c r="F108" s="1" t="s">
        <v>10</v>
      </c>
    </row>
    <row r="109" spans="1:6" x14ac:dyDescent="0.3">
      <c r="A109" s="1" t="s">
        <v>6</v>
      </c>
      <c r="B109" s="1" t="s">
        <v>16713</v>
      </c>
      <c r="C109" s="1" t="s">
        <v>16714</v>
      </c>
      <c r="D109" s="4">
        <v>600000</v>
      </c>
      <c r="E109" s="1" t="s">
        <v>9</v>
      </c>
      <c r="F109" s="1" t="s">
        <v>10</v>
      </c>
    </row>
    <row r="110" spans="1:6" x14ac:dyDescent="0.3">
      <c r="A110" s="1" t="s">
        <v>328</v>
      </c>
      <c r="B110" s="1" t="s">
        <v>16805</v>
      </c>
      <c r="C110" s="1" t="s">
        <v>23071</v>
      </c>
      <c r="D110" s="4">
        <v>2527580.88</v>
      </c>
      <c r="E110" s="1" t="s">
        <v>9</v>
      </c>
      <c r="F110" s="1" t="s">
        <v>332</v>
      </c>
    </row>
    <row r="111" spans="1:6" x14ac:dyDescent="0.3">
      <c r="A111" s="1" t="s">
        <v>328</v>
      </c>
      <c r="B111" s="1" t="s">
        <v>16541</v>
      </c>
      <c r="C111" s="1" t="s">
        <v>16542</v>
      </c>
      <c r="D111" s="4">
        <v>6573129.54</v>
      </c>
      <c r="E111" s="1" t="s">
        <v>9</v>
      </c>
      <c r="F111" s="1" t="s">
        <v>332</v>
      </c>
    </row>
    <row r="112" spans="1:6" x14ac:dyDescent="0.3">
      <c r="A112" s="1" t="s">
        <v>6</v>
      </c>
      <c r="B112" s="1" t="s">
        <v>16816</v>
      </c>
      <c r="C112" s="1" t="s">
        <v>16817</v>
      </c>
      <c r="D112" s="4">
        <v>121093</v>
      </c>
      <c r="E112" s="1" t="s">
        <v>9</v>
      </c>
      <c r="F112" s="1" t="s">
        <v>10</v>
      </c>
    </row>
    <row r="113" spans="1:6" x14ac:dyDescent="0.3">
      <c r="A113" s="1" t="s">
        <v>328</v>
      </c>
      <c r="B113" s="1" t="s">
        <v>16510</v>
      </c>
      <c r="C113" s="1" t="s">
        <v>16511</v>
      </c>
      <c r="D113" s="4">
        <v>29079703.5</v>
      </c>
      <c r="E113" s="1" t="s">
        <v>9</v>
      </c>
      <c r="F113" s="1" t="s">
        <v>332</v>
      </c>
    </row>
    <row r="114" spans="1:6" x14ac:dyDescent="0.3">
      <c r="A114" s="1" t="s">
        <v>328</v>
      </c>
      <c r="B114" s="1" t="s">
        <v>16693</v>
      </c>
      <c r="C114" s="1" t="s">
        <v>16694</v>
      </c>
      <c r="D114" s="4">
        <v>1127250.72</v>
      </c>
      <c r="E114" s="1" t="s">
        <v>9</v>
      </c>
      <c r="F114" s="1" t="s">
        <v>332</v>
      </c>
    </row>
    <row r="115" spans="1:6" x14ac:dyDescent="0.3">
      <c r="A115" s="1" t="s">
        <v>328</v>
      </c>
      <c r="B115" s="1" t="s">
        <v>16720</v>
      </c>
      <c r="C115" s="1" t="s">
        <v>16721</v>
      </c>
      <c r="D115" s="4">
        <v>11160000</v>
      </c>
      <c r="E115" s="1" t="s">
        <v>9</v>
      </c>
      <c r="F115" s="1" t="s">
        <v>332</v>
      </c>
    </row>
    <row r="116" spans="1:6" x14ac:dyDescent="0.3">
      <c r="A116" s="1" t="s">
        <v>6</v>
      </c>
      <c r="B116" s="1" t="s">
        <v>16801</v>
      </c>
      <c r="C116" s="1" t="s">
        <v>16802</v>
      </c>
      <c r="D116" s="4">
        <v>162400</v>
      </c>
      <c r="E116" s="1" t="s">
        <v>9</v>
      </c>
      <c r="F116" s="1" t="s">
        <v>10</v>
      </c>
    </row>
    <row r="117" spans="1:6" x14ac:dyDescent="0.3">
      <c r="A117" s="1" t="s">
        <v>328</v>
      </c>
      <c r="B117" s="1" t="s">
        <v>16679</v>
      </c>
      <c r="C117" s="1" t="s">
        <v>16680</v>
      </c>
      <c r="D117" s="4">
        <v>6619200</v>
      </c>
      <c r="E117" s="1" t="s">
        <v>9</v>
      </c>
      <c r="F117" s="1" t="s">
        <v>332</v>
      </c>
    </row>
    <row r="118" spans="1:6" x14ac:dyDescent="0.3">
      <c r="A118" s="1" t="s">
        <v>328</v>
      </c>
      <c r="B118" s="1" t="s">
        <v>16516</v>
      </c>
      <c r="C118" s="1" t="s">
        <v>16517</v>
      </c>
      <c r="D118" s="4">
        <v>19922443.260000002</v>
      </c>
      <c r="E118" s="1" t="s">
        <v>9</v>
      </c>
      <c r="F118" s="1" t="s">
        <v>332</v>
      </c>
    </row>
    <row r="119" spans="1:6" x14ac:dyDescent="0.3">
      <c r="A119" s="1" t="s">
        <v>328</v>
      </c>
      <c r="B119" s="1" t="s">
        <v>16537</v>
      </c>
      <c r="C119" s="1" t="s">
        <v>16517</v>
      </c>
      <c r="D119" s="4">
        <v>2579766.71</v>
      </c>
      <c r="E119" s="1" t="s">
        <v>9</v>
      </c>
      <c r="F119" s="1" t="s">
        <v>332</v>
      </c>
    </row>
    <row r="120" spans="1:6" x14ac:dyDescent="0.3">
      <c r="A120" s="1" t="s">
        <v>328</v>
      </c>
      <c r="B120" s="1" t="s">
        <v>16538</v>
      </c>
      <c r="C120" s="1" t="s">
        <v>16517</v>
      </c>
      <c r="D120" s="4">
        <v>789674.41</v>
      </c>
      <c r="E120" s="1" t="s">
        <v>9</v>
      </c>
      <c r="F120" s="1" t="s">
        <v>332</v>
      </c>
    </row>
    <row r="121" spans="1:6" x14ac:dyDescent="0.3">
      <c r="A121" s="1" t="s">
        <v>328</v>
      </c>
      <c r="B121" s="1" t="s">
        <v>16563</v>
      </c>
      <c r="C121" s="1" t="s">
        <v>16517</v>
      </c>
      <c r="D121" s="4">
        <v>20024443.260000002</v>
      </c>
      <c r="E121" s="1" t="s">
        <v>9</v>
      </c>
      <c r="F121" s="1" t="s">
        <v>332</v>
      </c>
    </row>
    <row r="122" spans="1:6" x14ac:dyDescent="0.3">
      <c r="A122" s="1" t="s">
        <v>328</v>
      </c>
      <c r="B122" s="1" t="s">
        <v>16729</v>
      </c>
      <c r="C122" s="1" t="s">
        <v>16517</v>
      </c>
      <c r="D122" s="4">
        <v>2490000</v>
      </c>
      <c r="E122" s="1" t="s">
        <v>9</v>
      </c>
      <c r="F122" s="1" t="s">
        <v>332</v>
      </c>
    </row>
    <row r="123" spans="1:6" x14ac:dyDescent="0.3">
      <c r="A123" s="1" t="s">
        <v>328</v>
      </c>
      <c r="B123" s="1" t="s">
        <v>16647</v>
      </c>
      <c r="C123" s="1" t="s">
        <v>16648</v>
      </c>
      <c r="D123" s="4">
        <v>2490000</v>
      </c>
      <c r="E123" s="1" t="s">
        <v>9</v>
      </c>
      <c r="F123" s="1" t="s">
        <v>332</v>
      </c>
    </row>
    <row r="124" spans="1:6" x14ac:dyDescent="0.3">
      <c r="A124" s="1" t="s">
        <v>6</v>
      </c>
      <c r="B124" s="1" t="s">
        <v>16660</v>
      </c>
      <c r="C124" s="1" t="s">
        <v>16661</v>
      </c>
      <c r="D124" s="4">
        <v>10535939</v>
      </c>
      <c r="E124" s="1" t="s">
        <v>9</v>
      </c>
      <c r="F124" s="1" t="s">
        <v>10</v>
      </c>
    </row>
    <row r="125" spans="1:6" x14ac:dyDescent="0.3">
      <c r="A125" s="1" t="s">
        <v>328</v>
      </c>
      <c r="B125" s="1" t="s">
        <v>16788</v>
      </c>
      <c r="C125" s="1" t="s">
        <v>16789</v>
      </c>
      <c r="D125" s="4">
        <v>660000</v>
      </c>
      <c r="E125" s="1" t="s">
        <v>9</v>
      </c>
      <c r="F125" s="1" t="s">
        <v>332</v>
      </c>
    </row>
    <row r="126" spans="1:6" x14ac:dyDescent="0.3">
      <c r="A126" s="1" t="s">
        <v>6</v>
      </c>
      <c r="B126" s="1" t="s">
        <v>16529</v>
      </c>
      <c r="C126" s="1" t="s">
        <v>16530</v>
      </c>
      <c r="D126" s="4">
        <v>592880</v>
      </c>
      <c r="E126" s="1" t="s">
        <v>9</v>
      </c>
      <c r="F126" s="1" t="s">
        <v>10</v>
      </c>
    </row>
    <row r="127" spans="1:6" x14ac:dyDescent="0.3">
      <c r="A127" s="1" t="s">
        <v>6</v>
      </c>
      <c r="B127" s="1" t="s">
        <v>16621</v>
      </c>
      <c r="C127" s="1" t="s">
        <v>16530</v>
      </c>
      <c r="D127" s="4">
        <v>1097096.92</v>
      </c>
      <c r="E127" s="1" t="s">
        <v>9</v>
      </c>
      <c r="F127" s="1" t="s">
        <v>10</v>
      </c>
    </row>
    <row r="128" spans="1:6" x14ac:dyDescent="0.3">
      <c r="A128" s="1" t="s">
        <v>6</v>
      </c>
      <c r="B128" s="1" t="s">
        <v>16524</v>
      </c>
      <c r="C128" s="1" t="s">
        <v>16525</v>
      </c>
      <c r="D128" s="4">
        <v>511594.8</v>
      </c>
      <c r="E128" s="1" t="s">
        <v>9</v>
      </c>
      <c r="F128" s="1" t="s">
        <v>10</v>
      </c>
    </row>
    <row r="129" spans="1:6" x14ac:dyDescent="0.3">
      <c r="A129" s="1" t="s">
        <v>6</v>
      </c>
      <c r="B129" s="1" t="s">
        <v>16824</v>
      </c>
      <c r="C129" s="1" t="s">
        <v>16825</v>
      </c>
      <c r="D129" s="4">
        <v>408400</v>
      </c>
      <c r="E129" s="1" t="s">
        <v>9</v>
      </c>
      <c r="F129" s="1" t="s">
        <v>10</v>
      </c>
    </row>
    <row r="130" spans="1:6" x14ac:dyDescent="0.3">
      <c r="A130" s="1" t="s">
        <v>6</v>
      </c>
      <c r="B130" s="1" t="s">
        <v>16689</v>
      </c>
      <c r="C130" s="1" t="s">
        <v>16690</v>
      </c>
      <c r="D130" s="4">
        <v>22500000</v>
      </c>
      <c r="E130" s="1" t="s">
        <v>9</v>
      </c>
      <c r="F130" s="1" t="s">
        <v>10</v>
      </c>
    </row>
    <row r="131" spans="1:6" x14ac:dyDescent="0.3">
      <c r="A131" s="1" t="s">
        <v>6</v>
      </c>
      <c r="B131" s="1" t="s">
        <v>16610</v>
      </c>
      <c r="C131" s="1" t="s">
        <v>16611</v>
      </c>
      <c r="D131" s="4">
        <v>450000</v>
      </c>
      <c r="E131" s="1" t="s">
        <v>9</v>
      </c>
      <c r="F131" s="1" t="s">
        <v>10</v>
      </c>
    </row>
    <row r="132" spans="1:6" x14ac:dyDescent="0.3">
      <c r="A132" s="1" t="s">
        <v>6</v>
      </c>
      <c r="B132" s="1" t="s">
        <v>16807</v>
      </c>
      <c r="C132" s="1" t="s">
        <v>16808</v>
      </c>
      <c r="D132" s="4">
        <v>1255106</v>
      </c>
      <c r="E132" s="1" t="s">
        <v>9</v>
      </c>
      <c r="F132" s="1" t="s">
        <v>10</v>
      </c>
    </row>
    <row r="133" spans="1:6" x14ac:dyDescent="0.3">
      <c r="A133" s="1" t="s">
        <v>6</v>
      </c>
      <c r="B133" s="1" t="s">
        <v>16601</v>
      </c>
      <c r="C133" s="1" t="s">
        <v>16602</v>
      </c>
      <c r="D133" s="4">
        <v>410280</v>
      </c>
      <c r="E133" s="1" t="s">
        <v>9</v>
      </c>
      <c r="F133" s="1" t="s">
        <v>10</v>
      </c>
    </row>
    <row r="134" spans="1:6" x14ac:dyDescent="0.3">
      <c r="A134" s="1" t="s">
        <v>6</v>
      </c>
      <c r="B134" s="1" t="s">
        <v>16779</v>
      </c>
      <c r="C134" s="1" t="s">
        <v>23067</v>
      </c>
      <c r="D134" s="4">
        <v>185223</v>
      </c>
      <c r="E134" s="1" t="s">
        <v>9</v>
      </c>
      <c r="F134" s="1" t="s">
        <v>10</v>
      </c>
    </row>
    <row r="135" spans="1:6" x14ac:dyDescent="0.3">
      <c r="A135" s="1" t="s">
        <v>6</v>
      </c>
      <c r="B135" s="1" t="s">
        <v>16818</v>
      </c>
      <c r="C135" s="1" t="s">
        <v>16819</v>
      </c>
      <c r="D135" s="4">
        <v>1096384.02</v>
      </c>
      <c r="E135" s="1" t="s">
        <v>9</v>
      </c>
      <c r="F135" s="1" t="s">
        <v>10</v>
      </c>
    </row>
    <row r="136" spans="1:6" x14ac:dyDescent="0.3">
      <c r="A136" s="1" t="s">
        <v>6</v>
      </c>
      <c r="B136" s="1" t="s">
        <v>16622</v>
      </c>
      <c r="C136" s="1" t="s">
        <v>16623</v>
      </c>
      <c r="D136" s="4">
        <v>1474995</v>
      </c>
      <c r="E136" s="1" t="s">
        <v>9</v>
      </c>
      <c r="F136" s="1" t="s">
        <v>10</v>
      </c>
    </row>
    <row r="137" spans="1:6" x14ac:dyDescent="0.3">
      <c r="A137" s="1" t="s">
        <v>328</v>
      </c>
      <c r="B137" s="1" t="s">
        <v>16681</v>
      </c>
      <c r="C137" s="1" t="s">
        <v>16682</v>
      </c>
      <c r="D137" s="4">
        <v>1547989.45</v>
      </c>
      <c r="E137" s="1" t="s">
        <v>9</v>
      </c>
      <c r="F137" s="1" t="s">
        <v>332</v>
      </c>
    </row>
    <row r="138" spans="1:6" x14ac:dyDescent="0.3">
      <c r="A138" s="1" t="s">
        <v>328</v>
      </c>
      <c r="B138" s="1" t="s">
        <v>16741</v>
      </c>
      <c r="C138" s="1" t="s">
        <v>16742</v>
      </c>
      <c r="D138" s="4">
        <v>1544986.83</v>
      </c>
      <c r="E138" s="1" t="s">
        <v>9</v>
      </c>
      <c r="F138" s="1" t="s">
        <v>332</v>
      </c>
    </row>
    <row r="139" spans="1:6" x14ac:dyDescent="0.3">
      <c r="A139" s="1" t="s">
        <v>6</v>
      </c>
      <c r="B139" s="1" t="s">
        <v>16584</v>
      </c>
      <c r="C139" s="1" t="s">
        <v>16585</v>
      </c>
      <c r="D139" s="4">
        <v>140271.6</v>
      </c>
      <c r="E139" s="1" t="s">
        <v>9</v>
      </c>
      <c r="F139" s="1" t="s">
        <v>10</v>
      </c>
    </row>
    <row r="140" spans="1:6" x14ac:dyDescent="0.3">
      <c r="A140" s="1" t="s">
        <v>6</v>
      </c>
      <c r="B140" s="1" t="s">
        <v>16586</v>
      </c>
      <c r="C140" s="1" t="s">
        <v>16585</v>
      </c>
      <c r="D140" s="4">
        <v>184000</v>
      </c>
      <c r="E140" s="1" t="s">
        <v>9</v>
      </c>
      <c r="F140" s="1" t="s">
        <v>10</v>
      </c>
    </row>
    <row r="141" spans="1:6" x14ac:dyDescent="0.3">
      <c r="A141" s="1" t="s">
        <v>6</v>
      </c>
      <c r="B141" s="1" t="s">
        <v>16596</v>
      </c>
      <c r="C141" s="1" t="s">
        <v>16585</v>
      </c>
      <c r="D141" s="4">
        <v>253785</v>
      </c>
      <c r="E141" s="1" t="s">
        <v>9</v>
      </c>
      <c r="F141" s="1" t="s">
        <v>10</v>
      </c>
    </row>
    <row r="142" spans="1:6" x14ac:dyDescent="0.3">
      <c r="A142" s="1" t="s">
        <v>6</v>
      </c>
      <c r="B142" s="1" t="s">
        <v>16637</v>
      </c>
      <c r="C142" s="1" t="s">
        <v>16638</v>
      </c>
      <c r="D142" s="4">
        <v>4453500</v>
      </c>
      <c r="E142" s="1" t="s">
        <v>9</v>
      </c>
      <c r="F142" s="1" t="s">
        <v>10</v>
      </c>
    </row>
    <row r="143" spans="1:6" x14ac:dyDescent="0.3">
      <c r="A143" s="1" t="s">
        <v>6</v>
      </c>
      <c r="B143" s="1" t="s">
        <v>16641</v>
      </c>
      <c r="C143" s="1" t="s">
        <v>16642</v>
      </c>
      <c r="D143" s="4">
        <v>280560</v>
      </c>
      <c r="E143" s="1" t="s">
        <v>9</v>
      </c>
      <c r="F143" s="1" t="s">
        <v>10</v>
      </c>
    </row>
    <row r="144" spans="1:6" x14ac:dyDescent="0.3">
      <c r="A144" s="1" t="s">
        <v>6</v>
      </c>
      <c r="B144" s="1" t="s">
        <v>16822</v>
      </c>
      <c r="C144" s="1" t="s">
        <v>16823</v>
      </c>
      <c r="D144" s="4">
        <v>2105000</v>
      </c>
      <c r="E144" s="1" t="s">
        <v>9</v>
      </c>
      <c r="F144" s="1" t="s">
        <v>10</v>
      </c>
    </row>
    <row r="145" spans="1:6" x14ac:dyDescent="0.3">
      <c r="A145" s="1" t="s">
        <v>328</v>
      </c>
      <c r="B145" s="1" t="s">
        <v>16697</v>
      </c>
      <c r="C145" s="1" t="s">
        <v>16698</v>
      </c>
      <c r="D145" s="4">
        <v>803762</v>
      </c>
      <c r="E145" s="1" t="s">
        <v>9</v>
      </c>
      <c r="F145" s="1" t="s">
        <v>332</v>
      </c>
    </row>
    <row r="146" spans="1:6" x14ac:dyDescent="0.3">
      <c r="A146" s="1" t="s">
        <v>328</v>
      </c>
      <c r="B146" s="1" t="s">
        <v>16672</v>
      </c>
      <c r="C146" s="1" t="s">
        <v>16673</v>
      </c>
      <c r="D146" s="4">
        <v>492750</v>
      </c>
      <c r="E146" s="1" t="s">
        <v>9</v>
      </c>
      <c r="F146" s="1" t="s">
        <v>332</v>
      </c>
    </row>
    <row r="147" spans="1:6" x14ac:dyDescent="0.3">
      <c r="A147" s="1" t="s">
        <v>328</v>
      </c>
      <c r="B147" s="1" t="s">
        <v>16674</v>
      </c>
      <c r="C147" s="1" t="s">
        <v>16673</v>
      </c>
      <c r="D147" s="4">
        <v>689550</v>
      </c>
      <c r="E147" s="1" t="s">
        <v>9</v>
      </c>
      <c r="F147" s="1" t="s">
        <v>332</v>
      </c>
    </row>
    <row r="148" spans="1:6" x14ac:dyDescent="0.3">
      <c r="A148" s="1" t="s">
        <v>328</v>
      </c>
      <c r="B148" s="1" t="s">
        <v>16670</v>
      </c>
      <c r="C148" s="1" t="s">
        <v>16671</v>
      </c>
      <c r="D148" s="4">
        <v>238612.04</v>
      </c>
      <c r="E148" s="1" t="s">
        <v>9</v>
      </c>
      <c r="F148" s="1" t="s">
        <v>332</v>
      </c>
    </row>
    <row r="149" spans="1:6" x14ac:dyDescent="0.3">
      <c r="A149" s="1" t="s">
        <v>328</v>
      </c>
      <c r="B149" s="1" t="s">
        <v>16675</v>
      </c>
      <c r="C149" s="1" t="s">
        <v>16671</v>
      </c>
      <c r="D149" s="4">
        <v>1753316.58</v>
      </c>
      <c r="E149" s="1" t="s">
        <v>9</v>
      </c>
      <c r="F149" s="1" t="s">
        <v>332</v>
      </c>
    </row>
    <row r="150" spans="1:6" x14ac:dyDescent="0.3">
      <c r="A150" s="1" t="s">
        <v>6</v>
      </c>
      <c r="B150" s="1" t="s">
        <v>16512</v>
      </c>
      <c r="C150" s="1" t="s">
        <v>16513</v>
      </c>
      <c r="D150" s="4">
        <v>991749.3</v>
      </c>
      <c r="E150" s="1" t="s">
        <v>9</v>
      </c>
      <c r="F150" s="1" t="s">
        <v>10</v>
      </c>
    </row>
    <row r="151" spans="1:6" x14ac:dyDescent="0.3">
      <c r="A151" s="1" t="s">
        <v>6</v>
      </c>
      <c r="B151" s="1" t="s">
        <v>16528</v>
      </c>
      <c r="C151" s="1" t="s">
        <v>16513</v>
      </c>
      <c r="D151" s="4">
        <v>949000</v>
      </c>
      <c r="E151" s="1" t="s">
        <v>9</v>
      </c>
      <c r="F151" s="1" t="s">
        <v>10</v>
      </c>
    </row>
    <row r="152" spans="1:6" x14ac:dyDescent="0.3">
      <c r="A152" s="1" t="s">
        <v>6</v>
      </c>
      <c r="B152" s="1" t="s">
        <v>16651</v>
      </c>
      <c r="C152" s="1" t="s">
        <v>16652</v>
      </c>
      <c r="D152" s="4">
        <v>11766283.449999999</v>
      </c>
      <c r="E152" s="1" t="s">
        <v>9</v>
      </c>
      <c r="F152" s="1" t="s">
        <v>10</v>
      </c>
    </row>
    <row r="153" spans="1:6" x14ac:dyDescent="0.3">
      <c r="A153" s="1" t="s">
        <v>328</v>
      </c>
      <c r="B153" s="1" t="s">
        <v>16570</v>
      </c>
      <c r="C153" s="1" t="s">
        <v>16571</v>
      </c>
      <c r="D153" s="4">
        <v>13666000</v>
      </c>
      <c r="E153" s="1" t="s">
        <v>9</v>
      </c>
      <c r="F153" s="1" t="s">
        <v>332</v>
      </c>
    </row>
    <row r="154" spans="1:6" x14ac:dyDescent="0.3">
      <c r="A154" s="1" t="s">
        <v>328</v>
      </c>
      <c r="B154" s="1" t="s">
        <v>16556</v>
      </c>
      <c r="C154" s="1" t="s">
        <v>16557</v>
      </c>
      <c r="D154" s="4">
        <v>712586.6</v>
      </c>
      <c r="E154" s="1" t="s">
        <v>9</v>
      </c>
      <c r="F154" s="1" t="s">
        <v>332</v>
      </c>
    </row>
    <row r="155" spans="1:6" x14ac:dyDescent="0.3">
      <c r="A155" s="1" t="s">
        <v>6</v>
      </c>
      <c r="B155" s="1" t="s">
        <v>16624</v>
      </c>
      <c r="C155" s="1" t="s">
        <v>16625</v>
      </c>
      <c r="D155" s="4">
        <v>9092500</v>
      </c>
      <c r="E155" s="1" t="s">
        <v>9</v>
      </c>
      <c r="F155" s="1" t="s">
        <v>10</v>
      </c>
    </row>
    <row r="156" spans="1:6" x14ac:dyDescent="0.3">
      <c r="A156" s="1" t="s">
        <v>328</v>
      </c>
      <c r="B156" s="1" t="s">
        <v>16676</v>
      </c>
      <c r="C156" s="1" t="s">
        <v>16677</v>
      </c>
      <c r="D156" s="4">
        <v>180034.5</v>
      </c>
      <c r="E156" s="1" t="s">
        <v>9</v>
      </c>
      <c r="F156" s="1" t="s">
        <v>332</v>
      </c>
    </row>
    <row r="157" spans="1:6" x14ac:dyDescent="0.3">
      <c r="A157" s="1" t="s">
        <v>328</v>
      </c>
      <c r="B157" s="1" t="s">
        <v>16708</v>
      </c>
      <c r="C157" s="1" t="s">
        <v>16677</v>
      </c>
      <c r="D157" s="4">
        <v>1177119.5</v>
      </c>
      <c r="E157" s="1" t="s">
        <v>9</v>
      </c>
      <c r="F157" s="1" t="s">
        <v>332</v>
      </c>
    </row>
    <row r="158" spans="1:6" x14ac:dyDescent="0.3">
      <c r="A158" s="1" t="s">
        <v>6</v>
      </c>
      <c r="B158" s="1" t="s">
        <v>16597</v>
      </c>
      <c r="C158" s="1" t="s">
        <v>16598</v>
      </c>
      <c r="D158" s="4">
        <v>495550</v>
      </c>
      <c r="E158" s="1" t="s">
        <v>9</v>
      </c>
      <c r="F158" s="1" t="s">
        <v>10</v>
      </c>
    </row>
    <row r="159" spans="1:6" x14ac:dyDescent="0.3">
      <c r="A159" s="1" t="s">
        <v>328</v>
      </c>
      <c r="B159" s="1" t="s">
        <v>16543</v>
      </c>
      <c r="C159" s="1" t="s">
        <v>16544</v>
      </c>
      <c r="D159" s="4">
        <v>1568199.9</v>
      </c>
      <c r="E159" s="1" t="s">
        <v>9</v>
      </c>
      <c r="F159" s="1" t="s">
        <v>332</v>
      </c>
    </row>
    <row r="160" spans="1:6" x14ac:dyDescent="0.3">
      <c r="A160" s="1" t="s">
        <v>328</v>
      </c>
      <c r="B160" s="1" t="s">
        <v>16545</v>
      </c>
      <c r="C160" s="1" t="s">
        <v>16544</v>
      </c>
      <c r="D160" s="4">
        <v>1568199.9</v>
      </c>
      <c r="E160" s="1" t="s">
        <v>9</v>
      </c>
      <c r="F160" s="1" t="s">
        <v>332</v>
      </c>
    </row>
    <row r="161" spans="1:6" x14ac:dyDescent="0.3">
      <c r="A161" s="1" t="s">
        <v>328</v>
      </c>
      <c r="B161" s="1" t="s">
        <v>16678</v>
      </c>
      <c r="C161" s="1" t="s">
        <v>16544</v>
      </c>
      <c r="D161" s="4">
        <v>1500000</v>
      </c>
      <c r="E161" s="1" t="s">
        <v>9</v>
      </c>
      <c r="F161" s="1" t="s">
        <v>332</v>
      </c>
    </row>
    <row r="162" spans="1:6" x14ac:dyDescent="0.3">
      <c r="A162" s="1" t="s">
        <v>6</v>
      </c>
      <c r="B162" s="1" t="s">
        <v>16608</v>
      </c>
      <c r="C162" s="1" t="s">
        <v>16609</v>
      </c>
      <c r="D162" s="4">
        <v>449000</v>
      </c>
      <c r="E162" s="1" t="s">
        <v>9</v>
      </c>
      <c r="F162" s="1" t="s">
        <v>10</v>
      </c>
    </row>
    <row r="163" spans="1:6" x14ac:dyDescent="0.3">
      <c r="A163" s="1" t="s">
        <v>6</v>
      </c>
      <c r="B163" s="1" t="s">
        <v>16627</v>
      </c>
      <c r="C163" s="1" t="s">
        <v>16628</v>
      </c>
      <c r="D163" s="4">
        <v>5897585.5999999996</v>
      </c>
      <c r="E163" s="1" t="s">
        <v>9</v>
      </c>
      <c r="F163" s="1" t="s">
        <v>10</v>
      </c>
    </row>
    <row r="164" spans="1:6" x14ac:dyDescent="0.3">
      <c r="A164" s="1" t="s">
        <v>6</v>
      </c>
      <c r="B164" s="1" t="s">
        <v>16592</v>
      </c>
      <c r="C164" s="1" t="s">
        <v>16593</v>
      </c>
      <c r="D164" s="4">
        <v>1924055</v>
      </c>
      <c r="E164" s="1" t="s">
        <v>9</v>
      </c>
      <c r="F164" s="1" t="s">
        <v>10</v>
      </c>
    </row>
    <row r="165" spans="1:6" x14ac:dyDescent="0.3">
      <c r="A165" s="1" t="s">
        <v>6</v>
      </c>
      <c r="B165" s="1" t="s">
        <v>16590</v>
      </c>
      <c r="C165" s="1" t="s">
        <v>16591</v>
      </c>
      <c r="D165" s="4">
        <v>239663.16</v>
      </c>
      <c r="E165" s="1" t="s">
        <v>9</v>
      </c>
      <c r="F165" s="1" t="s">
        <v>10</v>
      </c>
    </row>
    <row r="166" spans="1:6" x14ac:dyDescent="0.3">
      <c r="A166" s="1" t="s">
        <v>6</v>
      </c>
      <c r="B166" s="1" t="s">
        <v>16643</v>
      </c>
      <c r="C166" s="1" t="s">
        <v>16644</v>
      </c>
      <c r="D166" s="4">
        <v>775430</v>
      </c>
      <c r="E166" s="1" t="s">
        <v>9</v>
      </c>
      <c r="F166" s="1" t="s">
        <v>10</v>
      </c>
    </row>
    <row r="167" spans="1:6" x14ac:dyDescent="0.3">
      <c r="A167" s="1" t="s">
        <v>6</v>
      </c>
      <c r="B167" s="1" t="s">
        <v>16606</v>
      </c>
      <c r="C167" s="1" t="s">
        <v>16607</v>
      </c>
      <c r="D167" s="4">
        <v>492210</v>
      </c>
      <c r="E167" s="1" t="s">
        <v>9</v>
      </c>
      <c r="F167" s="1" t="s">
        <v>10</v>
      </c>
    </row>
    <row r="168" spans="1:6" x14ac:dyDescent="0.3">
      <c r="A168" s="1" t="s">
        <v>6</v>
      </c>
      <c r="B168" s="1" t="s">
        <v>16735</v>
      </c>
      <c r="C168" s="1" t="s">
        <v>16736</v>
      </c>
      <c r="D168" s="4">
        <v>404460</v>
      </c>
      <c r="E168" s="1" t="s">
        <v>9</v>
      </c>
      <c r="F168" s="1" t="s">
        <v>10</v>
      </c>
    </row>
    <row r="169" spans="1:6" x14ac:dyDescent="0.3">
      <c r="A169" s="1" t="s">
        <v>328</v>
      </c>
      <c r="B169" s="1" t="s">
        <v>16691</v>
      </c>
      <c r="C169" s="1" t="s">
        <v>16692</v>
      </c>
      <c r="D169" s="4">
        <v>1320000</v>
      </c>
      <c r="E169" s="1" t="s">
        <v>9</v>
      </c>
      <c r="F169" s="1" t="s">
        <v>332</v>
      </c>
    </row>
    <row r="170" spans="1:6" x14ac:dyDescent="0.3">
      <c r="A170" s="1" t="s">
        <v>328</v>
      </c>
      <c r="B170" s="1" t="s">
        <v>16514</v>
      </c>
      <c r="C170" s="1" t="s">
        <v>16515</v>
      </c>
      <c r="D170" s="4">
        <v>4664166.08</v>
      </c>
      <c r="E170" s="1" t="s">
        <v>9</v>
      </c>
      <c r="F170" s="1" t="s">
        <v>332</v>
      </c>
    </row>
    <row r="171" spans="1:6" x14ac:dyDescent="0.3">
      <c r="A171" s="1" t="s">
        <v>328</v>
      </c>
      <c r="B171" s="1" t="s">
        <v>16711</v>
      </c>
      <c r="C171" s="1" t="s">
        <v>16515</v>
      </c>
      <c r="D171" s="4">
        <v>4664166.08</v>
      </c>
      <c r="E171" s="1" t="s">
        <v>9</v>
      </c>
      <c r="F171" s="1" t="s">
        <v>332</v>
      </c>
    </row>
    <row r="172" spans="1:6" x14ac:dyDescent="0.3">
      <c r="A172" s="1" t="s">
        <v>6</v>
      </c>
      <c r="B172" s="1" t="s">
        <v>16656</v>
      </c>
      <c r="C172" s="1" t="s">
        <v>16657</v>
      </c>
      <c r="D172" s="4">
        <v>450000</v>
      </c>
      <c r="E172" s="1" t="s">
        <v>9</v>
      </c>
      <c r="F172" s="1" t="s">
        <v>10</v>
      </c>
    </row>
    <row r="173" spans="1:6" x14ac:dyDescent="0.3">
      <c r="A173" s="1" t="s">
        <v>6</v>
      </c>
      <c r="B173" s="1" t="s">
        <v>16653</v>
      </c>
      <c r="C173" s="1" t="s">
        <v>16654</v>
      </c>
      <c r="D173" s="4">
        <v>481627</v>
      </c>
      <c r="E173" s="1" t="s">
        <v>9</v>
      </c>
      <c r="F173" s="1" t="s">
        <v>10</v>
      </c>
    </row>
    <row r="174" spans="1:6" x14ac:dyDescent="0.3">
      <c r="A174" s="1" t="s">
        <v>6</v>
      </c>
      <c r="B174" s="1" t="s">
        <v>16655</v>
      </c>
      <c r="C174" s="1" t="s">
        <v>16654</v>
      </c>
      <c r="D174" s="4">
        <v>1420079</v>
      </c>
      <c r="E174" s="1" t="s">
        <v>9</v>
      </c>
      <c r="F174" s="1" t="s">
        <v>10</v>
      </c>
    </row>
    <row r="175" spans="1:6" x14ac:dyDescent="0.3">
      <c r="A175" s="1" t="s">
        <v>6</v>
      </c>
      <c r="B175" s="1" t="s">
        <v>16548</v>
      </c>
      <c r="C175" s="1" t="s">
        <v>16549</v>
      </c>
      <c r="D175" s="4">
        <v>10516849.99</v>
      </c>
      <c r="E175" s="1" t="s">
        <v>9</v>
      </c>
      <c r="F175" s="1" t="s">
        <v>10</v>
      </c>
    </row>
    <row r="176" spans="1:6" x14ac:dyDescent="0.3">
      <c r="A176" s="1" t="s">
        <v>328</v>
      </c>
      <c r="B176" s="1" t="s">
        <v>16813</v>
      </c>
      <c r="C176" s="1" t="s">
        <v>16814</v>
      </c>
      <c r="D176" s="4">
        <v>221155.08</v>
      </c>
      <c r="E176" s="1" t="s">
        <v>9</v>
      </c>
      <c r="F176" s="1" t="s">
        <v>332</v>
      </c>
    </row>
    <row r="177" spans="1:6" x14ac:dyDescent="0.3">
      <c r="A177" s="1" t="s">
        <v>328</v>
      </c>
      <c r="B177" s="1" t="s">
        <v>16815</v>
      </c>
      <c r="C177" s="1" t="s">
        <v>16814</v>
      </c>
      <c r="D177" s="4">
        <v>613772.94999999995</v>
      </c>
      <c r="E177" s="1" t="s">
        <v>9</v>
      </c>
      <c r="F177" s="1" t="s">
        <v>332</v>
      </c>
    </row>
    <row r="178" spans="1:6" x14ac:dyDescent="0.3">
      <c r="A178" s="1" t="s">
        <v>6</v>
      </c>
      <c r="B178" s="1" t="s">
        <v>16639</v>
      </c>
      <c r="C178" s="1" t="s">
        <v>16640</v>
      </c>
      <c r="D178" s="4">
        <v>340000</v>
      </c>
      <c r="E178" s="1" t="s">
        <v>9</v>
      </c>
      <c r="F178" s="1" t="s">
        <v>10</v>
      </c>
    </row>
    <row r="179" spans="1:6" x14ac:dyDescent="0.3">
      <c r="A179" s="1" t="s">
        <v>6</v>
      </c>
      <c r="B179" s="1" t="s">
        <v>16645</v>
      </c>
      <c r="C179" s="1" t="s">
        <v>16646</v>
      </c>
      <c r="D179" s="4">
        <v>727000</v>
      </c>
      <c r="E179" s="1" t="s">
        <v>9</v>
      </c>
      <c r="F179" s="1" t="s">
        <v>10</v>
      </c>
    </row>
    <row r="180" spans="1:6" x14ac:dyDescent="0.3">
      <c r="A180" s="1" t="s">
        <v>328</v>
      </c>
      <c r="B180" s="1" t="s">
        <v>16794</v>
      </c>
      <c r="C180" s="1" t="s">
        <v>16795</v>
      </c>
      <c r="D180" s="4">
        <v>820468.38</v>
      </c>
      <c r="E180" s="1" t="s">
        <v>9</v>
      </c>
      <c r="F180" s="1" t="s">
        <v>332</v>
      </c>
    </row>
    <row r="181" spans="1:6" x14ac:dyDescent="0.3">
      <c r="A181" s="1" t="s">
        <v>328</v>
      </c>
      <c r="B181" s="1" t="s">
        <v>16798</v>
      </c>
      <c r="C181" s="1" t="s">
        <v>16795</v>
      </c>
      <c r="D181" s="4">
        <v>289281.3</v>
      </c>
      <c r="E181" s="1" t="s">
        <v>9</v>
      </c>
      <c r="F181" s="1" t="s">
        <v>332</v>
      </c>
    </row>
    <row r="182" spans="1:6" x14ac:dyDescent="0.3">
      <c r="A182" s="1" t="s">
        <v>328</v>
      </c>
      <c r="B182" s="1" t="s">
        <v>16790</v>
      </c>
      <c r="C182" s="1" t="s">
        <v>16791</v>
      </c>
      <c r="D182" s="4">
        <v>247158.65</v>
      </c>
      <c r="E182" s="1" t="s">
        <v>9</v>
      </c>
      <c r="F182" s="1" t="s">
        <v>332</v>
      </c>
    </row>
    <row r="183" spans="1:6" x14ac:dyDescent="0.3">
      <c r="A183" s="1" t="s">
        <v>6</v>
      </c>
      <c r="B183" s="1" t="s">
        <v>16564</v>
      </c>
      <c r="C183" s="1" t="s">
        <v>16565</v>
      </c>
      <c r="D183" s="4">
        <v>298700</v>
      </c>
      <c r="E183" s="1" t="s">
        <v>9</v>
      </c>
      <c r="F183" s="1" t="s">
        <v>10</v>
      </c>
    </row>
    <row r="184" spans="1:6" x14ac:dyDescent="0.3">
      <c r="A184" s="1" t="s">
        <v>6</v>
      </c>
      <c r="B184" s="1" t="s">
        <v>16566</v>
      </c>
      <c r="C184" s="1" t="s">
        <v>16567</v>
      </c>
      <c r="D184" s="4">
        <v>113369</v>
      </c>
      <c r="E184" s="1" t="s">
        <v>9</v>
      </c>
      <c r="F184" s="1" t="s">
        <v>10</v>
      </c>
    </row>
    <row r="185" spans="1:6" x14ac:dyDescent="0.3">
      <c r="A185" s="1" t="s">
        <v>6</v>
      </c>
      <c r="B185" s="1" t="s">
        <v>16599</v>
      </c>
      <c r="C185" s="1" t="s">
        <v>16600</v>
      </c>
      <c r="D185" s="4">
        <v>300900</v>
      </c>
      <c r="E185" s="1" t="s">
        <v>9</v>
      </c>
      <c r="F185" s="1" t="s">
        <v>10</v>
      </c>
    </row>
    <row r="186" spans="1:6" x14ac:dyDescent="0.3">
      <c r="A186" s="1" t="s">
        <v>6</v>
      </c>
      <c r="B186" s="1" t="s">
        <v>16649</v>
      </c>
      <c r="C186" s="1" t="s">
        <v>16650</v>
      </c>
      <c r="D186" s="4">
        <v>120090</v>
      </c>
      <c r="E186" s="1" t="s">
        <v>9</v>
      </c>
      <c r="F186" s="1" t="s">
        <v>10</v>
      </c>
    </row>
    <row r="187" spans="1:6" x14ac:dyDescent="0.3">
      <c r="A187" s="1" t="s">
        <v>6</v>
      </c>
      <c r="B187" s="1" t="s">
        <v>16724</v>
      </c>
      <c r="C187" s="1" t="s">
        <v>16650</v>
      </c>
      <c r="D187" s="4">
        <v>286074</v>
      </c>
      <c r="E187" s="1" t="s">
        <v>9</v>
      </c>
      <c r="F187" s="1" t="s">
        <v>10</v>
      </c>
    </row>
    <row r="188" spans="1:6" x14ac:dyDescent="0.3">
      <c r="A188" s="1" t="s">
        <v>6</v>
      </c>
      <c r="B188" s="1" t="s">
        <v>16531</v>
      </c>
      <c r="C188" s="1" t="s">
        <v>16532</v>
      </c>
      <c r="D188" s="4">
        <v>305500</v>
      </c>
      <c r="E188" s="1" t="s">
        <v>9</v>
      </c>
      <c r="F188" s="1" t="s">
        <v>10</v>
      </c>
    </row>
    <row r="189" spans="1:6" x14ac:dyDescent="0.3">
      <c r="A189" s="1" t="s">
        <v>6</v>
      </c>
      <c r="B189" s="1" t="s">
        <v>16631</v>
      </c>
      <c r="C189" s="1" t="s">
        <v>16632</v>
      </c>
      <c r="D189" s="4">
        <v>236000</v>
      </c>
      <c r="E189" s="1" t="s">
        <v>9</v>
      </c>
      <c r="F189" s="1" t="s">
        <v>10</v>
      </c>
    </row>
    <row r="190" spans="1:6" x14ac:dyDescent="0.3">
      <c r="A190" s="1" t="s">
        <v>328</v>
      </c>
      <c r="B190" s="1" t="s">
        <v>16799</v>
      </c>
      <c r="C190" s="1" t="s">
        <v>16800</v>
      </c>
      <c r="D190" s="4">
        <v>136299.34</v>
      </c>
      <c r="E190" s="1" t="s">
        <v>9</v>
      </c>
      <c r="F190" s="1" t="s">
        <v>332</v>
      </c>
    </row>
    <row r="191" spans="1:6" x14ac:dyDescent="0.3">
      <c r="A191" s="1" t="s">
        <v>328</v>
      </c>
      <c r="B191" s="1" t="s">
        <v>16725</v>
      </c>
      <c r="C191" s="1" t="s">
        <v>16726</v>
      </c>
      <c r="D191" s="4">
        <v>401456.55</v>
      </c>
      <c r="E191" s="1" t="s">
        <v>9</v>
      </c>
      <c r="F191" s="1" t="s">
        <v>332</v>
      </c>
    </row>
    <row r="192" spans="1:6" x14ac:dyDescent="0.3">
      <c r="A192" s="1" t="s">
        <v>328</v>
      </c>
      <c r="B192" s="1" t="s">
        <v>16809</v>
      </c>
      <c r="C192" s="1" t="s">
        <v>16810</v>
      </c>
      <c r="D192" s="4">
        <v>550378.06000000006</v>
      </c>
      <c r="E192" s="1" t="s">
        <v>9</v>
      </c>
      <c r="F192" s="1" t="s">
        <v>332</v>
      </c>
    </row>
    <row r="193" spans="1:6" x14ac:dyDescent="0.3">
      <c r="A193" s="1" t="s">
        <v>6</v>
      </c>
      <c r="B193" s="1" t="s">
        <v>16535</v>
      </c>
      <c r="C193" s="1" t="s">
        <v>16536</v>
      </c>
      <c r="D193" s="4">
        <v>2109030</v>
      </c>
      <c r="E193" s="1" t="s">
        <v>9</v>
      </c>
      <c r="F193" s="1" t="s">
        <v>10</v>
      </c>
    </row>
    <row r="194" spans="1:6" x14ac:dyDescent="0.3">
      <c r="A194" s="1" t="s">
        <v>6</v>
      </c>
      <c r="B194" s="1" t="s">
        <v>16533</v>
      </c>
      <c r="C194" s="1" t="s">
        <v>16534</v>
      </c>
      <c r="D194" s="4">
        <v>2034654</v>
      </c>
      <c r="E194" s="1" t="s">
        <v>9</v>
      </c>
      <c r="F194" s="1" t="s">
        <v>10</v>
      </c>
    </row>
    <row r="195" spans="1:6" x14ac:dyDescent="0.3">
      <c r="A195" s="1" t="s">
        <v>6</v>
      </c>
      <c r="B195" s="1" t="s">
        <v>16803</v>
      </c>
      <c r="C195" s="1" t="s">
        <v>16804</v>
      </c>
      <c r="D195" s="4">
        <v>222000</v>
      </c>
      <c r="E195" s="1" t="s">
        <v>9</v>
      </c>
      <c r="F195" s="1" t="s">
        <v>10</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214"/>
  <sheetViews>
    <sheetView topLeftCell="D1" workbookViewId="0">
      <selection activeCell="H4" sqref="H4:I5"/>
    </sheetView>
  </sheetViews>
  <sheetFormatPr defaultColWidth="11.19921875" defaultRowHeight="15.6" x14ac:dyDescent="0.3"/>
  <cols>
    <col min="2" max="2" width="24.69921875" bestFit="1" customWidth="1"/>
    <col min="3" max="3" width="80.69921875" bestFit="1" customWidth="1"/>
    <col min="4" max="4" width="38.69921875" bestFit="1" customWidth="1"/>
    <col min="6" max="6" width="33.69921875" bestFit="1" customWidth="1"/>
    <col min="8" max="8" width="14.19921875" bestFit="1" customWidth="1"/>
    <col min="9" max="9" width="11.19921875" bestFit="1" customWidth="1"/>
  </cols>
  <sheetData>
    <row r="1" spans="1:9" x14ac:dyDescent="0.3">
      <c r="A1" t="s">
        <v>944</v>
      </c>
      <c r="B1" t="s">
        <v>945</v>
      </c>
      <c r="C1" t="s">
        <v>946</v>
      </c>
      <c r="D1" t="s">
        <v>947</v>
      </c>
      <c r="E1" t="s">
        <v>948</v>
      </c>
      <c r="F1" t="s">
        <v>949</v>
      </c>
    </row>
    <row r="2" spans="1:9" x14ac:dyDescent="0.3">
      <c r="A2" s="1" t="s">
        <v>6</v>
      </c>
      <c r="B2" s="1" t="s">
        <v>16969</v>
      </c>
      <c r="C2" s="1" t="s">
        <v>16970</v>
      </c>
      <c r="D2" s="1">
        <v>8526081.5999999996</v>
      </c>
      <c r="E2" s="1" t="s">
        <v>9</v>
      </c>
      <c r="F2" s="1" t="s">
        <v>10</v>
      </c>
      <c r="H2" t="s">
        <v>23525</v>
      </c>
      <c r="I2">
        <f>SUM(D3:D214)</f>
        <v>1545194363.1800003</v>
      </c>
    </row>
    <row r="3" spans="1:9" x14ac:dyDescent="0.3">
      <c r="A3" s="1" t="s">
        <v>328</v>
      </c>
      <c r="B3" s="1" t="s">
        <v>16866</v>
      </c>
      <c r="C3" s="1" t="s">
        <v>16867</v>
      </c>
      <c r="D3" s="1">
        <v>255666</v>
      </c>
      <c r="E3" s="1" t="s">
        <v>9</v>
      </c>
      <c r="F3" s="1" t="s">
        <v>332</v>
      </c>
    </row>
    <row r="4" spans="1:9" x14ac:dyDescent="0.3">
      <c r="A4" s="1" t="s">
        <v>328</v>
      </c>
      <c r="B4" s="1" t="s">
        <v>16864</v>
      </c>
      <c r="C4" s="1" t="s">
        <v>16865</v>
      </c>
      <c r="D4" s="1">
        <v>1174333.33</v>
      </c>
      <c r="E4" s="1" t="s">
        <v>9</v>
      </c>
      <c r="F4" s="1" t="s">
        <v>332</v>
      </c>
      <c r="H4" t="s">
        <v>23566</v>
      </c>
      <c r="I4">
        <v>1072713672.0500002</v>
      </c>
    </row>
    <row r="5" spans="1:9" x14ac:dyDescent="0.3">
      <c r="A5" s="1" t="s">
        <v>6</v>
      </c>
      <c r="B5" s="1" t="s">
        <v>16990</v>
      </c>
      <c r="C5" s="1" t="s">
        <v>23182</v>
      </c>
      <c r="D5" s="1">
        <v>3282007.54</v>
      </c>
      <c r="E5" s="1" t="s">
        <v>9</v>
      </c>
      <c r="F5" s="1" t="s">
        <v>10</v>
      </c>
      <c r="H5" t="s">
        <v>23567</v>
      </c>
      <c r="I5">
        <v>472480691.13000011</v>
      </c>
    </row>
    <row r="6" spans="1:9" x14ac:dyDescent="0.3">
      <c r="A6" s="1" t="s">
        <v>328</v>
      </c>
      <c r="B6" s="1" t="s">
        <v>16964</v>
      </c>
      <c r="C6" s="1" t="s">
        <v>23163</v>
      </c>
      <c r="D6" s="1">
        <v>21226716.940000001</v>
      </c>
      <c r="E6" s="1" t="s">
        <v>9</v>
      </c>
      <c r="F6" s="1" t="s">
        <v>332</v>
      </c>
    </row>
    <row r="7" spans="1:9" x14ac:dyDescent="0.3">
      <c r="A7" s="1" t="s">
        <v>328</v>
      </c>
      <c r="B7" s="1" t="s">
        <v>16965</v>
      </c>
      <c r="C7" s="1" t="s">
        <v>23164</v>
      </c>
      <c r="D7" s="1">
        <v>20370008.48</v>
      </c>
      <c r="E7" s="1" t="s">
        <v>9</v>
      </c>
      <c r="F7" s="1" t="s">
        <v>332</v>
      </c>
    </row>
    <row r="8" spans="1:9" x14ac:dyDescent="0.3">
      <c r="A8" s="1" t="s">
        <v>328</v>
      </c>
      <c r="B8" s="1" t="s">
        <v>16952</v>
      </c>
      <c r="C8" s="1" t="s">
        <v>23151</v>
      </c>
      <c r="D8" s="1">
        <v>15052000</v>
      </c>
      <c r="E8" s="1" t="s">
        <v>9</v>
      </c>
      <c r="F8" s="1" t="s">
        <v>332</v>
      </c>
    </row>
    <row r="9" spans="1:9" x14ac:dyDescent="0.3">
      <c r="A9" s="1" t="s">
        <v>6</v>
      </c>
      <c r="B9" s="1" t="s">
        <v>16877</v>
      </c>
      <c r="C9" s="1" t="s">
        <v>23097</v>
      </c>
      <c r="D9" s="1">
        <v>16326447.970000001</v>
      </c>
      <c r="E9" s="1" t="s">
        <v>9</v>
      </c>
      <c r="F9" s="1" t="s">
        <v>10</v>
      </c>
    </row>
    <row r="10" spans="1:9" x14ac:dyDescent="0.3">
      <c r="A10" s="1" t="s">
        <v>6</v>
      </c>
      <c r="B10" s="1" t="s">
        <v>16987</v>
      </c>
      <c r="C10" s="1" t="s">
        <v>23179</v>
      </c>
      <c r="D10" s="1">
        <v>7254493.7199999997</v>
      </c>
      <c r="E10" s="1" t="s">
        <v>9</v>
      </c>
      <c r="F10" s="1" t="s">
        <v>10</v>
      </c>
    </row>
    <row r="11" spans="1:9" x14ac:dyDescent="0.3">
      <c r="A11" s="1" t="s">
        <v>6</v>
      </c>
      <c r="B11" s="1" t="s">
        <v>17041</v>
      </c>
      <c r="C11" s="1" t="s">
        <v>23213</v>
      </c>
      <c r="D11" s="1">
        <v>16769823.6</v>
      </c>
      <c r="E11" s="1" t="s">
        <v>9</v>
      </c>
      <c r="F11" s="1" t="s">
        <v>10</v>
      </c>
    </row>
    <row r="12" spans="1:9" x14ac:dyDescent="0.3">
      <c r="A12" s="1" t="s">
        <v>6</v>
      </c>
      <c r="B12" s="1" t="s">
        <v>17005</v>
      </c>
      <c r="C12" s="1" t="s">
        <v>23194</v>
      </c>
      <c r="D12" s="1">
        <v>1509187.2</v>
      </c>
      <c r="E12" s="1" t="s">
        <v>9</v>
      </c>
      <c r="F12" s="1" t="s">
        <v>10</v>
      </c>
    </row>
    <row r="13" spans="1:9" x14ac:dyDescent="0.3">
      <c r="A13" s="1" t="s">
        <v>328</v>
      </c>
      <c r="B13" s="1" t="s">
        <v>16869</v>
      </c>
      <c r="C13" s="1" t="s">
        <v>23091</v>
      </c>
      <c r="D13" s="1">
        <v>20794818</v>
      </c>
      <c r="E13" s="1" t="s">
        <v>9</v>
      </c>
      <c r="F13" s="1" t="s">
        <v>332</v>
      </c>
    </row>
    <row r="14" spans="1:9" x14ac:dyDescent="0.3">
      <c r="A14" s="1" t="s">
        <v>6</v>
      </c>
      <c r="B14" s="1" t="s">
        <v>16897</v>
      </c>
      <c r="C14" s="1" t="s">
        <v>23112</v>
      </c>
      <c r="D14" s="1">
        <v>6018573.6100000003</v>
      </c>
      <c r="E14" s="1" t="s">
        <v>9</v>
      </c>
      <c r="F14" s="1" t="s">
        <v>10</v>
      </c>
    </row>
    <row r="15" spans="1:9" x14ac:dyDescent="0.3">
      <c r="A15" s="1" t="s">
        <v>6</v>
      </c>
      <c r="B15" s="1" t="s">
        <v>16997</v>
      </c>
      <c r="C15" s="1" t="s">
        <v>23187</v>
      </c>
      <c r="D15" s="1">
        <v>8256712.3200000003</v>
      </c>
      <c r="E15" s="1" t="s">
        <v>9</v>
      </c>
      <c r="F15" s="1" t="s">
        <v>10</v>
      </c>
    </row>
    <row r="16" spans="1:9" x14ac:dyDescent="0.3">
      <c r="A16" s="1" t="s">
        <v>6</v>
      </c>
      <c r="B16" s="1" t="s">
        <v>17033</v>
      </c>
      <c r="C16" s="1" t="s">
        <v>23211</v>
      </c>
      <c r="D16" s="1">
        <v>2358772.81</v>
      </c>
      <c r="E16" s="1" t="s">
        <v>9</v>
      </c>
      <c r="F16" s="1" t="s">
        <v>10</v>
      </c>
    </row>
    <row r="17" spans="1:6" x14ac:dyDescent="0.3">
      <c r="A17" s="1" t="s">
        <v>328</v>
      </c>
      <c r="B17" s="1" t="s">
        <v>16859</v>
      </c>
      <c r="C17" s="1" t="s">
        <v>16860</v>
      </c>
      <c r="D17" s="1">
        <v>420000</v>
      </c>
      <c r="E17" s="1" t="s">
        <v>9</v>
      </c>
      <c r="F17" s="1" t="s">
        <v>332</v>
      </c>
    </row>
    <row r="18" spans="1:6" x14ac:dyDescent="0.3">
      <c r="A18" s="1" t="s">
        <v>6</v>
      </c>
      <c r="B18" s="1" t="s">
        <v>17021</v>
      </c>
      <c r="C18" s="1" t="s">
        <v>23204</v>
      </c>
      <c r="D18" s="1">
        <v>13632760</v>
      </c>
      <c r="E18" s="1" t="s">
        <v>9</v>
      </c>
      <c r="F18" s="1" t="s">
        <v>10</v>
      </c>
    </row>
    <row r="19" spans="1:6" x14ac:dyDescent="0.3">
      <c r="A19" s="1" t="s">
        <v>328</v>
      </c>
      <c r="B19" s="1" t="s">
        <v>16881</v>
      </c>
      <c r="C19" s="1" t="s">
        <v>23099</v>
      </c>
      <c r="D19" s="1">
        <v>15822500.630000001</v>
      </c>
      <c r="E19" s="1" t="s">
        <v>9</v>
      </c>
      <c r="F19" s="1" t="s">
        <v>332</v>
      </c>
    </row>
    <row r="20" spans="1:6" x14ac:dyDescent="0.3">
      <c r="A20" s="1" t="s">
        <v>328</v>
      </c>
      <c r="B20" s="1" t="s">
        <v>16878</v>
      </c>
      <c r="C20" s="1" t="s">
        <v>16879</v>
      </c>
      <c r="D20" s="1">
        <v>4799318.6900000004</v>
      </c>
      <c r="E20" s="1" t="s">
        <v>9</v>
      </c>
      <c r="F20" s="1" t="s">
        <v>332</v>
      </c>
    </row>
    <row r="21" spans="1:6" x14ac:dyDescent="0.3">
      <c r="A21" s="1" t="s">
        <v>328</v>
      </c>
      <c r="B21" s="1" t="s">
        <v>16858</v>
      </c>
      <c r="C21" s="1" t="s">
        <v>23086</v>
      </c>
      <c r="D21" s="1">
        <v>51774007.969999999</v>
      </c>
      <c r="E21" s="1" t="s">
        <v>9</v>
      </c>
      <c r="F21" s="1" t="s">
        <v>332</v>
      </c>
    </row>
    <row r="22" spans="1:6" x14ac:dyDescent="0.3">
      <c r="A22" s="1" t="s">
        <v>328</v>
      </c>
      <c r="B22" s="1" t="s">
        <v>16882</v>
      </c>
      <c r="C22" s="1" t="s">
        <v>23100</v>
      </c>
      <c r="D22" s="1">
        <v>23968907.09</v>
      </c>
      <c r="E22" s="1" t="s">
        <v>9</v>
      </c>
      <c r="F22" s="1" t="s">
        <v>332</v>
      </c>
    </row>
    <row r="23" spans="1:6" x14ac:dyDescent="0.3">
      <c r="A23" s="1" t="s">
        <v>328</v>
      </c>
      <c r="B23" s="1" t="s">
        <v>16880</v>
      </c>
      <c r="C23" s="1" t="s">
        <v>23098</v>
      </c>
      <c r="D23" s="1">
        <v>40531633.659999996</v>
      </c>
      <c r="E23" s="1" t="s">
        <v>9</v>
      </c>
      <c r="F23" s="1" t="s">
        <v>332</v>
      </c>
    </row>
    <row r="24" spans="1:6" x14ac:dyDescent="0.3">
      <c r="A24" s="1" t="s">
        <v>328</v>
      </c>
      <c r="B24" s="1" t="s">
        <v>16870</v>
      </c>
      <c r="C24" s="1" t="s">
        <v>23092</v>
      </c>
      <c r="D24" s="1">
        <v>6299962.0300000003</v>
      </c>
      <c r="E24" s="1" t="s">
        <v>9</v>
      </c>
      <c r="F24" s="1" t="s">
        <v>332</v>
      </c>
    </row>
    <row r="25" spans="1:6" x14ac:dyDescent="0.3">
      <c r="A25" s="1" t="s">
        <v>328</v>
      </c>
      <c r="B25" s="1" t="s">
        <v>16884</v>
      </c>
      <c r="C25" s="1" t="s">
        <v>23102</v>
      </c>
      <c r="D25" s="1">
        <v>3963033.6000000001</v>
      </c>
      <c r="E25" s="1" t="s">
        <v>9</v>
      </c>
      <c r="F25" s="1" t="s">
        <v>332</v>
      </c>
    </row>
    <row r="26" spans="1:6" x14ac:dyDescent="0.3">
      <c r="A26" s="1" t="s">
        <v>328</v>
      </c>
      <c r="B26" s="1" t="s">
        <v>16949</v>
      </c>
      <c r="C26" s="1" t="s">
        <v>23148</v>
      </c>
      <c r="D26" s="1">
        <v>210666.64</v>
      </c>
      <c r="E26" s="1" t="s">
        <v>9</v>
      </c>
      <c r="F26" s="1" t="s">
        <v>332</v>
      </c>
    </row>
    <row r="27" spans="1:6" x14ac:dyDescent="0.3">
      <c r="A27" s="1" t="s">
        <v>0</v>
      </c>
      <c r="B27" s="1" t="s">
        <v>1</v>
      </c>
      <c r="C27" s="1" t="s">
        <v>2</v>
      </c>
      <c r="D27" s="1" t="s">
        <v>3</v>
      </c>
      <c r="E27" s="1" t="s">
        <v>4</v>
      </c>
      <c r="F27" s="1" t="s">
        <v>5</v>
      </c>
    </row>
    <row r="28" spans="1:6" x14ac:dyDescent="0.3">
      <c r="A28" s="1" t="s">
        <v>328</v>
      </c>
      <c r="B28" s="1" t="s">
        <v>16981</v>
      </c>
      <c r="C28" s="1" t="s">
        <v>23174</v>
      </c>
      <c r="D28" s="1">
        <v>1080000</v>
      </c>
      <c r="E28" s="1" t="s">
        <v>9</v>
      </c>
      <c r="F28" s="1" t="s">
        <v>332</v>
      </c>
    </row>
    <row r="29" spans="1:6" x14ac:dyDescent="0.3">
      <c r="A29" s="1" t="s">
        <v>328</v>
      </c>
      <c r="B29" s="1" t="s">
        <v>16977</v>
      </c>
      <c r="C29" s="1" t="s">
        <v>16978</v>
      </c>
      <c r="D29" s="1">
        <v>637558.56000000006</v>
      </c>
      <c r="E29" s="1" t="s">
        <v>9</v>
      </c>
      <c r="F29" s="1" t="s">
        <v>332</v>
      </c>
    </row>
    <row r="30" spans="1:6" x14ac:dyDescent="0.3">
      <c r="A30" s="1" t="s">
        <v>328</v>
      </c>
      <c r="B30" s="1" t="s">
        <v>16855</v>
      </c>
      <c r="C30" s="1" t="s">
        <v>23085</v>
      </c>
      <c r="D30" s="1">
        <v>91036022.400000006</v>
      </c>
      <c r="E30" s="1" t="s">
        <v>9</v>
      </c>
      <c r="F30" s="1" t="s">
        <v>332</v>
      </c>
    </row>
    <row r="31" spans="1:6" x14ac:dyDescent="0.3">
      <c r="A31" s="1" t="s">
        <v>6</v>
      </c>
      <c r="B31" s="1" t="s">
        <v>16946</v>
      </c>
      <c r="C31" s="1" t="s">
        <v>23145</v>
      </c>
      <c r="D31" s="1">
        <v>1933332.6</v>
      </c>
      <c r="E31" s="1" t="s">
        <v>9</v>
      </c>
      <c r="F31" s="1" t="s">
        <v>10</v>
      </c>
    </row>
    <row r="32" spans="1:6" x14ac:dyDescent="0.3">
      <c r="A32" s="1" t="s">
        <v>328</v>
      </c>
      <c r="B32" s="1" t="s">
        <v>17047</v>
      </c>
      <c r="C32" s="1" t="s">
        <v>23219</v>
      </c>
      <c r="D32" s="1">
        <v>3966610</v>
      </c>
      <c r="E32" s="1" t="s">
        <v>9</v>
      </c>
      <c r="F32" s="1" t="s">
        <v>332</v>
      </c>
    </row>
    <row r="33" spans="1:6" x14ac:dyDescent="0.3">
      <c r="A33" s="1" t="s">
        <v>328</v>
      </c>
      <c r="B33" s="1" t="s">
        <v>16936</v>
      </c>
      <c r="C33" s="1" t="s">
        <v>23136</v>
      </c>
      <c r="D33" s="1">
        <v>1184994.1299999999</v>
      </c>
      <c r="E33" s="1" t="s">
        <v>9</v>
      </c>
      <c r="F33" s="1" t="s">
        <v>332</v>
      </c>
    </row>
    <row r="34" spans="1:6" x14ac:dyDescent="0.3">
      <c r="A34" s="1" t="s">
        <v>328</v>
      </c>
      <c r="B34" s="1" t="s">
        <v>17073</v>
      </c>
      <c r="C34" s="1" t="s">
        <v>23232</v>
      </c>
      <c r="D34" s="1">
        <v>1981200</v>
      </c>
      <c r="E34" s="1" t="s">
        <v>9</v>
      </c>
      <c r="F34" s="1" t="s">
        <v>332</v>
      </c>
    </row>
    <row r="35" spans="1:6" x14ac:dyDescent="0.3">
      <c r="A35" s="1" t="s">
        <v>328</v>
      </c>
      <c r="B35" s="1" t="s">
        <v>16839</v>
      </c>
      <c r="C35" s="1" t="s">
        <v>23074</v>
      </c>
      <c r="D35" s="1">
        <v>8216880</v>
      </c>
      <c r="E35" s="1" t="s">
        <v>9</v>
      </c>
      <c r="F35" s="1" t="s">
        <v>332</v>
      </c>
    </row>
    <row r="36" spans="1:6" x14ac:dyDescent="0.3">
      <c r="A36" s="1" t="s">
        <v>328</v>
      </c>
      <c r="B36" s="1" t="s">
        <v>17057</v>
      </c>
      <c r="C36" s="1" t="s">
        <v>17058</v>
      </c>
      <c r="D36" s="1">
        <v>283717.59000000003</v>
      </c>
      <c r="E36" s="1" t="s">
        <v>9</v>
      </c>
      <c r="F36" s="1" t="s">
        <v>332</v>
      </c>
    </row>
    <row r="37" spans="1:6" x14ac:dyDescent="0.3">
      <c r="A37" s="1" t="s">
        <v>328</v>
      </c>
      <c r="B37" s="1" t="s">
        <v>16874</v>
      </c>
      <c r="C37" s="1" t="s">
        <v>23094</v>
      </c>
      <c r="D37" s="1">
        <v>8040000</v>
      </c>
      <c r="E37" s="1" t="s">
        <v>9</v>
      </c>
      <c r="F37" s="1" t="s">
        <v>332</v>
      </c>
    </row>
    <row r="38" spans="1:6" x14ac:dyDescent="0.3">
      <c r="A38" s="1" t="s">
        <v>6</v>
      </c>
      <c r="B38" s="1" t="s">
        <v>16871</v>
      </c>
      <c r="C38" s="1" t="s">
        <v>16872</v>
      </c>
      <c r="D38" s="1">
        <v>3266416.66</v>
      </c>
      <c r="E38" s="1" t="s">
        <v>9</v>
      </c>
      <c r="F38" s="1" t="s">
        <v>10</v>
      </c>
    </row>
    <row r="39" spans="1:6" x14ac:dyDescent="0.3">
      <c r="A39" s="1" t="s">
        <v>328</v>
      </c>
      <c r="B39" s="1" t="s">
        <v>17040</v>
      </c>
      <c r="C39" s="1" t="s">
        <v>23212</v>
      </c>
      <c r="D39" s="1">
        <v>2300000</v>
      </c>
      <c r="E39" s="1" t="s">
        <v>9</v>
      </c>
      <c r="F39" s="1" t="s">
        <v>332</v>
      </c>
    </row>
    <row r="40" spans="1:6" x14ac:dyDescent="0.3">
      <c r="A40" s="1" t="s">
        <v>328</v>
      </c>
      <c r="B40" s="1" t="s">
        <v>16918</v>
      </c>
      <c r="C40" s="1" t="s">
        <v>254</v>
      </c>
      <c r="D40" s="1">
        <v>488125</v>
      </c>
      <c r="E40" s="1" t="s">
        <v>9</v>
      </c>
      <c r="F40" s="1" t="s">
        <v>332</v>
      </c>
    </row>
    <row r="41" spans="1:6" x14ac:dyDescent="0.3">
      <c r="A41" s="1" t="s">
        <v>328</v>
      </c>
      <c r="B41" s="1" t="s">
        <v>17055</v>
      </c>
      <c r="C41" s="1" t="s">
        <v>17056</v>
      </c>
      <c r="D41" s="1">
        <v>251333.33</v>
      </c>
      <c r="E41" s="1" t="s">
        <v>9</v>
      </c>
      <c r="F41" s="1" t="s">
        <v>332</v>
      </c>
    </row>
    <row r="42" spans="1:6" x14ac:dyDescent="0.3">
      <c r="A42" s="1" t="s">
        <v>328</v>
      </c>
      <c r="B42" s="1" t="s">
        <v>17051</v>
      </c>
      <c r="C42" s="1" t="s">
        <v>23221</v>
      </c>
      <c r="D42" s="1">
        <v>5675300</v>
      </c>
      <c r="E42" s="1" t="s">
        <v>9</v>
      </c>
      <c r="F42" s="1" t="s">
        <v>332</v>
      </c>
    </row>
    <row r="43" spans="1:6" x14ac:dyDescent="0.3">
      <c r="A43" s="1" t="s">
        <v>6</v>
      </c>
      <c r="B43" s="1" t="s">
        <v>16922</v>
      </c>
      <c r="C43" s="1" t="s">
        <v>23125</v>
      </c>
      <c r="D43" s="1">
        <v>5639259.9500000002</v>
      </c>
      <c r="E43" s="1" t="s">
        <v>9</v>
      </c>
      <c r="F43" s="1" t="s">
        <v>10</v>
      </c>
    </row>
    <row r="44" spans="1:6" x14ac:dyDescent="0.3">
      <c r="A44" s="1" t="s">
        <v>328</v>
      </c>
      <c r="B44" s="1" t="s">
        <v>16988</v>
      </c>
      <c r="C44" s="1" t="s">
        <v>23180</v>
      </c>
      <c r="D44" s="1">
        <v>4668270</v>
      </c>
      <c r="E44" s="1" t="s">
        <v>9</v>
      </c>
      <c r="F44" s="1" t="s">
        <v>332</v>
      </c>
    </row>
    <row r="45" spans="1:6" x14ac:dyDescent="0.3">
      <c r="A45" s="1" t="s">
        <v>6</v>
      </c>
      <c r="B45" s="1" t="s">
        <v>16898</v>
      </c>
      <c r="C45" s="1" t="s">
        <v>23113</v>
      </c>
      <c r="D45" s="1">
        <v>11776666.66</v>
      </c>
      <c r="E45" s="1" t="s">
        <v>9</v>
      </c>
      <c r="F45" s="1" t="s">
        <v>10</v>
      </c>
    </row>
    <row r="46" spans="1:6" x14ac:dyDescent="0.3">
      <c r="A46" s="1" t="s">
        <v>328</v>
      </c>
      <c r="B46" s="1" t="s">
        <v>17048</v>
      </c>
      <c r="C46" s="1" t="s">
        <v>17049</v>
      </c>
      <c r="D46" s="1">
        <v>100666.64</v>
      </c>
      <c r="E46" s="1" t="s">
        <v>9</v>
      </c>
      <c r="F46" s="1" t="s">
        <v>332</v>
      </c>
    </row>
    <row r="47" spans="1:6" x14ac:dyDescent="0.3">
      <c r="A47" s="1" t="s">
        <v>328</v>
      </c>
      <c r="B47" s="1" t="s">
        <v>16955</v>
      </c>
      <c r="C47" s="1" t="s">
        <v>23154</v>
      </c>
      <c r="D47" s="1">
        <v>118233.24</v>
      </c>
      <c r="E47" s="1" t="s">
        <v>9</v>
      </c>
      <c r="F47" s="1" t="s">
        <v>332</v>
      </c>
    </row>
    <row r="48" spans="1:6" x14ac:dyDescent="0.3">
      <c r="A48" s="1" t="s">
        <v>6</v>
      </c>
      <c r="B48" s="1" t="s">
        <v>17064</v>
      </c>
      <c r="C48" s="1" t="s">
        <v>23227</v>
      </c>
      <c r="D48" s="1">
        <v>1513911.6</v>
      </c>
      <c r="E48" s="1" t="s">
        <v>9</v>
      </c>
      <c r="F48" s="1" t="s">
        <v>10</v>
      </c>
    </row>
    <row r="49" spans="1:6" x14ac:dyDescent="0.3">
      <c r="A49" s="1" t="s">
        <v>6</v>
      </c>
      <c r="B49" s="1" t="s">
        <v>16975</v>
      </c>
      <c r="C49" s="1" t="s">
        <v>23171</v>
      </c>
      <c r="D49" s="1">
        <v>2554566</v>
      </c>
      <c r="E49" s="1" t="s">
        <v>9</v>
      </c>
      <c r="F49" s="1" t="s">
        <v>10</v>
      </c>
    </row>
    <row r="50" spans="1:6" x14ac:dyDescent="0.3">
      <c r="A50" s="1" t="s">
        <v>328</v>
      </c>
      <c r="B50" s="1" t="s">
        <v>17066</v>
      </c>
      <c r="C50" s="1" t="s">
        <v>23229</v>
      </c>
      <c r="D50" s="1">
        <v>219460</v>
      </c>
      <c r="E50" s="1" t="s">
        <v>9</v>
      </c>
      <c r="F50" s="1" t="s">
        <v>332</v>
      </c>
    </row>
    <row r="51" spans="1:6" x14ac:dyDescent="0.3">
      <c r="A51" s="1" t="s">
        <v>328</v>
      </c>
      <c r="B51" s="1" t="s">
        <v>17045</v>
      </c>
      <c r="C51" s="1" t="s">
        <v>23217</v>
      </c>
      <c r="D51" s="1">
        <v>391504.6</v>
      </c>
      <c r="E51" s="1" t="s">
        <v>9</v>
      </c>
      <c r="F51" s="1" t="s">
        <v>332</v>
      </c>
    </row>
    <row r="52" spans="1:6" x14ac:dyDescent="0.3">
      <c r="A52" s="1" t="s">
        <v>6</v>
      </c>
      <c r="B52" s="1" t="s">
        <v>16923</v>
      </c>
      <c r="C52" s="1" t="s">
        <v>23126</v>
      </c>
      <c r="D52" s="1">
        <v>2365000</v>
      </c>
      <c r="E52" s="1" t="s">
        <v>9</v>
      </c>
      <c r="F52" s="1" t="s">
        <v>10</v>
      </c>
    </row>
    <row r="53" spans="1:6" x14ac:dyDescent="0.3">
      <c r="A53" s="1" t="s">
        <v>6</v>
      </c>
      <c r="B53" s="1" t="s">
        <v>16971</v>
      </c>
      <c r="C53" s="1" t="s">
        <v>23168</v>
      </c>
      <c r="D53" s="1">
        <v>3159456.66</v>
      </c>
      <c r="E53" s="1" t="s">
        <v>9</v>
      </c>
      <c r="F53" s="1" t="s">
        <v>10</v>
      </c>
    </row>
    <row r="54" spans="1:6" x14ac:dyDescent="0.3">
      <c r="A54" s="1" t="s">
        <v>6</v>
      </c>
      <c r="B54" s="1" t="s">
        <v>16972</v>
      </c>
      <c r="C54" s="1" t="s">
        <v>23168</v>
      </c>
      <c r="D54" s="1">
        <v>3159456.66</v>
      </c>
      <c r="E54" s="1" t="s">
        <v>9</v>
      </c>
      <c r="F54" s="1" t="s">
        <v>10</v>
      </c>
    </row>
    <row r="55" spans="1:6" x14ac:dyDescent="0.3">
      <c r="A55" s="1" t="s">
        <v>6</v>
      </c>
      <c r="B55" s="1" t="s">
        <v>16943</v>
      </c>
      <c r="C55" s="1" t="s">
        <v>23142</v>
      </c>
      <c r="D55" s="1">
        <v>3159456.66</v>
      </c>
      <c r="E55" s="1" t="s">
        <v>9</v>
      </c>
      <c r="F55" s="1" t="s">
        <v>10</v>
      </c>
    </row>
    <row r="56" spans="1:6" x14ac:dyDescent="0.3">
      <c r="A56" s="1" t="s">
        <v>6</v>
      </c>
      <c r="B56" s="1" t="s">
        <v>17010</v>
      </c>
      <c r="C56" s="1" t="s">
        <v>23199</v>
      </c>
      <c r="D56" s="1">
        <v>2106664.9</v>
      </c>
      <c r="E56" s="1" t="s">
        <v>9</v>
      </c>
      <c r="F56" s="1" t="s">
        <v>10</v>
      </c>
    </row>
    <row r="57" spans="1:6" x14ac:dyDescent="0.3">
      <c r="A57" s="1" t="s">
        <v>6</v>
      </c>
      <c r="B57" s="1" t="s">
        <v>17037</v>
      </c>
      <c r="C57" s="1" t="s">
        <v>23199</v>
      </c>
      <c r="D57" s="1">
        <v>2106664.9</v>
      </c>
      <c r="E57" s="1" t="s">
        <v>9</v>
      </c>
      <c r="F57" s="1" t="s">
        <v>10</v>
      </c>
    </row>
    <row r="58" spans="1:6" x14ac:dyDescent="0.3">
      <c r="A58" s="1" t="s">
        <v>328</v>
      </c>
      <c r="B58" s="1" t="s">
        <v>16989</v>
      </c>
      <c r="C58" s="1" t="s">
        <v>23181</v>
      </c>
      <c r="D58" s="1">
        <v>5353973.8600000003</v>
      </c>
      <c r="E58" s="1" t="s">
        <v>9</v>
      </c>
      <c r="F58" s="1" t="s">
        <v>332</v>
      </c>
    </row>
    <row r="59" spans="1:6" x14ac:dyDescent="0.3">
      <c r="A59" s="1" t="s">
        <v>328</v>
      </c>
      <c r="B59" s="1" t="s">
        <v>16916</v>
      </c>
      <c r="C59" s="1" t="s">
        <v>23122</v>
      </c>
      <c r="D59" s="1">
        <v>406363.14</v>
      </c>
      <c r="E59" s="1" t="s">
        <v>9</v>
      </c>
      <c r="F59" s="1" t="s">
        <v>332</v>
      </c>
    </row>
    <row r="60" spans="1:6" x14ac:dyDescent="0.3">
      <c r="A60" s="1" t="s">
        <v>328</v>
      </c>
      <c r="B60" s="1" t="s">
        <v>16917</v>
      </c>
      <c r="C60" s="1" t="s">
        <v>23122</v>
      </c>
      <c r="D60" s="1">
        <v>4077466.04</v>
      </c>
      <c r="E60" s="1" t="s">
        <v>9</v>
      </c>
      <c r="F60" s="1" t="s">
        <v>332</v>
      </c>
    </row>
    <row r="61" spans="1:6" x14ac:dyDescent="0.3">
      <c r="A61" s="1" t="s">
        <v>328</v>
      </c>
      <c r="B61" s="1" t="s">
        <v>16850</v>
      </c>
      <c r="C61" s="1" t="s">
        <v>23083</v>
      </c>
      <c r="D61" s="1">
        <v>893753.1</v>
      </c>
      <c r="E61" s="1" t="s">
        <v>9</v>
      </c>
      <c r="F61" s="1" t="s">
        <v>332</v>
      </c>
    </row>
    <row r="62" spans="1:6" x14ac:dyDescent="0.3">
      <c r="A62" s="1" t="s">
        <v>328</v>
      </c>
      <c r="B62" s="1" t="s">
        <v>16960</v>
      </c>
      <c r="C62" s="1" t="s">
        <v>23159</v>
      </c>
      <c r="D62" s="1">
        <v>392246.6</v>
      </c>
      <c r="E62" s="1" t="s">
        <v>9</v>
      </c>
      <c r="F62" s="1" t="s">
        <v>332</v>
      </c>
    </row>
    <row r="63" spans="1:6" x14ac:dyDescent="0.3">
      <c r="A63" s="1" t="s">
        <v>6</v>
      </c>
      <c r="B63" s="1" t="s">
        <v>16967</v>
      </c>
      <c r="C63" s="1" t="s">
        <v>23166</v>
      </c>
      <c r="D63" s="1">
        <v>1069507</v>
      </c>
      <c r="E63" s="1" t="s">
        <v>9</v>
      </c>
      <c r="F63" s="1" t="s">
        <v>10</v>
      </c>
    </row>
    <row r="64" spans="1:6" x14ac:dyDescent="0.3">
      <c r="A64" s="1" t="s">
        <v>6</v>
      </c>
      <c r="B64" s="1" t="s">
        <v>16968</v>
      </c>
      <c r="C64" s="1" t="s">
        <v>23167</v>
      </c>
      <c r="D64" s="1">
        <v>5793498.9900000002</v>
      </c>
      <c r="E64" s="1" t="s">
        <v>9</v>
      </c>
      <c r="F64" s="1" t="s">
        <v>10</v>
      </c>
    </row>
    <row r="65" spans="1:6" x14ac:dyDescent="0.3">
      <c r="A65" s="1" t="s">
        <v>6</v>
      </c>
      <c r="B65" s="1" t="s">
        <v>16887</v>
      </c>
      <c r="C65" s="1" t="s">
        <v>23105</v>
      </c>
      <c r="D65" s="1">
        <v>5717119.0300000003</v>
      </c>
      <c r="E65" s="1" t="s">
        <v>9</v>
      </c>
      <c r="F65" s="1" t="s">
        <v>10</v>
      </c>
    </row>
    <row r="66" spans="1:6" x14ac:dyDescent="0.3">
      <c r="A66" s="1" t="s">
        <v>6</v>
      </c>
      <c r="B66" s="1" t="s">
        <v>16983</v>
      </c>
      <c r="C66" s="1" t="s">
        <v>23176</v>
      </c>
      <c r="D66" s="1">
        <v>8090751.1100000003</v>
      </c>
      <c r="E66" s="1" t="s">
        <v>9</v>
      </c>
      <c r="F66" s="1" t="s">
        <v>10</v>
      </c>
    </row>
    <row r="67" spans="1:6" x14ac:dyDescent="0.3">
      <c r="A67" s="1" t="s">
        <v>6</v>
      </c>
      <c r="B67" s="1" t="s">
        <v>16984</v>
      </c>
      <c r="C67" s="1" t="s">
        <v>23176</v>
      </c>
      <c r="D67" s="1">
        <v>8090751.1100000003</v>
      </c>
      <c r="E67" s="1" t="s">
        <v>9</v>
      </c>
      <c r="F67" s="1" t="s">
        <v>10</v>
      </c>
    </row>
    <row r="68" spans="1:6" x14ac:dyDescent="0.3">
      <c r="A68" s="1" t="s">
        <v>328</v>
      </c>
      <c r="B68" s="1" t="s">
        <v>16893</v>
      </c>
      <c r="C68" s="1" t="s">
        <v>23109</v>
      </c>
      <c r="D68" s="1">
        <v>22654369.579999998</v>
      </c>
      <c r="E68" s="1" t="s">
        <v>9</v>
      </c>
      <c r="F68" s="1" t="s">
        <v>332</v>
      </c>
    </row>
    <row r="69" spans="1:6" x14ac:dyDescent="0.3">
      <c r="A69" s="1" t="s">
        <v>328</v>
      </c>
      <c r="B69" s="1" t="s">
        <v>16889</v>
      </c>
      <c r="C69" s="1" t="s">
        <v>23107</v>
      </c>
      <c r="D69" s="1">
        <v>16000000</v>
      </c>
      <c r="E69" s="1" t="s">
        <v>9</v>
      </c>
      <c r="F69" s="1" t="s">
        <v>332</v>
      </c>
    </row>
    <row r="70" spans="1:6" x14ac:dyDescent="0.3">
      <c r="A70" s="1" t="s">
        <v>328</v>
      </c>
      <c r="B70" s="1" t="s">
        <v>16945</v>
      </c>
      <c r="C70" s="1" t="s">
        <v>23144</v>
      </c>
      <c r="D70" s="1">
        <v>14755783.970000001</v>
      </c>
      <c r="E70" s="1" t="s">
        <v>9</v>
      </c>
      <c r="F70" s="1" t="s">
        <v>332</v>
      </c>
    </row>
    <row r="71" spans="1:6" x14ac:dyDescent="0.3">
      <c r="A71" s="1" t="s">
        <v>328</v>
      </c>
      <c r="B71" s="1" t="s">
        <v>17004</v>
      </c>
      <c r="C71" s="1" t="s">
        <v>23144</v>
      </c>
      <c r="D71" s="1">
        <v>53884736.030000001</v>
      </c>
      <c r="E71" s="1" t="s">
        <v>9</v>
      </c>
      <c r="F71" s="1" t="s">
        <v>332</v>
      </c>
    </row>
    <row r="72" spans="1:6" x14ac:dyDescent="0.3">
      <c r="A72" s="1" t="s">
        <v>6</v>
      </c>
      <c r="B72" s="1" t="s">
        <v>16876</v>
      </c>
      <c r="C72" s="1" t="s">
        <v>23096</v>
      </c>
      <c r="D72" s="1">
        <v>12967771.73</v>
      </c>
      <c r="E72" s="1" t="s">
        <v>9</v>
      </c>
      <c r="F72" s="1" t="s">
        <v>10</v>
      </c>
    </row>
    <row r="73" spans="1:6" x14ac:dyDescent="0.3">
      <c r="A73" s="1" t="s">
        <v>328</v>
      </c>
      <c r="B73" s="1" t="s">
        <v>16957</v>
      </c>
      <c r="C73" s="1" t="s">
        <v>23156</v>
      </c>
      <c r="D73" s="1">
        <v>1793640</v>
      </c>
      <c r="E73" s="1" t="s">
        <v>9</v>
      </c>
      <c r="F73" s="1" t="s">
        <v>332</v>
      </c>
    </row>
    <row r="74" spans="1:6" x14ac:dyDescent="0.3">
      <c r="A74" s="1" t="s">
        <v>328</v>
      </c>
      <c r="B74" s="1" t="s">
        <v>16941</v>
      </c>
      <c r="C74" s="1" t="s">
        <v>23140</v>
      </c>
      <c r="D74" s="1">
        <v>3791404.4</v>
      </c>
      <c r="E74" s="1" t="s">
        <v>9</v>
      </c>
      <c r="F74" s="1" t="s">
        <v>332</v>
      </c>
    </row>
    <row r="75" spans="1:6" x14ac:dyDescent="0.3">
      <c r="A75" s="1" t="s">
        <v>328</v>
      </c>
      <c r="B75" s="1" t="s">
        <v>16875</v>
      </c>
      <c r="C75" s="1" t="s">
        <v>23095</v>
      </c>
      <c r="D75" s="1">
        <v>4641077.5</v>
      </c>
      <c r="E75" s="1" t="s">
        <v>9</v>
      </c>
      <c r="F75" s="1" t="s">
        <v>332</v>
      </c>
    </row>
    <row r="76" spans="1:6" x14ac:dyDescent="0.3">
      <c r="A76" s="1" t="s">
        <v>328</v>
      </c>
      <c r="B76" s="1" t="s">
        <v>17034</v>
      </c>
      <c r="C76" s="1" t="s">
        <v>23095</v>
      </c>
      <c r="D76" s="1">
        <v>3548203</v>
      </c>
      <c r="E76" s="1" t="s">
        <v>9</v>
      </c>
      <c r="F76" s="1" t="s">
        <v>332</v>
      </c>
    </row>
    <row r="77" spans="1:6" x14ac:dyDescent="0.3">
      <c r="A77" s="1" t="s">
        <v>328</v>
      </c>
      <c r="B77" s="1" t="s">
        <v>17074</v>
      </c>
      <c r="C77" s="1" t="s">
        <v>23233</v>
      </c>
      <c r="D77" s="1">
        <v>3844865</v>
      </c>
      <c r="E77" s="1" t="s">
        <v>9</v>
      </c>
      <c r="F77" s="1" t="s">
        <v>332</v>
      </c>
    </row>
    <row r="78" spans="1:6" x14ac:dyDescent="0.3">
      <c r="A78" s="1" t="s">
        <v>6</v>
      </c>
      <c r="B78" s="1" t="s">
        <v>16840</v>
      </c>
      <c r="C78" s="1" t="s">
        <v>23075</v>
      </c>
      <c r="D78" s="1">
        <v>8420626.6600000001</v>
      </c>
      <c r="E78" s="1" t="s">
        <v>9</v>
      </c>
      <c r="F78" s="1" t="s">
        <v>10</v>
      </c>
    </row>
    <row r="79" spans="1:6" x14ac:dyDescent="0.3">
      <c r="A79" s="1" t="s">
        <v>328</v>
      </c>
      <c r="B79" s="1" t="s">
        <v>17067</v>
      </c>
      <c r="C79" s="1" t="s">
        <v>23230</v>
      </c>
      <c r="D79" s="1">
        <v>726326</v>
      </c>
      <c r="E79" s="1" t="s">
        <v>9</v>
      </c>
      <c r="F79" s="1" t="s">
        <v>332</v>
      </c>
    </row>
    <row r="80" spans="1:6" x14ac:dyDescent="0.3">
      <c r="A80" s="1" t="s">
        <v>328</v>
      </c>
      <c r="B80" s="1" t="s">
        <v>17070</v>
      </c>
      <c r="C80" s="1" t="s">
        <v>23230</v>
      </c>
      <c r="D80" s="1">
        <v>417954.65</v>
      </c>
      <c r="E80" s="1" t="s">
        <v>9</v>
      </c>
      <c r="F80" s="1" t="s">
        <v>332</v>
      </c>
    </row>
    <row r="81" spans="1:6" x14ac:dyDescent="0.3">
      <c r="A81" s="1" t="s">
        <v>328</v>
      </c>
      <c r="B81" s="1" t="s">
        <v>16962</v>
      </c>
      <c r="C81" s="1" t="s">
        <v>23161</v>
      </c>
      <c r="D81" s="1">
        <v>83733.259999999995</v>
      </c>
      <c r="E81" s="1" t="s">
        <v>9</v>
      </c>
      <c r="F81" s="1" t="s">
        <v>332</v>
      </c>
    </row>
    <row r="82" spans="1:6" x14ac:dyDescent="0.3">
      <c r="A82" s="1" t="s">
        <v>6</v>
      </c>
      <c r="B82" s="1" t="s">
        <v>16909</v>
      </c>
      <c r="C82" s="1" t="s">
        <v>23118</v>
      </c>
      <c r="D82" s="1">
        <v>7882515.6600000001</v>
      </c>
      <c r="E82" s="1" t="s">
        <v>9</v>
      </c>
      <c r="F82" s="1" t="s">
        <v>10</v>
      </c>
    </row>
    <row r="83" spans="1:6" x14ac:dyDescent="0.3">
      <c r="A83" s="1" t="s">
        <v>328</v>
      </c>
      <c r="B83" s="1" t="s">
        <v>16899</v>
      </c>
      <c r="C83" s="1" t="s">
        <v>16900</v>
      </c>
      <c r="D83" s="1">
        <v>273787.5</v>
      </c>
      <c r="E83" s="1" t="s">
        <v>9</v>
      </c>
      <c r="F83" s="1" t="s">
        <v>332</v>
      </c>
    </row>
    <row r="84" spans="1:6" x14ac:dyDescent="0.3">
      <c r="A84" s="1" t="s">
        <v>328</v>
      </c>
      <c r="B84" s="1" t="s">
        <v>16940</v>
      </c>
      <c r="C84" s="1" t="s">
        <v>16900</v>
      </c>
      <c r="D84" s="1">
        <v>273787.5</v>
      </c>
      <c r="E84" s="1" t="s">
        <v>9</v>
      </c>
      <c r="F84" s="1" t="s">
        <v>332</v>
      </c>
    </row>
    <row r="85" spans="1:6" x14ac:dyDescent="0.3">
      <c r="A85" s="1" t="s">
        <v>328</v>
      </c>
      <c r="B85" s="1" t="s">
        <v>17006</v>
      </c>
      <c r="C85" s="1" t="s">
        <v>23195</v>
      </c>
      <c r="D85" s="1">
        <v>254297.67</v>
      </c>
      <c r="E85" s="1" t="s">
        <v>9</v>
      </c>
      <c r="F85" s="1" t="s">
        <v>332</v>
      </c>
    </row>
    <row r="86" spans="1:6" x14ac:dyDescent="0.3">
      <c r="A86" s="1" t="s">
        <v>328</v>
      </c>
      <c r="B86" s="1" t="s">
        <v>16846</v>
      </c>
      <c r="C86" s="1" t="s">
        <v>23079</v>
      </c>
      <c r="D86" s="1">
        <v>164921.9</v>
      </c>
      <c r="E86" s="1" t="s">
        <v>9</v>
      </c>
      <c r="F86" s="1" t="s">
        <v>332</v>
      </c>
    </row>
    <row r="87" spans="1:6" x14ac:dyDescent="0.3">
      <c r="A87" s="1" t="s">
        <v>328</v>
      </c>
      <c r="B87" s="1" t="s">
        <v>16913</v>
      </c>
      <c r="C87" s="1" t="s">
        <v>10944</v>
      </c>
      <c r="D87" s="1">
        <v>891160.99</v>
      </c>
      <c r="E87" s="1" t="s">
        <v>9</v>
      </c>
      <c r="F87" s="1" t="s">
        <v>332</v>
      </c>
    </row>
    <row r="88" spans="1:6" x14ac:dyDescent="0.3">
      <c r="A88" s="1" t="s">
        <v>328</v>
      </c>
      <c r="B88" s="1" t="s">
        <v>17069</v>
      </c>
      <c r="C88" s="1" t="s">
        <v>256</v>
      </c>
      <c r="D88" s="1">
        <v>1186576.8</v>
      </c>
      <c r="E88" s="1" t="s">
        <v>9</v>
      </c>
      <c r="F88" s="1" t="s">
        <v>332</v>
      </c>
    </row>
    <row r="89" spans="1:6" x14ac:dyDescent="0.3">
      <c r="A89" s="1" t="s">
        <v>328</v>
      </c>
      <c r="B89" s="1" t="s">
        <v>17065</v>
      </c>
      <c r="C89" s="1" t="s">
        <v>23228</v>
      </c>
      <c r="D89" s="1">
        <v>689558.05</v>
      </c>
      <c r="E89" s="1" t="s">
        <v>9</v>
      </c>
      <c r="F89" s="1" t="s">
        <v>332</v>
      </c>
    </row>
    <row r="90" spans="1:6" x14ac:dyDescent="0.3">
      <c r="A90" s="1" t="s">
        <v>328</v>
      </c>
      <c r="B90" s="1" t="s">
        <v>16921</v>
      </c>
      <c r="C90" s="1" t="s">
        <v>23124</v>
      </c>
      <c r="D90" s="1">
        <v>2241508.7599999998</v>
      </c>
      <c r="E90" s="1" t="s">
        <v>9</v>
      </c>
      <c r="F90" s="1" t="s">
        <v>332</v>
      </c>
    </row>
    <row r="91" spans="1:6" x14ac:dyDescent="0.3">
      <c r="A91" s="1" t="s">
        <v>328</v>
      </c>
      <c r="B91" s="1" t="s">
        <v>16951</v>
      </c>
      <c r="C91" s="1" t="s">
        <v>23150</v>
      </c>
      <c r="D91" s="1">
        <v>3692092.2</v>
      </c>
      <c r="E91" s="1" t="s">
        <v>9</v>
      </c>
      <c r="F91" s="1" t="s">
        <v>332</v>
      </c>
    </row>
    <row r="92" spans="1:6" x14ac:dyDescent="0.3">
      <c r="A92" s="1" t="s">
        <v>6</v>
      </c>
      <c r="B92" s="1" t="s">
        <v>16979</v>
      </c>
      <c r="C92" s="1" t="s">
        <v>23173</v>
      </c>
      <c r="D92" s="1">
        <v>7131840.5599999996</v>
      </c>
      <c r="E92" s="1" t="s">
        <v>9</v>
      </c>
      <c r="F92" s="1" t="s">
        <v>10</v>
      </c>
    </row>
    <row r="93" spans="1:6" x14ac:dyDescent="0.3">
      <c r="A93" s="1" t="s">
        <v>6</v>
      </c>
      <c r="B93" s="1" t="s">
        <v>16901</v>
      </c>
      <c r="C93" s="1" t="s">
        <v>23114</v>
      </c>
      <c r="D93" s="1">
        <v>5136253.3099999996</v>
      </c>
      <c r="E93" s="1" t="s">
        <v>9</v>
      </c>
      <c r="F93" s="1" t="s">
        <v>10</v>
      </c>
    </row>
    <row r="94" spans="1:6" x14ac:dyDescent="0.3">
      <c r="A94" s="1" t="s">
        <v>6</v>
      </c>
      <c r="B94" s="1" t="s">
        <v>17060</v>
      </c>
      <c r="C94" s="1" t="s">
        <v>23224</v>
      </c>
      <c r="D94" s="1">
        <v>5476422.7599999998</v>
      </c>
      <c r="E94" s="1" t="s">
        <v>9</v>
      </c>
      <c r="F94" s="1" t="s">
        <v>10</v>
      </c>
    </row>
    <row r="95" spans="1:6" x14ac:dyDescent="0.3">
      <c r="A95" s="1" t="s">
        <v>6</v>
      </c>
      <c r="B95" s="1" t="s">
        <v>16896</v>
      </c>
      <c r="C95" s="1" t="s">
        <v>23111</v>
      </c>
      <c r="D95" s="1">
        <v>1395237.36</v>
      </c>
      <c r="E95" s="1" t="s">
        <v>9</v>
      </c>
      <c r="F95" s="1" t="s">
        <v>10</v>
      </c>
    </row>
    <row r="96" spans="1:6" x14ac:dyDescent="0.3">
      <c r="A96" s="1" t="s">
        <v>6</v>
      </c>
      <c r="B96" s="1" t="s">
        <v>16920</v>
      </c>
      <c r="C96" s="1" t="s">
        <v>23111</v>
      </c>
      <c r="D96" s="1">
        <v>1395237.36</v>
      </c>
      <c r="E96" s="1" t="s">
        <v>9</v>
      </c>
      <c r="F96" s="1" t="s">
        <v>10</v>
      </c>
    </row>
    <row r="97" spans="1:6" x14ac:dyDescent="0.3">
      <c r="A97" s="1" t="s">
        <v>6</v>
      </c>
      <c r="B97" s="1" t="s">
        <v>17001</v>
      </c>
      <c r="C97" s="1" t="s">
        <v>23191</v>
      </c>
      <c r="D97" s="1">
        <v>9614787.9299999997</v>
      </c>
      <c r="E97" s="1" t="s">
        <v>9</v>
      </c>
      <c r="F97" s="1" t="s">
        <v>10</v>
      </c>
    </row>
    <row r="98" spans="1:6" x14ac:dyDescent="0.3">
      <c r="A98" s="1" t="s">
        <v>6</v>
      </c>
      <c r="B98" s="1" t="s">
        <v>17009</v>
      </c>
      <c r="C98" s="1" t="s">
        <v>23198</v>
      </c>
      <c r="D98" s="1">
        <v>1615225.6</v>
      </c>
      <c r="E98" s="1" t="s">
        <v>9</v>
      </c>
      <c r="F98" s="1" t="s">
        <v>10</v>
      </c>
    </row>
    <row r="99" spans="1:6" x14ac:dyDescent="0.3">
      <c r="A99" s="1" t="s">
        <v>328</v>
      </c>
      <c r="B99" s="1" t="s">
        <v>16842</v>
      </c>
      <c r="C99" s="1" t="s">
        <v>23077</v>
      </c>
      <c r="D99" s="1">
        <v>9000000</v>
      </c>
      <c r="E99" s="1" t="s">
        <v>9</v>
      </c>
      <c r="F99" s="1" t="s">
        <v>332</v>
      </c>
    </row>
    <row r="100" spans="1:6" x14ac:dyDescent="0.3">
      <c r="A100" s="1" t="s">
        <v>6</v>
      </c>
      <c r="B100" s="1" t="s">
        <v>16885</v>
      </c>
      <c r="C100" s="1" t="s">
        <v>23103</v>
      </c>
      <c r="D100" s="1">
        <v>7370788.9100000001</v>
      </c>
      <c r="E100" s="1" t="s">
        <v>9</v>
      </c>
      <c r="F100" s="1" t="s">
        <v>10</v>
      </c>
    </row>
    <row r="101" spans="1:6" x14ac:dyDescent="0.3">
      <c r="A101" s="1" t="s">
        <v>328</v>
      </c>
      <c r="B101" s="1" t="s">
        <v>16890</v>
      </c>
      <c r="C101" s="1" t="s">
        <v>23108</v>
      </c>
      <c r="D101" s="1">
        <v>77956749.209999993</v>
      </c>
      <c r="E101" s="1" t="s">
        <v>9</v>
      </c>
      <c r="F101" s="1" t="s">
        <v>332</v>
      </c>
    </row>
    <row r="102" spans="1:6" x14ac:dyDescent="0.3">
      <c r="A102" s="1" t="s">
        <v>328</v>
      </c>
      <c r="B102" s="1" t="s">
        <v>16929</v>
      </c>
      <c r="C102" s="1" t="s">
        <v>23131</v>
      </c>
      <c r="D102" s="1">
        <v>950100.87</v>
      </c>
      <c r="E102" s="1" t="s">
        <v>9</v>
      </c>
      <c r="F102" s="1" t="s">
        <v>332</v>
      </c>
    </row>
    <row r="103" spans="1:6" x14ac:dyDescent="0.3">
      <c r="A103" s="1" t="s">
        <v>328</v>
      </c>
      <c r="B103" s="1" t="s">
        <v>16930</v>
      </c>
      <c r="C103" s="1" t="s">
        <v>16931</v>
      </c>
      <c r="D103" s="1">
        <v>839194.56</v>
      </c>
      <c r="E103" s="1" t="s">
        <v>9</v>
      </c>
      <c r="F103" s="1" t="s">
        <v>332</v>
      </c>
    </row>
    <row r="104" spans="1:6" x14ac:dyDescent="0.3">
      <c r="A104" s="1" t="s">
        <v>328</v>
      </c>
      <c r="B104" s="1" t="s">
        <v>16953</v>
      </c>
      <c r="C104" s="1" t="s">
        <v>23152</v>
      </c>
      <c r="D104" s="1">
        <v>480000</v>
      </c>
      <c r="E104" s="1" t="s">
        <v>9</v>
      </c>
      <c r="F104" s="1" t="s">
        <v>332</v>
      </c>
    </row>
    <row r="105" spans="1:6" x14ac:dyDescent="0.3">
      <c r="A105" s="1" t="s">
        <v>328</v>
      </c>
      <c r="B105" s="1" t="s">
        <v>16954</v>
      </c>
      <c r="C105" s="1" t="s">
        <v>23153</v>
      </c>
      <c r="D105" s="1">
        <v>144116.6</v>
      </c>
      <c r="E105" s="1" t="s">
        <v>9</v>
      </c>
      <c r="F105" s="1" t="s">
        <v>332</v>
      </c>
    </row>
    <row r="106" spans="1:6" x14ac:dyDescent="0.3">
      <c r="A106" s="1" t="s">
        <v>328</v>
      </c>
      <c r="B106" s="1" t="s">
        <v>17061</v>
      </c>
      <c r="C106" s="1" t="s">
        <v>23225</v>
      </c>
      <c r="D106" s="1">
        <v>1581660</v>
      </c>
      <c r="E106" s="1" t="s">
        <v>9</v>
      </c>
      <c r="F106" s="1" t="s">
        <v>332</v>
      </c>
    </row>
    <row r="107" spans="1:6" x14ac:dyDescent="0.3">
      <c r="A107" s="1" t="s">
        <v>328</v>
      </c>
      <c r="B107" s="1" t="s">
        <v>16863</v>
      </c>
      <c r="C107" s="1" t="s">
        <v>23089</v>
      </c>
      <c r="D107" s="1">
        <v>12347384.5</v>
      </c>
      <c r="E107" s="1" t="s">
        <v>9</v>
      </c>
      <c r="F107" s="1" t="s">
        <v>332</v>
      </c>
    </row>
    <row r="108" spans="1:6" x14ac:dyDescent="0.3">
      <c r="A108" s="1" t="s">
        <v>328</v>
      </c>
      <c r="B108" s="1" t="s">
        <v>16883</v>
      </c>
      <c r="C108" s="1" t="s">
        <v>23101</v>
      </c>
      <c r="D108" s="1">
        <v>35425372.5</v>
      </c>
      <c r="E108" s="1" t="s">
        <v>9</v>
      </c>
      <c r="F108" s="1" t="s">
        <v>332</v>
      </c>
    </row>
    <row r="109" spans="1:6" x14ac:dyDescent="0.3">
      <c r="A109" s="1" t="s">
        <v>328</v>
      </c>
      <c r="B109" s="1" t="s">
        <v>16894</v>
      </c>
      <c r="C109" s="1" t="s">
        <v>23101</v>
      </c>
      <c r="D109" s="1">
        <v>2671200</v>
      </c>
      <c r="E109" s="1" t="s">
        <v>9</v>
      </c>
      <c r="F109" s="1" t="s">
        <v>332</v>
      </c>
    </row>
    <row r="110" spans="1:6" x14ac:dyDescent="0.3">
      <c r="A110" s="1" t="s">
        <v>328</v>
      </c>
      <c r="B110" s="1" t="s">
        <v>16912</v>
      </c>
      <c r="C110" s="1" t="s">
        <v>23121</v>
      </c>
      <c r="D110" s="1">
        <v>22469197.640000001</v>
      </c>
      <c r="E110" s="1" t="s">
        <v>9</v>
      </c>
      <c r="F110" s="1" t="s">
        <v>332</v>
      </c>
    </row>
    <row r="111" spans="1:6" x14ac:dyDescent="0.3">
      <c r="A111" s="1" t="s">
        <v>328</v>
      </c>
      <c r="B111" s="1" t="s">
        <v>16904</v>
      </c>
      <c r="C111" s="1" t="s">
        <v>23117</v>
      </c>
      <c r="D111" s="1">
        <v>4657728.59</v>
      </c>
      <c r="E111" s="1" t="s">
        <v>9</v>
      </c>
      <c r="F111" s="1" t="s">
        <v>332</v>
      </c>
    </row>
    <row r="112" spans="1:6" x14ac:dyDescent="0.3">
      <c r="A112" s="1" t="s">
        <v>328</v>
      </c>
      <c r="B112" s="1" t="s">
        <v>16841</v>
      </c>
      <c r="C112" s="1" t="s">
        <v>23076</v>
      </c>
      <c r="D112" s="1">
        <v>7748534.3200000003</v>
      </c>
      <c r="E112" s="1" t="s">
        <v>9</v>
      </c>
      <c r="F112" s="1" t="s">
        <v>332</v>
      </c>
    </row>
    <row r="113" spans="1:6" x14ac:dyDescent="0.3">
      <c r="A113" s="1" t="s">
        <v>328</v>
      </c>
      <c r="B113" s="1" t="s">
        <v>16942</v>
      </c>
      <c r="C113" s="1" t="s">
        <v>23141</v>
      </c>
      <c r="D113" s="1">
        <v>4712949.12</v>
      </c>
      <c r="E113" s="1" t="s">
        <v>9</v>
      </c>
      <c r="F113" s="1" t="s">
        <v>332</v>
      </c>
    </row>
    <row r="114" spans="1:6" x14ac:dyDescent="0.3">
      <c r="A114" s="1" t="s">
        <v>328</v>
      </c>
      <c r="B114" s="1" t="s">
        <v>17029</v>
      </c>
      <c r="C114" s="1" t="s">
        <v>23207</v>
      </c>
      <c r="D114" s="1">
        <v>358090</v>
      </c>
      <c r="E114" s="1" t="s">
        <v>9</v>
      </c>
      <c r="F114" s="1" t="s">
        <v>332</v>
      </c>
    </row>
    <row r="115" spans="1:6" x14ac:dyDescent="0.3">
      <c r="A115" s="1" t="s">
        <v>6</v>
      </c>
      <c r="B115" s="1" t="s">
        <v>16944</v>
      </c>
      <c r="C115" s="1" t="s">
        <v>23143</v>
      </c>
      <c r="D115" s="1">
        <v>5222733.33</v>
      </c>
      <c r="E115" s="1" t="s">
        <v>9</v>
      </c>
      <c r="F115" s="1" t="s">
        <v>10</v>
      </c>
    </row>
    <row r="116" spans="1:6" x14ac:dyDescent="0.3">
      <c r="A116" s="1" t="s">
        <v>328</v>
      </c>
      <c r="B116" s="1" t="s">
        <v>17030</v>
      </c>
      <c r="C116" s="1" t="s">
        <v>23208</v>
      </c>
      <c r="D116" s="1">
        <v>331707.8</v>
      </c>
      <c r="E116" s="1" t="s">
        <v>9</v>
      </c>
      <c r="F116" s="1" t="s">
        <v>332</v>
      </c>
    </row>
    <row r="117" spans="1:6" x14ac:dyDescent="0.3">
      <c r="A117" s="1" t="s">
        <v>328</v>
      </c>
      <c r="B117" s="1" t="s">
        <v>17031</v>
      </c>
      <c r="C117" s="1" t="s">
        <v>23209</v>
      </c>
      <c r="D117" s="1">
        <v>170336</v>
      </c>
      <c r="E117" s="1" t="s">
        <v>9</v>
      </c>
      <c r="F117" s="1" t="s">
        <v>332</v>
      </c>
    </row>
    <row r="118" spans="1:6" x14ac:dyDescent="0.3">
      <c r="A118" s="1" t="s">
        <v>328</v>
      </c>
      <c r="B118" s="1" t="s">
        <v>16911</v>
      </c>
      <c r="C118" s="1" t="s">
        <v>23120</v>
      </c>
      <c r="D118" s="1">
        <v>76313081.579999998</v>
      </c>
      <c r="E118" s="1" t="s">
        <v>9</v>
      </c>
      <c r="F118" s="1" t="s">
        <v>332</v>
      </c>
    </row>
    <row r="119" spans="1:6" x14ac:dyDescent="0.3">
      <c r="A119" s="1" t="s">
        <v>328</v>
      </c>
      <c r="B119" s="1" t="s">
        <v>16935</v>
      </c>
      <c r="C119" s="1" t="s">
        <v>23135</v>
      </c>
      <c r="D119" s="1">
        <v>12971678.539999999</v>
      </c>
      <c r="E119" s="1" t="s">
        <v>9</v>
      </c>
      <c r="F119" s="1" t="s">
        <v>332</v>
      </c>
    </row>
    <row r="120" spans="1:6" x14ac:dyDescent="0.3">
      <c r="A120" s="1" t="s">
        <v>328</v>
      </c>
      <c r="B120" s="1" t="s">
        <v>17032</v>
      </c>
      <c r="C120" s="1" t="s">
        <v>23210</v>
      </c>
      <c r="D120" s="1">
        <v>3150310</v>
      </c>
      <c r="E120" s="1" t="s">
        <v>9</v>
      </c>
      <c r="F120" s="1" t="s">
        <v>332</v>
      </c>
    </row>
    <row r="121" spans="1:6" x14ac:dyDescent="0.3">
      <c r="A121" s="1" t="s">
        <v>328</v>
      </c>
      <c r="B121" s="1" t="s">
        <v>17038</v>
      </c>
      <c r="C121" s="1" t="s">
        <v>23210</v>
      </c>
      <c r="D121" s="1">
        <v>1098650</v>
      </c>
      <c r="E121" s="1" t="s">
        <v>9</v>
      </c>
      <c r="F121" s="1" t="s">
        <v>332</v>
      </c>
    </row>
    <row r="122" spans="1:6" x14ac:dyDescent="0.3">
      <c r="A122" s="1" t="s">
        <v>6</v>
      </c>
      <c r="B122" s="1" t="s">
        <v>16994</v>
      </c>
      <c r="C122" s="1" t="s">
        <v>23184</v>
      </c>
      <c r="D122" s="1">
        <v>1642823.52</v>
      </c>
      <c r="E122" s="1" t="s">
        <v>9</v>
      </c>
      <c r="F122" s="1" t="s">
        <v>10</v>
      </c>
    </row>
    <row r="123" spans="1:6" x14ac:dyDescent="0.3">
      <c r="A123" s="1" t="s">
        <v>328</v>
      </c>
      <c r="B123" s="1" t="s">
        <v>17008</v>
      </c>
      <c r="C123" s="1" t="s">
        <v>23197</v>
      </c>
      <c r="D123" s="1">
        <v>316865.90000000002</v>
      </c>
      <c r="E123" s="1" t="s">
        <v>9</v>
      </c>
      <c r="F123" s="1" t="s">
        <v>332</v>
      </c>
    </row>
    <row r="124" spans="1:6" x14ac:dyDescent="0.3">
      <c r="A124" s="1" t="s">
        <v>328</v>
      </c>
      <c r="B124" s="1" t="s">
        <v>16905</v>
      </c>
      <c r="C124" s="1" t="s">
        <v>16906</v>
      </c>
      <c r="D124" s="1">
        <v>31800000</v>
      </c>
      <c r="E124" s="1" t="s">
        <v>9</v>
      </c>
      <c r="F124" s="1" t="s">
        <v>332</v>
      </c>
    </row>
    <row r="125" spans="1:6" x14ac:dyDescent="0.3">
      <c r="A125" s="1" t="s">
        <v>328</v>
      </c>
      <c r="B125" s="1" t="s">
        <v>16907</v>
      </c>
      <c r="C125" s="1" t="s">
        <v>16908</v>
      </c>
      <c r="D125" s="1">
        <v>98700000</v>
      </c>
      <c r="E125" s="1" t="s">
        <v>9</v>
      </c>
      <c r="F125" s="1" t="s">
        <v>332</v>
      </c>
    </row>
    <row r="126" spans="1:6" x14ac:dyDescent="0.3">
      <c r="A126" s="1" t="s">
        <v>328</v>
      </c>
      <c r="B126" s="1" t="s">
        <v>16852</v>
      </c>
      <c r="C126" s="1" t="s">
        <v>16853</v>
      </c>
      <c r="D126" s="1">
        <v>708328</v>
      </c>
      <c r="E126" s="1" t="s">
        <v>9</v>
      </c>
      <c r="F126" s="1" t="s">
        <v>332</v>
      </c>
    </row>
    <row r="127" spans="1:6" x14ac:dyDescent="0.3">
      <c r="A127" s="1" t="s">
        <v>328</v>
      </c>
      <c r="B127" s="1" t="s">
        <v>16848</v>
      </c>
      <c r="C127" s="1" t="s">
        <v>23081</v>
      </c>
      <c r="D127" s="1">
        <v>708328</v>
      </c>
      <c r="E127" s="1" t="s">
        <v>9</v>
      </c>
      <c r="F127" s="1" t="s">
        <v>332</v>
      </c>
    </row>
    <row r="128" spans="1:6" x14ac:dyDescent="0.3">
      <c r="A128" s="1" t="s">
        <v>6</v>
      </c>
      <c r="B128" s="1" t="s">
        <v>16938</v>
      </c>
      <c r="C128" s="1" t="s">
        <v>23138</v>
      </c>
      <c r="D128" s="1">
        <v>8143543.5999999996</v>
      </c>
      <c r="E128" s="1" t="s">
        <v>9</v>
      </c>
      <c r="F128" s="1" t="s">
        <v>10</v>
      </c>
    </row>
    <row r="129" spans="1:6" x14ac:dyDescent="0.3">
      <c r="A129" s="1" t="s">
        <v>6</v>
      </c>
      <c r="B129" s="1" t="s">
        <v>16995</v>
      </c>
      <c r="C129" s="1" t="s">
        <v>23185</v>
      </c>
      <c r="D129" s="1">
        <v>4239334.9800000004</v>
      </c>
      <c r="E129" s="1" t="s">
        <v>9</v>
      </c>
      <c r="F129" s="1" t="s">
        <v>10</v>
      </c>
    </row>
    <row r="130" spans="1:6" x14ac:dyDescent="0.3">
      <c r="A130" s="1" t="s">
        <v>6</v>
      </c>
      <c r="B130" s="1" t="s">
        <v>16902</v>
      </c>
      <c r="C130" s="1" t="s">
        <v>23115</v>
      </c>
      <c r="D130" s="1">
        <v>11871874.140000001</v>
      </c>
      <c r="E130" s="1" t="s">
        <v>9</v>
      </c>
      <c r="F130" s="1" t="s">
        <v>10</v>
      </c>
    </row>
    <row r="131" spans="1:6" x14ac:dyDescent="0.3">
      <c r="A131" s="1" t="s">
        <v>6</v>
      </c>
      <c r="B131" s="1" t="s">
        <v>16939</v>
      </c>
      <c r="C131" s="1" t="s">
        <v>23139</v>
      </c>
      <c r="D131" s="1">
        <v>5076730.66</v>
      </c>
      <c r="E131" s="1" t="s">
        <v>9</v>
      </c>
      <c r="F131" s="1" t="s">
        <v>10</v>
      </c>
    </row>
    <row r="132" spans="1:6" x14ac:dyDescent="0.3">
      <c r="A132" s="1" t="s">
        <v>6</v>
      </c>
      <c r="B132" s="1" t="s">
        <v>17075</v>
      </c>
      <c r="C132" s="1" t="s">
        <v>23234</v>
      </c>
      <c r="D132" s="1">
        <v>10046572.33</v>
      </c>
      <c r="E132" s="1" t="s">
        <v>9</v>
      </c>
      <c r="F132" s="1" t="s">
        <v>10</v>
      </c>
    </row>
    <row r="133" spans="1:6" x14ac:dyDescent="0.3">
      <c r="A133" s="1" t="s">
        <v>328</v>
      </c>
      <c r="B133" s="1" t="s">
        <v>17062</v>
      </c>
      <c r="C133" s="1" t="s">
        <v>23226</v>
      </c>
      <c r="D133" s="1">
        <v>1322369.6399999999</v>
      </c>
      <c r="E133" s="1" t="s">
        <v>9</v>
      </c>
      <c r="F133" s="1" t="s">
        <v>332</v>
      </c>
    </row>
    <row r="134" spans="1:6" x14ac:dyDescent="0.3">
      <c r="A134" s="1" t="s">
        <v>328</v>
      </c>
      <c r="B134" s="1" t="s">
        <v>16861</v>
      </c>
      <c r="C134" s="1" t="s">
        <v>23087</v>
      </c>
      <c r="D134" s="1">
        <v>2255853</v>
      </c>
      <c r="E134" s="1" t="s">
        <v>9</v>
      </c>
      <c r="F134" s="1" t="s">
        <v>332</v>
      </c>
    </row>
    <row r="135" spans="1:6" x14ac:dyDescent="0.3">
      <c r="A135" s="1" t="s">
        <v>6</v>
      </c>
      <c r="B135" s="1" t="s">
        <v>16974</v>
      </c>
      <c r="C135" s="1" t="s">
        <v>23170</v>
      </c>
      <c r="D135" s="1">
        <v>8365005.0899999999</v>
      </c>
      <c r="E135" s="1" t="s">
        <v>9</v>
      </c>
      <c r="F135" s="1" t="s">
        <v>10</v>
      </c>
    </row>
    <row r="136" spans="1:6" x14ac:dyDescent="0.3">
      <c r="A136" s="1" t="s">
        <v>6</v>
      </c>
      <c r="B136" s="1" t="s">
        <v>16895</v>
      </c>
      <c r="C136" s="1" t="s">
        <v>23110</v>
      </c>
      <c r="D136" s="1">
        <v>4655342</v>
      </c>
      <c r="E136" s="1" t="s">
        <v>9</v>
      </c>
      <c r="F136" s="1" t="s">
        <v>10</v>
      </c>
    </row>
    <row r="137" spans="1:6" x14ac:dyDescent="0.3">
      <c r="A137" s="1" t="s">
        <v>6</v>
      </c>
      <c r="B137" s="1" t="s">
        <v>16886</v>
      </c>
      <c r="C137" s="1" t="s">
        <v>23104</v>
      </c>
      <c r="D137" s="1">
        <v>4013333.32</v>
      </c>
      <c r="E137" s="1" t="s">
        <v>9</v>
      </c>
      <c r="F137" s="1" t="s">
        <v>10</v>
      </c>
    </row>
    <row r="138" spans="1:6" x14ac:dyDescent="0.3">
      <c r="A138" s="1" t="s">
        <v>6</v>
      </c>
      <c r="B138" s="1" t="s">
        <v>16888</v>
      </c>
      <c r="C138" s="1" t="s">
        <v>23106</v>
      </c>
      <c r="D138" s="1">
        <v>4830000</v>
      </c>
      <c r="E138" s="1" t="s">
        <v>9</v>
      </c>
      <c r="F138" s="1" t="s">
        <v>10</v>
      </c>
    </row>
    <row r="139" spans="1:6" x14ac:dyDescent="0.3">
      <c r="A139" s="1" t="s">
        <v>6</v>
      </c>
      <c r="B139" s="1" t="s">
        <v>17000</v>
      </c>
      <c r="C139" s="1" t="s">
        <v>23190</v>
      </c>
      <c r="D139" s="1">
        <v>4078933.32</v>
      </c>
      <c r="E139" s="1" t="s">
        <v>9</v>
      </c>
      <c r="F139" s="1" t="s">
        <v>10</v>
      </c>
    </row>
    <row r="140" spans="1:6" x14ac:dyDescent="0.3">
      <c r="A140" s="1" t="s">
        <v>6</v>
      </c>
      <c r="B140" s="1" t="s">
        <v>17003</v>
      </c>
      <c r="C140" s="1" t="s">
        <v>23193</v>
      </c>
      <c r="D140" s="1">
        <v>4078933.32</v>
      </c>
      <c r="E140" s="1" t="s">
        <v>9</v>
      </c>
      <c r="F140" s="1" t="s">
        <v>10</v>
      </c>
    </row>
    <row r="141" spans="1:6" x14ac:dyDescent="0.3">
      <c r="A141" s="1" t="s">
        <v>328</v>
      </c>
      <c r="B141" s="1" t="s">
        <v>16873</v>
      </c>
      <c r="C141" s="1" t="s">
        <v>23093</v>
      </c>
      <c r="D141" s="1">
        <v>223020</v>
      </c>
      <c r="E141" s="1" t="s">
        <v>9</v>
      </c>
      <c r="F141" s="1" t="s">
        <v>332</v>
      </c>
    </row>
    <row r="142" spans="1:6" x14ac:dyDescent="0.3">
      <c r="A142" s="1" t="s">
        <v>328</v>
      </c>
      <c r="B142" s="1" t="s">
        <v>17068</v>
      </c>
      <c r="C142" s="1" t="s">
        <v>23231</v>
      </c>
      <c r="D142" s="1">
        <v>902595</v>
      </c>
      <c r="E142" s="1" t="s">
        <v>9</v>
      </c>
      <c r="F142" s="1" t="s">
        <v>332</v>
      </c>
    </row>
    <row r="143" spans="1:6" x14ac:dyDescent="0.3">
      <c r="A143" s="1" t="s">
        <v>328</v>
      </c>
      <c r="B143" s="1" t="s">
        <v>16856</v>
      </c>
      <c r="C143" s="1" t="s">
        <v>16857</v>
      </c>
      <c r="D143" s="1">
        <v>2343330</v>
      </c>
      <c r="E143" s="1" t="s">
        <v>9</v>
      </c>
      <c r="F143" s="1" t="s">
        <v>332</v>
      </c>
    </row>
    <row r="144" spans="1:6" x14ac:dyDescent="0.3">
      <c r="A144" s="1" t="s">
        <v>328</v>
      </c>
      <c r="B144" s="1" t="s">
        <v>16947</v>
      </c>
      <c r="C144" s="1" t="s">
        <v>23146</v>
      </c>
      <c r="D144" s="1">
        <v>775665.8</v>
      </c>
      <c r="E144" s="1" t="s">
        <v>9</v>
      </c>
      <c r="F144" s="1" t="s">
        <v>332</v>
      </c>
    </row>
    <row r="145" spans="1:6" x14ac:dyDescent="0.3">
      <c r="A145" s="1" t="s">
        <v>6</v>
      </c>
      <c r="B145" s="1" t="s">
        <v>16903</v>
      </c>
      <c r="C145" s="1" t="s">
        <v>23116</v>
      </c>
      <c r="D145" s="1">
        <v>4502314.66</v>
      </c>
      <c r="E145" s="1" t="s">
        <v>9</v>
      </c>
      <c r="F145" s="1" t="s">
        <v>10</v>
      </c>
    </row>
    <row r="146" spans="1:6" x14ac:dyDescent="0.3">
      <c r="A146" s="1" t="s">
        <v>6</v>
      </c>
      <c r="B146" s="1" t="s">
        <v>16924</v>
      </c>
      <c r="C146" s="1" t="s">
        <v>23116</v>
      </c>
      <c r="D146" s="1">
        <v>4502314.66</v>
      </c>
      <c r="E146" s="1" t="s">
        <v>9</v>
      </c>
      <c r="F146" s="1" t="s">
        <v>10</v>
      </c>
    </row>
    <row r="147" spans="1:6" x14ac:dyDescent="0.3">
      <c r="A147" s="1" t="s">
        <v>6</v>
      </c>
      <c r="B147" s="1" t="s">
        <v>16959</v>
      </c>
      <c r="C147" s="1" t="s">
        <v>23158</v>
      </c>
      <c r="D147" s="1">
        <v>3000000</v>
      </c>
      <c r="E147" s="1" t="s">
        <v>9</v>
      </c>
      <c r="F147" s="1" t="s">
        <v>10</v>
      </c>
    </row>
    <row r="148" spans="1:6" x14ac:dyDescent="0.3">
      <c r="A148" s="1" t="s">
        <v>6</v>
      </c>
      <c r="B148" s="1" t="s">
        <v>16993</v>
      </c>
      <c r="C148" s="1" t="s">
        <v>23183</v>
      </c>
      <c r="D148" s="1">
        <v>3221331.5</v>
      </c>
      <c r="E148" s="1" t="s">
        <v>9</v>
      </c>
      <c r="F148" s="1" t="s">
        <v>10</v>
      </c>
    </row>
    <row r="149" spans="1:6" x14ac:dyDescent="0.3">
      <c r="A149" s="1" t="s">
        <v>328</v>
      </c>
      <c r="B149" s="1" t="s">
        <v>16976</v>
      </c>
      <c r="C149" s="1" t="s">
        <v>23172</v>
      </c>
      <c r="D149" s="1">
        <v>63978207.890000001</v>
      </c>
      <c r="E149" s="1" t="s">
        <v>9</v>
      </c>
      <c r="F149" s="1" t="s">
        <v>332</v>
      </c>
    </row>
    <row r="150" spans="1:6" x14ac:dyDescent="0.3">
      <c r="A150" s="1" t="s">
        <v>6</v>
      </c>
      <c r="B150" s="1" t="s">
        <v>17071</v>
      </c>
      <c r="C150" s="1" t="s">
        <v>17072</v>
      </c>
      <c r="D150" s="1">
        <v>45376590</v>
      </c>
      <c r="E150" s="1" t="s">
        <v>9</v>
      </c>
      <c r="F150" s="1" t="s">
        <v>10</v>
      </c>
    </row>
    <row r="151" spans="1:6" x14ac:dyDescent="0.3">
      <c r="A151" s="1" t="s">
        <v>6</v>
      </c>
      <c r="B151" s="1" t="s">
        <v>16937</v>
      </c>
      <c r="C151" s="1" t="s">
        <v>23137</v>
      </c>
      <c r="D151" s="1">
        <v>8017665</v>
      </c>
      <c r="E151" s="1" t="s">
        <v>9</v>
      </c>
      <c r="F151" s="1" t="s">
        <v>10</v>
      </c>
    </row>
    <row r="152" spans="1:6" x14ac:dyDescent="0.3">
      <c r="A152" s="1" t="s">
        <v>6</v>
      </c>
      <c r="B152" s="1" t="s">
        <v>17042</v>
      </c>
      <c r="C152" s="1" t="s">
        <v>23214</v>
      </c>
      <c r="D152" s="1">
        <v>3046400</v>
      </c>
      <c r="E152" s="1" t="s">
        <v>9</v>
      </c>
      <c r="F152" s="1" t="s">
        <v>10</v>
      </c>
    </row>
    <row r="153" spans="1:6" x14ac:dyDescent="0.3">
      <c r="A153" s="1" t="s">
        <v>6</v>
      </c>
      <c r="B153" s="1" t="s">
        <v>17011</v>
      </c>
      <c r="C153" s="1" t="s">
        <v>23200</v>
      </c>
      <c r="D153" s="1">
        <v>9860000</v>
      </c>
      <c r="E153" s="1" t="s">
        <v>9</v>
      </c>
      <c r="F153" s="1" t="s">
        <v>10</v>
      </c>
    </row>
    <row r="154" spans="1:6" x14ac:dyDescent="0.3">
      <c r="A154" s="1" t="s">
        <v>328</v>
      </c>
      <c r="B154" s="1" t="s">
        <v>16956</v>
      </c>
      <c r="C154" s="1" t="s">
        <v>23155</v>
      </c>
      <c r="D154" s="1">
        <v>284298</v>
      </c>
      <c r="E154" s="1" t="s">
        <v>9</v>
      </c>
      <c r="F154" s="1" t="s">
        <v>332</v>
      </c>
    </row>
    <row r="155" spans="1:6" x14ac:dyDescent="0.3">
      <c r="A155" s="1" t="s">
        <v>328</v>
      </c>
      <c r="B155" s="1" t="s">
        <v>16961</v>
      </c>
      <c r="C155" s="1" t="s">
        <v>23160</v>
      </c>
      <c r="D155" s="1">
        <v>4639823</v>
      </c>
      <c r="E155" s="1" t="s">
        <v>9</v>
      </c>
      <c r="F155" s="1" t="s">
        <v>332</v>
      </c>
    </row>
    <row r="156" spans="1:6" x14ac:dyDescent="0.3">
      <c r="A156" s="1" t="s">
        <v>328</v>
      </c>
      <c r="B156" s="1" t="s">
        <v>16862</v>
      </c>
      <c r="C156" s="1" t="s">
        <v>23088</v>
      </c>
      <c r="D156" s="1">
        <v>1984250.46</v>
      </c>
      <c r="E156" s="1" t="s">
        <v>9</v>
      </c>
      <c r="F156" s="1" t="s">
        <v>332</v>
      </c>
    </row>
    <row r="157" spans="1:6" x14ac:dyDescent="0.3">
      <c r="A157" s="1" t="s">
        <v>328</v>
      </c>
      <c r="B157" s="1" t="s">
        <v>16849</v>
      </c>
      <c r="C157" s="1" t="s">
        <v>23082</v>
      </c>
      <c r="D157" s="1">
        <v>3591617.35</v>
      </c>
      <c r="E157" s="1" t="s">
        <v>9</v>
      </c>
      <c r="F157" s="1" t="s">
        <v>332</v>
      </c>
    </row>
    <row r="158" spans="1:6" x14ac:dyDescent="0.3">
      <c r="A158" s="1" t="s">
        <v>328</v>
      </c>
      <c r="B158" s="1" t="s">
        <v>16851</v>
      </c>
      <c r="C158" s="1" t="s">
        <v>23084</v>
      </c>
      <c r="D158" s="1">
        <v>969059.7</v>
      </c>
      <c r="E158" s="1" t="s">
        <v>9</v>
      </c>
      <c r="F158" s="1" t="s">
        <v>332</v>
      </c>
    </row>
    <row r="159" spans="1:6" x14ac:dyDescent="0.3">
      <c r="A159" s="1" t="s">
        <v>6</v>
      </c>
      <c r="B159" s="1" t="s">
        <v>16998</v>
      </c>
      <c r="C159" s="1" t="s">
        <v>23188</v>
      </c>
      <c r="D159" s="1">
        <v>5084962.3</v>
      </c>
      <c r="E159" s="1" t="s">
        <v>9</v>
      </c>
      <c r="F159" s="1" t="s">
        <v>10</v>
      </c>
    </row>
    <row r="160" spans="1:6" x14ac:dyDescent="0.3">
      <c r="A160" s="1" t="s">
        <v>328</v>
      </c>
      <c r="B160" s="1" t="s">
        <v>16891</v>
      </c>
      <c r="C160" s="1" t="s">
        <v>16892</v>
      </c>
      <c r="D160" s="1">
        <v>1007595</v>
      </c>
      <c r="E160" s="1" t="s">
        <v>9</v>
      </c>
      <c r="F160" s="1" t="s">
        <v>332</v>
      </c>
    </row>
    <row r="161" spans="1:6" x14ac:dyDescent="0.3">
      <c r="A161" s="1" t="s">
        <v>6</v>
      </c>
      <c r="B161" s="1" t="s">
        <v>16926</v>
      </c>
      <c r="C161" s="1" t="s">
        <v>23128</v>
      </c>
      <c r="D161" s="1">
        <v>7953333.3200000003</v>
      </c>
      <c r="E161" s="1" t="s">
        <v>9</v>
      </c>
      <c r="F161" s="1" t="s">
        <v>10</v>
      </c>
    </row>
    <row r="162" spans="1:6" x14ac:dyDescent="0.3">
      <c r="A162" s="1" t="s">
        <v>328</v>
      </c>
      <c r="B162" s="1" t="s">
        <v>16843</v>
      </c>
      <c r="C162" s="1" t="s">
        <v>16844</v>
      </c>
      <c r="D162" s="1">
        <v>604584</v>
      </c>
      <c r="E162" s="1" t="s">
        <v>9</v>
      </c>
      <c r="F162" s="1" t="s">
        <v>332</v>
      </c>
    </row>
    <row r="163" spans="1:6" x14ac:dyDescent="0.3">
      <c r="A163" s="1" t="s">
        <v>328</v>
      </c>
      <c r="B163" s="1" t="s">
        <v>16925</v>
      </c>
      <c r="C163" s="1" t="s">
        <v>23127</v>
      </c>
      <c r="D163" s="1">
        <v>709363.19999999995</v>
      </c>
      <c r="E163" s="1" t="s">
        <v>9</v>
      </c>
      <c r="F163" s="1" t="s">
        <v>332</v>
      </c>
    </row>
    <row r="164" spans="1:6" x14ac:dyDescent="0.3">
      <c r="A164" s="1" t="s">
        <v>6</v>
      </c>
      <c r="B164" s="1" t="s">
        <v>16999</v>
      </c>
      <c r="C164" s="1" t="s">
        <v>23189</v>
      </c>
      <c r="D164" s="1">
        <v>37826081</v>
      </c>
      <c r="E164" s="1" t="s">
        <v>9</v>
      </c>
      <c r="F164" s="1" t="s">
        <v>10</v>
      </c>
    </row>
    <row r="165" spans="1:6" x14ac:dyDescent="0.3">
      <c r="A165" s="1" t="s">
        <v>6</v>
      </c>
      <c r="B165" s="1" t="s">
        <v>16910</v>
      </c>
      <c r="C165" s="1" t="s">
        <v>23119</v>
      </c>
      <c r="D165" s="1">
        <v>21850000</v>
      </c>
      <c r="E165" s="1" t="s">
        <v>9</v>
      </c>
      <c r="F165" s="1" t="s">
        <v>10</v>
      </c>
    </row>
    <row r="166" spans="1:6" x14ac:dyDescent="0.3">
      <c r="A166" s="1" t="s">
        <v>328</v>
      </c>
      <c r="B166" s="1" t="s">
        <v>17050</v>
      </c>
      <c r="C166" s="1" t="s">
        <v>23220</v>
      </c>
      <c r="D166" s="1">
        <v>757600</v>
      </c>
      <c r="E166" s="1" t="s">
        <v>9</v>
      </c>
      <c r="F166" s="1" t="s">
        <v>332</v>
      </c>
    </row>
    <row r="167" spans="1:6" x14ac:dyDescent="0.3">
      <c r="A167" s="1" t="s">
        <v>6</v>
      </c>
      <c r="B167" s="1" t="s">
        <v>16933</v>
      </c>
      <c r="C167" s="1" t="s">
        <v>23133</v>
      </c>
      <c r="D167" s="1">
        <v>4009197.48</v>
      </c>
      <c r="E167" s="1" t="s">
        <v>9</v>
      </c>
      <c r="F167" s="1" t="s">
        <v>10</v>
      </c>
    </row>
    <row r="168" spans="1:6" x14ac:dyDescent="0.3">
      <c r="A168" s="1" t="s">
        <v>328</v>
      </c>
      <c r="B168" s="1" t="s">
        <v>17007</v>
      </c>
      <c r="C168" s="1" t="s">
        <v>23196</v>
      </c>
      <c r="D168" s="1">
        <v>685318.3</v>
      </c>
      <c r="E168" s="1" t="s">
        <v>9</v>
      </c>
      <c r="F168" s="1" t="s">
        <v>332</v>
      </c>
    </row>
    <row r="169" spans="1:6" x14ac:dyDescent="0.3">
      <c r="A169" s="1" t="s">
        <v>328</v>
      </c>
      <c r="B169" s="1" t="s">
        <v>17025</v>
      </c>
      <c r="C169" s="1" t="s">
        <v>23205</v>
      </c>
      <c r="D169" s="1">
        <v>116984</v>
      </c>
      <c r="E169" s="1" t="s">
        <v>9</v>
      </c>
      <c r="F169" s="1" t="s">
        <v>332</v>
      </c>
    </row>
    <row r="170" spans="1:6" x14ac:dyDescent="0.3">
      <c r="A170" s="1" t="s">
        <v>328</v>
      </c>
      <c r="B170" s="1" t="s">
        <v>16973</v>
      </c>
      <c r="C170" s="1" t="s">
        <v>23169</v>
      </c>
      <c r="D170" s="1">
        <v>483192.52</v>
      </c>
      <c r="E170" s="1" t="s">
        <v>9</v>
      </c>
      <c r="F170" s="1" t="s">
        <v>332</v>
      </c>
    </row>
    <row r="171" spans="1:6" x14ac:dyDescent="0.3">
      <c r="A171" s="1" t="s">
        <v>328</v>
      </c>
      <c r="B171" s="1" t="s">
        <v>17018</v>
      </c>
      <c r="C171" s="1" t="s">
        <v>158</v>
      </c>
      <c r="D171" s="1">
        <v>1153581.18</v>
      </c>
      <c r="E171" s="1" t="s">
        <v>9</v>
      </c>
      <c r="F171" s="1" t="s">
        <v>332</v>
      </c>
    </row>
    <row r="172" spans="1:6" x14ac:dyDescent="0.3">
      <c r="A172" s="1" t="s">
        <v>328</v>
      </c>
      <c r="B172" s="1" t="s">
        <v>17019</v>
      </c>
      <c r="C172" s="1" t="s">
        <v>17020</v>
      </c>
      <c r="D172" s="1">
        <v>1148656.8799999999</v>
      </c>
      <c r="E172" s="1" t="s">
        <v>9</v>
      </c>
      <c r="F172" s="1" t="s">
        <v>332</v>
      </c>
    </row>
    <row r="173" spans="1:6" x14ac:dyDescent="0.3">
      <c r="A173" s="1" t="s">
        <v>328</v>
      </c>
      <c r="B173" s="1" t="s">
        <v>17035</v>
      </c>
      <c r="C173" s="1" t="s">
        <v>17020</v>
      </c>
      <c r="D173" s="1">
        <v>2302238.0699999998</v>
      </c>
      <c r="E173" s="1" t="s">
        <v>9</v>
      </c>
      <c r="F173" s="1" t="s">
        <v>332</v>
      </c>
    </row>
    <row r="174" spans="1:6" x14ac:dyDescent="0.3">
      <c r="A174" s="1" t="s">
        <v>328</v>
      </c>
      <c r="B174" s="1" t="s">
        <v>17014</v>
      </c>
      <c r="C174" s="1" t="s">
        <v>17015</v>
      </c>
      <c r="D174" s="1">
        <v>793489.72</v>
      </c>
      <c r="E174" s="1" t="s">
        <v>9</v>
      </c>
      <c r="F174" s="1" t="s">
        <v>332</v>
      </c>
    </row>
    <row r="175" spans="1:6" x14ac:dyDescent="0.3">
      <c r="A175" s="1" t="s">
        <v>328</v>
      </c>
      <c r="B175" s="1" t="s">
        <v>17039</v>
      </c>
      <c r="C175" s="1" t="s">
        <v>17015</v>
      </c>
      <c r="D175" s="1">
        <v>3156460.21</v>
      </c>
      <c r="E175" s="1" t="s">
        <v>9</v>
      </c>
      <c r="F175" s="1" t="s">
        <v>332</v>
      </c>
    </row>
    <row r="176" spans="1:6" x14ac:dyDescent="0.3">
      <c r="A176" s="1" t="s">
        <v>328</v>
      </c>
      <c r="B176" s="1" t="s">
        <v>17027</v>
      </c>
      <c r="C176" s="1" t="s">
        <v>17028</v>
      </c>
      <c r="D176" s="1">
        <v>352492.72</v>
      </c>
      <c r="E176" s="1" t="s">
        <v>9</v>
      </c>
      <c r="F176" s="1" t="s">
        <v>332</v>
      </c>
    </row>
    <row r="177" spans="1:6" x14ac:dyDescent="0.3">
      <c r="A177" s="1" t="s">
        <v>328</v>
      </c>
      <c r="B177" s="1" t="s">
        <v>17023</v>
      </c>
      <c r="C177" s="1" t="s">
        <v>17024</v>
      </c>
      <c r="D177" s="1">
        <v>3122111.72</v>
      </c>
      <c r="E177" s="1" t="s">
        <v>9</v>
      </c>
      <c r="F177" s="1" t="s">
        <v>332</v>
      </c>
    </row>
    <row r="178" spans="1:6" x14ac:dyDescent="0.3">
      <c r="A178" s="1" t="s">
        <v>328</v>
      </c>
      <c r="B178" s="1" t="s">
        <v>17036</v>
      </c>
      <c r="C178" s="1" t="s">
        <v>17024</v>
      </c>
      <c r="D178" s="1">
        <v>3122111.72</v>
      </c>
      <c r="E178" s="1" t="s">
        <v>9</v>
      </c>
      <c r="F178" s="1" t="s">
        <v>332</v>
      </c>
    </row>
    <row r="179" spans="1:6" x14ac:dyDescent="0.3">
      <c r="A179" s="1" t="s">
        <v>328</v>
      </c>
      <c r="B179" s="1" t="s">
        <v>16932</v>
      </c>
      <c r="C179" s="1" t="s">
        <v>23132</v>
      </c>
      <c r="D179" s="1">
        <v>724224</v>
      </c>
      <c r="E179" s="1" t="s">
        <v>9</v>
      </c>
      <c r="F179" s="1" t="s">
        <v>332</v>
      </c>
    </row>
    <row r="180" spans="1:6" x14ac:dyDescent="0.3">
      <c r="A180" s="1" t="s">
        <v>328</v>
      </c>
      <c r="B180" s="1" t="s">
        <v>17054</v>
      </c>
      <c r="C180" s="1" t="s">
        <v>23222</v>
      </c>
      <c r="D180" s="1">
        <v>369721</v>
      </c>
      <c r="E180" s="1" t="s">
        <v>9</v>
      </c>
      <c r="F180" s="1" t="s">
        <v>332</v>
      </c>
    </row>
    <row r="181" spans="1:6" x14ac:dyDescent="0.3">
      <c r="A181" s="1" t="s">
        <v>328</v>
      </c>
      <c r="B181" s="1" t="s">
        <v>16845</v>
      </c>
      <c r="C181" s="1" t="s">
        <v>23078</v>
      </c>
      <c r="D181" s="1">
        <v>2678330</v>
      </c>
      <c r="E181" s="1" t="s">
        <v>9</v>
      </c>
      <c r="F181" s="1" t="s">
        <v>332</v>
      </c>
    </row>
    <row r="182" spans="1:6" x14ac:dyDescent="0.3">
      <c r="A182" s="1" t="s">
        <v>328</v>
      </c>
      <c r="B182" s="1" t="s">
        <v>16948</v>
      </c>
      <c r="C182" s="1" t="s">
        <v>23147</v>
      </c>
      <c r="D182" s="1">
        <v>3667366.52</v>
      </c>
      <c r="E182" s="1" t="s">
        <v>9</v>
      </c>
      <c r="F182" s="1" t="s">
        <v>332</v>
      </c>
    </row>
    <row r="183" spans="1:6" x14ac:dyDescent="0.3">
      <c r="A183" s="1" t="s">
        <v>6</v>
      </c>
      <c r="B183" s="1" t="s">
        <v>16919</v>
      </c>
      <c r="C183" s="1" t="s">
        <v>23123</v>
      </c>
      <c r="D183" s="1">
        <v>1880264.66</v>
      </c>
      <c r="E183" s="1" t="s">
        <v>9</v>
      </c>
      <c r="F183" s="1" t="s">
        <v>10</v>
      </c>
    </row>
    <row r="184" spans="1:6" x14ac:dyDescent="0.3">
      <c r="A184" s="1" t="s">
        <v>328</v>
      </c>
      <c r="B184" s="1" t="s">
        <v>16950</v>
      </c>
      <c r="C184" s="1" t="s">
        <v>23149</v>
      </c>
      <c r="D184" s="1">
        <v>1952044.8</v>
      </c>
      <c r="E184" s="1" t="s">
        <v>9</v>
      </c>
      <c r="F184" s="1" t="s">
        <v>332</v>
      </c>
    </row>
    <row r="185" spans="1:6" x14ac:dyDescent="0.3">
      <c r="A185" s="1" t="s">
        <v>328</v>
      </c>
      <c r="B185" s="1" t="s">
        <v>16980</v>
      </c>
      <c r="C185" s="1" t="s">
        <v>23149</v>
      </c>
      <c r="D185" s="1">
        <v>1952044.8</v>
      </c>
      <c r="E185" s="1" t="s">
        <v>9</v>
      </c>
      <c r="F185" s="1" t="s">
        <v>332</v>
      </c>
    </row>
    <row r="186" spans="1:6" x14ac:dyDescent="0.3">
      <c r="A186" s="1" t="s">
        <v>328</v>
      </c>
      <c r="B186" s="1" t="s">
        <v>16934</v>
      </c>
      <c r="C186" s="1" t="s">
        <v>23134</v>
      </c>
      <c r="D186" s="1">
        <v>289370.15999999997</v>
      </c>
      <c r="E186" s="1" t="s">
        <v>9</v>
      </c>
      <c r="F186" s="1" t="s">
        <v>332</v>
      </c>
    </row>
    <row r="187" spans="1:6" x14ac:dyDescent="0.3">
      <c r="A187" s="1" t="s">
        <v>328</v>
      </c>
      <c r="B187" s="1" t="s">
        <v>17063</v>
      </c>
      <c r="C187" s="1" t="s">
        <v>11653</v>
      </c>
      <c r="D187" s="1">
        <v>161763.6</v>
      </c>
      <c r="E187" s="1" t="s">
        <v>9</v>
      </c>
      <c r="F187" s="1" t="s">
        <v>332</v>
      </c>
    </row>
    <row r="188" spans="1:6" x14ac:dyDescent="0.3">
      <c r="A188" s="1" t="s">
        <v>6</v>
      </c>
      <c r="B188" s="1" t="s">
        <v>16838</v>
      </c>
      <c r="C188" s="1" t="s">
        <v>23073</v>
      </c>
      <c r="D188" s="1">
        <v>1510000</v>
      </c>
      <c r="E188" s="1" t="s">
        <v>9</v>
      </c>
      <c r="F188" s="1" t="s">
        <v>10</v>
      </c>
    </row>
    <row r="189" spans="1:6" x14ac:dyDescent="0.3">
      <c r="A189" s="1" t="s">
        <v>328</v>
      </c>
      <c r="B189" s="1" t="s">
        <v>16958</v>
      </c>
      <c r="C189" s="1" t="s">
        <v>23157</v>
      </c>
      <c r="D189" s="1">
        <v>3926660</v>
      </c>
      <c r="E189" s="1" t="s">
        <v>9</v>
      </c>
      <c r="F189" s="1" t="s">
        <v>332</v>
      </c>
    </row>
    <row r="190" spans="1:6" x14ac:dyDescent="0.3">
      <c r="A190" s="1" t="s">
        <v>6</v>
      </c>
      <c r="B190" s="1" t="s">
        <v>16985</v>
      </c>
      <c r="C190" s="1" t="s">
        <v>23177</v>
      </c>
      <c r="D190" s="1">
        <v>3435493</v>
      </c>
      <c r="E190" s="1" t="s">
        <v>9</v>
      </c>
      <c r="F190" s="1" t="s">
        <v>10</v>
      </c>
    </row>
    <row r="191" spans="1:6" x14ac:dyDescent="0.3">
      <c r="A191" s="1" t="s">
        <v>328</v>
      </c>
      <c r="B191" s="1" t="s">
        <v>17016</v>
      </c>
      <c r="C191" s="1" t="s">
        <v>12488</v>
      </c>
      <c r="D191" s="1">
        <v>1511364</v>
      </c>
      <c r="E191" s="1" t="s">
        <v>9</v>
      </c>
      <c r="F191" s="1" t="s">
        <v>332</v>
      </c>
    </row>
    <row r="192" spans="1:6" x14ac:dyDescent="0.3">
      <c r="A192" s="1" t="s">
        <v>328</v>
      </c>
      <c r="B192" s="1" t="s">
        <v>16986</v>
      </c>
      <c r="C192" s="1" t="s">
        <v>23178</v>
      </c>
      <c r="D192" s="1">
        <v>2377005.6</v>
      </c>
      <c r="E192" s="1" t="s">
        <v>9</v>
      </c>
      <c r="F192" s="1" t="s">
        <v>332</v>
      </c>
    </row>
    <row r="193" spans="1:6" x14ac:dyDescent="0.3">
      <c r="A193" s="1" t="s">
        <v>328</v>
      </c>
      <c r="B193" s="1" t="s">
        <v>16996</v>
      </c>
      <c r="C193" s="1" t="s">
        <v>23186</v>
      </c>
      <c r="D193" s="1">
        <v>828542.9</v>
      </c>
      <c r="E193" s="1" t="s">
        <v>9</v>
      </c>
      <c r="F193" s="1" t="s">
        <v>332</v>
      </c>
    </row>
    <row r="194" spans="1:6" x14ac:dyDescent="0.3">
      <c r="A194" s="1" t="s">
        <v>328</v>
      </c>
      <c r="B194" s="1" t="s">
        <v>17002</v>
      </c>
      <c r="C194" s="1" t="s">
        <v>23192</v>
      </c>
      <c r="D194" s="1">
        <v>828548</v>
      </c>
      <c r="E194" s="1" t="s">
        <v>9</v>
      </c>
      <c r="F194" s="1" t="s">
        <v>332</v>
      </c>
    </row>
    <row r="195" spans="1:6" x14ac:dyDescent="0.3">
      <c r="A195" s="1" t="s">
        <v>328</v>
      </c>
      <c r="B195" s="1" t="s">
        <v>17026</v>
      </c>
      <c r="C195" s="1" t="s">
        <v>23206</v>
      </c>
      <c r="D195" s="1">
        <v>214516</v>
      </c>
      <c r="E195" s="1" t="s">
        <v>9</v>
      </c>
      <c r="F195" s="1" t="s">
        <v>332</v>
      </c>
    </row>
    <row r="196" spans="1:6" x14ac:dyDescent="0.3">
      <c r="A196" s="1" t="s">
        <v>328</v>
      </c>
      <c r="B196" s="1" t="s">
        <v>17013</v>
      </c>
      <c r="C196" s="1" t="s">
        <v>23202</v>
      </c>
      <c r="D196" s="1">
        <v>181533.4</v>
      </c>
      <c r="E196" s="1" t="s">
        <v>9</v>
      </c>
      <c r="F196" s="1" t="s">
        <v>332</v>
      </c>
    </row>
    <row r="197" spans="1:6" x14ac:dyDescent="0.3">
      <c r="A197" s="1" t="s">
        <v>328</v>
      </c>
      <c r="B197" s="1" t="s">
        <v>16847</v>
      </c>
      <c r="C197" s="1" t="s">
        <v>23080</v>
      </c>
      <c r="D197" s="1">
        <v>136833.94</v>
      </c>
      <c r="E197" s="1" t="s">
        <v>9</v>
      </c>
      <c r="F197" s="1" t="s">
        <v>332</v>
      </c>
    </row>
    <row r="198" spans="1:6" x14ac:dyDescent="0.3">
      <c r="A198" s="1" t="s">
        <v>328</v>
      </c>
      <c r="B198" s="1" t="s">
        <v>16854</v>
      </c>
      <c r="C198" s="1" t="s">
        <v>23080</v>
      </c>
      <c r="D198" s="1">
        <v>136833.94</v>
      </c>
      <c r="E198" s="1" t="s">
        <v>9</v>
      </c>
      <c r="F198" s="1" t="s">
        <v>332</v>
      </c>
    </row>
    <row r="199" spans="1:6" x14ac:dyDescent="0.3">
      <c r="A199" s="1" t="s">
        <v>328</v>
      </c>
      <c r="B199" s="1" t="s">
        <v>16914</v>
      </c>
      <c r="C199" s="1" t="s">
        <v>16915</v>
      </c>
      <c r="D199" s="1">
        <v>47799</v>
      </c>
      <c r="E199" s="1" t="s">
        <v>9</v>
      </c>
      <c r="F199" s="1" t="s">
        <v>332</v>
      </c>
    </row>
    <row r="200" spans="1:6" x14ac:dyDescent="0.3">
      <c r="A200" s="1" t="s">
        <v>6</v>
      </c>
      <c r="B200" s="1" t="s">
        <v>16966</v>
      </c>
      <c r="C200" s="1" t="s">
        <v>23165</v>
      </c>
      <c r="D200" s="1">
        <v>6829666.6600000001</v>
      </c>
      <c r="E200" s="1" t="s">
        <v>9</v>
      </c>
      <c r="F200" s="1" t="s">
        <v>10</v>
      </c>
    </row>
    <row r="201" spans="1:6" x14ac:dyDescent="0.3">
      <c r="A201" s="1" t="s">
        <v>6</v>
      </c>
      <c r="B201" s="1" t="s">
        <v>17046</v>
      </c>
      <c r="C201" s="1" t="s">
        <v>23218</v>
      </c>
      <c r="D201" s="1">
        <v>630158.98</v>
      </c>
      <c r="E201" s="1" t="s">
        <v>9</v>
      </c>
      <c r="F201" s="1" t="s">
        <v>10</v>
      </c>
    </row>
    <row r="202" spans="1:6" x14ac:dyDescent="0.3">
      <c r="A202" s="1" t="s">
        <v>328</v>
      </c>
      <c r="B202" s="1" t="s">
        <v>17017</v>
      </c>
      <c r="C202" s="1" t="s">
        <v>23203</v>
      </c>
      <c r="D202" s="1">
        <v>1120522</v>
      </c>
      <c r="E202" s="1" t="s">
        <v>9</v>
      </c>
      <c r="F202" s="1" t="s">
        <v>332</v>
      </c>
    </row>
    <row r="203" spans="1:6" x14ac:dyDescent="0.3">
      <c r="A203" s="1" t="s">
        <v>328</v>
      </c>
      <c r="B203" s="1" t="s">
        <v>17022</v>
      </c>
      <c r="C203" s="1" t="s">
        <v>23203</v>
      </c>
      <c r="D203" s="1">
        <v>329829.92</v>
      </c>
      <c r="E203" s="1" t="s">
        <v>9</v>
      </c>
      <c r="F203" s="1" t="s">
        <v>332</v>
      </c>
    </row>
    <row r="204" spans="1:6" x14ac:dyDescent="0.3">
      <c r="A204" s="1" t="s">
        <v>328</v>
      </c>
      <c r="B204" s="1" t="s">
        <v>16963</v>
      </c>
      <c r="C204" s="1" t="s">
        <v>23162</v>
      </c>
      <c r="D204" s="1">
        <v>2131300</v>
      </c>
      <c r="E204" s="1" t="s">
        <v>9</v>
      </c>
      <c r="F204" s="1" t="s">
        <v>332</v>
      </c>
    </row>
    <row r="205" spans="1:6" x14ac:dyDescent="0.3">
      <c r="A205" s="1" t="s">
        <v>328</v>
      </c>
      <c r="B205" s="1" t="s">
        <v>16868</v>
      </c>
      <c r="C205" s="1" t="s">
        <v>23090</v>
      </c>
      <c r="D205" s="1">
        <v>229666</v>
      </c>
      <c r="E205" s="1" t="s">
        <v>9</v>
      </c>
      <c r="F205" s="1" t="s">
        <v>332</v>
      </c>
    </row>
    <row r="206" spans="1:6" x14ac:dyDescent="0.3">
      <c r="A206" s="1" t="s">
        <v>328</v>
      </c>
      <c r="B206" s="1" t="s">
        <v>17012</v>
      </c>
      <c r="C206" s="1" t="s">
        <v>23201</v>
      </c>
      <c r="D206" s="1">
        <v>851606.49</v>
      </c>
      <c r="E206" s="1" t="s">
        <v>9</v>
      </c>
      <c r="F206" s="1" t="s">
        <v>332</v>
      </c>
    </row>
    <row r="207" spans="1:6" x14ac:dyDescent="0.3">
      <c r="A207" s="1" t="s">
        <v>6</v>
      </c>
      <c r="B207" s="1" t="s">
        <v>16928</v>
      </c>
      <c r="C207" s="1" t="s">
        <v>23130</v>
      </c>
      <c r="D207" s="1">
        <v>1371313</v>
      </c>
      <c r="E207" s="1" t="s">
        <v>9</v>
      </c>
      <c r="F207" s="1" t="s">
        <v>10</v>
      </c>
    </row>
    <row r="208" spans="1:6" x14ac:dyDescent="0.3">
      <c r="A208" s="1" t="s">
        <v>6</v>
      </c>
      <c r="B208" s="1" t="s">
        <v>16927</v>
      </c>
      <c r="C208" s="1" t="s">
        <v>23129</v>
      </c>
      <c r="D208" s="1">
        <v>3783999.6</v>
      </c>
      <c r="E208" s="1" t="s">
        <v>9</v>
      </c>
      <c r="F208" s="1" t="s">
        <v>10</v>
      </c>
    </row>
    <row r="209" spans="1:6" x14ac:dyDescent="0.3">
      <c r="A209" s="1" t="s">
        <v>6</v>
      </c>
      <c r="B209" s="1" t="s">
        <v>17052</v>
      </c>
      <c r="C209" s="1" t="s">
        <v>17053</v>
      </c>
      <c r="D209" s="1">
        <v>5120947.2</v>
      </c>
      <c r="E209" s="1" t="s">
        <v>9</v>
      </c>
      <c r="F209" s="1" t="s">
        <v>10</v>
      </c>
    </row>
    <row r="210" spans="1:6" x14ac:dyDescent="0.3">
      <c r="A210" s="1" t="s">
        <v>6</v>
      </c>
      <c r="B210" s="1" t="s">
        <v>16991</v>
      </c>
      <c r="C210" s="1" t="s">
        <v>16992</v>
      </c>
      <c r="D210" s="1">
        <v>6242000</v>
      </c>
      <c r="E210" s="1" t="s">
        <v>9</v>
      </c>
      <c r="F210" s="1" t="s">
        <v>10</v>
      </c>
    </row>
    <row r="211" spans="1:6" x14ac:dyDescent="0.3">
      <c r="A211" s="1" t="s">
        <v>6</v>
      </c>
      <c r="B211" s="1" t="s">
        <v>17059</v>
      </c>
      <c r="C211" s="1" t="s">
        <v>23223</v>
      </c>
      <c r="D211" s="1">
        <v>12350000</v>
      </c>
      <c r="E211" s="1" t="s">
        <v>9</v>
      </c>
      <c r="F211" s="1" t="s">
        <v>10</v>
      </c>
    </row>
    <row r="212" spans="1:6" x14ac:dyDescent="0.3">
      <c r="A212" s="1" t="s">
        <v>6</v>
      </c>
      <c r="B212" s="1" t="s">
        <v>17043</v>
      </c>
      <c r="C212" s="1" t="s">
        <v>23215</v>
      </c>
      <c r="D212" s="1">
        <v>3742799.71</v>
      </c>
      <c r="E212" s="1" t="s">
        <v>9</v>
      </c>
      <c r="F212" s="1" t="s">
        <v>10</v>
      </c>
    </row>
    <row r="213" spans="1:6" x14ac:dyDescent="0.3">
      <c r="A213" s="1" t="s">
        <v>6</v>
      </c>
      <c r="B213" s="1" t="s">
        <v>17044</v>
      </c>
      <c r="C213" s="1" t="s">
        <v>23216</v>
      </c>
      <c r="D213" s="1">
        <v>6442708.8099999996</v>
      </c>
      <c r="E213" s="1" t="s">
        <v>9</v>
      </c>
      <c r="F213" s="1" t="s">
        <v>10</v>
      </c>
    </row>
    <row r="214" spans="1:6" x14ac:dyDescent="0.3">
      <c r="A214" s="1" t="s">
        <v>328</v>
      </c>
      <c r="B214" s="1" t="s">
        <v>16982</v>
      </c>
      <c r="C214" s="1" t="s">
        <v>23175</v>
      </c>
      <c r="D214" s="1">
        <v>739800</v>
      </c>
      <c r="E214" s="1" t="s">
        <v>9</v>
      </c>
      <c r="F214" s="1" t="s">
        <v>332</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65"/>
  <sheetViews>
    <sheetView topLeftCell="D1" workbookViewId="0">
      <selection activeCell="I5" sqref="I5"/>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19921875" bestFit="1" customWidth="1"/>
    <col min="9" max="9" width="16.5" style="4" bestFit="1" customWidth="1"/>
  </cols>
  <sheetData>
    <row r="1" spans="1:9" x14ac:dyDescent="0.3">
      <c r="A1" t="s">
        <v>944</v>
      </c>
      <c r="B1" t="s">
        <v>945</v>
      </c>
      <c r="C1" t="s">
        <v>946</v>
      </c>
      <c r="D1" s="4" t="s">
        <v>947</v>
      </c>
      <c r="E1" t="s">
        <v>948</v>
      </c>
      <c r="F1" t="s">
        <v>949</v>
      </c>
    </row>
    <row r="2" spans="1:9" x14ac:dyDescent="0.3">
      <c r="A2" s="1" t="s">
        <v>6</v>
      </c>
      <c r="B2" s="1" t="s">
        <v>17144</v>
      </c>
      <c r="C2" s="1" t="s">
        <v>23432</v>
      </c>
      <c r="D2" s="4">
        <v>773410.69</v>
      </c>
      <c r="E2" s="1" t="s">
        <v>9</v>
      </c>
      <c r="F2" s="1" t="s">
        <v>10</v>
      </c>
      <c r="H2" t="s">
        <v>23525</v>
      </c>
      <c r="I2" s="4">
        <f>SUM(OrderSearch_1_64__25_02_2022[Column5])</f>
        <v>154292283.40000007</v>
      </c>
    </row>
    <row r="3" spans="1:9" x14ac:dyDescent="0.3">
      <c r="A3" s="1" t="s">
        <v>6</v>
      </c>
      <c r="B3" s="1" t="s">
        <v>17141</v>
      </c>
      <c r="C3" s="1" t="s">
        <v>23431</v>
      </c>
      <c r="D3" s="4">
        <v>781105.79</v>
      </c>
      <c r="E3" s="1" t="s">
        <v>9</v>
      </c>
      <c r="F3" s="1" t="s">
        <v>10</v>
      </c>
    </row>
    <row r="4" spans="1:9" x14ac:dyDescent="0.3">
      <c r="A4" s="1" t="s">
        <v>6</v>
      </c>
      <c r="B4" s="1" t="s">
        <v>17145</v>
      </c>
      <c r="C4" s="1" t="s">
        <v>23431</v>
      </c>
      <c r="D4" s="4">
        <v>781105.79</v>
      </c>
      <c r="E4" s="1" t="s">
        <v>9</v>
      </c>
      <c r="F4" s="1" t="s">
        <v>10</v>
      </c>
      <c r="H4" t="s">
        <v>23566</v>
      </c>
      <c r="I4" s="4">
        <v>17680320.75</v>
      </c>
    </row>
    <row r="5" spans="1:9" x14ac:dyDescent="0.3">
      <c r="A5" s="1" t="s">
        <v>328</v>
      </c>
      <c r="B5" s="1" t="s">
        <v>17078</v>
      </c>
      <c r="C5" s="1" t="s">
        <v>23421</v>
      </c>
      <c r="D5" s="4">
        <v>1785414.03</v>
      </c>
      <c r="E5" s="1" t="s">
        <v>9</v>
      </c>
      <c r="F5" s="1" t="s">
        <v>332</v>
      </c>
      <c r="H5" t="s">
        <v>23567</v>
      </c>
      <c r="I5" s="4">
        <v>136611962.65000007</v>
      </c>
    </row>
    <row r="6" spans="1:9" x14ac:dyDescent="0.3">
      <c r="A6" s="1" t="s">
        <v>328</v>
      </c>
      <c r="B6" s="1" t="s">
        <v>17079</v>
      </c>
      <c r="C6" s="1" t="s">
        <v>23422</v>
      </c>
      <c r="D6" s="4">
        <v>1460166.45</v>
      </c>
      <c r="E6" s="1" t="s">
        <v>9</v>
      </c>
      <c r="F6" s="1" t="s">
        <v>332</v>
      </c>
    </row>
    <row r="7" spans="1:9" x14ac:dyDescent="0.3">
      <c r="A7" s="1" t="s">
        <v>328</v>
      </c>
      <c r="B7" s="1" t="s">
        <v>17122</v>
      </c>
      <c r="C7" s="1" t="s">
        <v>17123</v>
      </c>
      <c r="D7" s="4">
        <v>1336787.72</v>
      </c>
      <c r="E7" s="1" t="s">
        <v>9</v>
      </c>
      <c r="F7" s="1" t="s">
        <v>332</v>
      </c>
    </row>
    <row r="8" spans="1:9" x14ac:dyDescent="0.3">
      <c r="A8" s="1" t="s">
        <v>328</v>
      </c>
      <c r="B8" s="1" t="s">
        <v>17124</v>
      </c>
      <c r="C8" s="1" t="s">
        <v>17125</v>
      </c>
      <c r="D8" s="4">
        <v>515188.68</v>
      </c>
      <c r="E8" s="1" t="s">
        <v>9</v>
      </c>
      <c r="F8" s="1" t="s">
        <v>332</v>
      </c>
    </row>
    <row r="9" spans="1:9" x14ac:dyDescent="0.3">
      <c r="A9" s="1" t="s">
        <v>328</v>
      </c>
      <c r="B9" s="1" t="s">
        <v>17117</v>
      </c>
      <c r="C9" s="1" t="s">
        <v>17118</v>
      </c>
      <c r="D9" s="4">
        <v>1273225.3</v>
      </c>
      <c r="E9" s="1" t="s">
        <v>9</v>
      </c>
      <c r="F9" s="1" t="s">
        <v>332</v>
      </c>
    </row>
    <row r="10" spans="1:9" x14ac:dyDescent="0.3">
      <c r="A10" s="1" t="s">
        <v>328</v>
      </c>
      <c r="B10" s="1" t="s">
        <v>17115</v>
      </c>
      <c r="C10" s="1" t="s">
        <v>17116</v>
      </c>
      <c r="D10" s="4">
        <v>700176.81</v>
      </c>
      <c r="E10" s="1" t="s">
        <v>9</v>
      </c>
      <c r="F10" s="1" t="s">
        <v>332</v>
      </c>
    </row>
    <row r="11" spans="1:9" x14ac:dyDescent="0.3">
      <c r="A11" s="1" t="s">
        <v>6</v>
      </c>
      <c r="B11" s="1" t="s">
        <v>17162</v>
      </c>
      <c r="C11" s="1" t="s">
        <v>23437</v>
      </c>
      <c r="D11" s="4">
        <v>2872805.35</v>
      </c>
      <c r="E11" s="1" t="s">
        <v>9</v>
      </c>
      <c r="F11" s="1" t="s">
        <v>10</v>
      </c>
    </row>
    <row r="12" spans="1:9" x14ac:dyDescent="0.3">
      <c r="A12" s="1" t="s">
        <v>6</v>
      </c>
      <c r="B12" s="1" t="s">
        <v>17110</v>
      </c>
      <c r="C12" s="1" t="s">
        <v>23428</v>
      </c>
      <c r="D12" s="4">
        <v>3602658.26</v>
      </c>
      <c r="E12" s="1" t="s">
        <v>9</v>
      </c>
      <c r="F12" s="1" t="s">
        <v>10</v>
      </c>
    </row>
    <row r="13" spans="1:9" x14ac:dyDescent="0.3">
      <c r="A13" s="1" t="s">
        <v>6</v>
      </c>
      <c r="B13" s="1" t="s">
        <v>17134</v>
      </c>
      <c r="C13" s="1" t="s">
        <v>23428</v>
      </c>
      <c r="D13" s="4">
        <v>3602658.26</v>
      </c>
      <c r="E13" s="1" t="s">
        <v>9</v>
      </c>
      <c r="F13" s="1" t="s">
        <v>10</v>
      </c>
    </row>
    <row r="14" spans="1:9" x14ac:dyDescent="0.3">
      <c r="A14" s="1" t="s">
        <v>6</v>
      </c>
      <c r="B14" s="1" t="s">
        <v>17156</v>
      </c>
      <c r="C14" s="1" t="s">
        <v>23433</v>
      </c>
      <c r="D14" s="4">
        <v>2095124.39</v>
      </c>
      <c r="E14" s="1" t="s">
        <v>9</v>
      </c>
      <c r="F14" s="1" t="s">
        <v>10</v>
      </c>
    </row>
    <row r="15" spans="1:9" x14ac:dyDescent="0.3">
      <c r="A15" s="1" t="s">
        <v>328</v>
      </c>
      <c r="B15" s="1" t="s">
        <v>17103</v>
      </c>
      <c r="C15" s="1" t="s">
        <v>23425</v>
      </c>
      <c r="D15" s="4">
        <v>539400</v>
      </c>
      <c r="E15" s="1" t="s">
        <v>9</v>
      </c>
      <c r="F15" s="1" t="s">
        <v>332</v>
      </c>
    </row>
    <row r="16" spans="1:9" x14ac:dyDescent="0.3">
      <c r="A16" s="1" t="s">
        <v>328</v>
      </c>
      <c r="B16" s="1" t="s">
        <v>17104</v>
      </c>
      <c r="C16" s="1" t="s">
        <v>23426</v>
      </c>
      <c r="D16" s="4">
        <v>507713.69</v>
      </c>
      <c r="E16" s="1" t="s">
        <v>9</v>
      </c>
      <c r="F16" s="1" t="s">
        <v>332</v>
      </c>
    </row>
    <row r="17" spans="1:6" x14ac:dyDescent="0.3">
      <c r="A17" s="1" t="s">
        <v>6</v>
      </c>
      <c r="B17" s="1" t="s">
        <v>17132</v>
      </c>
      <c r="C17" s="1" t="s">
        <v>17133</v>
      </c>
      <c r="D17" s="4">
        <v>6439069.1500000004</v>
      </c>
      <c r="E17" s="1" t="s">
        <v>9</v>
      </c>
      <c r="F17" s="1" t="s">
        <v>10</v>
      </c>
    </row>
    <row r="18" spans="1:6" x14ac:dyDescent="0.3">
      <c r="A18" s="1" t="s">
        <v>6</v>
      </c>
      <c r="B18" s="1" t="s">
        <v>17131</v>
      </c>
      <c r="C18" s="1" t="s">
        <v>23430</v>
      </c>
      <c r="D18" s="4">
        <v>694000</v>
      </c>
      <c r="E18" s="1" t="s">
        <v>9</v>
      </c>
      <c r="F18" s="1" t="s">
        <v>10</v>
      </c>
    </row>
    <row r="19" spans="1:6" x14ac:dyDescent="0.3">
      <c r="A19" s="1" t="s">
        <v>6</v>
      </c>
      <c r="B19" s="1" t="s">
        <v>17126</v>
      </c>
      <c r="C19" s="1" t="s">
        <v>17127</v>
      </c>
      <c r="D19" s="4">
        <v>1260000</v>
      </c>
      <c r="E19" s="1" t="s">
        <v>9</v>
      </c>
      <c r="F19" s="1" t="s">
        <v>10</v>
      </c>
    </row>
    <row r="20" spans="1:6" x14ac:dyDescent="0.3">
      <c r="A20" s="1" t="s">
        <v>6</v>
      </c>
      <c r="B20" s="1" t="s">
        <v>17128</v>
      </c>
      <c r="C20" s="1" t="s">
        <v>17129</v>
      </c>
      <c r="D20" s="4">
        <v>1776000</v>
      </c>
      <c r="E20" s="1" t="s">
        <v>9</v>
      </c>
      <c r="F20" s="1" t="s">
        <v>10</v>
      </c>
    </row>
    <row r="21" spans="1:6" x14ac:dyDescent="0.3">
      <c r="A21" s="1" t="s">
        <v>6</v>
      </c>
      <c r="B21" s="1" t="s">
        <v>17135</v>
      </c>
      <c r="C21" s="1" t="s">
        <v>17136</v>
      </c>
      <c r="D21" s="4">
        <v>530000</v>
      </c>
      <c r="E21" s="1" t="s">
        <v>9</v>
      </c>
      <c r="F21" s="1" t="s">
        <v>10</v>
      </c>
    </row>
    <row r="22" spans="1:6" x14ac:dyDescent="0.3">
      <c r="A22" s="1" t="s">
        <v>6</v>
      </c>
      <c r="B22" s="1" t="s">
        <v>17119</v>
      </c>
      <c r="C22" s="1" t="s">
        <v>23429</v>
      </c>
      <c r="D22" s="4">
        <v>675000</v>
      </c>
      <c r="E22" s="1" t="s">
        <v>9</v>
      </c>
      <c r="F22" s="1" t="s">
        <v>10</v>
      </c>
    </row>
    <row r="23" spans="1:6" x14ac:dyDescent="0.3">
      <c r="A23" s="1" t="s">
        <v>6</v>
      </c>
      <c r="B23" s="1" t="s">
        <v>17130</v>
      </c>
      <c r="C23" s="1" t="s">
        <v>23429</v>
      </c>
      <c r="D23" s="4">
        <v>675000</v>
      </c>
      <c r="E23" s="1" t="s">
        <v>9</v>
      </c>
      <c r="F23" s="1" t="s">
        <v>10</v>
      </c>
    </row>
    <row r="24" spans="1:6" x14ac:dyDescent="0.3">
      <c r="A24" s="1" t="s">
        <v>328</v>
      </c>
      <c r="B24" s="1" t="s">
        <v>17100</v>
      </c>
      <c r="C24" s="1" t="s">
        <v>23424</v>
      </c>
      <c r="D24" s="4">
        <v>15323868</v>
      </c>
      <c r="E24" s="1" t="s">
        <v>9</v>
      </c>
      <c r="F24" s="1" t="s">
        <v>332</v>
      </c>
    </row>
    <row r="25" spans="1:6" x14ac:dyDescent="0.3">
      <c r="A25" s="1" t="s">
        <v>328</v>
      </c>
      <c r="B25" s="1" t="s">
        <v>17101</v>
      </c>
      <c r="C25" s="1" t="s">
        <v>17102</v>
      </c>
      <c r="D25" s="4">
        <v>25673457.600000001</v>
      </c>
      <c r="E25" s="1" t="s">
        <v>9</v>
      </c>
      <c r="F25" s="1" t="s">
        <v>332</v>
      </c>
    </row>
    <row r="26" spans="1:6" x14ac:dyDescent="0.3">
      <c r="A26" s="1" t="s">
        <v>6</v>
      </c>
      <c r="B26" s="1" t="s">
        <v>17111</v>
      </c>
      <c r="C26" s="1" t="s">
        <v>17112</v>
      </c>
      <c r="D26" s="4">
        <v>297034.95</v>
      </c>
      <c r="E26" s="1" t="s">
        <v>9</v>
      </c>
      <c r="F26" s="1" t="s">
        <v>10</v>
      </c>
    </row>
    <row r="27" spans="1:6" x14ac:dyDescent="0.3">
      <c r="A27" s="1" t="s">
        <v>328</v>
      </c>
      <c r="B27" s="1" t="s">
        <v>17084</v>
      </c>
      <c r="C27" s="1" t="s">
        <v>17085</v>
      </c>
      <c r="D27" s="4">
        <v>2537306.4300000002</v>
      </c>
      <c r="E27" s="1" t="s">
        <v>9</v>
      </c>
      <c r="F27" s="1" t="s">
        <v>332</v>
      </c>
    </row>
    <row r="28" spans="1:6" x14ac:dyDescent="0.3">
      <c r="A28" s="1" t="s">
        <v>328</v>
      </c>
      <c r="B28" s="1" t="s">
        <v>17098</v>
      </c>
      <c r="C28" s="1" t="s">
        <v>17085</v>
      </c>
      <c r="D28" s="4">
        <v>2537306.4300000002</v>
      </c>
      <c r="E28" s="1" t="s">
        <v>9</v>
      </c>
      <c r="F28" s="1" t="s">
        <v>332</v>
      </c>
    </row>
    <row r="29" spans="1:6" x14ac:dyDescent="0.3">
      <c r="A29" s="1" t="s">
        <v>328</v>
      </c>
      <c r="B29" s="1" t="s">
        <v>17090</v>
      </c>
      <c r="C29" s="1" t="s">
        <v>17091</v>
      </c>
      <c r="D29" s="4">
        <v>1028693.94</v>
      </c>
      <c r="E29" s="1" t="s">
        <v>9</v>
      </c>
      <c r="F29" s="1" t="s">
        <v>332</v>
      </c>
    </row>
    <row r="30" spans="1:6" x14ac:dyDescent="0.3">
      <c r="A30" s="1" t="s">
        <v>328</v>
      </c>
      <c r="B30" s="1" t="s">
        <v>17076</v>
      </c>
      <c r="C30" s="1" t="s">
        <v>17077</v>
      </c>
      <c r="D30" s="4">
        <v>1168146</v>
      </c>
      <c r="E30" s="1" t="s">
        <v>9</v>
      </c>
      <c r="F30" s="1" t="s">
        <v>332</v>
      </c>
    </row>
    <row r="31" spans="1:6" x14ac:dyDescent="0.3">
      <c r="A31" s="1" t="s">
        <v>328</v>
      </c>
      <c r="B31" s="1" t="s">
        <v>17139</v>
      </c>
      <c r="C31" s="1" t="s">
        <v>17140</v>
      </c>
      <c r="D31" s="4">
        <v>2275830</v>
      </c>
      <c r="E31" s="1" t="s">
        <v>9</v>
      </c>
      <c r="F31" s="1" t="s">
        <v>332</v>
      </c>
    </row>
    <row r="32" spans="1:6" x14ac:dyDescent="0.3">
      <c r="A32" s="1" t="s">
        <v>6</v>
      </c>
      <c r="B32" s="1" t="s">
        <v>17154</v>
      </c>
      <c r="C32" s="1" t="s">
        <v>17155</v>
      </c>
      <c r="D32" s="4">
        <v>6516666.6699999999</v>
      </c>
      <c r="E32" s="1" t="s">
        <v>9</v>
      </c>
      <c r="F32" s="1" t="s">
        <v>10</v>
      </c>
    </row>
    <row r="33" spans="1:6" x14ac:dyDescent="0.3">
      <c r="A33" s="1" t="s">
        <v>6</v>
      </c>
      <c r="B33" s="1" t="s">
        <v>17152</v>
      </c>
      <c r="C33" s="1" t="s">
        <v>17153</v>
      </c>
      <c r="D33" s="4">
        <v>1892540</v>
      </c>
      <c r="E33" s="1" t="s">
        <v>9</v>
      </c>
      <c r="F33" s="1" t="s">
        <v>10</v>
      </c>
    </row>
    <row r="34" spans="1:6" x14ac:dyDescent="0.3">
      <c r="A34" s="1" t="s">
        <v>6</v>
      </c>
      <c r="B34" s="1" t="s">
        <v>17169</v>
      </c>
      <c r="C34" s="1" t="s">
        <v>17170</v>
      </c>
      <c r="D34" s="4">
        <v>3499200</v>
      </c>
      <c r="E34" s="1" t="s">
        <v>9</v>
      </c>
      <c r="F34" s="1" t="s">
        <v>10</v>
      </c>
    </row>
    <row r="35" spans="1:6" x14ac:dyDescent="0.3">
      <c r="A35" s="1" t="s">
        <v>328</v>
      </c>
      <c r="B35" s="1" t="s">
        <v>17107</v>
      </c>
      <c r="C35" s="1" t="s">
        <v>17108</v>
      </c>
      <c r="D35" s="4">
        <v>878240.04</v>
      </c>
      <c r="E35" s="1" t="s">
        <v>9</v>
      </c>
      <c r="F35" s="1" t="s">
        <v>332</v>
      </c>
    </row>
    <row r="36" spans="1:6" x14ac:dyDescent="0.3">
      <c r="A36" s="1" t="s">
        <v>328</v>
      </c>
      <c r="B36" s="1" t="s">
        <v>17105</v>
      </c>
      <c r="C36" s="1" t="s">
        <v>17106</v>
      </c>
      <c r="D36" s="4">
        <v>1182255.1200000001</v>
      </c>
      <c r="E36" s="1" t="s">
        <v>9</v>
      </c>
      <c r="F36" s="1" t="s">
        <v>332</v>
      </c>
    </row>
    <row r="37" spans="1:6" x14ac:dyDescent="0.3">
      <c r="A37" s="1" t="s">
        <v>6</v>
      </c>
      <c r="B37" s="1" t="s">
        <v>17171</v>
      </c>
      <c r="C37" s="1" t="s">
        <v>17172</v>
      </c>
      <c r="D37" s="4">
        <v>4950066.51</v>
      </c>
      <c r="E37" s="1" t="s">
        <v>9</v>
      </c>
      <c r="F37" s="1" t="s">
        <v>10</v>
      </c>
    </row>
    <row r="38" spans="1:6" x14ac:dyDescent="0.3">
      <c r="A38" s="1" t="s">
        <v>328</v>
      </c>
      <c r="B38" s="1" t="s">
        <v>17165</v>
      </c>
      <c r="C38" s="1" t="s">
        <v>17166</v>
      </c>
      <c r="D38" s="4">
        <v>1353333.33</v>
      </c>
      <c r="E38" s="1" t="s">
        <v>9</v>
      </c>
      <c r="F38" s="1" t="s">
        <v>332</v>
      </c>
    </row>
    <row r="39" spans="1:6" x14ac:dyDescent="0.3">
      <c r="A39" s="1" t="s">
        <v>328</v>
      </c>
      <c r="B39" s="1" t="s">
        <v>17088</v>
      </c>
      <c r="C39" s="1" t="s">
        <v>17089</v>
      </c>
      <c r="D39" s="4">
        <v>783633.97</v>
      </c>
      <c r="E39" s="1" t="s">
        <v>9</v>
      </c>
      <c r="F39" s="1" t="s">
        <v>332</v>
      </c>
    </row>
    <row r="40" spans="1:6" x14ac:dyDescent="0.3">
      <c r="A40" s="1" t="s">
        <v>328</v>
      </c>
      <c r="B40" s="1" t="s">
        <v>17082</v>
      </c>
      <c r="C40" s="1" t="s">
        <v>17083</v>
      </c>
      <c r="D40" s="4">
        <v>9479175.5999999996</v>
      </c>
      <c r="E40" s="1" t="s">
        <v>9</v>
      </c>
      <c r="F40" s="1" t="s">
        <v>332</v>
      </c>
    </row>
    <row r="41" spans="1:6" x14ac:dyDescent="0.3">
      <c r="A41" s="1" t="s">
        <v>328</v>
      </c>
      <c r="B41" s="1" t="s">
        <v>17080</v>
      </c>
      <c r="C41" s="1" t="s">
        <v>17081</v>
      </c>
      <c r="D41" s="4">
        <v>7422231</v>
      </c>
      <c r="E41" s="1" t="s">
        <v>9</v>
      </c>
      <c r="F41" s="1" t="s">
        <v>332</v>
      </c>
    </row>
    <row r="42" spans="1:6" x14ac:dyDescent="0.3">
      <c r="A42" s="1" t="s">
        <v>6</v>
      </c>
      <c r="B42" s="1" t="s">
        <v>17092</v>
      </c>
      <c r="C42" s="1" t="s">
        <v>17093</v>
      </c>
      <c r="D42" s="4">
        <v>686340</v>
      </c>
      <c r="E42" s="1" t="s">
        <v>9</v>
      </c>
      <c r="F42" s="1" t="s">
        <v>10</v>
      </c>
    </row>
    <row r="43" spans="1:6" x14ac:dyDescent="0.3">
      <c r="A43" s="1" t="s">
        <v>328</v>
      </c>
      <c r="B43" s="1" t="s">
        <v>17086</v>
      </c>
      <c r="C43" s="1" t="s">
        <v>17087</v>
      </c>
      <c r="D43" s="4">
        <v>2852675.4</v>
      </c>
      <c r="E43" s="1" t="s">
        <v>9</v>
      </c>
      <c r="F43" s="1" t="s">
        <v>332</v>
      </c>
    </row>
    <row r="44" spans="1:6" x14ac:dyDescent="0.3">
      <c r="A44" s="1" t="s">
        <v>6</v>
      </c>
      <c r="B44" s="1" t="s">
        <v>17159</v>
      </c>
      <c r="C44" s="1" t="s">
        <v>23436</v>
      </c>
      <c r="D44" s="4">
        <v>839758.15</v>
      </c>
      <c r="E44" s="1" t="s">
        <v>9</v>
      </c>
      <c r="F44" s="1" t="s">
        <v>10</v>
      </c>
    </row>
    <row r="45" spans="1:6" x14ac:dyDescent="0.3">
      <c r="A45" s="1" t="s">
        <v>6</v>
      </c>
      <c r="B45" s="1" t="s">
        <v>17146</v>
      </c>
      <c r="C45" s="1" t="s">
        <v>17147</v>
      </c>
      <c r="D45" s="4">
        <v>427847.35</v>
      </c>
      <c r="E45" s="1" t="s">
        <v>9</v>
      </c>
      <c r="F45" s="1" t="s">
        <v>10</v>
      </c>
    </row>
    <row r="46" spans="1:6" x14ac:dyDescent="0.3">
      <c r="A46" s="1" t="s">
        <v>6</v>
      </c>
      <c r="B46" s="1" t="s">
        <v>17094</v>
      </c>
      <c r="C46" s="1" t="s">
        <v>17095</v>
      </c>
      <c r="D46" s="4">
        <v>237666.68</v>
      </c>
      <c r="E46" s="1" t="s">
        <v>9</v>
      </c>
      <c r="F46" s="1" t="s">
        <v>10</v>
      </c>
    </row>
    <row r="47" spans="1:6" x14ac:dyDescent="0.3">
      <c r="A47" s="1" t="s">
        <v>6</v>
      </c>
      <c r="B47" s="1" t="s">
        <v>17164</v>
      </c>
      <c r="C47" s="1" t="s">
        <v>5095</v>
      </c>
      <c r="D47" s="4">
        <v>1220670</v>
      </c>
      <c r="E47" s="1" t="s">
        <v>9</v>
      </c>
      <c r="F47" s="1" t="s">
        <v>10</v>
      </c>
    </row>
    <row r="48" spans="1:6" x14ac:dyDescent="0.3">
      <c r="A48" s="1" t="s">
        <v>6</v>
      </c>
      <c r="B48" s="1" t="s">
        <v>17163</v>
      </c>
      <c r="C48" s="1" t="s">
        <v>23438</v>
      </c>
      <c r="D48" s="4">
        <v>2805087.5</v>
      </c>
      <c r="E48" s="1" t="s">
        <v>9</v>
      </c>
      <c r="F48" s="1" t="s">
        <v>10</v>
      </c>
    </row>
    <row r="49" spans="1:6" x14ac:dyDescent="0.3">
      <c r="A49" s="1" t="s">
        <v>328</v>
      </c>
      <c r="B49" s="1" t="s">
        <v>17096</v>
      </c>
      <c r="C49" s="1" t="s">
        <v>17097</v>
      </c>
      <c r="D49" s="4">
        <v>947320</v>
      </c>
      <c r="E49" s="1" t="s">
        <v>9</v>
      </c>
      <c r="F49" s="1" t="s">
        <v>332</v>
      </c>
    </row>
    <row r="50" spans="1:6" x14ac:dyDescent="0.3">
      <c r="A50" s="1" t="s">
        <v>6</v>
      </c>
      <c r="B50" s="1" t="s">
        <v>17179</v>
      </c>
      <c r="C50" s="1" t="s">
        <v>17180</v>
      </c>
      <c r="D50" s="4">
        <v>1345333.47</v>
      </c>
      <c r="E50" s="1" t="s">
        <v>9</v>
      </c>
      <c r="F50" s="1" t="s">
        <v>10</v>
      </c>
    </row>
    <row r="51" spans="1:6" x14ac:dyDescent="0.3">
      <c r="A51" s="1" t="s">
        <v>6</v>
      </c>
      <c r="B51" s="1" t="s">
        <v>17160</v>
      </c>
      <c r="C51" s="1" t="s">
        <v>17161</v>
      </c>
      <c r="D51" s="4">
        <v>677321.66</v>
      </c>
      <c r="E51" s="1" t="s">
        <v>9</v>
      </c>
      <c r="F51" s="1" t="s">
        <v>10</v>
      </c>
    </row>
    <row r="52" spans="1:6" x14ac:dyDescent="0.3">
      <c r="A52" s="1" t="s">
        <v>6</v>
      </c>
      <c r="B52" s="1" t="s">
        <v>17173</v>
      </c>
      <c r="C52" s="1" t="s">
        <v>17174</v>
      </c>
      <c r="D52" s="4">
        <v>331264.5</v>
      </c>
      <c r="E52" s="1" t="s">
        <v>9</v>
      </c>
      <c r="F52" s="1" t="s">
        <v>10</v>
      </c>
    </row>
    <row r="53" spans="1:6" x14ac:dyDescent="0.3">
      <c r="A53" s="1" t="s">
        <v>6</v>
      </c>
      <c r="B53" s="1" t="s">
        <v>17157</v>
      </c>
      <c r="C53" s="1" t="s">
        <v>23434</v>
      </c>
      <c r="D53" s="4">
        <v>587142.49</v>
      </c>
      <c r="E53" s="1" t="s">
        <v>9</v>
      </c>
      <c r="F53" s="1" t="s">
        <v>10</v>
      </c>
    </row>
    <row r="54" spans="1:6" x14ac:dyDescent="0.3">
      <c r="A54" s="1" t="s">
        <v>6</v>
      </c>
      <c r="B54" s="1" t="s">
        <v>17177</v>
      </c>
      <c r="C54" s="1" t="s">
        <v>17178</v>
      </c>
      <c r="D54" s="4">
        <v>366000</v>
      </c>
      <c r="E54" s="1" t="s">
        <v>9</v>
      </c>
      <c r="F54" s="1" t="s">
        <v>10</v>
      </c>
    </row>
    <row r="55" spans="1:6" x14ac:dyDescent="0.3">
      <c r="A55" s="1" t="s">
        <v>6</v>
      </c>
      <c r="B55" s="1" t="s">
        <v>17150</v>
      </c>
      <c r="C55" s="1" t="s">
        <v>17151</v>
      </c>
      <c r="D55" s="4">
        <v>1048397.17</v>
      </c>
      <c r="E55" s="1" t="s">
        <v>9</v>
      </c>
      <c r="F55" s="1" t="s">
        <v>10</v>
      </c>
    </row>
    <row r="56" spans="1:6" x14ac:dyDescent="0.3">
      <c r="A56" s="1" t="s">
        <v>6</v>
      </c>
      <c r="B56" s="1" t="s">
        <v>17120</v>
      </c>
      <c r="C56" s="1" t="s">
        <v>17121</v>
      </c>
      <c r="D56" s="4">
        <v>246294.5</v>
      </c>
      <c r="E56" s="1" t="s">
        <v>9</v>
      </c>
      <c r="F56" s="1" t="s">
        <v>10</v>
      </c>
    </row>
    <row r="57" spans="1:6" x14ac:dyDescent="0.3">
      <c r="A57" s="1" t="s">
        <v>6</v>
      </c>
      <c r="B57" s="1" t="s">
        <v>17113</v>
      </c>
      <c r="C57" s="1" t="s">
        <v>17114</v>
      </c>
      <c r="D57" s="4">
        <v>355201.8</v>
      </c>
      <c r="E57" s="1" t="s">
        <v>9</v>
      </c>
      <c r="F57" s="1" t="s">
        <v>10</v>
      </c>
    </row>
    <row r="58" spans="1:6" x14ac:dyDescent="0.3">
      <c r="A58" s="1" t="s">
        <v>6</v>
      </c>
      <c r="B58" s="1" t="s">
        <v>17148</v>
      </c>
      <c r="C58" s="1" t="s">
        <v>17149</v>
      </c>
      <c r="D58" s="4">
        <v>1198785</v>
      </c>
      <c r="E58" s="1" t="s">
        <v>9</v>
      </c>
      <c r="F58" s="1" t="s">
        <v>10</v>
      </c>
    </row>
    <row r="59" spans="1:6" x14ac:dyDescent="0.3">
      <c r="A59" s="1" t="s">
        <v>6</v>
      </c>
      <c r="B59" s="1" t="s">
        <v>17099</v>
      </c>
      <c r="C59" s="1" t="s">
        <v>23423</v>
      </c>
      <c r="D59" s="4">
        <v>676655</v>
      </c>
      <c r="E59" s="1" t="s">
        <v>9</v>
      </c>
      <c r="F59" s="1" t="s">
        <v>10</v>
      </c>
    </row>
    <row r="60" spans="1:6" x14ac:dyDescent="0.3">
      <c r="A60" s="1" t="s">
        <v>6</v>
      </c>
      <c r="B60" s="1" t="s">
        <v>17167</v>
      </c>
      <c r="C60" s="1" t="s">
        <v>17168</v>
      </c>
      <c r="D60" s="4">
        <v>1717331.35</v>
      </c>
      <c r="E60" s="1" t="s">
        <v>9</v>
      </c>
      <c r="F60" s="1" t="s">
        <v>10</v>
      </c>
    </row>
    <row r="61" spans="1:6" x14ac:dyDescent="0.3">
      <c r="A61" s="1" t="s">
        <v>328</v>
      </c>
      <c r="B61" s="1" t="s">
        <v>17109</v>
      </c>
      <c r="C61" s="1" t="s">
        <v>23427</v>
      </c>
      <c r="D61" s="4">
        <v>554720</v>
      </c>
      <c r="E61" s="1" t="s">
        <v>9</v>
      </c>
      <c r="F61" s="1" t="s">
        <v>332</v>
      </c>
    </row>
    <row r="62" spans="1:6" x14ac:dyDescent="0.3">
      <c r="A62" s="1" t="s">
        <v>6</v>
      </c>
      <c r="B62" s="1" t="s">
        <v>17158</v>
      </c>
      <c r="C62" s="1" t="s">
        <v>23435</v>
      </c>
      <c r="D62" s="4">
        <v>2097524.13</v>
      </c>
      <c r="E62" s="1" t="s">
        <v>9</v>
      </c>
      <c r="F62" s="1" t="s">
        <v>10</v>
      </c>
    </row>
    <row r="63" spans="1:6" x14ac:dyDescent="0.3">
      <c r="A63" s="1" t="s">
        <v>6</v>
      </c>
      <c r="B63" s="1" t="s">
        <v>17175</v>
      </c>
      <c r="C63" s="1" t="s">
        <v>17176</v>
      </c>
      <c r="D63" s="4">
        <v>554731.30000000005</v>
      </c>
      <c r="E63" s="1" t="s">
        <v>9</v>
      </c>
      <c r="F63" s="1" t="s">
        <v>10</v>
      </c>
    </row>
    <row r="64" spans="1:6" x14ac:dyDescent="0.3">
      <c r="A64" s="1" t="s">
        <v>6</v>
      </c>
      <c r="B64" s="1" t="s">
        <v>17137</v>
      </c>
      <c r="C64" s="1" t="s">
        <v>17138</v>
      </c>
      <c r="D64" s="4">
        <v>7000000</v>
      </c>
      <c r="E64" s="1" t="s">
        <v>9</v>
      </c>
      <c r="F64" s="1" t="s">
        <v>10</v>
      </c>
    </row>
    <row r="65" spans="1:6" x14ac:dyDescent="0.3">
      <c r="A65" s="1" t="s">
        <v>6</v>
      </c>
      <c r="B65" s="1" t="s">
        <v>17142</v>
      </c>
      <c r="C65" s="1" t="s">
        <v>17143</v>
      </c>
      <c r="D65" s="4">
        <v>2043220</v>
      </c>
      <c r="E65" s="1" t="s">
        <v>9</v>
      </c>
      <c r="F65" s="1" t="s">
        <v>10</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161"/>
  <sheetViews>
    <sheetView topLeftCell="D1" workbookViewId="0">
      <selection activeCell="H4" sqref="H4:I5"/>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17.69921875" bestFit="1" customWidth="1"/>
    <col min="8" max="8" width="14.19921875" bestFit="1" customWidth="1"/>
    <col min="9" max="9" width="18" style="4" bestFit="1" customWidth="1"/>
  </cols>
  <sheetData>
    <row r="1" spans="1:9" x14ac:dyDescent="0.3">
      <c r="A1" t="s">
        <v>944</v>
      </c>
      <c r="B1" t="s">
        <v>945</v>
      </c>
      <c r="C1" t="s">
        <v>946</v>
      </c>
      <c r="D1" s="4" t="s">
        <v>947</v>
      </c>
      <c r="E1" t="s">
        <v>948</v>
      </c>
      <c r="F1" t="s">
        <v>949</v>
      </c>
    </row>
    <row r="2" spans="1:9" x14ac:dyDescent="0.3">
      <c r="A2" s="1" t="s">
        <v>6</v>
      </c>
      <c r="B2" s="1" t="s">
        <v>17388</v>
      </c>
      <c r="C2" s="1" t="s">
        <v>23480</v>
      </c>
      <c r="D2" s="4">
        <v>2130933.13</v>
      </c>
      <c r="E2" s="1" t="s">
        <v>9</v>
      </c>
      <c r="F2" s="1" t="s">
        <v>10</v>
      </c>
      <c r="H2" t="s">
        <v>23525</v>
      </c>
      <c r="I2" s="4">
        <f>SUM(OrderSearch_1_160__25_02_2022[Column5])</f>
        <v>1587935737.79</v>
      </c>
    </row>
    <row r="3" spans="1:9" x14ac:dyDescent="0.3">
      <c r="A3" s="1" t="s">
        <v>6</v>
      </c>
      <c r="B3" s="1" t="s">
        <v>17294</v>
      </c>
      <c r="C3" s="1" t="s">
        <v>17295</v>
      </c>
      <c r="D3" s="4">
        <v>1864173.54</v>
      </c>
      <c r="E3" s="1" t="s">
        <v>9</v>
      </c>
      <c r="F3" s="1" t="s">
        <v>10</v>
      </c>
    </row>
    <row r="4" spans="1:9" x14ac:dyDescent="0.3">
      <c r="A4" s="1" t="s">
        <v>6</v>
      </c>
      <c r="B4" s="1" t="s">
        <v>17259</v>
      </c>
      <c r="C4" s="1" t="s">
        <v>17260</v>
      </c>
      <c r="D4" s="4">
        <v>17426991.25</v>
      </c>
      <c r="E4" s="1" t="s">
        <v>9</v>
      </c>
      <c r="F4" s="1" t="s">
        <v>10</v>
      </c>
      <c r="H4" t="s">
        <v>23566</v>
      </c>
      <c r="I4" s="4">
        <v>426576748.43000013</v>
      </c>
    </row>
    <row r="5" spans="1:9" x14ac:dyDescent="0.3">
      <c r="A5" s="1" t="s">
        <v>6</v>
      </c>
      <c r="B5" s="1" t="s">
        <v>17263</v>
      </c>
      <c r="C5" s="1" t="s">
        <v>17264</v>
      </c>
      <c r="D5" s="4">
        <v>5000000</v>
      </c>
      <c r="E5" s="1" t="s">
        <v>9</v>
      </c>
      <c r="F5" s="1" t="s">
        <v>10</v>
      </c>
      <c r="H5" t="s">
        <v>23567</v>
      </c>
      <c r="I5" s="4">
        <v>1161358989.3599999</v>
      </c>
    </row>
    <row r="6" spans="1:9" x14ac:dyDescent="0.3">
      <c r="A6" s="1" t="s">
        <v>6</v>
      </c>
      <c r="B6" s="1" t="s">
        <v>17386</v>
      </c>
      <c r="C6" s="1" t="s">
        <v>17387</v>
      </c>
      <c r="D6" s="4">
        <v>599245.17000000004</v>
      </c>
      <c r="E6" s="1" t="s">
        <v>9</v>
      </c>
      <c r="F6" s="1" t="s">
        <v>10</v>
      </c>
    </row>
    <row r="7" spans="1:9" x14ac:dyDescent="0.3">
      <c r="A7" s="1" t="s">
        <v>6</v>
      </c>
      <c r="B7" s="1" t="s">
        <v>17284</v>
      </c>
      <c r="C7" s="1" t="s">
        <v>23457</v>
      </c>
      <c r="D7" s="4">
        <v>2495830</v>
      </c>
      <c r="E7" s="1" t="s">
        <v>9</v>
      </c>
      <c r="F7" s="1" t="s">
        <v>10</v>
      </c>
    </row>
    <row r="8" spans="1:9" x14ac:dyDescent="0.3">
      <c r="A8" s="1" t="s">
        <v>6</v>
      </c>
      <c r="B8" s="1" t="s">
        <v>17376</v>
      </c>
      <c r="C8" s="1" t="s">
        <v>17377</v>
      </c>
      <c r="D8" s="4">
        <v>8847039.1500000004</v>
      </c>
      <c r="E8" s="1" t="s">
        <v>9</v>
      </c>
      <c r="F8" s="1" t="s">
        <v>10</v>
      </c>
    </row>
    <row r="9" spans="1:9" x14ac:dyDescent="0.3">
      <c r="A9" s="1" t="s">
        <v>6</v>
      </c>
      <c r="B9" s="1" t="s">
        <v>17224</v>
      </c>
      <c r="C9" s="1" t="s">
        <v>17225</v>
      </c>
      <c r="D9" s="4">
        <v>49812166.090000004</v>
      </c>
      <c r="E9" s="1" t="s">
        <v>9</v>
      </c>
      <c r="F9" s="1" t="s">
        <v>10</v>
      </c>
    </row>
    <row r="10" spans="1:9" x14ac:dyDescent="0.3">
      <c r="A10" s="1" t="s">
        <v>6</v>
      </c>
      <c r="B10" s="1" t="s">
        <v>17222</v>
      </c>
      <c r="C10" s="1" t="s">
        <v>17223</v>
      </c>
      <c r="D10" s="4">
        <v>46054337.450000003</v>
      </c>
      <c r="E10" s="1" t="s">
        <v>9</v>
      </c>
      <c r="F10" s="1" t="s">
        <v>10</v>
      </c>
    </row>
    <row r="11" spans="1:9" x14ac:dyDescent="0.3">
      <c r="A11" s="1" t="s">
        <v>6</v>
      </c>
      <c r="B11" s="1" t="s">
        <v>17195</v>
      </c>
      <c r="C11" s="1" t="s">
        <v>17196</v>
      </c>
      <c r="D11" s="4">
        <v>39759711.399999999</v>
      </c>
      <c r="E11" s="1" t="s">
        <v>9</v>
      </c>
      <c r="F11" s="1" t="s">
        <v>10</v>
      </c>
    </row>
    <row r="12" spans="1:9" x14ac:dyDescent="0.3">
      <c r="A12" s="1" t="s">
        <v>6</v>
      </c>
      <c r="B12" s="1" t="s">
        <v>17193</v>
      </c>
      <c r="C12" s="1" t="s">
        <v>17194</v>
      </c>
      <c r="D12" s="4">
        <v>20393726.289999999</v>
      </c>
      <c r="E12" s="1" t="s">
        <v>9</v>
      </c>
      <c r="F12" s="1" t="s">
        <v>10</v>
      </c>
    </row>
    <row r="13" spans="1:9" x14ac:dyDescent="0.3">
      <c r="A13" s="1" t="s">
        <v>6</v>
      </c>
      <c r="B13" s="1" t="s">
        <v>17215</v>
      </c>
      <c r="C13" s="1" t="s">
        <v>17216</v>
      </c>
      <c r="D13" s="4">
        <v>49500000</v>
      </c>
      <c r="E13" s="1" t="s">
        <v>9</v>
      </c>
      <c r="F13" s="1" t="s">
        <v>10</v>
      </c>
    </row>
    <row r="14" spans="1:9" x14ac:dyDescent="0.3">
      <c r="A14" s="1" t="s">
        <v>6</v>
      </c>
      <c r="B14" s="1" t="s">
        <v>17181</v>
      </c>
      <c r="C14" s="1" t="s">
        <v>17182</v>
      </c>
      <c r="D14" s="4">
        <v>35038230</v>
      </c>
      <c r="E14" s="1" t="s">
        <v>9</v>
      </c>
      <c r="F14" s="1" t="s">
        <v>10</v>
      </c>
    </row>
    <row r="15" spans="1:9" x14ac:dyDescent="0.3">
      <c r="A15" s="1" t="s">
        <v>6</v>
      </c>
      <c r="B15" s="1" t="s">
        <v>17209</v>
      </c>
      <c r="C15" s="1" t="s">
        <v>17210</v>
      </c>
      <c r="D15" s="4">
        <v>37385944.990000002</v>
      </c>
      <c r="E15" s="1" t="s">
        <v>9</v>
      </c>
      <c r="F15" s="1" t="s">
        <v>10</v>
      </c>
    </row>
    <row r="16" spans="1:9" x14ac:dyDescent="0.3">
      <c r="A16" s="1" t="s">
        <v>6</v>
      </c>
      <c r="B16" s="1" t="s">
        <v>17293</v>
      </c>
      <c r="C16" s="1" t="s">
        <v>23459</v>
      </c>
      <c r="D16" s="4">
        <v>2378448.92</v>
      </c>
      <c r="E16" s="1" t="s">
        <v>9</v>
      </c>
      <c r="F16" s="1" t="s">
        <v>10</v>
      </c>
    </row>
    <row r="17" spans="1:6" x14ac:dyDescent="0.3">
      <c r="A17" s="1" t="s">
        <v>6</v>
      </c>
      <c r="B17" s="1" t="s">
        <v>17306</v>
      </c>
      <c r="C17" s="1" t="s">
        <v>23465</v>
      </c>
      <c r="D17" s="4">
        <v>5554326.79</v>
      </c>
      <c r="E17" s="1" t="s">
        <v>9</v>
      </c>
      <c r="F17" s="1" t="s">
        <v>10</v>
      </c>
    </row>
    <row r="18" spans="1:6" x14ac:dyDescent="0.3">
      <c r="A18" s="1" t="s">
        <v>6</v>
      </c>
      <c r="B18" s="1" t="s">
        <v>17248</v>
      </c>
      <c r="C18" s="1" t="s">
        <v>17249</v>
      </c>
      <c r="D18" s="4">
        <v>10603883.82</v>
      </c>
      <c r="E18" s="1" t="s">
        <v>9</v>
      </c>
      <c r="F18" s="1" t="s">
        <v>10</v>
      </c>
    </row>
    <row r="19" spans="1:6" x14ac:dyDescent="0.3">
      <c r="A19" s="1" t="s">
        <v>6</v>
      </c>
      <c r="B19" s="1" t="s">
        <v>17190</v>
      </c>
      <c r="C19" s="1" t="s">
        <v>23440</v>
      </c>
      <c r="D19" s="4">
        <v>7214758.54</v>
      </c>
      <c r="E19" s="1" t="s">
        <v>9</v>
      </c>
      <c r="F19" s="1" t="s">
        <v>10</v>
      </c>
    </row>
    <row r="20" spans="1:6" x14ac:dyDescent="0.3">
      <c r="A20" s="1" t="s">
        <v>6</v>
      </c>
      <c r="B20" s="1" t="s">
        <v>17280</v>
      </c>
      <c r="C20" s="1" t="s">
        <v>23455</v>
      </c>
      <c r="D20" s="4">
        <v>2317577.39</v>
      </c>
      <c r="E20" s="1" t="s">
        <v>9</v>
      </c>
      <c r="F20" s="1" t="s">
        <v>10</v>
      </c>
    </row>
    <row r="21" spans="1:6" x14ac:dyDescent="0.3">
      <c r="A21" s="1" t="s">
        <v>6</v>
      </c>
      <c r="B21" s="1" t="s">
        <v>17311</v>
      </c>
      <c r="C21" s="1" t="s">
        <v>23467</v>
      </c>
      <c r="D21" s="4">
        <v>4164644.15</v>
      </c>
      <c r="E21" s="1" t="s">
        <v>9</v>
      </c>
      <c r="F21" s="1" t="s">
        <v>10</v>
      </c>
    </row>
    <row r="22" spans="1:6" x14ac:dyDescent="0.3">
      <c r="A22" s="1" t="s">
        <v>6</v>
      </c>
      <c r="B22" s="1" t="s">
        <v>17302</v>
      </c>
      <c r="C22" s="1" t="s">
        <v>23462</v>
      </c>
      <c r="D22" s="4">
        <v>8076999.0700000003</v>
      </c>
      <c r="E22" s="1" t="s">
        <v>9</v>
      </c>
      <c r="F22" s="1" t="s">
        <v>10</v>
      </c>
    </row>
    <row r="23" spans="1:6" x14ac:dyDescent="0.3">
      <c r="A23" s="1" t="s">
        <v>6</v>
      </c>
      <c r="B23" s="1" t="s">
        <v>17189</v>
      </c>
      <c r="C23" s="1" t="s">
        <v>23439</v>
      </c>
      <c r="D23" s="4">
        <v>2556300.4700000002</v>
      </c>
      <c r="E23" s="1" t="s">
        <v>9</v>
      </c>
      <c r="F23" s="1" t="s">
        <v>10</v>
      </c>
    </row>
    <row r="24" spans="1:6" x14ac:dyDescent="0.3">
      <c r="A24" s="1" t="s">
        <v>6</v>
      </c>
      <c r="B24" s="1" t="s">
        <v>17372</v>
      </c>
      <c r="C24" s="1" t="s">
        <v>23439</v>
      </c>
      <c r="D24" s="4">
        <v>5350514.6500000004</v>
      </c>
      <c r="E24" s="1" t="s">
        <v>9</v>
      </c>
      <c r="F24" s="1" t="s">
        <v>10</v>
      </c>
    </row>
    <row r="25" spans="1:6" x14ac:dyDescent="0.3">
      <c r="A25" s="1" t="s">
        <v>6</v>
      </c>
      <c r="B25" s="1" t="s">
        <v>17317</v>
      </c>
      <c r="C25" s="1" t="s">
        <v>23469</v>
      </c>
      <c r="D25" s="4">
        <v>2634654.02</v>
      </c>
      <c r="E25" s="1" t="s">
        <v>9</v>
      </c>
      <c r="F25" s="1" t="s">
        <v>10</v>
      </c>
    </row>
    <row r="26" spans="1:6" x14ac:dyDescent="0.3">
      <c r="A26" s="1" t="s">
        <v>6</v>
      </c>
      <c r="B26" s="1" t="s">
        <v>17247</v>
      </c>
      <c r="C26" s="1" t="s">
        <v>23451</v>
      </c>
      <c r="D26" s="4">
        <v>2497426.64</v>
      </c>
      <c r="E26" s="1" t="s">
        <v>9</v>
      </c>
      <c r="F26" s="1" t="s">
        <v>10</v>
      </c>
    </row>
    <row r="27" spans="1:6" x14ac:dyDescent="0.3">
      <c r="A27" s="1" t="s">
        <v>6</v>
      </c>
      <c r="B27" s="1" t="s">
        <v>17305</v>
      </c>
      <c r="C27" s="1" t="s">
        <v>23451</v>
      </c>
      <c r="D27" s="4">
        <v>1579664.44</v>
      </c>
      <c r="E27" s="1" t="s">
        <v>9</v>
      </c>
      <c r="F27" s="1" t="s">
        <v>10</v>
      </c>
    </row>
    <row r="28" spans="1:6" x14ac:dyDescent="0.3">
      <c r="A28" s="1" t="s">
        <v>6</v>
      </c>
      <c r="B28" s="1" t="s">
        <v>17308</v>
      </c>
      <c r="C28" s="1" t="s">
        <v>23466</v>
      </c>
      <c r="D28" s="4">
        <v>1369692.38</v>
      </c>
      <c r="E28" s="1" t="s">
        <v>9</v>
      </c>
      <c r="F28" s="1" t="s">
        <v>10</v>
      </c>
    </row>
    <row r="29" spans="1:6" x14ac:dyDescent="0.3">
      <c r="A29" s="1" t="s">
        <v>6</v>
      </c>
      <c r="B29" s="1" t="s">
        <v>17323</v>
      </c>
      <c r="C29" s="1" t="s">
        <v>23470</v>
      </c>
      <c r="D29" s="4">
        <v>2680661.62</v>
      </c>
      <c r="E29" s="1" t="s">
        <v>9</v>
      </c>
      <c r="F29" s="1" t="s">
        <v>10</v>
      </c>
    </row>
    <row r="30" spans="1:6" x14ac:dyDescent="0.3">
      <c r="A30" s="1" t="s">
        <v>6</v>
      </c>
      <c r="B30" s="1" t="s">
        <v>17359</v>
      </c>
      <c r="C30" s="1" t="s">
        <v>23472</v>
      </c>
      <c r="D30" s="4">
        <v>5726311.9199999999</v>
      </c>
      <c r="E30" s="1" t="s">
        <v>9</v>
      </c>
      <c r="F30" s="1" t="s">
        <v>10</v>
      </c>
    </row>
    <row r="31" spans="1:6" x14ac:dyDescent="0.3">
      <c r="A31" s="1" t="s">
        <v>6</v>
      </c>
      <c r="B31" s="1" t="s">
        <v>17371</v>
      </c>
      <c r="C31" s="1" t="s">
        <v>23475</v>
      </c>
      <c r="D31" s="4">
        <v>5699563.0899999999</v>
      </c>
      <c r="E31" s="1" t="s">
        <v>9</v>
      </c>
      <c r="F31" s="1" t="s">
        <v>10</v>
      </c>
    </row>
    <row r="32" spans="1:6" x14ac:dyDescent="0.3">
      <c r="A32" s="1" t="s">
        <v>6</v>
      </c>
      <c r="B32" s="1" t="s">
        <v>17383</v>
      </c>
      <c r="C32" s="1" t="s">
        <v>23478</v>
      </c>
      <c r="D32" s="4">
        <v>8814608.8699999992</v>
      </c>
      <c r="E32" s="1" t="s">
        <v>9</v>
      </c>
      <c r="F32" s="1" t="s">
        <v>10</v>
      </c>
    </row>
    <row r="33" spans="1:6" x14ac:dyDescent="0.3">
      <c r="A33" s="1" t="s">
        <v>6</v>
      </c>
      <c r="B33" s="1" t="s">
        <v>17303</v>
      </c>
      <c r="C33" s="1" t="s">
        <v>23463</v>
      </c>
      <c r="D33" s="4">
        <v>13629311.720000001</v>
      </c>
      <c r="E33" s="1" t="s">
        <v>9</v>
      </c>
      <c r="F33" s="1" t="s">
        <v>10</v>
      </c>
    </row>
    <row r="34" spans="1:6" x14ac:dyDescent="0.3">
      <c r="A34" s="1" t="s">
        <v>6</v>
      </c>
      <c r="B34" s="1" t="s">
        <v>17283</v>
      </c>
      <c r="C34" s="1" t="s">
        <v>23456</v>
      </c>
      <c r="D34" s="4">
        <v>32135239.23</v>
      </c>
      <c r="E34" s="1" t="s">
        <v>9</v>
      </c>
      <c r="F34" s="1" t="s">
        <v>10</v>
      </c>
    </row>
    <row r="35" spans="1:6" x14ac:dyDescent="0.3">
      <c r="A35" s="1" t="s">
        <v>6</v>
      </c>
      <c r="B35" s="1" t="s">
        <v>17301</v>
      </c>
      <c r="C35" s="1" t="s">
        <v>23461</v>
      </c>
      <c r="D35" s="4">
        <v>5812034.1900000004</v>
      </c>
      <c r="E35" s="1" t="s">
        <v>9</v>
      </c>
      <c r="F35" s="1" t="s">
        <v>10</v>
      </c>
    </row>
    <row r="36" spans="1:6" x14ac:dyDescent="0.3">
      <c r="A36" s="1" t="s">
        <v>6</v>
      </c>
      <c r="B36" s="1" t="s">
        <v>17312</v>
      </c>
      <c r="C36" s="1" t="s">
        <v>23468</v>
      </c>
      <c r="D36" s="4">
        <v>6123221.21</v>
      </c>
      <c r="E36" s="1" t="s">
        <v>9</v>
      </c>
      <c r="F36" s="1" t="s">
        <v>10</v>
      </c>
    </row>
    <row r="37" spans="1:6" x14ac:dyDescent="0.3">
      <c r="A37" s="1" t="s">
        <v>6</v>
      </c>
      <c r="B37" s="1" t="s">
        <v>17275</v>
      </c>
      <c r="C37" s="1" t="s">
        <v>23454</v>
      </c>
      <c r="D37" s="4">
        <v>9291212.7200000007</v>
      </c>
      <c r="E37" s="1" t="s">
        <v>9</v>
      </c>
      <c r="F37" s="1" t="s">
        <v>10</v>
      </c>
    </row>
    <row r="38" spans="1:6" x14ac:dyDescent="0.3">
      <c r="A38" s="1" t="s">
        <v>6</v>
      </c>
      <c r="B38" s="1" t="s">
        <v>17416</v>
      </c>
      <c r="C38" s="1" t="s">
        <v>23482</v>
      </c>
      <c r="D38" s="4">
        <v>694349.4</v>
      </c>
      <c r="E38" s="1" t="s">
        <v>9</v>
      </c>
      <c r="F38" s="1" t="s">
        <v>10</v>
      </c>
    </row>
    <row r="39" spans="1:6" x14ac:dyDescent="0.3">
      <c r="A39" s="1" t="s">
        <v>6</v>
      </c>
      <c r="B39" s="1" t="s">
        <v>17217</v>
      </c>
      <c r="C39" s="1" t="s">
        <v>23441</v>
      </c>
      <c r="D39" s="4">
        <v>3271068.56</v>
      </c>
      <c r="E39" s="1" t="s">
        <v>9</v>
      </c>
      <c r="F39" s="1" t="s">
        <v>10</v>
      </c>
    </row>
    <row r="40" spans="1:6" x14ac:dyDescent="0.3">
      <c r="A40" s="1" t="s">
        <v>6</v>
      </c>
      <c r="B40" s="1" t="s">
        <v>17296</v>
      </c>
      <c r="C40" s="1" t="s">
        <v>23460</v>
      </c>
      <c r="D40" s="4">
        <v>10819286.84</v>
      </c>
      <c r="E40" s="1" t="s">
        <v>9</v>
      </c>
      <c r="F40" s="1" t="s">
        <v>10</v>
      </c>
    </row>
    <row r="41" spans="1:6" x14ac:dyDescent="0.3">
      <c r="A41" s="1" t="s">
        <v>6</v>
      </c>
      <c r="B41" s="1" t="s">
        <v>17220</v>
      </c>
      <c r="C41" s="1" t="s">
        <v>17221</v>
      </c>
      <c r="D41" s="4">
        <v>4096066.58</v>
      </c>
      <c r="E41" s="1" t="s">
        <v>9</v>
      </c>
      <c r="F41" s="1" t="s">
        <v>10</v>
      </c>
    </row>
    <row r="42" spans="1:6" x14ac:dyDescent="0.3">
      <c r="A42" s="1" t="s">
        <v>6</v>
      </c>
      <c r="B42" s="1" t="s">
        <v>17226</v>
      </c>
      <c r="C42" s="1" t="s">
        <v>17227</v>
      </c>
      <c r="D42" s="4">
        <v>6000000</v>
      </c>
      <c r="E42" s="1" t="s">
        <v>9</v>
      </c>
      <c r="F42" s="1" t="s">
        <v>10</v>
      </c>
    </row>
    <row r="43" spans="1:6" x14ac:dyDescent="0.3">
      <c r="A43" s="1" t="s">
        <v>6</v>
      </c>
      <c r="B43" s="1" t="s">
        <v>17291</v>
      </c>
      <c r="C43" s="1" t="s">
        <v>17292</v>
      </c>
      <c r="D43" s="4">
        <v>599640.72</v>
      </c>
      <c r="E43" s="1" t="s">
        <v>9</v>
      </c>
      <c r="F43" s="1" t="s">
        <v>10</v>
      </c>
    </row>
    <row r="44" spans="1:6" x14ac:dyDescent="0.3">
      <c r="A44" s="1" t="s">
        <v>6</v>
      </c>
      <c r="B44" s="1" t="s">
        <v>17348</v>
      </c>
      <c r="C44" s="1" t="s">
        <v>17349</v>
      </c>
      <c r="D44" s="4">
        <v>973074.1</v>
      </c>
      <c r="E44" s="1" t="s">
        <v>9</v>
      </c>
      <c r="F44" s="1" t="s">
        <v>10</v>
      </c>
    </row>
    <row r="45" spans="1:6" x14ac:dyDescent="0.3">
      <c r="A45" s="1" t="s">
        <v>6</v>
      </c>
      <c r="B45" s="1" t="s">
        <v>17257</v>
      </c>
      <c r="C45" s="1" t="s">
        <v>17258</v>
      </c>
      <c r="D45" s="4">
        <v>26159.87</v>
      </c>
      <c r="E45" s="1" t="s">
        <v>9</v>
      </c>
      <c r="F45" s="1" t="s">
        <v>10</v>
      </c>
    </row>
    <row r="46" spans="1:6" x14ac:dyDescent="0.3">
      <c r="A46" s="1" t="s">
        <v>6</v>
      </c>
      <c r="B46" s="1" t="s">
        <v>17246</v>
      </c>
      <c r="C46" s="1" t="s">
        <v>23450</v>
      </c>
      <c r="D46" s="4">
        <v>1379595.08</v>
      </c>
      <c r="E46" s="1" t="s">
        <v>9</v>
      </c>
      <c r="F46" s="1" t="s">
        <v>10</v>
      </c>
    </row>
    <row r="47" spans="1:6" x14ac:dyDescent="0.3">
      <c r="A47" s="1" t="s">
        <v>6</v>
      </c>
      <c r="B47" s="1" t="s">
        <v>17381</v>
      </c>
      <c r="C47" s="1" t="s">
        <v>23477</v>
      </c>
      <c r="D47" s="4">
        <v>781132.27</v>
      </c>
      <c r="E47" s="1" t="s">
        <v>9</v>
      </c>
      <c r="F47" s="1" t="s">
        <v>10</v>
      </c>
    </row>
    <row r="48" spans="1:6" x14ac:dyDescent="0.3">
      <c r="A48" s="1" t="s">
        <v>6</v>
      </c>
      <c r="B48" s="1" t="s">
        <v>17271</v>
      </c>
      <c r="C48" s="1" t="s">
        <v>23452</v>
      </c>
      <c r="D48" s="4">
        <v>4540742.17</v>
      </c>
      <c r="E48" s="1" t="s">
        <v>9</v>
      </c>
      <c r="F48" s="1" t="s">
        <v>10</v>
      </c>
    </row>
    <row r="49" spans="1:6" x14ac:dyDescent="0.3">
      <c r="A49" s="1" t="s">
        <v>6</v>
      </c>
      <c r="B49" s="1" t="s">
        <v>17243</v>
      </c>
      <c r="C49" s="1" t="s">
        <v>23449</v>
      </c>
      <c r="D49" s="4">
        <v>2613489.7200000002</v>
      </c>
      <c r="E49" s="1" t="s">
        <v>9</v>
      </c>
      <c r="F49" s="1" t="s">
        <v>10</v>
      </c>
    </row>
    <row r="50" spans="1:6" x14ac:dyDescent="0.3">
      <c r="A50" s="1" t="s">
        <v>6</v>
      </c>
      <c r="B50" s="1" t="s">
        <v>17326</v>
      </c>
      <c r="C50" s="1" t="s">
        <v>23471</v>
      </c>
      <c r="D50" s="4">
        <v>1751625.11</v>
      </c>
      <c r="E50" s="1" t="s">
        <v>9</v>
      </c>
      <c r="F50" s="1" t="s">
        <v>10</v>
      </c>
    </row>
    <row r="51" spans="1:6" x14ac:dyDescent="0.3">
      <c r="A51" s="1" t="s">
        <v>6</v>
      </c>
      <c r="B51" s="1" t="s">
        <v>17417</v>
      </c>
      <c r="C51" s="1" t="s">
        <v>17418</v>
      </c>
      <c r="D51" s="4">
        <v>37964691.850000001</v>
      </c>
      <c r="E51" s="1" t="s">
        <v>9</v>
      </c>
      <c r="F51" s="1" t="s">
        <v>10</v>
      </c>
    </row>
    <row r="52" spans="1:6" x14ac:dyDescent="0.3">
      <c r="A52" s="1" t="s">
        <v>6</v>
      </c>
      <c r="B52" s="1" t="s">
        <v>17331</v>
      </c>
      <c r="C52" s="1" t="s">
        <v>17332</v>
      </c>
      <c r="D52" s="4">
        <v>4500000</v>
      </c>
      <c r="E52" s="1" t="s">
        <v>9</v>
      </c>
      <c r="F52" s="1" t="s">
        <v>10</v>
      </c>
    </row>
    <row r="53" spans="1:6" x14ac:dyDescent="0.3">
      <c r="A53" s="1" t="s">
        <v>6</v>
      </c>
      <c r="B53" s="1" t="s">
        <v>17218</v>
      </c>
      <c r="C53" s="1" t="s">
        <v>17219</v>
      </c>
      <c r="D53" s="4">
        <v>2218276.86</v>
      </c>
      <c r="E53" s="1" t="s">
        <v>9</v>
      </c>
      <c r="F53" s="1" t="s">
        <v>10</v>
      </c>
    </row>
    <row r="54" spans="1:6" x14ac:dyDescent="0.3">
      <c r="A54" s="1" t="s">
        <v>6</v>
      </c>
      <c r="B54" s="1" t="s">
        <v>17357</v>
      </c>
      <c r="C54" s="1" t="s">
        <v>17358</v>
      </c>
      <c r="D54" s="4">
        <v>2338505.12</v>
      </c>
      <c r="E54" s="1" t="s">
        <v>9</v>
      </c>
      <c r="F54" s="1" t="s">
        <v>10</v>
      </c>
    </row>
    <row r="55" spans="1:6" x14ac:dyDescent="0.3">
      <c r="A55" s="1" t="s">
        <v>6</v>
      </c>
      <c r="B55" s="1" t="s">
        <v>17378</v>
      </c>
      <c r="C55" s="1" t="s">
        <v>23476</v>
      </c>
      <c r="D55" s="4">
        <v>10774148.84</v>
      </c>
      <c r="E55" s="1" t="s">
        <v>9</v>
      </c>
      <c r="F55" s="1" t="s">
        <v>10</v>
      </c>
    </row>
    <row r="56" spans="1:6" x14ac:dyDescent="0.3">
      <c r="A56" s="1" t="s">
        <v>6</v>
      </c>
      <c r="B56" s="1" t="s">
        <v>17304</v>
      </c>
      <c r="C56" s="1" t="s">
        <v>23464</v>
      </c>
      <c r="D56" s="4">
        <v>524943.05000000005</v>
      </c>
      <c r="E56" s="1" t="s">
        <v>9</v>
      </c>
      <c r="F56" s="1" t="s">
        <v>10</v>
      </c>
    </row>
    <row r="57" spans="1:6" x14ac:dyDescent="0.3">
      <c r="A57" s="1" t="s">
        <v>6</v>
      </c>
      <c r="B57" s="1" t="s">
        <v>17428</v>
      </c>
      <c r="C57" s="1" t="s">
        <v>10815</v>
      </c>
      <c r="D57" s="4">
        <v>999000</v>
      </c>
      <c r="E57" s="1" t="s">
        <v>9</v>
      </c>
      <c r="F57" s="1" t="s">
        <v>10</v>
      </c>
    </row>
    <row r="58" spans="1:6" x14ac:dyDescent="0.3">
      <c r="A58" s="1" t="s">
        <v>6</v>
      </c>
      <c r="B58" s="1" t="s">
        <v>17321</v>
      </c>
      <c r="C58" s="1" t="s">
        <v>17322</v>
      </c>
      <c r="D58" s="4">
        <v>34150000.189999998</v>
      </c>
      <c r="E58" s="1" t="s">
        <v>9</v>
      </c>
      <c r="F58" s="1" t="s">
        <v>10</v>
      </c>
    </row>
    <row r="59" spans="1:6" x14ac:dyDescent="0.3">
      <c r="A59" s="1" t="s">
        <v>6</v>
      </c>
      <c r="B59" s="1" t="s">
        <v>17425</v>
      </c>
      <c r="C59" s="1" t="s">
        <v>17426</v>
      </c>
      <c r="D59" s="4">
        <v>1500000</v>
      </c>
      <c r="E59" s="1" t="s">
        <v>9</v>
      </c>
      <c r="F59" s="1" t="s">
        <v>10</v>
      </c>
    </row>
    <row r="60" spans="1:6" x14ac:dyDescent="0.3">
      <c r="A60" s="1" t="s">
        <v>6</v>
      </c>
      <c r="B60" s="1" t="s">
        <v>17197</v>
      </c>
      <c r="C60" s="1" t="s">
        <v>17198</v>
      </c>
      <c r="D60" s="4">
        <v>2099900</v>
      </c>
      <c r="E60" s="1" t="s">
        <v>9</v>
      </c>
      <c r="F60" s="1" t="s">
        <v>10</v>
      </c>
    </row>
    <row r="61" spans="1:6" x14ac:dyDescent="0.3">
      <c r="A61" s="1" t="s">
        <v>6</v>
      </c>
      <c r="B61" s="1" t="s">
        <v>17415</v>
      </c>
      <c r="C61" s="1" t="s">
        <v>17198</v>
      </c>
      <c r="D61" s="4">
        <v>1500000</v>
      </c>
      <c r="E61" s="1" t="s">
        <v>9</v>
      </c>
      <c r="F61" s="1" t="s">
        <v>10</v>
      </c>
    </row>
    <row r="62" spans="1:6" x14ac:dyDescent="0.3">
      <c r="A62" s="1" t="s">
        <v>6</v>
      </c>
      <c r="B62" s="1" t="s">
        <v>17261</v>
      </c>
      <c r="C62" s="1" t="s">
        <v>17262</v>
      </c>
      <c r="D62" s="4">
        <v>2799950</v>
      </c>
      <c r="E62" s="1" t="s">
        <v>9</v>
      </c>
      <c r="F62" s="1" t="s">
        <v>10</v>
      </c>
    </row>
    <row r="63" spans="1:6" x14ac:dyDescent="0.3">
      <c r="A63" s="1" t="s">
        <v>6</v>
      </c>
      <c r="B63" s="1" t="s">
        <v>17266</v>
      </c>
      <c r="C63" s="1" t="s">
        <v>17267</v>
      </c>
      <c r="D63" s="4">
        <v>2754462</v>
      </c>
      <c r="E63" s="1" t="s">
        <v>9</v>
      </c>
      <c r="F63" s="1" t="s">
        <v>10</v>
      </c>
    </row>
    <row r="64" spans="1:6" x14ac:dyDescent="0.3">
      <c r="A64" s="1" t="s">
        <v>6</v>
      </c>
      <c r="B64" s="1" t="s">
        <v>17211</v>
      </c>
      <c r="C64" s="1" t="s">
        <v>17212</v>
      </c>
      <c r="D64" s="4">
        <v>4338093.84</v>
      </c>
      <c r="E64" s="1" t="s">
        <v>9</v>
      </c>
      <c r="F64" s="1" t="s">
        <v>10</v>
      </c>
    </row>
    <row r="65" spans="1:6" x14ac:dyDescent="0.3">
      <c r="A65" s="1" t="s">
        <v>6</v>
      </c>
      <c r="B65" s="1" t="s">
        <v>17407</v>
      </c>
      <c r="C65" s="1" t="s">
        <v>17408</v>
      </c>
      <c r="D65" s="4">
        <v>3129646.66</v>
      </c>
      <c r="E65" s="1" t="s">
        <v>9</v>
      </c>
      <c r="F65" s="1" t="s">
        <v>10</v>
      </c>
    </row>
    <row r="66" spans="1:6" x14ac:dyDescent="0.3">
      <c r="A66" s="1" t="s">
        <v>6</v>
      </c>
      <c r="B66" s="1" t="s">
        <v>17272</v>
      </c>
      <c r="C66" s="1" t="s">
        <v>17273</v>
      </c>
      <c r="D66" s="4">
        <v>14999945.34</v>
      </c>
      <c r="E66" s="1" t="s">
        <v>9</v>
      </c>
      <c r="F66" s="1" t="s">
        <v>10</v>
      </c>
    </row>
    <row r="67" spans="1:6" x14ac:dyDescent="0.3">
      <c r="A67" s="1" t="s">
        <v>6</v>
      </c>
      <c r="B67" s="1" t="s">
        <v>17409</v>
      </c>
      <c r="C67" s="1" t="s">
        <v>17410</v>
      </c>
      <c r="D67" s="4">
        <v>823690</v>
      </c>
      <c r="E67" s="1" t="s">
        <v>9</v>
      </c>
      <c r="F67" s="1" t="s">
        <v>10</v>
      </c>
    </row>
    <row r="68" spans="1:6" x14ac:dyDescent="0.3">
      <c r="A68" s="1" t="s">
        <v>6</v>
      </c>
      <c r="B68" s="1" t="s">
        <v>17405</v>
      </c>
      <c r="C68" s="1" t="s">
        <v>17406</v>
      </c>
      <c r="D68" s="4">
        <v>843141.45</v>
      </c>
      <c r="E68" s="1" t="s">
        <v>9</v>
      </c>
      <c r="F68" s="1" t="s">
        <v>10</v>
      </c>
    </row>
    <row r="69" spans="1:6" x14ac:dyDescent="0.3">
      <c r="A69" s="1" t="s">
        <v>6</v>
      </c>
      <c r="B69" s="1" t="s">
        <v>17384</v>
      </c>
      <c r="C69" s="1" t="s">
        <v>23479</v>
      </c>
      <c r="D69" s="4">
        <v>13973325.1</v>
      </c>
      <c r="E69" s="1" t="s">
        <v>9</v>
      </c>
      <c r="F69" s="1" t="s">
        <v>10</v>
      </c>
    </row>
    <row r="70" spans="1:6" x14ac:dyDescent="0.3">
      <c r="A70" s="1" t="s">
        <v>6</v>
      </c>
      <c r="B70" s="1" t="s">
        <v>17431</v>
      </c>
      <c r="C70" s="1" t="s">
        <v>17432</v>
      </c>
      <c r="D70" s="4">
        <v>3533760</v>
      </c>
      <c r="E70" s="1" t="s">
        <v>9</v>
      </c>
      <c r="F70" s="1" t="s">
        <v>10</v>
      </c>
    </row>
    <row r="71" spans="1:6" x14ac:dyDescent="0.3">
      <c r="A71" s="1" t="s">
        <v>6</v>
      </c>
      <c r="B71" s="1" t="s">
        <v>17421</v>
      </c>
      <c r="C71" s="1" t="s">
        <v>17422</v>
      </c>
      <c r="D71" s="4">
        <v>2011366.29</v>
      </c>
      <c r="E71" s="1" t="s">
        <v>9</v>
      </c>
      <c r="F71" s="1" t="s">
        <v>10</v>
      </c>
    </row>
    <row r="72" spans="1:6" x14ac:dyDescent="0.3">
      <c r="A72" s="1" t="s">
        <v>6</v>
      </c>
      <c r="B72" s="1" t="s">
        <v>17396</v>
      </c>
      <c r="C72" s="1" t="s">
        <v>17397</v>
      </c>
      <c r="D72" s="4">
        <v>1372786.67</v>
      </c>
      <c r="E72" s="1" t="s">
        <v>9</v>
      </c>
      <c r="F72" s="1" t="s">
        <v>10</v>
      </c>
    </row>
    <row r="73" spans="1:6" x14ac:dyDescent="0.3">
      <c r="A73" s="1" t="s">
        <v>6</v>
      </c>
      <c r="B73" s="1" t="s">
        <v>17433</v>
      </c>
      <c r="C73" s="1" t="s">
        <v>17434</v>
      </c>
      <c r="D73" s="4">
        <v>2358566.67</v>
      </c>
      <c r="E73" s="1" t="s">
        <v>9</v>
      </c>
      <c r="F73" s="1" t="s">
        <v>10</v>
      </c>
    </row>
    <row r="74" spans="1:6" x14ac:dyDescent="0.3">
      <c r="A74" s="1" t="s">
        <v>6</v>
      </c>
      <c r="B74" s="1" t="s">
        <v>17286</v>
      </c>
      <c r="C74" s="1" t="s">
        <v>23458</v>
      </c>
      <c r="D74" s="4">
        <v>1736215</v>
      </c>
      <c r="E74" s="1" t="s">
        <v>9</v>
      </c>
      <c r="F74" s="1" t="s">
        <v>10</v>
      </c>
    </row>
    <row r="75" spans="1:6" x14ac:dyDescent="0.3">
      <c r="A75" s="1" t="s">
        <v>6</v>
      </c>
      <c r="B75" s="1" t="s">
        <v>17309</v>
      </c>
      <c r="C75" s="1" t="s">
        <v>17310</v>
      </c>
      <c r="D75" s="4">
        <v>2999900</v>
      </c>
      <c r="E75" s="1" t="s">
        <v>9</v>
      </c>
      <c r="F75" s="1" t="s">
        <v>10</v>
      </c>
    </row>
    <row r="76" spans="1:6" x14ac:dyDescent="0.3">
      <c r="A76" s="1" t="s">
        <v>6</v>
      </c>
      <c r="B76" s="1" t="s">
        <v>17365</v>
      </c>
      <c r="C76" s="1" t="s">
        <v>17366</v>
      </c>
      <c r="D76" s="4">
        <v>5999458.6500000004</v>
      </c>
      <c r="E76" s="1" t="s">
        <v>9</v>
      </c>
      <c r="F76" s="1" t="s">
        <v>10</v>
      </c>
    </row>
    <row r="77" spans="1:6" x14ac:dyDescent="0.3">
      <c r="A77" s="1" t="s">
        <v>6</v>
      </c>
      <c r="B77" s="1" t="s">
        <v>17346</v>
      </c>
      <c r="C77" s="1" t="s">
        <v>17347</v>
      </c>
      <c r="D77" s="4">
        <v>1300000</v>
      </c>
      <c r="E77" s="1" t="s">
        <v>9</v>
      </c>
      <c r="F77" s="1" t="s">
        <v>10</v>
      </c>
    </row>
    <row r="78" spans="1:6" x14ac:dyDescent="0.3">
      <c r="A78" s="1" t="s">
        <v>6</v>
      </c>
      <c r="B78" s="1" t="s">
        <v>17373</v>
      </c>
      <c r="C78" s="1" t="s">
        <v>17374</v>
      </c>
      <c r="D78" s="4">
        <v>1700000</v>
      </c>
      <c r="E78" s="1" t="s">
        <v>9</v>
      </c>
      <c r="F78" s="1" t="s">
        <v>10</v>
      </c>
    </row>
    <row r="79" spans="1:6" x14ac:dyDescent="0.3">
      <c r="A79" s="1" t="s">
        <v>6</v>
      </c>
      <c r="B79" s="1" t="s">
        <v>17253</v>
      </c>
      <c r="C79" s="1" t="s">
        <v>17254</v>
      </c>
      <c r="D79" s="4">
        <v>1500000</v>
      </c>
      <c r="E79" s="1" t="s">
        <v>9</v>
      </c>
      <c r="F79" s="1" t="s">
        <v>10</v>
      </c>
    </row>
    <row r="80" spans="1:6" x14ac:dyDescent="0.3">
      <c r="A80" s="1" t="s">
        <v>6</v>
      </c>
      <c r="B80" s="1" t="s">
        <v>17356</v>
      </c>
      <c r="C80" s="1" t="s">
        <v>17254</v>
      </c>
      <c r="D80" s="4">
        <v>1500000</v>
      </c>
      <c r="E80" s="1" t="s">
        <v>9</v>
      </c>
      <c r="F80" s="1" t="s">
        <v>10</v>
      </c>
    </row>
    <row r="81" spans="1:6" x14ac:dyDescent="0.3">
      <c r="A81" s="1" t="s">
        <v>6</v>
      </c>
      <c r="B81" s="1" t="s">
        <v>17398</v>
      </c>
      <c r="C81" s="1" t="s">
        <v>17399</v>
      </c>
      <c r="D81" s="4">
        <v>2772000</v>
      </c>
      <c r="E81" s="1" t="s">
        <v>9</v>
      </c>
      <c r="F81" s="1" t="s">
        <v>10</v>
      </c>
    </row>
    <row r="82" spans="1:6" x14ac:dyDescent="0.3">
      <c r="A82" s="1" t="s">
        <v>6</v>
      </c>
      <c r="B82" s="1" t="s">
        <v>17213</v>
      </c>
      <c r="C82" s="1" t="s">
        <v>17214</v>
      </c>
      <c r="D82" s="4">
        <v>2900000</v>
      </c>
      <c r="E82" s="1" t="s">
        <v>9</v>
      </c>
      <c r="F82" s="1" t="s">
        <v>10</v>
      </c>
    </row>
    <row r="83" spans="1:6" x14ac:dyDescent="0.3">
      <c r="A83" s="1" t="s">
        <v>6</v>
      </c>
      <c r="B83" s="1" t="s">
        <v>17324</v>
      </c>
      <c r="C83" s="1" t="s">
        <v>17325</v>
      </c>
      <c r="D83" s="4">
        <v>41500481.350000001</v>
      </c>
      <c r="E83" s="1" t="s">
        <v>9</v>
      </c>
      <c r="F83" s="1" t="s">
        <v>10</v>
      </c>
    </row>
    <row r="84" spans="1:6" x14ac:dyDescent="0.3">
      <c r="A84" s="1" t="s">
        <v>6</v>
      </c>
      <c r="B84" s="1" t="s">
        <v>17350</v>
      </c>
      <c r="C84" s="1" t="s">
        <v>17351</v>
      </c>
      <c r="D84" s="4">
        <v>2993947.76</v>
      </c>
      <c r="E84" s="1" t="s">
        <v>9</v>
      </c>
      <c r="F84" s="1" t="s">
        <v>10</v>
      </c>
    </row>
    <row r="85" spans="1:6" x14ac:dyDescent="0.3">
      <c r="A85" s="1" t="s">
        <v>6</v>
      </c>
      <c r="B85" s="1" t="s">
        <v>17333</v>
      </c>
      <c r="C85" s="1" t="s">
        <v>17334</v>
      </c>
      <c r="D85" s="4">
        <v>2499997.64</v>
      </c>
      <c r="E85" s="1" t="s">
        <v>9</v>
      </c>
      <c r="F85" s="1" t="s">
        <v>10</v>
      </c>
    </row>
    <row r="86" spans="1:6" x14ac:dyDescent="0.3">
      <c r="A86" s="1" t="s">
        <v>6</v>
      </c>
      <c r="B86" s="1" t="s">
        <v>17335</v>
      </c>
      <c r="C86" s="1" t="s">
        <v>17336</v>
      </c>
      <c r="D86" s="4">
        <v>2997002.25</v>
      </c>
      <c r="E86" s="1" t="s">
        <v>9</v>
      </c>
      <c r="F86" s="1" t="s">
        <v>10</v>
      </c>
    </row>
    <row r="87" spans="1:6" x14ac:dyDescent="0.3">
      <c r="A87" s="1" t="s">
        <v>6</v>
      </c>
      <c r="B87" s="1" t="s">
        <v>17379</v>
      </c>
      <c r="C87" s="1" t="s">
        <v>17380</v>
      </c>
      <c r="D87" s="4">
        <v>2500000</v>
      </c>
      <c r="E87" s="1" t="s">
        <v>9</v>
      </c>
      <c r="F87" s="1" t="s">
        <v>10</v>
      </c>
    </row>
    <row r="88" spans="1:6" x14ac:dyDescent="0.3">
      <c r="A88" s="1" t="s">
        <v>6</v>
      </c>
      <c r="B88" s="1" t="s">
        <v>17274</v>
      </c>
      <c r="C88" s="1" t="s">
        <v>23453</v>
      </c>
      <c r="D88" s="4">
        <v>1614670.74</v>
      </c>
      <c r="E88" s="1" t="s">
        <v>9</v>
      </c>
      <c r="F88" s="1" t="s">
        <v>10</v>
      </c>
    </row>
    <row r="89" spans="1:6" x14ac:dyDescent="0.3">
      <c r="A89" s="1" t="s">
        <v>6</v>
      </c>
      <c r="B89" s="1" t="s">
        <v>17255</v>
      </c>
      <c r="C89" s="1" t="s">
        <v>17256</v>
      </c>
      <c r="D89" s="4">
        <v>12346275.189999999</v>
      </c>
      <c r="E89" s="1" t="s">
        <v>9</v>
      </c>
      <c r="F89" s="1" t="s">
        <v>10</v>
      </c>
    </row>
    <row r="90" spans="1:6" x14ac:dyDescent="0.3">
      <c r="A90" s="1" t="s">
        <v>6</v>
      </c>
      <c r="B90" s="1" t="s">
        <v>17400</v>
      </c>
      <c r="C90" s="1" t="s">
        <v>17256</v>
      </c>
      <c r="D90" s="4">
        <v>14198216.470000001</v>
      </c>
      <c r="E90" s="1" t="s">
        <v>9</v>
      </c>
      <c r="F90" s="1" t="s">
        <v>10</v>
      </c>
    </row>
    <row r="91" spans="1:6" x14ac:dyDescent="0.3">
      <c r="A91" s="1" t="s">
        <v>6</v>
      </c>
      <c r="B91" s="1" t="s">
        <v>17207</v>
      </c>
      <c r="C91" s="1" t="s">
        <v>17208</v>
      </c>
      <c r="D91" s="4">
        <v>2818907.73</v>
      </c>
      <c r="E91" s="1" t="s">
        <v>9</v>
      </c>
      <c r="F91" s="1" t="s">
        <v>10</v>
      </c>
    </row>
    <row r="92" spans="1:6" x14ac:dyDescent="0.3">
      <c r="A92" s="1" t="s">
        <v>6</v>
      </c>
      <c r="B92" s="1" t="s">
        <v>17201</v>
      </c>
      <c r="C92" s="1" t="s">
        <v>17202</v>
      </c>
      <c r="D92" s="4">
        <v>1776624.08</v>
      </c>
      <c r="E92" s="1" t="s">
        <v>9</v>
      </c>
      <c r="F92" s="1" t="s">
        <v>10</v>
      </c>
    </row>
    <row r="93" spans="1:6" x14ac:dyDescent="0.3">
      <c r="A93" s="1" t="s">
        <v>6</v>
      </c>
      <c r="B93" s="1" t="s">
        <v>17205</v>
      </c>
      <c r="C93" s="1" t="s">
        <v>17206</v>
      </c>
      <c r="D93" s="4">
        <v>2884981.19</v>
      </c>
      <c r="E93" s="1" t="s">
        <v>9</v>
      </c>
      <c r="F93" s="1" t="s">
        <v>10</v>
      </c>
    </row>
    <row r="94" spans="1:6" x14ac:dyDescent="0.3">
      <c r="A94" s="1" t="s">
        <v>6</v>
      </c>
      <c r="B94" s="1" t="s">
        <v>17203</v>
      </c>
      <c r="C94" s="1" t="s">
        <v>17204</v>
      </c>
      <c r="D94" s="4">
        <v>2375505.59</v>
      </c>
      <c r="E94" s="1" t="s">
        <v>9</v>
      </c>
      <c r="F94" s="1" t="s">
        <v>10</v>
      </c>
    </row>
    <row r="95" spans="1:6" x14ac:dyDescent="0.3">
      <c r="A95" s="1" t="s">
        <v>6</v>
      </c>
      <c r="B95" s="1" t="s">
        <v>17228</v>
      </c>
      <c r="C95" s="1" t="s">
        <v>17229</v>
      </c>
      <c r="D95" s="4">
        <v>4940557.78</v>
      </c>
      <c r="E95" s="1" t="s">
        <v>9</v>
      </c>
      <c r="F95" s="1" t="s">
        <v>10</v>
      </c>
    </row>
    <row r="96" spans="1:6" x14ac:dyDescent="0.3">
      <c r="A96" s="1" t="s">
        <v>6</v>
      </c>
      <c r="B96" s="1" t="s">
        <v>17367</v>
      </c>
      <c r="C96" s="1" t="s">
        <v>17368</v>
      </c>
      <c r="D96" s="4">
        <v>3010363.44</v>
      </c>
      <c r="E96" s="1" t="s">
        <v>9</v>
      </c>
      <c r="F96" s="1" t="s">
        <v>10</v>
      </c>
    </row>
    <row r="97" spans="1:6" x14ac:dyDescent="0.3">
      <c r="A97" s="1" t="s">
        <v>6</v>
      </c>
      <c r="B97" s="1" t="s">
        <v>17401</v>
      </c>
      <c r="C97" s="1" t="s">
        <v>17402</v>
      </c>
      <c r="D97" s="4">
        <v>2986000</v>
      </c>
      <c r="E97" s="1" t="s">
        <v>9</v>
      </c>
      <c r="F97" s="1" t="s">
        <v>10</v>
      </c>
    </row>
    <row r="98" spans="1:6" x14ac:dyDescent="0.3">
      <c r="A98" s="1" t="s">
        <v>6</v>
      </c>
      <c r="B98" s="1" t="s">
        <v>17185</v>
      </c>
      <c r="C98" s="1" t="s">
        <v>17186</v>
      </c>
      <c r="D98" s="4">
        <v>1560000</v>
      </c>
      <c r="E98" s="1" t="s">
        <v>9</v>
      </c>
      <c r="F98" s="1" t="s">
        <v>10</v>
      </c>
    </row>
    <row r="99" spans="1:6" x14ac:dyDescent="0.3">
      <c r="A99" s="1" t="s">
        <v>6</v>
      </c>
      <c r="B99" s="1" t="s">
        <v>17375</v>
      </c>
      <c r="C99" s="1" t="s">
        <v>88</v>
      </c>
      <c r="D99" s="4">
        <v>491515</v>
      </c>
      <c r="E99" s="1" t="s">
        <v>9</v>
      </c>
      <c r="F99" s="1" t="s">
        <v>10</v>
      </c>
    </row>
    <row r="100" spans="1:6" x14ac:dyDescent="0.3">
      <c r="A100" s="1" t="s">
        <v>6</v>
      </c>
      <c r="B100" s="1" t="s">
        <v>17435</v>
      </c>
      <c r="C100" s="1" t="s">
        <v>17436</v>
      </c>
      <c r="D100" s="4">
        <v>1950000</v>
      </c>
      <c r="E100" s="1" t="s">
        <v>9</v>
      </c>
      <c r="F100" s="1" t="s">
        <v>10</v>
      </c>
    </row>
    <row r="101" spans="1:6" x14ac:dyDescent="0.3">
      <c r="A101" s="1" t="s">
        <v>6</v>
      </c>
      <c r="B101" s="1" t="s">
        <v>17391</v>
      </c>
      <c r="C101" s="1" t="s">
        <v>23481</v>
      </c>
      <c r="D101" s="4">
        <v>799200</v>
      </c>
      <c r="E101" s="1" t="s">
        <v>9</v>
      </c>
      <c r="F101" s="1" t="s">
        <v>10</v>
      </c>
    </row>
    <row r="102" spans="1:6" x14ac:dyDescent="0.3">
      <c r="A102" s="1" t="s">
        <v>6</v>
      </c>
      <c r="B102" s="1" t="s">
        <v>17393</v>
      </c>
      <c r="C102" s="1" t="s">
        <v>17394</v>
      </c>
      <c r="D102" s="4">
        <v>2007180</v>
      </c>
      <c r="E102" s="1" t="s">
        <v>9</v>
      </c>
      <c r="F102" s="1" t="s">
        <v>10</v>
      </c>
    </row>
    <row r="103" spans="1:6" x14ac:dyDescent="0.3">
      <c r="A103" s="1" t="s">
        <v>6</v>
      </c>
      <c r="B103" s="1" t="s">
        <v>17337</v>
      </c>
      <c r="C103" s="1" t="s">
        <v>17338</v>
      </c>
      <c r="D103" s="4">
        <v>2550000</v>
      </c>
      <c r="E103" s="1" t="s">
        <v>9</v>
      </c>
      <c r="F103" s="1" t="s">
        <v>10</v>
      </c>
    </row>
    <row r="104" spans="1:6" x14ac:dyDescent="0.3">
      <c r="A104" s="1" t="s">
        <v>6</v>
      </c>
      <c r="B104" s="1" t="s">
        <v>17403</v>
      </c>
      <c r="C104" s="1" t="s">
        <v>17404</v>
      </c>
      <c r="D104" s="4">
        <v>6945000</v>
      </c>
      <c r="E104" s="1" t="s">
        <v>9</v>
      </c>
      <c r="F104" s="1" t="s">
        <v>10</v>
      </c>
    </row>
    <row r="105" spans="1:6" x14ac:dyDescent="0.3">
      <c r="A105" s="1" t="s">
        <v>6</v>
      </c>
      <c r="B105" s="1" t="s">
        <v>17369</v>
      </c>
      <c r="C105" s="1" t="s">
        <v>23473</v>
      </c>
      <c r="D105" s="4">
        <v>58785436.270000003</v>
      </c>
      <c r="E105" s="1" t="s">
        <v>9</v>
      </c>
      <c r="F105" s="1" t="s">
        <v>10</v>
      </c>
    </row>
    <row r="106" spans="1:6" x14ac:dyDescent="0.3">
      <c r="A106" s="1" t="s">
        <v>6</v>
      </c>
      <c r="B106" s="1" t="s">
        <v>17239</v>
      </c>
      <c r="C106" s="1" t="s">
        <v>23445</v>
      </c>
      <c r="D106" s="4">
        <v>44196286.729999997</v>
      </c>
      <c r="E106" s="1" t="s">
        <v>9</v>
      </c>
      <c r="F106" s="1" t="s">
        <v>10</v>
      </c>
    </row>
    <row r="107" spans="1:6" x14ac:dyDescent="0.3">
      <c r="A107" s="1" t="s">
        <v>6</v>
      </c>
      <c r="B107" s="1" t="s">
        <v>17238</v>
      </c>
      <c r="C107" s="1" t="s">
        <v>23444</v>
      </c>
      <c r="D107" s="4">
        <v>46511072.18</v>
      </c>
      <c r="E107" s="1" t="s">
        <v>9</v>
      </c>
      <c r="F107" s="1" t="s">
        <v>10</v>
      </c>
    </row>
    <row r="108" spans="1:6" x14ac:dyDescent="0.3">
      <c r="A108" s="1" t="s">
        <v>6</v>
      </c>
      <c r="B108" s="1" t="s">
        <v>17240</v>
      </c>
      <c r="C108" s="1" t="s">
        <v>23446</v>
      </c>
      <c r="D108" s="4">
        <v>41931125.799999997</v>
      </c>
      <c r="E108" s="1" t="s">
        <v>9</v>
      </c>
      <c r="F108" s="1" t="s">
        <v>10</v>
      </c>
    </row>
    <row r="109" spans="1:6" x14ac:dyDescent="0.3">
      <c r="A109" s="1" t="s">
        <v>6</v>
      </c>
      <c r="B109" s="1" t="s">
        <v>17237</v>
      </c>
      <c r="C109" s="1" t="s">
        <v>23443</v>
      </c>
      <c r="D109" s="4">
        <v>43476828.780000001</v>
      </c>
      <c r="E109" s="1" t="s">
        <v>9</v>
      </c>
      <c r="F109" s="1" t="s">
        <v>10</v>
      </c>
    </row>
    <row r="110" spans="1:6" x14ac:dyDescent="0.3">
      <c r="A110" s="1" t="s">
        <v>6</v>
      </c>
      <c r="B110" s="1" t="s">
        <v>17236</v>
      </c>
      <c r="C110" s="1" t="s">
        <v>23442</v>
      </c>
      <c r="D110" s="4">
        <v>31663865.309999999</v>
      </c>
      <c r="E110" s="1" t="s">
        <v>9</v>
      </c>
      <c r="F110" s="1" t="s">
        <v>10</v>
      </c>
    </row>
    <row r="111" spans="1:6" x14ac:dyDescent="0.3">
      <c r="A111" s="1" t="s">
        <v>6</v>
      </c>
      <c r="B111" s="1" t="s">
        <v>17370</v>
      </c>
      <c r="C111" s="1" t="s">
        <v>23474</v>
      </c>
      <c r="D111" s="4">
        <v>61979521.979999997</v>
      </c>
      <c r="E111" s="1" t="s">
        <v>9</v>
      </c>
      <c r="F111" s="1" t="s">
        <v>10</v>
      </c>
    </row>
    <row r="112" spans="1:6" x14ac:dyDescent="0.3">
      <c r="A112" s="1" t="s">
        <v>6</v>
      </c>
      <c r="B112" s="1" t="s">
        <v>17241</v>
      </c>
      <c r="C112" s="1" t="s">
        <v>23447</v>
      </c>
      <c r="D112" s="4">
        <v>11639455.699999999</v>
      </c>
      <c r="E112" s="1" t="s">
        <v>9</v>
      </c>
      <c r="F112" s="1" t="s">
        <v>10</v>
      </c>
    </row>
    <row r="113" spans="1:6" x14ac:dyDescent="0.3">
      <c r="A113" s="1" t="s">
        <v>6</v>
      </c>
      <c r="B113" s="1" t="s">
        <v>17427</v>
      </c>
      <c r="C113" s="1" t="s">
        <v>23483</v>
      </c>
      <c r="D113" s="4">
        <v>229773.33</v>
      </c>
      <c r="E113" s="1" t="s">
        <v>9</v>
      </c>
      <c r="F113" s="1" t="s">
        <v>10</v>
      </c>
    </row>
    <row r="114" spans="1:6" x14ac:dyDescent="0.3">
      <c r="A114" s="1" t="s">
        <v>6</v>
      </c>
      <c r="B114" s="1" t="s">
        <v>17187</v>
      </c>
      <c r="C114" s="1" t="s">
        <v>17188</v>
      </c>
      <c r="D114" s="4">
        <v>2900000</v>
      </c>
      <c r="E114" s="1" t="s">
        <v>9</v>
      </c>
      <c r="F114" s="1" t="s">
        <v>10</v>
      </c>
    </row>
    <row r="115" spans="1:6" x14ac:dyDescent="0.3">
      <c r="A115" s="1" t="s">
        <v>6</v>
      </c>
      <c r="B115" s="1" t="s">
        <v>17392</v>
      </c>
      <c r="C115" s="1" t="s">
        <v>17188</v>
      </c>
      <c r="D115" s="4">
        <v>2900000</v>
      </c>
      <c r="E115" s="1" t="s">
        <v>9</v>
      </c>
      <c r="F115" s="1" t="s">
        <v>10</v>
      </c>
    </row>
    <row r="116" spans="1:6" x14ac:dyDescent="0.3">
      <c r="A116" s="1" t="s">
        <v>6</v>
      </c>
      <c r="B116" s="1" t="s">
        <v>17352</v>
      </c>
      <c r="C116" s="1" t="s">
        <v>17353</v>
      </c>
      <c r="D116" s="4">
        <v>5949020.46</v>
      </c>
      <c r="E116" s="1" t="s">
        <v>9</v>
      </c>
      <c r="F116" s="1" t="s">
        <v>10</v>
      </c>
    </row>
    <row r="117" spans="1:6" x14ac:dyDescent="0.3">
      <c r="A117" s="1" t="s">
        <v>6</v>
      </c>
      <c r="B117" s="1" t="s">
        <v>17268</v>
      </c>
      <c r="C117" s="1" t="s">
        <v>17269</v>
      </c>
      <c r="D117" s="4">
        <v>6995272.4199999999</v>
      </c>
      <c r="E117" s="1" t="s">
        <v>9</v>
      </c>
      <c r="F117" s="1" t="s">
        <v>10</v>
      </c>
    </row>
    <row r="118" spans="1:6" x14ac:dyDescent="0.3">
      <c r="A118" s="1" t="s">
        <v>6</v>
      </c>
      <c r="B118" s="1" t="s">
        <v>17423</v>
      </c>
      <c r="C118" s="1" t="s">
        <v>17424</v>
      </c>
      <c r="D118" s="4">
        <v>751337.12</v>
      </c>
      <c r="E118" s="1" t="s">
        <v>9</v>
      </c>
      <c r="F118" s="1" t="s">
        <v>10</v>
      </c>
    </row>
    <row r="119" spans="1:6" x14ac:dyDescent="0.3">
      <c r="A119" s="1" t="s">
        <v>6</v>
      </c>
      <c r="B119" s="1" t="s">
        <v>17361</v>
      </c>
      <c r="C119" s="1" t="s">
        <v>17362</v>
      </c>
      <c r="D119" s="4">
        <v>8088026.7000000002</v>
      </c>
      <c r="E119" s="1" t="s">
        <v>9</v>
      </c>
      <c r="F119" s="1" t="s">
        <v>10</v>
      </c>
    </row>
    <row r="120" spans="1:6" x14ac:dyDescent="0.3">
      <c r="A120" s="1" t="s">
        <v>6</v>
      </c>
      <c r="B120" s="1" t="s">
        <v>17341</v>
      </c>
      <c r="C120" s="1" t="s">
        <v>17342</v>
      </c>
      <c r="D120" s="4">
        <v>15002105.439999999</v>
      </c>
      <c r="E120" s="1" t="s">
        <v>9</v>
      </c>
      <c r="F120" s="1" t="s">
        <v>10</v>
      </c>
    </row>
    <row r="121" spans="1:6" x14ac:dyDescent="0.3">
      <c r="A121" s="1" t="s">
        <v>6</v>
      </c>
      <c r="B121" s="1" t="s">
        <v>17297</v>
      </c>
      <c r="C121" s="1" t="s">
        <v>17298</v>
      </c>
      <c r="D121" s="4">
        <v>19500000</v>
      </c>
      <c r="E121" s="1" t="s">
        <v>9</v>
      </c>
      <c r="F121" s="1" t="s">
        <v>10</v>
      </c>
    </row>
    <row r="122" spans="1:6" x14ac:dyDescent="0.3">
      <c r="A122" s="1" t="s">
        <v>6</v>
      </c>
      <c r="B122" s="1" t="s">
        <v>17385</v>
      </c>
      <c r="C122" s="1" t="s">
        <v>17298</v>
      </c>
      <c r="D122" s="4">
        <v>29820900</v>
      </c>
      <c r="E122" s="1" t="s">
        <v>9</v>
      </c>
      <c r="F122" s="1" t="s">
        <v>10</v>
      </c>
    </row>
    <row r="123" spans="1:6" x14ac:dyDescent="0.3">
      <c r="A123" s="1" t="s">
        <v>6</v>
      </c>
      <c r="B123" s="1" t="s">
        <v>17191</v>
      </c>
      <c r="C123" s="1" t="s">
        <v>17192</v>
      </c>
      <c r="D123" s="4">
        <v>5098356.72</v>
      </c>
      <c r="E123" s="1" t="s">
        <v>9</v>
      </c>
      <c r="F123" s="1" t="s">
        <v>10</v>
      </c>
    </row>
    <row r="124" spans="1:6" x14ac:dyDescent="0.3">
      <c r="A124" s="1" t="s">
        <v>6</v>
      </c>
      <c r="B124" s="1" t="s">
        <v>17287</v>
      </c>
      <c r="C124" s="1" t="s">
        <v>17288</v>
      </c>
      <c r="D124" s="4">
        <v>4198333.33</v>
      </c>
      <c r="E124" s="1" t="s">
        <v>9</v>
      </c>
      <c r="F124" s="1" t="s">
        <v>10</v>
      </c>
    </row>
    <row r="125" spans="1:6" x14ac:dyDescent="0.3">
      <c r="A125" s="1" t="s">
        <v>6</v>
      </c>
      <c r="B125" s="1" t="s">
        <v>17278</v>
      </c>
      <c r="C125" s="1" t="s">
        <v>17279</v>
      </c>
      <c r="D125" s="4">
        <v>42935197.549999997</v>
      </c>
      <c r="E125" s="1" t="s">
        <v>9</v>
      </c>
      <c r="F125" s="1" t="s">
        <v>10</v>
      </c>
    </row>
    <row r="126" spans="1:6" x14ac:dyDescent="0.3">
      <c r="A126" s="1" t="s">
        <v>6</v>
      </c>
      <c r="B126" s="1" t="s">
        <v>17343</v>
      </c>
      <c r="C126" s="1" t="s">
        <v>17344</v>
      </c>
      <c r="D126" s="4">
        <v>3998173.98</v>
      </c>
      <c r="E126" s="1" t="s">
        <v>9</v>
      </c>
      <c r="F126" s="1" t="s">
        <v>10</v>
      </c>
    </row>
    <row r="127" spans="1:6" x14ac:dyDescent="0.3">
      <c r="A127" s="1" t="s">
        <v>6</v>
      </c>
      <c r="B127" s="1" t="s">
        <v>17307</v>
      </c>
      <c r="C127" s="1" t="s">
        <v>256</v>
      </c>
      <c r="D127" s="4">
        <v>1205901.3700000001</v>
      </c>
      <c r="E127" s="1" t="s">
        <v>9</v>
      </c>
      <c r="F127" s="1" t="s">
        <v>10</v>
      </c>
    </row>
    <row r="128" spans="1:6" x14ac:dyDescent="0.3">
      <c r="A128" s="1" t="s">
        <v>6</v>
      </c>
      <c r="B128" s="1" t="s">
        <v>17389</v>
      </c>
      <c r="C128" s="1" t="s">
        <v>17390</v>
      </c>
      <c r="D128" s="4">
        <v>2000000</v>
      </c>
      <c r="E128" s="1" t="s">
        <v>9</v>
      </c>
      <c r="F128" s="1" t="s">
        <v>10</v>
      </c>
    </row>
    <row r="129" spans="1:6" x14ac:dyDescent="0.3">
      <c r="A129" s="1" t="s">
        <v>6</v>
      </c>
      <c r="B129" s="1" t="s">
        <v>17265</v>
      </c>
      <c r="C129" s="1" t="s">
        <v>6084</v>
      </c>
      <c r="D129" s="4">
        <v>47934081.960000001</v>
      </c>
      <c r="E129" s="1" t="s">
        <v>9</v>
      </c>
      <c r="F129" s="1" t="s">
        <v>10</v>
      </c>
    </row>
    <row r="130" spans="1:6" x14ac:dyDescent="0.3">
      <c r="A130" s="1" t="s">
        <v>6</v>
      </c>
      <c r="B130" s="1" t="s">
        <v>17276</v>
      </c>
      <c r="C130" s="1" t="s">
        <v>17277</v>
      </c>
      <c r="D130" s="4">
        <v>6900885.79</v>
      </c>
      <c r="E130" s="1" t="s">
        <v>9</v>
      </c>
      <c r="F130" s="1" t="s">
        <v>10</v>
      </c>
    </row>
    <row r="131" spans="1:6" x14ac:dyDescent="0.3">
      <c r="A131" s="1" t="s">
        <v>6</v>
      </c>
      <c r="B131" s="1" t="s">
        <v>17251</v>
      </c>
      <c r="C131" s="1" t="s">
        <v>17252</v>
      </c>
      <c r="D131" s="4">
        <v>3584946.54</v>
      </c>
      <c r="E131" s="1" t="s">
        <v>9</v>
      </c>
      <c r="F131" s="1" t="s">
        <v>10</v>
      </c>
    </row>
    <row r="132" spans="1:6" x14ac:dyDescent="0.3">
      <c r="A132" s="1" t="s">
        <v>6</v>
      </c>
      <c r="B132" s="1" t="s">
        <v>17270</v>
      </c>
      <c r="C132" s="1" t="s">
        <v>17252</v>
      </c>
      <c r="D132" s="4">
        <v>2999827.44</v>
      </c>
      <c r="E132" s="1" t="s">
        <v>9</v>
      </c>
      <c r="F132" s="1" t="s">
        <v>10</v>
      </c>
    </row>
    <row r="133" spans="1:6" x14ac:dyDescent="0.3">
      <c r="A133" s="1" t="s">
        <v>6</v>
      </c>
      <c r="B133" s="1" t="s">
        <v>17411</v>
      </c>
      <c r="C133" s="1" t="s">
        <v>17412</v>
      </c>
      <c r="D133" s="4">
        <v>2081620</v>
      </c>
      <c r="E133" s="1" t="s">
        <v>9</v>
      </c>
      <c r="F133" s="1" t="s">
        <v>10</v>
      </c>
    </row>
    <row r="134" spans="1:6" x14ac:dyDescent="0.3">
      <c r="A134" s="1" t="s">
        <v>6</v>
      </c>
      <c r="B134" s="1" t="s">
        <v>17230</v>
      </c>
      <c r="C134" s="1" t="s">
        <v>17231</v>
      </c>
      <c r="D134" s="4">
        <v>28385774.09</v>
      </c>
      <c r="E134" s="1" t="s">
        <v>9</v>
      </c>
      <c r="F134" s="1" t="s">
        <v>10</v>
      </c>
    </row>
    <row r="135" spans="1:6" x14ac:dyDescent="0.3">
      <c r="A135" s="1" t="s">
        <v>6</v>
      </c>
      <c r="B135" s="1" t="s">
        <v>17244</v>
      </c>
      <c r="C135" s="1" t="s">
        <v>17245</v>
      </c>
      <c r="D135" s="4">
        <v>1075227.8799999999</v>
      </c>
      <c r="E135" s="1" t="s">
        <v>9</v>
      </c>
      <c r="F135" s="1" t="s">
        <v>10</v>
      </c>
    </row>
    <row r="136" spans="1:6" x14ac:dyDescent="0.3">
      <c r="A136" s="1" t="s">
        <v>6</v>
      </c>
      <c r="B136" s="1" t="s">
        <v>17354</v>
      </c>
      <c r="C136" s="1" t="s">
        <v>17355</v>
      </c>
      <c r="D136" s="4">
        <v>24992960</v>
      </c>
      <c r="E136" s="1" t="s">
        <v>9</v>
      </c>
      <c r="F136" s="1" t="s">
        <v>10</v>
      </c>
    </row>
    <row r="137" spans="1:6" x14ac:dyDescent="0.3">
      <c r="A137" s="1" t="s">
        <v>6</v>
      </c>
      <c r="B137" s="1" t="s">
        <v>17232</v>
      </c>
      <c r="C137" s="1" t="s">
        <v>17233</v>
      </c>
      <c r="D137" s="4">
        <v>4125264.17</v>
      </c>
      <c r="E137" s="1" t="s">
        <v>9</v>
      </c>
      <c r="F137" s="1" t="s">
        <v>10</v>
      </c>
    </row>
    <row r="138" spans="1:6" x14ac:dyDescent="0.3">
      <c r="A138" s="1" t="s">
        <v>6</v>
      </c>
      <c r="B138" s="1" t="s">
        <v>17183</v>
      </c>
      <c r="C138" s="1" t="s">
        <v>17184</v>
      </c>
      <c r="D138" s="4">
        <v>15894129.789999999</v>
      </c>
      <c r="E138" s="1" t="s">
        <v>9</v>
      </c>
      <c r="F138" s="1" t="s">
        <v>10</v>
      </c>
    </row>
    <row r="139" spans="1:6" x14ac:dyDescent="0.3">
      <c r="A139" s="1" t="s">
        <v>6</v>
      </c>
      <c r="B139" s="1" t="s">
        <v>17363</v>
      </c>
      <c r="C139" s="1" t="s">
        <v>17364</v>
      </c>
      <c r="D139" s="4">
        <v>12500000</v>
      </c>
      <c r="E139" s="1" t="s">
        <v>9</v>
      </c>
      <c r="F139" s="1" t="s">
        <v>10</v>
      </c>
    </row>
    <row r="140" spans="1:6" x14ac:dyDescent="0.3">
      <c r="A140" s="1" t="s">
        <v>6</v>
      </c>
      <c r="B140" s="1" t="s">
        <v>17289</v>
      </c>
      <c r="C140" s="1" t="s">
        <v>17290</v>
      </c>
      <c r="D140" s="4">
        <v>5415314.5700000003</v>
      </c>
      <c r="E140" s="1" t="s">
        <v>9</v>
      </c>
      <c r="F140" s="1" t="s">
        <v>10</v>
      </c>
    </row>
    <row r="141" spans="1:6" x14ac:dyDescent="0.3">
      <c r="A141" s="1" t="s">
        <v>6</v>
      </c>
      <c r="B141" s="1" t="s">
        <v>17395</v>
      </c>
      <c r="C141" s="1" t="s">
        <v>5385</v>
      </c>
      <c r="D141" s="4">
        <v>1999749.6</v>
      </c>
      <c r="E141" s="1" t="s">
        <v>9</v>
      </c>
      <c r="F141" s="1" t="s">
        <v>10</v>
      </c>
    </row>
    <row r="142" spans="1:6" x14ac:dyDescent="0.3">
      <c r="A142" s="1" t="s">
        <v>6</v>
      </c>
      <c r="B142" s="1" t="s">
        <v>17250</v>
      </c>
      <c r="C142" s="1" t="s">
        <v>10881</v>
      </c>
      <c r="D142" s="4">
        <v>8674532.8800000008</v>
      </c>
      <c r="E142" s="1" t="s">
        <v>9</v>
      </c>
      <c r="F142" s="1" t="s">
        <v>10</v>
      </c>
    </row>
    <row r="143" spans="1:6" x14ac:dyDescent="0.3">
      <c r="A143" s="1" t="s">
        <v>6</v>
      </c>
      <c r="B143" s="1" t="s">
        <v>17285</v>
      </c>
      <c r="C143" s="1" t="s">
        <v>10881</v>
      </c>
      <c r="D143" s="4">
        <v>8595966.2200000007</v>
      </c>
      <c r="E143" s="1" t="s">
        <v>9</v>
      </c>
      <c r="F143" s="1" t="s">
        <v>10</v>
      </c>
    </row>
    <row r="144" spans="1:6" x14ac:dyDescent="0.3">
      <c r="A144" s="1" t="s">
        <v>6</v>
      </c>
      <c r="B144" s="1" t="s">
        <v>17339</v>
      </c>
      <c r="C144" s="1" t="s">
        <v>17340</v>
      </c>
      <c r="D144" s="4">
        <v>2499949.4300000002</v>
      </c>
      <c r="E144" s="1" t="s">
        <v>9</v>
      </c>
      <c r="F144" s="1" t="s">
        <v>10</v>
      </c>
    </row>
    <row r="145" spans="1:6" x14ac:dyDescent="0.3">
      <c r="A145" s="1" t="s">
        <v>6</v>
      </c>
      <c r="B145" s="1" t="s">
        <v>17382</v>
      </c>
      <c r="C145" s="1" t="s">
        <v>17340</v>
      </c>
      <c r="D145" s="4">
        <v>2655469.5</v>
      </c>
      <c r="E145" s="1" t="s">
        <v>9</v>
      </c>
      <c r="F145" s="1" t="s">
        <v>10</v>
      </c>
    </row>
    <row r="146" spans="1:6" x14ac:dyDescent="0.3">
      <c r="A146" s="1" t="s">
        <v>6</v>
      </c>
      <c r="B146" s="1" t="s">
        <v>17319</v>
      </c>
      <c r="C146" s="1" t="s">
        <v>17320</v>
      </c>
      <c r="D146" s="4">
        <v>48978154.090000004</v>
      </c>
      <c r="E146" s="1" t="s">
        <v>9</v>
      </c>
      <c r="F146" s="1" t="s">
        <v>10</v>
      </c>
    </row>
    <row r="147" spans="1:6" x14ac:dyDescent="0.3">
      <c r="A147" s="1" t="s">
        <v>6</v>
      </c>
      <c r="B147" s="1" t="s">
        <v>17199</v>
      </c>
      <c r="C147" s="1" t="s">
        <v>17200</v>
      </c>
      <c r="D147" s="4">
        <v>6329185.4100000001</v>
      </c>
      <c r="E147" s="1" t="s">
        <v>9</v>
      </c>
      <c r="F147" s="1" t="s">
        <v>10</v>
      </c>
    </row>
    <row r="148" spans="1:6" x14ac:dyDescent="0.3">
      <c r="A148" s="1" t="s">
        <v>6</v>
      </c>
      <c r="B148" s="1" t="s">
        <v>17360</v>
      </c>
      <c r="C148" s="1" t="s">
        <v>17200</v>
      </c>
      <c r="D148" s="4">
        <v>4500000</v>
      </c>
      <c r="E148" s="1" t="s">
        <v>9</v>
      </c>
      <c r="F148" s="1" t="s">
        <v>10</v>
      </c>
    </row>
    <row r="149" spans="1:6" x14ac:dyDescent="0.3">
      <c r="A149" s="1" t="s">
        <v>6</v>
      </c>
      <c r="B149" s="1" t="s">
        <v>17299</v>
      </c>
      <c r="C149" s="1" t="s">
        <v>17300</v>
      </c>
      <c r="D149" s="4">
        <v>9500000</v>
      </c>
      <c r="E149" s="1" t="s">
        <v>9</v>
      </c>
      <c r="F149" s="1" t="s">
        <v>10</v>
      </c>
    </row>
    <row r="150" spans="1:6" x14ac:dyDescent="0.3">
      <c r="A150" s="1" t="s">
        <v>6</v>
      </c>
      <c r="B150" s="1" t="s">
        <v>17318</v>
      </c>
      <c r="C150" s="1" t="s">
        <v>16892</v>
      </c>
      <c r="D150" s="4">
        <v>14399700</v>
      </c>
      <c r="E150" s="1" t="s">
        <v>9</v>
      </c>
      <c r="F150" s="1" t="s">
        <v>10</v>
      </c>
    </row>
    <row r="151" spans="1:6" x14ac:dyDescent="0.3">
      <c r="A151" s="1" t="s">
        <v>6</v>
      </c>
      <c r="B151" s="1" t="s">
        <v>17413</v>
      </c>
      <c r="C151" s="1" t="s">
        <v>17414</v>
      </c>
      <c r="D151" s="4">
        <v>328480.96999999997</v>
      </c>
      <c r="E151" s="1" t="s">
        <v>9</v>
      </c>
      <c r="F151" s="1" t="s">
        <v>10</v>
      </c>
    </row>
    <row r="152" spans="1:6" x14ac:dyDescent="0.3">
      <c r="A152" s="1" t="s">
        <v>6</v>
      </c>
      <c r="B152" s="1" t="s">
        <v>17327</v>
      </c>
      <c r="C152" s="1" t="s">
        <v>17328</v>
      </c>
      <c r="D152" s="4">
        <v>9970192.5700000003</v>
      </c>
      <c r="E152" s="1" t="s">
        <v>9</v>
      </c>
      <c r="F152" s="1" t="s">
        <v>10</v>
      </c>
    </row>
    <row r="153" spans="1:6" x14ac:dyDescent="0.3">
      <c r="A153" s="1" t="s">
        <v>6</v>
      </c>
      <c r="B153" s="1" t="s">
        <v>17315</v>
      </c>
      <c r="C153" s="1" t="s">
        <v>17316</v>
      </c>
      <c r="D153" s="4">
        <v>2975330</v>
      </c>
      <c r="E153" s="1" t="s">
        <v>9</v>
      </c>
      <c r="F153" s="1" t="s">
        <v>10</v>
      </c>
    </row>
    <row r="154" spans="1:6" x14ac:dyDescent="0.3">
      <c r="A154" s="1" t="s">
        <v>6</v>
      </c>
      <c r="B154" s="1" t="s">
        <v>17281</v>
      </c>
      <c r="C154" s="1" t="s">
        <v>17282</v>
      </c>
      <c r="D154" s="4">
        <v>2153766.96</v>
      </c>
      <c r="E154" s="1" t="s">
        <v>9</v>
      </c>
      <c r="F154" s="1" t="s">
        <v>10</v>
      </c>
    </row>
    <row r="155" spans="1:6" x14ac:dyDescent="0.3">
      <c r="A155" s="1" t="s">
        <v>6</v>
      </c>
      <c r="B155" s="1" t="s">
        <v>17345</v>
      </c>
      <c r="C155" s="1" t="s">
        <v>11324</v>
      </c>
      <c r="D155" s="4">
        <v>1583613.48</v>
      </c>
      <c r="E155" s="1" t="s">
        <v>9</v>
      </c>
      <c r="F155" s="1" t="s">
        <v>10</v>
      </c>
    </row>
    <row r="156" spans="1:6" x14ac:dyDescent="0.3">
      <c r="A156" s="1" t="s">
        <v>6</v>
      </c>
      <c r="B156" s="1" t="s">
        <v>17242</v>
      </c>
      <c r="C156" s="1" t="s">
        <v>23448</v>
      </c>
      <c r="D156" s="4">
        <v>7083313.8700000001</v>
      </c>
      <c r="E156" s="1" t="s">
        <v>9</v>
      </c>
      <c r="F156" s="1" t="s">
        <v>10</v>
      </c>
    </row>
    <row r="157" spans="1:6" x14ac:dyDescent="0.3">
      <c r="A157" s="1" t="s">
        <v>6</v>
      </c>
      <c r="B157" s="1" t="s">
        <v>17429</v>
      </c>
      <c r="C157" s="1" t="s">
        <v>17430</v>
      </c>
      <c r="D157" s="4">
        <v>2494351.7599999998</v>
      </c>
      <c r="E157" s="1" t="s">
        <v>9</v>
      </c>
      <c r="F157" s="1" t="s">
        <v>10</v>
      </c>
    </row>
    <row r="158" spans="1:6" x14ac:dyDescent="0.3">
      <c r="A158" s="1" t="s">
        <v>6</v>
      </c>
      <c r="B158" s="1" t="s">
        <v>17313</v>
      </c>
      <c r="C158" s="1" t="s">
        <v>17314</v>
      </c>
      <c r="D158" s="4">
        <v>6294142.2199999997</v>
      </c>
      <c r="E158" s="1" t="s">
        <v>9</v>
      </c>
      <c r="F158" s="1" t="s">
        <v>10</v>
      </c>
    </row>
    <row r="159" spans="1:6" x14ac:dyDescent="0.3">
      <c r="A159" s="1" t="s">
        <v>6</v>
      </c>
      <c r="B159" s="1" t="s">
        <v>17329</v>
      </c>
      <c r="C159" s="1" t="s">
        <v>17330</v>
      </c>
      <c r="D159" s="4">
        <v>4995000.5999999996</v>
      </c>
      <c r="E159" s="1" t="s">
        <v>9</v>
      </c>
      <c r="F159" s="1" t="s">
        <v>10</v>
      </c>
    </row>
    <row r="160" spans="1:6" x14ac:dyDescent="0.3">
      <c r="A160" s="1" t="s">
        <v>6</v>
      </c>
      <c r="B160" s="1" t="s">
        <v>17419</v>
      </c>
      <c r="C160" s="1" t="s">
        <v>17420</v>
      </c>
      <c r="D160" s="4">
        <v>799999.97</v>
      </c>
      <c r="E160" s="1" t="s">
        <v>9</v>
      </c>
      <c r="F160" s="1" t="s">
        <v>10</v>
      </c>
    </row>
    <row r="161" spans="1:6" x14ac:dyDescent="0.3">
      <c r="A161" s="1" t="s">
        <v>6</v>
      </c>
      <c r="B161" s="1" t="s">
        <v>17234</v>
      </c>
      <c r="C161" s="1" t="s">
        <v>17235</v>
      </c>
      <c r="D161" s="4">
        <v>1751000.34</v>
      </c>
      <c r="E161" s="1" t="s">
        <v>9</v>
      </c>
      <c r="F161" s="1" t="s">
        <v>10</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144"/>
  <sheetViews>
    <sheetView topLeftCell="E1" workbookViewId="0">
      <selection activeCell="I15" sqref="I15"/>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09765625" bestFit="1" customWidth="1"/>
    <col min="9" max="9" width="18" style="4" bestFit="1" customWidth="1"/>
  </cols>
  <sheetData>
    <row r="1" spans="1:9" x14ac:dyDescent="0.3">
      <c r="A1" t="s">
        <v>944</v>
      </c>
      <c r="B1" t="s">
        <v>945</v>
      </c>
      <c r="C1" t="s">
        <v>946</v>
      </c>
      <c r="D1" s="4" t="s">
        <v>947</v>
      </c>
      <c r="E1" t="s">
        <v>948</v>
      </c>
      <c r="F1" t="s">
        <v>949</v>
      </c>
    </row>
    <row r="2" spans="1:9" x14ac:dyDescent="0.3">
      <c r="A2" s="1" t="s">
        <v>6</v>
      </c>
      <c r="B2" s="1" t="s">
        <v>17676</v>
      </c>
      <c r="C2" s="1" t="s">
        <v>17677</v>
      </c>
      <c r="D2" s="4">
        <v>1500000</v>
      </c>
      <c r="E2" s="1" t="s">
        <v>9</v>
      </c>
      <c r="F2" s="1" t="s">
        <v>10</v>
      </c>
      <c r="H2" t="s">
        <v>23525</v>
      </c>
      <c r="I2" s="4">
        <f>SUM(OrderSearch_1_143__25_02_2022[Column5])</f>
        <v>1518164432.6800005</v>
      </c>
    </row>
    <row r="3" spans="1:9" x14ac:dyDescent="0.3">
      <c r="A3" s="1" t="s">
        <v>6</v>
      </c>
      <c r="B3" s="1" t="s">
        <v>17678</v>
      </c>
      <c r="C3" s="1" t="s">
        <v>17679</v>
      </c>
      <c r="D3" s="4">
        <v>1823294</v>
      </c>
      <c r="E3" s="1" t="s">
        <v>9</v>
      </c>
      <c r="F3" s="1" t="s">
        <v>10</v>
      </c>
    </row>
    <row r="4" spans="1:9" x14ac:dyDescent="0.3">
      <c r="A4" s="1" t="s">
        <v>6</v>
      </c>
      <c r="B4" s="1" t="s">
        <v>17674</v>
      </c>
      <c r="C4" s="1" t="s">
        <v>17675</v>
      </c>
      <c r="D4" s="4">
        <v>1203051.8500000001</v>
      </c>
      <c r="E4" s="1" t="s">
        <v>9</v>
      </c>
      <c r="F4" s="1" t="s">
        <v>10</v>
      </c>
      <c r="H4" t="s">
        <v>23566</v>
      </c>
      <c r="I4" s="4">
        <v>603394857.26999986</v>
      </c>
    </row>
    <row r="5" spans="1:9" x14ac:dyDescent="0.3">
      <c r="A5" s="1" t="s">
        <v>6</v>
      </c>
      <c r="B5" s="1" t="s">
        <v>17672</v>
      </c>
      <c r="C5" s="1" t="s">
        <v>17673</v>
      </c>
      <c r="D5" s="4">
        <v>2717023</v>
      </c>
      <c r="E5" s="1" t="s">
        <v>9</v>
      </c>
      <c r="F5" s="1" t="s">
        <v>10</v>
      </c>
      <c r="H5" t="s">
        <v>23567</v>
      </c>
      <c r="I5" s="4">
        <v>914769575.41000068</v>
      </c>
    </row>
    <row r="6" spans="1:9" x14ac:dyDescent="0.3">
      <c r="A6" s="1" t="s">
        <v>6</v>
      </c>
      <c r="B6" s="1" t="s">
        <v>17670</v>
      </c>
      <c r="C6" s="1" t="s">
        <v>17671</v>
      </c>
      <c r="D6" s="4">
        <v>616000</v>
      </c>
      <c r="E6" s="1" t="s">
        <v>9</v>
      </c>
      <c r="F6" s="1" t="s">
        <v>10</v>
      </c>
    </row>
    <row r="7" spans="1:9" x14ac:dyDescent="0.3">
      <c r="A7" s="1" t="s">
        <v>6</v>
      </c>
      <c r="B7" s="1" t="s">
        <v>17664</v>
      </c>
      <c r="C7" s="1" t="s">
        <v>17665</v>
      </c>
      <c r="D7" s="4">
        <v>3084841.75</v>
      </c>
      <c r="E7" s="1" t="s">
        <v>9</v>
      </c>
      <c r="F7" s="1" t="s">
        <v>10</v>
      </c>
    </row>
    <row r="8" spans="1:9" x14ac:dyDescent="0.3">
      <c r="A8" s="1" t="s">
        <v>6</v>
      </c>
      <c r="B8" s="1" t="s">
        <v>17646</v>
      </c>
      <c r="C8" s="1" t="s">
        <v>17647</v>
      </c>
      <c r="D8" s="4">
        <v>203792.91</v>
      </c>
      <c r="E8" s="1" t="s">
        <v>9</v>
      </c>
      <c r="F8" s="1" t="s">
        <v>10</v>
      </c>
    </row>
    <row r="9" spans="1:9" x14ac:dyDescent="0.3">
      <c r="A9" s="1" t="s">
        <v>6</v>
      </c>
      <c r="B9" s="1" t="s">
        <v>17658</v>
      </c>
      <c r="C9" s="1" t="s">
        <v>17659</v>
      </c>
      <c r="D9" s="4">
        <v>1273969</v>
      </c>
      <c r="E9" s="1" t="s">
        <v>9</v>
      </c>
      <c r="F9" s="1" t="s">
        <v>10</v>
      </c>
    </row>
    <row r="10" spans="1:9" x14ac:dyDescent="0.3">
      <c r="A10" s="1" t="s">
        <v>6</v>
      </c>
      <c r="B10" s="1" t="s">
        <v>17662</v>
      </c>
      <c r="C10" s="1" t="s">
        <v>17663</v>
      </c>
      <c r="D10" s="4">
        <v>2834101</v>
      </c>
      <c r="E10" s="1" t="s">
        <v>9</v>
      </c>
      <c r="F10" s="1" t="s">
        <v>10</v>
      </c>
    </row>
    <row r="11" spans="1:9" x14ac:dyDescent="0.3">
      <c r="A11" s="1" t="s">
        <v>6</v>
      </c>
      <c r="B11" s="1" t="s">
        <v>17660</v>
      </c>
      <c r="C11" s="1" t="s">
        <v>17661</v>
      </c>
      <c r="D11" s="4">
        <v>2368835.5</v>
      </c>
      <c r="E11" s="1" t="s">
        <v>9</v>
      </c>
      <c r="F11" s="1" t="s">
        <v>10</v>
      </c>
    </row>
    <row r="12" spans="1:9" x14ac:dyDescent="0.3">
      <c r="A12" s="1" t="s">
        <v>6</v>
      </c>
      <c r="B12" s="1" t="s">
        <v>17656</v>
      </c>
      <c r="C12" s="1" t="s">
        <v>17657</v>
      </c>
      <c r="D12" s="4">
        <v>1696830</v>
      </c>
      <c r="E12" s="1" t="s">
        <v>9</v>
      </c>
      <c r="F12" s="1" t="s">
        <v>10</v>
      </c>
    </row>
    <row r="13" spans="1:9" x14ac:dyDescent="0.3">
      <c r="A13" s="1" t="s">
        <v>6</v>
      </c>
      <c r="B13" s="1" t="s">
        <v>17652</v>
      </c>
      <c r="C13" s="1" t="s">
        <v>17653</v>
      </c>
      <c r="D13" s="4">
        <v>900000</v>
      </c>
      <c r="E13" s="1" t="s">
        <v>9</v>
      </c>
      <c r="F13" s="1" t="s">
        <v>10</v>
      </c>
    </row>
    <row r="14" spans="1:9" x14ac:dyDescent="0.3">
      <c r="A14" s="1" t="s">
        <v>6</v>
      </c>
      <c r="B14" s="1" t="s">
        <v>17654</v>
      </c>
      <c r="C14" s="1" t="s">
        <v>17655</v>
      </c>
      <c r="D14" s="4">
        <v>9576000</v>
      </c>
      <c r="E14" s="1" t="s">
        <v>9</v>
      </c>
      <c r="F14" s="1" t="s">
        <v>10</v>
      </c>
    </row>
    <row r="15" spans="1:9" x14ac:dyDescent="0.3">
      <c r="A15" s="1" t="s">
        <v>6</v>
      </c>
      <c r="B15" s="1" t="s">
        <v>17648</v>
      </c>
      <c r="C15" s="1" t="s">
        <v>17649</v>
      </c>
      <c r="D15" s="4">
        <v>567482</v>
      </c>
      <c r="E15" s="1" t="s">
        <v>9</v>
      </c>
      <c r="F15" s="1" t="s">
        <v>10</v>
      </c>
    </row>
    <row r="16" spans="1:9" x14ac:dyDescent="0.3">
      <c r="A16" s="1" t="s">
        <v>6</v>
      </c>
      <c r="B16" s="1" t="s">
        <v>17650</v>
      </c>
      <c r="C16" s="1" t="s">
        <v>17651</v>
      </c>
      <c r="D16" s="4">
        <v>1599839.01</v>
      </c>
      <c r="E16" s="1" t="s">
        <v>9</v>
      </c>
      <c r="F16" s="1" t="s">
        <v>10</v>
      </c>
    </row>
    <row r="17" spans="1:6" x14ac:dyDescent="0.3">
      <c r="A17" s="1" t="s">
        <v>6</v>
      </c>
      <c r="B17" s="1" t="s">
        <v>17627</v>
      </c>
      <c r="C17" s="1" t="s">
        <v>17628</v>
      </c>
      <c r="D17" s="4">
        <v>364585</v>
      </c>
      <c r="E17" s="1" t="s">
        <v>9</v>
      </c>
      <c r="F17" s="1" t="s">
        <v>10</v>
      </c>
    </row>
    <row r="18" spans="1:6" x14ac:dyDescent="0.3">
      <c r="A18" s="1" t="s">
        <v>6</v>
      </c>
      <c r="B18" s="1" t="s">
        <v>17635</v>
      </c>
      <c r="C18" s="1" t="s">
        <v>23524</v>
      </c>
      <c r="D18" s="4">
        <v>577512.9</v>
      </c>
      <c r="E18" s="1" t="s">
        <v>9</v>
      </c>
      <c r="F18" s="1" t="s">
        <v>10</v>
      </c>
    </row>
    <row r="19" spans="1:6" x14ac:dyDescent="0.3">
      <c r="A19" s="1" t="s">
        <v>6</v>
      </c>
      <c r="B19" s="1" t="s">
        <v>17640</v>
      </c>
      <c r="C19" s="1" t="s">
        <v>17641</v>
      </c>
      <c r="D19" s="4">
        <v>1752791.4</v>
      </c>
      <c r="E19" s="1" t="s">
        <v>9</v>
      </c>
      <c r="F19" s="1" t="s">
        <v>10</v>
      </c>
    </row>
    <row r="20" spans="1:6" x14ac:dyDescent="0.3">
      <c r="A20" s="1" t="s">
        <v>6</v>
      </c>
      <c r="B20" s="1" t="s">
        <v>17644</v>
      </c>
      <c r="C20" s="1" t="s">
        <v>17645</v>
      </c>
      <c r="D20" s="4">
        <v>1220106.8899999999</v>
      </c>
      <c r="E20" s="1" t="s">
        <v>9</v>
      </c>
      <c r="F20" s="1" t="s">
        <v>10</v>
      </c>
    </row>
    <row r="21" spans="1:6" x14ac:dyDescent="0.3">
      <c r="A21" s="1" t="s">
        <v>6</v>
      </c>
      <c r="B21" s="1" t="s">
        <v>17638</v>
      </c>
      <c r="C21" s="1" t="s">
        <v>17639</v>
      </c>
      <c r="D21" s="4">
        <v>500000</v>
      </c>
      <c r="E21" s="1" t="s">
        <v>9</v>
      </c>
      <c r="F21" s="1" t="s">
        <v>10</v>
      </c>
    </row>
    <row r="22" spans="1:6" x14ac:dyDescent="0.3">
      <c r="A22" s="1" t="s">
        <v>6</v>
      </c>
      <c r="B22" s="1" t="s">
        <v>17625</v>
      </c>
      <c r="C22" s="1" t="s">
        <v>17626</v>
      </c>
      <c r="D22" s="4">
        <v>34280978.460000001</v>
      </c>
      <c r="E22" s="1" t="s">
        <v>9</v>
      </c>
      <c r="F22" s="1" t="s">
        <v>10</v>
      </c>
    </row>
    <row r="23" spans="1:6" x14ac:dyDescent="0.3">
      <c r="A23" s="1" t="s">
        <v>6</v>
      </c>
      <c r="B23" s="1" t="s">
        <v>17621</v>
      </c>
      <c r="C23" s="1" t="s">
        <v>17622</v>
      </c>
      <c r="D23" s="4">
        <v>32442904.350000001</v>
      </c>
      <c r="E23" s="1" t="s">
        <v>9</v>
      </c>
      <c r="F23" s="1" t="s">
        <v>10</v>
      </c>
    </row>
    <row r="24" spans="1:6" x14ac:dyDescent="0.3">
      <c r="A24" s="1" t="s">
        <v>6</v>
      </c>
      <c r="B24" s="1" t="s">
        <v>17623</v>
      </c>
      <c r="C24" s="1" t="s">
        <v>17624</v>
      </c>
      <c r="D24" s="4">
        <v>9995140.1999999993</v>
      </c>
      <c r="E24" s="1" t="s">
        <v>9</v>
      </c>
      <c r="F24" s="1" t="s">
        <v>10</v>
      </c>
    </row>
    <row r="25" spans="1:6" x14ac:dyDescent="0.3">
      <c r="A25" s="1" t="s">
        <v>6</v>
      </c>
      <c r="B25" s="1" t="s">
        <v>17642</v>
      </c>
      <c r="C25" s="1" t="s">
        <v>17643</v>
      </c>
      <c r="D25" s="4">
        <v>653115</v>
      </c>
      <c r="E25" s="1" t="s">
        <v>9</v>
      </c>
      <c r="F25" s="1" t="s">
        <v>10</v>
      </c>
    </row>
    <row r="26" spans="1:6" x14ac:dyDescent="0.3">
      <c r="A26" s="1" t="s">
        <v>6</v>
      </c>
      <c r="B26" s="1" t="s">
        <v>17636</v>
      </c>
      <c r="C26" s="1" t="s">
        <v>17637</v>
      </c>
      <c r="D26" s="4">
        <v>500000</v>
      </c>
      <c r="E26" s="1" t="s">
        <v>9</v>
      </c>
      <c r="F26" s="1" t="s">
        <v>10</v>
      </c>
    </row>
    <row r="27" spans="1:6" x14ac:dyDescent="0.3">
      <c r="A27" s="1" t="s">
        <v>6</v>
      </c>
      <c r="B27" s="1" t="s">
        <v>17633</v>
      </c>
      <c r="C27" s="1" t="s">
        <v>17634</v>
      </c>
      <c r="D27" s="4">
        <v>44941.33</v>
      </c>
      <c r="E27" s="1" t="s">
        <v>9</v>
      </c>
      <c r="F27" s="1" t="s">
        <v>10</v>
      </c>
    </row>
    <row r="28" spans="1:6" x14ac:dyDescent="0.3">
      <c r="A28" s="1" t="s">
        <v>6</v>
      </c>
      <c r="B28" s="1" t="s">
        <v>17631</v>
      </c>
      <c r="C28" s="1" t="s">
        <v>17632</v>
      </c>
      <c r="D28" s="4">
        <v>777673.24</v>
      </c>
      <c r="E28" s="1" t="s">
        <v>9</v>
      </c>
      <c r="F28" s="1" t="s">
        <v>10</v>
      </c>
    </row>
    <row r="29" spans="1:6" x14ac:dyDescent="0.3">
      <c r="A29" s="1" t="s">
        <v>6</v>
      </c>
      <c r="B29" s="1" t="s">
        <v>17589</v>
      </c>
      <c r="C29" s="1" t="s">
        <v>23514</v>
      </c>
      <c r="D29" s="4">
        <v>6000000</v>
      </c>
      <c r="E29" s="1" t="s">
        <v>9</v>
      </c>
      <c r="F29" s="1" t="s">
        <v>10</v>
      </c>
    </row>
    <row r="30" spans="1:6" x14ac:dyDescent="0.3">
      <c r="A30" s="1" t="s">
        <v>6</v>
      </c>
      <c r="B30" s="1" t="s">
        <v>17597</v>
      </c>
      <c r="C30" s="1" t="s">
        <v>17598</v>
      </c>
      <c r="D30" s="4">
        <v>105400</v>
      </c>
      <c r="E30" s="1" t="s">
        <v>9</v>
      </c>
      <c r="F30" s="1" t="s">
        <v>10</v>
      </c>
    </row>
    <row r="31" spans="1:6" x14ac:dyDescent="0.3">
      <c r="A31" s="1" t="s">
        <v>6</v>
      </c>
      <c r="B31" s="1" t="s">
        <v>17615</v>
      </c>
      <c r="C31" s="1" t="s">
        <v>17616</v>
      </c>
      <c r="D31" s="4">
        <v>1333461.3400000001</v>
      </c>
      <c r="E31" s="1" t="s">
        <v>9</v>
      </c>
      <c r="F31" s="1" t="s">
        <v>10</v>
      </c>
    </row>
    <row r="32" spans="1:6" x14ac:dyDescent="0.3">
      <c r="A32" s="1" t="s">
        <v>6</v>
      </c>
      <c r="B32" s="1" t="s">
        <v>17613</v>
      </c>
      <c r="C32" s="1" t="s">
        <v>17614</v>
      </c>
      <c r="D32" s="4">
        <v>598972.37</v>
      </c>
      <c r="E32" s="1" t="s">
        <v>9</v>
      </c>
      <c r="F32" s="1" t="s">
        <v>10</v>
      </c>
    </row>
    <row r="33" spans="1:6" x14ac:dyDescent="0.3">
      <c r="A33" s="1" t="s">
        <v>6</v>
      </c>
      <c r="B33" s="1" t="s">
        <v>17609</v>
      </c>
      <c r="C33" s="1" t="s">
        <v>23522</v>
      </c>
      <c r="D33" s="4">
        <v>8227932.4000000004</v>
      </c>
      <c r="E33" s="1" t="s">
        <v>9</v>
      </c>
      <c r="F33" s="1" t="s">
        <v>10</v>
      </c>
    </row>
    <row r="34" spans="1:6" x14ac:dyDescent="0.3">
      <c r="A34" s="1" t="s">
        <v>6</v>
      </c>
      <c r="B34" s="1" t="s">
        <v>17607</v>
      </c>
      <c r="C34" s="1" t="s">
        <v>23520</v>
      </c>
      <c r="D34" s="4">
        <v>4565161.42</v>
      </c>
      <c r="E34" s="1" t="s">
        <v>9</v>
      </c>
      <c r="F34" s="1" t="s">
        <v>10</v>
      </c>
    </row>
    <row r="35" spans="1:6" x14ac:dyDescent="0.3">
      <c r="A35" s="1" t="s">
        <v>6</v>
      </c>
      <c r="B35" s="1" t="s">
        <v>17552</v>
      </c>
      <c r="C35" s="1" t="s">
        <v>17553</v>
      </c>
      <c r="D35" s="4">
        <v>800000</v>
      </c>
      <c r="E35" s="1" t="s">
        <v>9</v>
      </c>
      <c r="F35" s="1" t="s">
        <v>10</v>
      </c>
    </row>
    <row r="36" spans="1:6" x14ac:dyDescent="0.3">
      <c r="A36" s="1" t="s">
        <v>6</v>
      </c>
      <c r="B36" s="1" t="s">
        <v>17606</v>
      </c>
      <c r="C36" s="1" t="s">
        <v>23519</v>
      </c>
      <c r="D36" s="4">
        <v>5090817.49</v>
      </c>
      <c r="E36" s="1" t="s">
        <v>9</v>
      </c>
      <c r="F36" s="1" t="s">
        <v>10</v>
      </c>
    </row>
    <row r="37" spans="1:6" x14ac:dyDescent="0.3">
      <c r="A37" s="1" t="s">
        <v>6</v>
      </c>
      <c r="B37" s="1" t="s">
        <v>17605</v>
      </c>
      <c r="C37" s="1" t="s">
        <v>23518</v>
      </c>
      <c r="D37" s="4">
        <v>5050466.5199999996</v>
      </c>
      <c r="E37" s="1" t="s">
        <v>9</v>
      </c>
      <c r="F37" s="1" t="s">
        <v>10</v>
      </c>
    </row>
    <row r="38" spans="1:6" x14ac:dyDescent="0.3">
      <c r="A38" s="1" t="s">
        <v>6</v>
      </c>
      <c r="B38" s="1" t="s">
        <v>17619</v>
      </c>
      <c r="C38" s="1" t="s">
        <v>17620</v>
      </c>
      <c r="D38" s="4">
        <v>351675</v>
      </c>
      <c r="E38" s="1" t="s">
        <v>9</v>
      </c>
      <c r="F38" s="1" t="s">
        <v>10</v>
      </c>
    </row>
    <row r="39" spans="1:6" x14ac:dyDescent="0.3">
      <c r="A39" s="1" t="s">
        <v>6</v>
      </c>
      <c r="B39" s="1" t="s">
        <v>17617</v>
      </c>
      <c r="C39" s="1" t="s">
        <v>17618</v>
      </c>
      <c r="D39" s="4">
        <v>580171</v>
      </c>
      <c r="E39" s="1" t="s">
        <v>9</v>
      </c>
      <c r="F39" s="1" t="s">
        <v>10</v>
      </c>
    </row>
    <row r="40" spans="1:6" x14ac:dyDescent="0.3">
      <c r="A40" s="1" t="s">
        <v>6</v>
      </c>
      <c r="B40" s="1" t="s">
        <v>17610</v>
      </c>
      <c r="C40" s="1" t="s">
        <v>17611</v>
      </c>
      <c r="D40" s="4">
        <v>557647.1</v>
      </c>
      <c r="E40" s="1" t="s">
        <v>9</v>
      </c>
      <c r="F40" s="1" t="s">
        <v>10</v>
      </c>
    </row>
    <row r="41" spans="1:6" x14ac:dyDescent="0.3">
      <c r="A41" s="1" t="s">
        <v>6</v>
      </c>
      <c r="B41" s="1" t="s">
        <v>17596</v>
      </c>
      <c r="C41" s="1" t="s">
        <v>23517</v>
      </c>
      <c r="D41" s="4">
        <v>6159511.2999999998</v>
      </c>
      <c r="E41" s="1" t="s">
        <v>9</v>
      </c>
      <c r="F41" s="1" t="s">
        <v>10</v>
      </c>
    </row>
    <row r="42" spans="1:6" x14ac:dyDescent="0.3">
      <c r="A42" s="1" t="s">
        <v>6</v>
      </c>
      <c r="B42" s="1" t="s">
        <v>17595</v>
      </c>
      <c r="C42" s="1" t="s">
        <v>23516</v>
      </c>
      <c r="D42" s="4">
        <v>3080237.22</v>
      </c>
      <c r="E42" s="1" t="s">
        <v>9</v>
      </c>
      <c r="F42" s="1" t="s">
        <v>10</v>
      </c>
    </row>
    <row r="43" spans="1:6" x14ac:dyDescent="0.3">
      <c r="A43" s="1" t="s">
        <v>6</v>
      </c>
      <c r="B43" s="1" t="s">
        <v>17593</v>
      </c>
      <c r="C43" s="1" t="s">
        <v>17594</v>
      </c>
      <c r="D43" s="4">
        <v>14000000</v>
      </c>
      <c r="E43" s="1" t="s">
        <v>9</v>
      </c>
      <c r="F43" s="1" t="s">
        <v>10</v>
      </c>
    </row>
    <row r="44" spans="1:6" x14ac:dyDescent="0.3">
      <c r="A44" s="1" t="s">
        <v>6</v>
      </c>
      <c r="B44" s="1" t="s">
        <v>17599</v>
      </c>
      <c r="C44" s="1" t="s">
        <v>17600</v>
      </c>
      <c r="D44" s="4">
        <v>2889108</v>
      </c>
      <c r="E44" s="1" t="s">
        <v>9</v>
      </c>
      <c r="F44" s="1" t="s">
        <v>10</v>
      </c>
    </row>
    <row r="45" spans="1:6" x14ac:dyDescent="0.3">
      <c r="A45" s="1" t="s">
        <v>6</v>
      </c>
      <c r="B45" s="1" t="s">
        <v>17603</v>
      </c>
      <c r="C45" s="1" t="s">
        <v>17604</v>
      </c>
      <c r="D45" s="4">
        <v>2000420</v>
      </c>
      <c r="E45" s="1" t="s">
        <v>9</v>
      </c>
      <c r="F45" s="1" t="s">
        <v>10</v>
      </c>
    </row>
    <row r="46" spans="1:6" x14ac:dyDescent="0.3">
      <c r="A46" s="1" t="s">
        <v>6</v>
      </c>
      <c r="B46" s="1" t="s">
        <v>17601</v>
      </c>
      <c r="C46" s="1" t="s">
        <v>17602</v>
      </c>
      <c r="D46" s="4">
        <v>1905869</v>
      </c>
      <c r="E46" s="1" t="s">
        <v>9</v>
      </c>
      <c r="F46" s="1" t="s">
        <v>10</v>
      </c>
    </row>
    <row r="47" spans="1:6" x14ac:dyDescent="0.3">
      <c r="A47" s="1" t="s">
        <v>6</v>
      </c>
      <c r="B47" s="1" t="s">
        <v>17587</v>
      </c>
      <c r="C47" s="1" t="s">
        <v>17588</v>
      </c>
      <c r="D47" s="4">
        <v>9823497.5999999996</v>
      </c>
      <c r="E47" s="1" t="s">
        <v>9</v>
      </c>
      <c r="F47" s="1" t="s">
        <v>10</v>
      </c>
    </row>
    <row r="48" spans="1:6" x14ac:dyDescent="0.3">
      <c r="A48" s="1" t="s">
        <v>6</v>
      </c>
      <c r="B48" s="1" t="s">
        <v>17576</v>
      </c>
      <c r="C48" s="1" t="s">
        <v>17577</v>
      </c>
      <c r="D48" s="4">
        <v>7800000</v>
      </c>
      <c r="E48" s="1" t="s">
        <v>9</v>
      </c>
      <c r="F48" s="1" t="s">
        <v>10</v>
      </c>
    </row>
    <row r="49" spans="1:6" x14ac:dyDescent="0.3">
      <c r="A49" s="1" t="s">
        <v>6</v>
      </c>
      <c r="B49" s="1" t="s">
        <v>17574</v>
      </c>
      <c r="C49" s="1" t="s">
        <v>17575</v>
      </c>
      <c r="D49" s="4">
        <v>2200000</v>
      </c>
      <c r="E49" s="1" t="s">
        <v>9</v>
      </c>
      <c r="F49" s="1" t="s">
        <v>10</v>
      </c>
    </row>
    <row r="50" spans="1:6" x14ac:dyDescent="0.3">
      <c r="A50" s="1" t="s">
        <v>6</v>
      </c>
      <c r="B50" s="1" t="s">
        <v>17590</v>
      </c>
      <c r="C50" s="1" t="s">
        <v>17591</v>
      </c>
      <c r="D50" s="4">
        <v>400000</v>
      </c>
      <c r="E50" s="1" t="s">
        <v>9</v>
      </c>
      <c r="F50" s="1" t="s">
        <v>10</v>
      </c>
    </row>
    <row r="51" spans="1:6" x14ac:dyDescent="0.3">
      <c r="A51" s="1" t="s">
        <v>6</v>
      </c>
      <c r="B51" s="1" t="s">
        <v>17592</v>
      </c>
      <c r="C51" s="1" t="s">
        <v>23515</v>
      </c>
      <c r="D51" s="4">
        <v>322000</v>
      </c>
      <c r="E51" s="1" t="s">
        <v>9</v>
      </c>
      <c r="F51" s="1" t="s">
        <v>10</v>
      </c>
    </row>
    <row r="52" spans="1:6" x14ac:dyDescent="0.3">
      <c r="A52" s="1" t="s">
        <v>6</v>
      </c>
      <c r="B52" s="1" t="s">
        <v>17580</v>
      </c>
      <c r="C52" s="1" t="s">
        <v>17581</v>
      </c>
      <c r="D52" s="4">
        <v>899407.98</v>
      </c>
      <c r="E52" s="1" t="s">
        <v>9</v>
      </c>
      <c r="F52" s="1" t="s">
        <v>10</v>
      </c>
    </row>
    <row r="53" spans="1:6" x14ac:dyDescent="0.3">
      <c r="A53" s="1" t="s">
        <v>6</v>
      </c>
      <c r="B53" s="1" t="s">
        <v>17585</v>
      </c>
      <c r="C53" s="1" t="s">
        <v>17586</v>
      </c>
      <c r="D53" s="4">
        <v>600000</v>
      </c>
      <c r="E53" s="1" t="s">
        <v>9</v>
      </c>
      <c r="F53" s="1" t="s">
        <v>10</v>
      </c>
    </row>
    <row r="54" spans="1:6" x14ac:dyDescent="0.3">
      <c r="A54" s="1" t="s">
        <v>6</v>
      </c>
      <c r="B54" s="1" t="s">
        <v>17558</v>
      </c>
      <c r="C54" s="1" t="s">
        <v>23503</v>
      </c>
      <c r="D54" s="4">
        <v>4488246.9000000004</v>
      </c>
      <c r="E54" s="1" t="s">
        <v>9</v>
      </c>
      <c r="F54" s="1" t="s">
        <v>10</v>
      </c>
    </row>
    <row r="55" spans="1:6" x14ac:dyDescent="0.3">
      <c r="A55" s="1" t="s">
        <v>6</v>
      </c>
      <c r="B55" s="1" t="s">
        <v>17557</v>
      </c>
      <c r="C55" s="1" t="s">
        <v>23502</v>
      </c>
      <c r="D55" s="4">
        <v>7996627.3700000001</v>
      </c>
      <c r="E55" s="1" t="s">
        <v>9</v>
      </c>
      <c r="F55" s="1" t="s">
        <v>10</v>
      </c>
    </row>
    <row r="56" spans="1:6" hidden="1" x14ac:dyDescent="0.3">
      <c r="A56" s="1" t="s">
        <v>328</v>
      </c>
      <c r="B56" s="1" t="s">
        <v>17530</v>
      </c>
      <c r="C56" s="1" t="s">
        <v>23499</v>
      </c>
      <c r="D56" s="1">
        <v>547078615.84000003</v>
      </c>
      <c r="E56" s="1" t="s">
        <v>9</v>
      </c>
      <c r="F56" s="1" t="s">
        <v>332</v>
      </c>
    </row>
    <row r="57" spans="1:6" x14ac:dyDescent="0.3">
      <c r="A57" s="1" t="s">
        <v>6</v>
      </c>
      <c r="B57" s="1" t="s">
        <v>17565</v>
      </c>
      <c r="C57" s="1" t="s">
        <v>23506</v>
      </c>
      <c r="D57" s="4">
        <v>1847360</v>
      </c>
      <c r="E57" s="1" t="s">
        <v>9</v>
      </c>
      <c r="F57" s="1" t="s">
        <v>10</v>
      </c>
    </row>
    <row r="58" spans="1:6" x14ac:dyDescent="0.3">
      <c r="A58" s="1" t="s">
        <v>6</v>
      </c>
      <c r="B58" s="1" t="s">
        <v>17584</v>
      </c>
      <c r="C58" s="1" t="s">
        <v>23513</v>
      </c>
      <c r="D58" s="4">
        <v>3783711.47</v>
      </c>
      <c r="E58" s="1" t="s">
        <v>9</v>
      </c>
      <c r="F58" s="1" t="s">
        <v>10</v>
      </c>
    </row>
    <row r="59" spans="1:6" x14ac:dyDescent="0.3">
      <c r="A59" s="1" t="s">
        <v>6</v>
      </c>
      <c r="B59" s="1" t="s">
        <v>17582</v>
      </c>
      <c r="C59" s="1" t="s">
        <v>17583</v>
      </c>
      <c r="D59" s="4">
        <v>12840000</v>
      </c>
      <c r="E59" s="1" t="s">
        <v>9</v>
      </c>
      <c r="F59" s="1" t="s">
        <v>10</v>
      </c>
    </row>
    <row r="60" spans="1:6" x14ac:dyDescent="0.3">
      <c r="A60" s="1" t="s">
        <v>6</v>
      </c>
      <c r="B60" s="1" t="s">
        <v>17578</v>
      </c>
      <c r="C60" s="1" t="s">
        <v>17579</v>
      </c>
      <c r="D60" s="4">
        <v>27000000</v>
      </c>
      <c r="E60" s="1" t="s">
        <v>9</v>
      </c>
      <c r="F60" s="1" t="s">
        <v>10</v>
      </c>
    </row>
    <row r="61" spans="1:6" x14ac:dyDescent="0.3">
      <c r="A61" s="1" t="s">
        <v>6</v>
      </c>
      <c r="B61" s="1" t="s">
        <v>17572</v>
      </c>
      <c r="C61" s="1" t="s">
        <v>23511</v>
      </c>
      <c r="D61" s="4">
        <v>4058644.76</v>
      </c>
      <c r="E61" s="1" t="s">
        <v>9</v>
      </c>
      <c r="F61" s="1" t="s">
        <v>10</v>
      </c>
    </row>
    <row r="62" spans="1:6" x14ac:dyDescent="0.3">
      <c r="A62" s="1" t="s">
        <v>6</v>
      </c>
      <c r="B62" s="1" t="s">
        <v>17571</v>
      </c>
      <c r="C62" s="1" t="s">
        <v>23510</v>
      </c>
      <c r="D62" s="4">
        <v>8117289.5199999996</v>
      </c>
      <c r="E62" s="1" t="s">
        <v>9</v>
      </c>
      <c r="F62" s="1" t="s">
        <v>10</v>
      </c>
    </row>
    <row r="63" spans="1:6" x14ac:dyDescent="0.3">
      <c r="A63" s="1" t="s">
        <v>6</v>
      </c>
      <c r="B63" s="1" t="s">
        <v>17573</v>
      </c>
      <c r="C63" s="1" t="s">
        <v>23512</v>
      </c>
      <c r="D63" s="4">
        <v>8277724.0800000001</v>
      </c>
      <c r="E63" s="1" t="s">
        <v>9</v>
      </c>
      <c r="F63" s="1" t="s">
        <v>10</v>
      </c>
    </row>
    <row r="64" spans="1:6" x14ac:dyDescent="0.3">
      <c r="A64" s="1" t="s">
        <v>6</v>
      </c>
      <c r="B64" s="1" t="s">
        <v>17570</v>
      </c>
      <c r="C64" s="1" t="s">
        <v>23509</v>
      </c>
      <c r="D64" s="4">
        <v>8674938.4800000004</v>
      </c>
      <c r="E64" s="1" t="s">
        <v>9</v>
      </c>
      <c r="F64" s="1" t="s">
        <v>10</v>
      </c>
    </row>
    <row r="65" spans="1:6" x14ac:dyDescent="0.3">
      <c r="A65" s="1" t="s">
        <v>6</v>
      </c>
      <c r="B65" s="1" t="s">
        <v>17568</v>
      </c>
      <c r="C65" s="1" t="s">
        <v>23507</v>
      </c>
      <c r="D65" s="4">
        <v>3998350.09</v>
      </c>
      <c r="E65" s="1" t="s">
        <v>9</v>
      </c>
      <c r="F65" s="1" t="s">
        <v>10</v>
      </c>
    </row>
    <row r="66" spans="1:6" x14ac:dyDescent="0.3">
      <c r="A66" s="1" t="s">
        <v>6</v>
      </c>
      <c r="B66" s="1" t="s">
        <v>17564</v>
      </c>
      <c r="C66" s="1" t="s">
        <v>23505</v>
      </c>
      <c r="D66" s="4">
        <v>6647303.7400000002</v>
      </c>
      <c r="E66" s="1" t="s">
        <v>9</v>
      </c>
      <c r="F66" s="1" t="s">
        <v>10</v>
      </c>
    </row>
    <row r="67" spans="1:6" x14ac:dyDescent="0.3">
      <c r="A67" s="1" t="s">
        <v>6</v>
      </c>
      <c r="B67" s="1" t="s">
        <v>17561</v>
      </c>
      <c r="C67" s="1" t="s">
        <v>23504</v>
      </c>
      <c r="D67" s="4">
        <v>3614268.53</v>
      </c>
      <c r="E67" s="1" t="s">
        <v>9</v>
      </c>
      <c r="F67" s="1" t="s">
        <v>10</v>
      </c>
    </row>
    <row r="68" spans="1:6" x14ac:dyDescent="0.3">
      <c r="A68" s="1" t="s">
        <v>6</v>
      </c>
      <c r="B68" s="1" t="s">
        <v>17569</v>
      </c>
      <c r="C68" s="1" t="s">
        <v>23508</v>
      </c>
      <c r="D68" s="4">
        <v>926086.56</v>
      </c>
      <c r="E68" s="1" t="s">
        <v>9</v>
      </c>
      <c r="F68" s="1" t="s">
        <v>10</v>
      </c>
    </row>
    <row r="69" spans="1:6" x14ac:dyDescent="0.3">
      <c r="A69" s="1" t="s">
        <v>6</v>
      </c>
      <c r="B69" s="1" t="s">
        <v>17554</v>
      </c>
      <c r="C69" s="1" t="s">
        <v>23501</v>
      </c>
      <c r="D69" s="4">
        <v>6921208.8799999999</v>
      </c>
      <c r="E69" s="1" t="s">
        <v>9</v>
      </c>
      <c r="F69" s="1" t="s">
        <v>10</v>
      </c>
    </row>
    <row r="70" spans="1:6" x14ac:dyDescent="0.3">
      <c r="A70" s="1" t="s">
        <v>6</v>
      </c>
      <c r="B70" s="1" t="s">
        <v>17566</v>
      </c>
      <c r="C70" s="1" t="s">
        <v>17567</v>
      </c>
      <c r="D70" s="4">
        <v>90343.8</v>
      </c>
      <c r="E70" s="1" t="s">
        <v>9</v>
      </c>
      <c r="F70" s="1" t="s">
        <v>10</v>
      </c>
    </row>
    <row r="71" spans="1:6" x14ac:dyDescent="0.3">
      <c r="A71" s="1" t="s">
        <v>6</v>
      </c>
      <c r="B71" s="1" t="s">
        <v>17555</v>
      </c>
      <c r="C71" s="1" t="s">
        <v>17556</v>
      </c>
      <c r="D71" s="4">
        <v>10000000</v>
      </c>
      <c r="E71" s="1" t="s">
        <v>9</v>
      </c>
      <c r="F71" s="1" t="s">
        <v>10</v>
      </c>
    </row>
    <row r="72" spans="1:6" x14ac:dyDescent="0.3">
      <c r="A72" s="1" t="s">
        <v>6</v>
      </c>
      <c r="B72" s="1" t="s">
        <v>17562</v>
      </c>
      <c r="C72" s="1" t="s">
        <v>17563</v>
      </c>
      <c r="D72" s="4">
        <v>126842.72</v>
      </c>
      <c r="E72" s="1" t="s">
        <v>9</v>
      </c>
      <c r="F72" s="1" t="s">
        <v>10</v>
      </c>
    </row>
    <row r="73" spans="1:6" x14ac:dyDescent="0.3">
      <c r="A73" s="1" t="s">
        <v>6</v>
      </c>
      <c r="B73" s="1" t="s">
        <v>17559</v>
      </c>
      <c r="C73" s="1" t="s">
        <v>17560</v>
      </c>
      <c r="D73" s="4">
        <v>101283.6</v>
      </c>
      <c r="E73" s="1" t="s">
        <v>9</v>
      </c>
      <c r="F73" s="1" t="s">
        <v>10</v>
      </c>
    </row>
    <row r="74" spans="1:6" x14ac:dyDescent="0.3">
      <c r="A74" s="1" t="s">
        <v>6</v>
      </c>
      <c r="B74" s="1" t="s">
        <v>17528</v>
      </c>
      <c r="C74" s="1" t="s">
        <v>17529</v>
      </c>
      <c r="D74" s="4">
        <v>338760</v>
      </c>
      <c r="E74" s="1" t="s">
        <v>9</v>
      </c>
      <c r="F74" s="1" t="s">
        <v>10</v>
      </c>
    </row>
    <row r="75" spans="1:6" x14ac:dyDescent="0.3">
      <c r="A75" s="1" t="s">
        <v>6</v>
      </c>
      <c r="B75" s="1" t="s">
        <v>17548</v>
      </c>
      <c r="C75" s="1" t="s">
        <v>17549</v>
      </c>
      <c r="D75" s="4">
        <v>59000000</v>
      </c>
      <c r="E75" s="1" t="s">
        <v>9</v>
      </c>
      <c r="F75" s="1" t="s">
        <v>10</v>
      </c>
    </row>
    <row r="76" spans="1:6" x14ac:dyDescent="0.3">
      <c r="A76" s="1" t="s">
        <v>6</v>
      </c>
      <c r="B76" s="1" t="s">
        <v>17550</v>
      </c>
      <c r="C76" s="1" t="s">
        <v>17551</v>
      </c>
      <c r="D76" s="4">
        <v>4043659.42</v>
      </c>
      <c r="E76" s="1" t="s">
        <v>9</v>
      </c>
      <c r="F76" s="1" t="s">
        <v>10</v>
      </c>
    </row>
    <row r="77" spans="1:6" x14ac:dyDescent="0.3">
      <c r="A77" s="1" t="s">
        <v>6</v>
      </c>
      <c r="B77" s="1" t="s">
        <v>17546</v>
      </c>
      <c r="C77" s="1" t="s">
        <v>17547</v>
      </c>
      <c r="D77" s="4">
        <v>1388913.22</v>
      </c>
      <c r="E77" s="1" t="s">
        <v>9</v>
      </c>
      <c r="F77" s="1" t="s">
        <v>10</v>
      </c>
    </row>
    <row r="78" spans="1:6" x14ac:dyDescent="0.3">
      <c r="A78" s="1" t="s">
        <v>6</v>
      </c>
      <c r="B78" s="1" t="s">
        <v>17544</v>
      </c>
      <c r="C78" s="1" t="s">
        <v>17545</v>
      </c>
      <c r="D78" s="4">
        <v>7326129.3799999999</v>
      </c>
      <c r="E78" s="1" t="s">
        <v>9</v>
      </c>
      <c r="F78" s="1" t="s">
        <v>10</v>
      </c>
    </row>
    <row r="79" spans="1:6" x14ac:dyDescent="0.3">
      <c r="A79" s="1" t="s">
        <v>6</v>
      </c>
      <c r="B79" s="1" t="s">
        <v>17542</v>
      </c>
      <c r="C79" s="1" t="s">
        <v>17543</v>
      </c>
      <c r="D79" s="4">
        <v>3158960</v>
      </c>
      <c r="E79" s="1" t="s">
        <v>9</v>
      </c>
      <c r="F79" s="1" t="s">
        <v>10</v>
      </c>
    </row>
    <row r="80" spans="1:6" x14ac:dyDescent="0.3">
      <c r="A80" s="1" t="s">
        <v>6</v>
      </c>
      <c r="B80" s="1" t="s">
        <v>17540</v>
      </c>
      <c r="C80" s="1" t="s">
        <v>17541</v>
      </c>
      <c r="D80" s="4">
        <v>13462300</v>
      </c>
      <c r="E80" s="1" t="s">
        <v>9</v>
      </c>
      <c r="F80" s="1" t="s">
        <v>10</v>
      </c>
    </row>
    <row r="81" spans="1:6" x14ac:dyDescent="0.3">
      <c r="A81" s="1" t="s">
        <v>6</v>
      </c>
      <c r="B81" s="1" t="s">
        <v>17531</v>
      </c>
      <c r="C81" s="1" t="s">
        <v>23500</v>
      </c>
      <c r="D81" s="4">
        <v>187390</v>
      </c>
      <c r="E81" s="1" t="s">
        <v>9</v>
      </c>
      <c r="F81" s="1" t="s">
        <v>10</v>
      </c>
    </row>
    <row r="82" spans="1:6" x14ac:dyDescent="0.3">
      <c r="A82" s="1" t="s">
        <v>6</v>
      </c>
      <c r="B82" s="1" t="s">
        <v>17538</v>
      </c>
      <c r="C82" s="1" t="s">
        <v>17539</v>
      </c>
      <c r="D82" s="4">
        <v>1000000</v>
      </c>
      <c r="E82" s="1" t="s">
        <v>9</v>
      </c>
      <c r="F82" s="1" t="s">
        <v>10</v>
      </c>
    </row>
    <row r="83" spans="1:6" x14ac:dyDescent="0.3">
      <c r="A83" s="1" t="s">
        <v>6</v>
      </c>
      <c r="B83" s="1" t="s">
        <v>17520</v>
      </c>
      <c r="C83" s="1" t="s">
        <v>17521</v>
      </c>
      <c r="D83" s="4">
        <v>2800000</v>
      </c>
      <c r="E83" s="1" t="s">
        <v>9</v>
      </c>
      <c r="F83" s="1" t="s">
        <v>10</v>
      </c>
    </row>
    <row r="84" spans="1:6" x14ac:dyDescent="0.3">
      <c r="A84" s="1" t="s">
        <v>6</v>
      </c>
      <c r="B84" s="1" t="s">
        <v>17526</v>
      </c>
      <c r="C84" s="1" t="s">
        <v>17527</v>
      </c>
      <c r="D84" s="4">
        <v>594453.16</v>
      </c>
      <c r="E84" s="1" t="s">
        <v>9</v>
      </c>
      <c r="F84" s="1" t="s">
        <v>10</v>
      </c>
    </row>
    <row r="85" spans="1:6" x14ac:dyDescent="0.3">
      <c r="A85" s="1" t="s">
        <v>6</v>
      </c>
      <c r="B85" s="1" t="s">
        <v>17536</v>
      </c>
      <c r="C85" s="1" t="s">
        <v>17537</v>
      </c>
      <c r="D85" s="4">
        <v>4986142.47</v>
      </c>
      <c r="E85" s="1" t="s">
        <v>9</v>
      </c>
      <c r="F85" s="1" t="s">
        <v>10</v>
      </c>
    </row>
    <row r="86" spans="1:6" x14ac:dyDescent="0.3">
      <c r="A86" s="1" t="s">
        <v>6</v>
      </c>
      <c r="B86" s="1" t="s">
        <v>17532</v>
      </c>
      <c r="C86" s="1" t="s">
        <v>17533</v>
      </c>
      <c r="D86" s="4">
        <v>79173.2</v>
      </c>
      <c r="E86" s="1" t="s">
        <v>9</v>
      </c>
      <c r="F86" s="1" t="s">
        <v>10</v>
      </c>
    </row>
    <row r="87" spans="1:6" x14ac:dyDescent="0.3">
      <c r="A87" s="1" t="s">
        <v>6</v>
      </c>
      <c r="B87" s="1" t="s">
        <v>17534</v>
      </c>
      <c r="C87" s="1" t="s">
        <v>17535</v>
      </c>
      <c r="D87" s="4">
        <v>498876.5</v>
      </c>
      <c r="E87" s="1" t="s">
        <v>9</v>
      </c>
      <c r="F87" s="1" t="s">
        <v>10</v>
      </c>
    </row>
    <row r="88" spans="1:6" x14ac:dyDescent="0.3">
      <c r="A88" s="1" t="s">
        <v>6</v>
      </c>
      <c r="B88" s="1" t="s">
        <v>17497</v>
      </c>
      <c r="C88" s="1" t="s">
        <v>17498</v>
      </c>
      <c r="D88" s="4">
        <v>1077766.3700000001</v>
      </c>
      <c r="E88" s="1" t="s">
        <v>9</v>
      </c>
      <c r="F88" s="1" t="s">
        <v>10</v>
      </c>
    </row>
    <row r="89" spans="1:6" x14ac:dyDescent="0.3">
      <c r="A89" s="1" t="s">
        <v>6</v>
      </c>
      <c r="B89" s="1" t="s">
        <v>17524</v>
      </c>
      <c r="C89" s="1" t="s">
        <v>17525</v>
      </c>
      <c r="D89" s="4">
        <v>378294.3</v>
      </c>
      <c r="E89" s="1" t="s">
        <v>9</v>
      </c>
      <c r="F89" s="1" t="s">
        <v>10</v>
      </c>
    </row>
    <row r="90" spans="1:6" x14ac:dyDescent="0.3">
      <c r="A90" s="1" t="s">
        <v>6</v>
      </c>
      <c r="B90" s="1" t="s">
        <v>17514</v>
      </c>
      <c r="C90" s="1" t="s">
        <v>17515</v>
      </c>
      <c r="D90" s="4">
        <v>1080000</v>
      </c>
      <c r="E90" s="1" t="s">
        <v>9</v>
      </c>
      <c r="F90" s="1" t="s">
        <v>10</v>
      </c>
    </row>
    <row r="91" spans="1:6" x14ac:dyDescent="0.3">
      <c r="A91" s="1" t="s">
        <v>6</v>
      </c>
      <c r="B91" s="1" t="s">
        <v>17522</v>
      </c>
      <c r="C91" s="1" t="s">
        <v>17523</v>
      </c>
      <c r="D91" s="4">
        <v>5433481.8399999999</v>
      </c>
      <c r="E91" s="1" t="s">
        <v>9</v>
      </c>
      <c r="F91" s="1" t="s">
        <v>10</v>
      </c>
    </row>
    <row r="92" spans="1:6" x14ac:dyDescent="0.3">
      <c r="A92" s="1" t="s">
        <v>6</v>
      </c>
      <c r="B92" s="1" t="s">
        <v>17516</v>
      </c>
      <c r="C92" s="1" t="s">
        <v>17517</v>
      </c>
      <c r="D92" s="4">
        <v>812260</v>
      </c>
      <c r="E92" s="1" t="s">
        <v>9</v>
      </c>
      <c r="F92" s="1" t="s">
        <v>10</v>
      </c>
    </row>
    <row r="93" spans="1:6" x14ac:dyDescent="0.3">
      <c r="A93" s="1" t="s">
        <v>6</v>
      </c>
      <c r="B93" s="1" t="s">
        <v>17518</v>
      </c>
      <c r="C93" s="1" t="s">
        <v>17519</v>
      </c>
      <c r="D93" s="4">
        <v>4986142.47</v>
      </c>
      <c r="E93" s="1" t="s">
        <v>9</v>
      </c>
      <c r="F93" s="1" t="s">
        <v>10</v>
      </c>
    </row>
    <row r="94" spans="1:6" x14ac:dyDescent="0.3">
      <c r="A94" s="1" t="s">
        <v>6</v>
      </c>
      <c r="B94" s="1" t="s">
        <v>17495</v>
      </c>
      <c r="C94" s="1" t="s">
        <v>17496</v>
      </c>
      <c r="D94" s="4">
        <v>239500000</v>
      </c>
      <c r="E94" s="1" t="s">
        <v>9</v>
      </c>
      <c r="F94" s="1" t="s">
        <v>10</v>
      </c>
    </row>
    <row r="95" spans="1:6" x14ac:dyDescent="0.3">
      <c r="A95" s="1" t="s">
        <v>6</v>
      </c>
      <c r="B95" s="1" t="s">
        <v>17503</v>
      </c>
      <c r="C95" s="1" t="s">
        <v>17504</v>
      </c>
      <c r="D95" s="4">
        <v>131000000</v>
      </c>
      <c r="E95" s="1" t="s">
        <v>9</v>
      </c>
      <c r="F95" s="1" t="s">
        <v>10</v>
      </c>
    </row>
    <row r="96" spans="1:6" x14ac:dyDescent="0.3">
      <c r="A96" s="1" t="s">
        <v>6</v>
      </c>
      <c r="B96" s="1" t="s">
        <v>17511</v>
      </c>
      <c r="C96" s="1" t="s">
        <v>23498</v>
      </c>
      <c r="D96" s="4">
        <v>270068.08</v>
      </c>
      <c r="E96" s="1" t="s">
        <v>9</v>
      </c>
      <c r="F96" s="1" t="s">
        <v>10</v>
      </c>
    </row>
    <row r="97" spans="1:6" x14ac:dyDescent="0.3">
      <c r="A97" s="1" t="s">
        <v>6</v>
      </c>
      <c r="B97" s="1" t="s">
        <v>17509</v>
      </c>
      <c r="C97" s="1" t="s">
        <v>17510</v>
      </c>
      <c r="D97" s="4">
        <v>210248.98</v>
      </c>
      <c r="E97" s="1" t="s">
        <v>9</v>
      </c>
      <c r="F97" s="1" t="s">
        <v>10</v>
      </c>
    </row>
    <row r="98" spans="1:6" x14ac:dyDescent="0.3">
      <c r="A98" s="1" t="s">
        <v>6</v>
      </c>
      <c r="B98" s="1" t="s">
        <v>17507</v>
      </c>
      <c r="C98" s="1" t="s">
        <v>17508</v>
      </c>
      <c r="D98" s="4">
        <v>648000</v>
      </c>
      <c r="E98" s="1" t="s">
        <v>9</v>
      </c>
      <c r="F98" s="1" t="s">
        <v>10</v>
      </c>
    </row>
    <row r="99" spans="1:6" x14ac:dyDescent="0.3">
      <c r="A99" s="1" t="s">
        <v>6</v>
      </c>
      <c r="B99" s="1" t="s">
        <v>17505</v>
      </c>
      <c r="C99" s="1" t="s">
        <v>17506</v>
      </c>
      <c r="D99" s="4">
        <v>931320</v>
      </c>
      <c r="E99" s="1" t="s">
        <v>9</v>
      </c>
      <c r="F99" s="1" t="s">
        <v>10</v>
      </c>
    </row>
    <row r="100" spans="1:6" x14ac:dyDescent="0.3">
      <c r="A100" s="1" t="s">
        <v>6</v>
      </c>
      <c r="B100" s="1" t="s">
        <v>17512</v>
      </c>
      <c r="C100" s="1" t="s">
        <v>17513</v>
      </c>
      <c r="D100" s="4">
        <v>1051587.1399999999</v>
      </c>
      <c r="E100" s="1" t="s">
        <v>9</v>
      </c>
      <c r="F100" s="1" t="s">
        <v>10</v>
      </c>
    </row>
    <row r="101" spans="1:6" x14ac:dyDescent="0.3">
      <c r="A101" s="1" t="s">
        <v>6</v>
      </c>
      <c r="B101" s="1" t="s">
        <v>17501</v>
      </c>
      <c r="C101" s="1" t="s">
        <v>17502</v>
      </c>
      <c r="D101" s="4">
        <v>593624.1</v>
      </c>
      <c r="E101" s="1" t="s">
        <v>9</v>
      </c>
      <c r="F101" s="1" t="s">
        <v>10</v>
      </c>
    </row>
    <row r="102" spans="1:6" x14ac:dyDescent="0.3">
      <c r="A102" s="1" t="s">
        <v>6</v>
      </c>
      <c r="B102" s="1" t="s">
        <v>17499</v>
      </c>
      <c r="C102" s="1" t="s">
        <v>17500</v>
      </c>
      <c r="D102" s="4">
        <v>3096716.77</v>
      </c>
      <c r="E102" s="1" t="s">
        <v>9</v>
      </c>
      <c r="F102" s="1" t="s">
        <v>10</v>
      </c>
    </row>
    <row r="103" spans="1:6" x14ac:dyDescent="0.3">
      <c r="A103" s="1" t="s">
        <v>6</v>
      </c>
      <c r="B103" s="1" t="s">
        <v>17493</v>
      </c>
      <c r="C103" s="1" t="s">
        <v>17494</v>
      </c>
      <c r="D103" s="4">
        <v>304427</v>
      </c>
      <c r="E103" s="1" t="s">
        <v>9</v>
      </c>
      <c r="F103" s="1" t="s">
        <v>10</v>
      </c>
    </row>
    <row r="104" spans="1:6" x14ac:dyDescent="0.3">
      <c r="A104" s="1" t="s">
        <v>6</v>
      </c>
      <c r="B104" s="1" t="s">
        <v>17491</v>
      </c>
      <c r="C104" s="1" t="s">
        <v>17492</v>
      </c>
      <c r="D104" s="4">
        <v>548100</v>
      </c>
      <c r="E104" s="1" t="s">
        <v>9</v>
      </c>
      <c r="F104" s="1" t="s">
        <v>10</v>
      </c>
    </row>
    <row r="105" spans="1:6" x14ac:dyDescent="0.3">
      <c r="A105" s="1" t="s">
        <v>6</v>
      </c>
      <c r="B105" s="1" t="s">
        <v>17488</v>
      </c>
      <c r="C105" s="1" t="s">
        <v>23495</v>
      </c>
      <c r="D105" s="4">
        <v>3557216</v>
      </c>
      <c r="E105" s="1" t="s">
        <v>9</v>
      </c>
      <c r="F105" s="1" t="s">
        <v>10</v>
      </c>
    </row>
    <row r="106" spans="1:6" x14ac:dyDescent="0.3">
      <c r="A106" s="1" t="s">
        <v>6</v>
      </c>
      <c r="B106" s="1" t="s">
        <v>17490</v>
      </c>
      <c r="C106" s="1" t="s">
        <v>23497</v>
      </c>
      <c r="D106" s="4">
        <v>9170449.2599999998</v>
      </c>
      <c r="E106" s="1" t="s">
        <v>9</v>
      </c>
      <c r="F106" s="1" t="s">
        <v>10</v>
      </c>
    </row>
    <row r="107" spans="1:6" x14ac:dyDescent="0.3">
      <c r="A107" s="1" t="s">
        <v>6</v>
      </c>
      <c r="B107" s="1" t="s">
        <v>17489</v>
      </c>
      <c r="C107" s="1" t="s">
        <v>23496</v>
      </c>
      <c r="D107" s="4">
        <v>5190849</v>
      </c>
      <c r="E107" s="1" t="s">
        <v>9</v>
      </c>
      <c r="F107" s="1" t="s">
        <v>10</v>
      </c>
    </row>
    <row r="108" spans="1:6" x14ac:dyDescent="0.3">
      <c r="A108" s="1" t="s">
        <v>6</v>
      </c>
      <c r="B108" s="1" t="s">
        <v>17487</v>
      </c>
      <c r="C108" s="1" t="s">
        <v>23494</v>
      </c>
      <c r="D108" s="4">
        <v>2996747.84</v>
      </c>
      <c r="E108" s="1" t="s">
        <v>9</v>
      </c>
      <c r="F108" s="1" t="s">
        <v>10</v>
      </c>
    </row>
    <row r="109" spans="1:6" x14ac:dyDescent="0.3">
      <c r="A109" s="1" t="s">
        <v>6</v>
      </c>
      <c r="B109" s="1" t="s">
        <v>17485</v>
      </c>
      <c r="C109" s="1" t="s">
        <v>17486</v>
      </c>
      <c r="D109" s="4">
        <v>499835.3</v>
      </c>
      <c r="E109" s="1" t="s">
        <v>9</v>
      </c>
      <c r="F109" s="1" t="s">
        <v>10</v>
      </c>
    </row>
    <row r="110" spans="1:6" x14ac:dyDescent="0.3">
      <c r="A110" s="1" t="s">
        <v>6</v>
      </c>
      <c r="B110" s="1" t="s">
        <v>17483</v>
      </c>
      <c r="C110" s="1" t="s">
        <v>17484</v>
      </c>
      <c r="D110" s="4">
        <v>9893879.3399999999</v>
      </c>
      <c r="E110" s="1" t="s">
        <v>9</v>
      </c>
      <c r="F110" s="1" t="s">
        <v>10</v>
      </c>
    </row>
    <row r="111" spans="1:6" x14ac:dyDescent="0.3">
      <c r="A111" s="1" t="s">
        <v>6</v>
      </c>
      <c r="B111" s="1" t="s">
        <v>17477</v>
      </c>
      <c r="C111" s="1" t="s">
        <v>17478</v>
      </c>
      <c r="D111" s="4">
        <v>623586</v>
      </c>
      <c r="E111" s="1" t="s">
        <v>9</v>
      </c>
      <c r="F111" s="1" t="s">
        <v>10</v>
      </c>
    </row>
    <row r="112" spans="1:6" x14ac:dyDescent="0.3">
      <c r="A112" s="1" t="s">
        <v>6</v>
      </c>
      <c r="B112" s="1" t="s">
        <v>17481</v>
      </c>
      <c r="C112" s="1" t="s">
        <v>17482</v>
      </c>
      <c r="D112" s="4">
        <v>10500000</v>
      </c>
      <c r="E112" s="1" t="s">
        <v>9</v>
      </c>
      <c r="F112" s="1" t="s">
        <v>10</v>
      </c>
    </row>
    <row r="113" spans="1:6" x14ac:dyDescent="0.3">
      <c r="A113" s="1" t="s">
        <v>6</v>
      </c>
      <c r="B113" s="1" t="s">
        <v>17479</v>
      </c>
      <c r="C113" s="1" t="s">
        <v>17480</v>
      </c>
      <c r="D113" s="4">
        <v>1082159.5</v>
      </c>
      <c r="E113" s="1" t="s">
        <v>9</v>
      </c>
      <c r="F113" s="1" t="s">
        <v>10</v>
      </c>
    </row>
    <row r="114" spans="1:6" x14ac:dyDescent="0.3">
      <c r="A114" s="1" t="s">
        <v>6</v>
      </c>
      <c r="B114" s="1" t="s">
        <v>17475</v>
      </c>
      <c r="C114" s="1" t="s">
        <v>17476</v>
      </c>
      <c r="D114" s="4">
        <v>300000</v>
      </c>
      <c r="E114" s="1" t="s">
        <v>9</v>
      </c>
      <c r="F114" s="1" t="s">
        <v>10</v>
      </c>
    </row>
    <row r="115" spans="1:6" x14ac:dyDescent="0.3">
      <c r="A115" s="1" t="s">
        <v>6</v>
      </c>
      <c r="B115" s="1" t="s">
        <v>17473</v>
      </c>
      <c r="C115" s="1" t="s">
        <v>17474</v>
      </c>
      <c r="D115" s="4">
        <v>350000</v>
      </c>
      <c r="E115" s="1" t="s">
        <v>9</v>
      </c>
      <c r="F115" s="1" t="s">
        <v>10</v>
      </c>
    </row>
    <row r="116" spans="1:6" x14ac:dyDescent="0.3">
      <c r="A116" s="1" t="s">
        <v>6</v>
      </c>
      <c r="B116" s="1" t="s">
        <v>17469</v>
      </c>
      <c r="C116" s="1" t="s">
        <v>17470</v>
      </c>
      <c r="D116" s="4">
        <v>10000000</v>
      </c>
      <c r="E116" s="1" t="s">
        <v>9</v>
      </c>
      <c r="F116" s="1" t="s">
        <v>10</v>
      </c>
    </row>
    <row r="117" spans="1:6" x14ac:dyDescent="0.3">
      <c r="A117" s="1" t="s">
        <v>6</v>
      </c>
      <c r="B117" s="1" t="s">
        <v>17471</v>
      </c>
      <c r="C117" s="1" t="s">
        <v>17472</v>
      </c>
      <c r="D117" s="4">
        <v>3414559</v>
      </c>
      <c r="E117" s="1" t="s">
        <v>9</v>
      </c>
      <c r="F117" s="1" t="s">
        <v>10</v>
      </c>
    </row>
    <row r="118" spans="1:6" x14ac:dyDescent="0.3">
      <c r="A118" s="1" t="s">
        <v>6</v>
      </c>
      <c r="B118" s="1" t="s">
        <v>17468</v>
      </c>
      <c r="C118" s="1" t="s">
        <v>23493</v>
      </c>
      <c r="D118" s="4">
        <v>780000</v>
      </c>
      <c r="E118" s="1" t="s">
        <v>9</v>
      </c>
      <c r="F118" s="1" t="s">
        <v>10</v>
      </c>
    </row>
    <row r="119" spans="1:6" x14ac:dyDescent="0.3">
      <c r="A119" s="1" t="s">
        <v>6</v>
      </c>
      <c r="B119" s="1" t="s">
        <v>17466</v>
      </c>
      <c r="C119" s="1" t="s">
        <v>17467</v>
      </c>
      <c r="D119" s="4">
        <v>8435112</v>
      </c>
      <c r="E119" s="1" t="s">
        <v>9</v>
      </c>
      <c r="F119" s="1" t="s">
        <v>10</v>
      </c>
    </row>
    <row r="120" spans="1:6" x14ac:dyDescent="0.3">
      <c r="A120" s="1" t="s">
        <v>6</v>
      </c>
      <c r="B120" s="1" t="s">
        <v>17456</v>
      </c>
      <c r="C120" s="1" t="s">
        <v>23487</v>
      </c>
      <c r="D120" s="4">
        <v>10267920</v>
      </c>
      <c r="E120" s="1" t="s">
        <v>9</v>
      </c>
      <c r="F120" s="1" t="s">
        <v>10</v>
      </c>
    </row>
    <row r="121" spans="1:6" x14ac:dyDescent="0.3">
      <c r="A121" s="1" t="s">
        <v>6</v>
      </c>
      <c r="B121" s="1" t="s">
        <v>17465</v>
      </c>
      <c r="C121" s="1" t="s">
        <v>23492</v>
      </c>
      <c r="D121" s="4">
        <v>4791206.1399999997</v>
      </c>
      <c r="E121" s="1" t="s">
        <v>9</v>
      </c>
      <c r="F121" s="1" t="s">
        <v>10</v>
      </c>
    </row>
    <row r="122" spans="1:6" x14ac:dyDescent="0.3">
      <c r="A122" s="1" t="s">
        <v>6</v>
      </c>
      <c r="B122" s="1" t="s">
        <v>17464</v>
      </c>
      <c r="C122" s="1" t="s">
        <v>23491</v>
      </c>
      <c r="D122" s="4">
        <v>6154727.7199999997</v>
      </c>
      <c r="E122" s="1" t="s">
        <v>9</v>
      </c>
      <c r="F122" s="1" t="s">
        <v>10</v>
      </c>
    </row>
    <row r="123" spans="1:6" x14ac:dyDescent="0.3">
      <c r="A123" s="1" t="s">
        <v>6</v>
      </c>
      <c r="B123" s="1" t="s">
        <v>17463</v>
      </c>
      <c r="C123" s="1" t="s">
        <v>23490</v>
      </c>
      <c r="D123" s="4">
        <v>7863533.5</v>
      </c>
      <c r="E123" s="1" t="s">
        <v>9</v>
      </c>
      <c r="F123" s="1" t="s">
        <v>10</v>
      </c>
    </row>
    <row r="124" spans="1:6" x14ac:dyDescent="0.3">
      <c r="A124" s="1" t="s">
        <v>6</v>
      </c>
      <c r="B124" s="1" t="s">
        <v>17462</v>
      </c>
      <c r="C124" s="1" t="s">
        <v>23489</v>
      </c>
      <c r="D124" s="4">
        <v>6912504.7999999998</v>
      </c>
      <c r="E124" s="1" t="s">
        <v>9</v>
      </c>
      <c r="F124" s="1" t="s">
        <v>10</v>
      </c>
    </row>
    <row r="125" spans="1:6" x14ac:dyDescent="0.3">
      <c r="A125" s="1" t="s">
        <v>6</v>
      </c>
      <c r="B125" s="1" t="s">
        <v>17461</v>
      </c>
      <c r="C125" s="1" t="s">
        <v>23488</v>
      </c>
      <c r="D125" s="4">
        <v>4863965.72</v>
      </c>
      <c r="E125" s="1" t="s">
        <v>9</v>
      </c>
      <c r="F125" s="1" t="s">
        <v>10</v>
      </c>
    </row>
    <row r="126" spans="1:6" x14ac:dyDescent="0.3">
      <c r="A126" s="1" t="s">
        <v>6</v>
      </c>
      <c r="B126" s="1" t="s">
        <v>17455</v>
      </c>
      <c r="C126" s="1" t="s">
        <v>23486</v>
      </c>
      <c r="D126" s="4">
        <v>7769953.9699999997</v>
      </c>
      <c r="E126" s="1" t="s">
        <v>9</v>
      </c>
      <c r="F126" s="1" t="s">
        <v>10</v>
      </c>
    </row>
    <row r="127" spans="1:6" x14ac:dyDescent="0.3">
      <c r="A127" s="1" t="s">
        <v>6</v>
      </c>
      <c r="B127" s="1" t="s">
        <v>17453</v>
      </c>
      <c r="C127" s="1" t="s">
        <v>17454</v>
      </c>
      <c r="D127" s="4">
        <v>7497111.0099999998</v>
      </c>
      <c r="E127" s="1" t="s">
        <v>9</v>
      </c>
      <c r="F127" s="1" t="s">
        <v>10</v>
      </c>
    </row>
    <row r="128" spans="1:6" x14ac:dyDescent="0.3">
      <c r="A128" s="1" t="s">
        <v>6</v>
      </c>
      <c r="B128" s="1" t="s">
        <v>17451</v>
      </c>
      <c r="C128" s="1" t="s">
        <v>17452</v>
      </c>
      <c r="D128" s="4">
        <v>7213874.96</v>
      </c>
      <c r="E128" s="1" t="s">
        <v>9</v>
      </c>
      <c r="F128" s="1" t="s">
        <v>10</v>
      </c>
    </row>
    <row r="129" spans="1:6" x14ac:dyDescent="0.3">
      <c r="A129" s="1" t="s">
        <v>6</v>
      </c>
      <c r="B129" s="1" t="s">
        <v>17437</v>
      </c>
      <c r="C129" s="1" t="s">
        <v>23484</v>
      </c>
      <c r="D129" s="4">
        <v>4434606.92</v>
      </c>
      <c r="E129" s="1" t="s">
        <v>9</v>
      </c>
      <c r="F129" s="1" t="s">
        <v>10</v>
      </c>
    </row>
    <row r="130" spans="1:6" x14ac:dyDescent="0.3">
      <c r="A130" s="1" t="s">
        <v>6</v>
      </c>
      <c r="B130" s="1" t="s">
        <v>17459</v>
      </c>
      <c r="C130" s="1" t="s">
        <v>17460</v>
      </c>
      <c r="D130" s="4">
        <v>607810.84</v>
      </c>
      <c r="E130" s="1" t="s">
        <v>9</v>
      </c>
      <c r="F130" s="1" t="s">
        <v>10</v>
      </c>
    </row>
    <row r="131" spans="1:6" x14ac:dyDescent="0.3">
      <c r="A131" s="1" t="s">
        <v>6</v>
      </c>
      <c r="B131" s="1" t="s">
        <v>17457</v>
      </c>
      <c r="C131" s="1" t="s">
        <v>17458</v>
      </c>
      <c r="D131" s="4">
        <v>3139704.48</v>
      </c>
      <c r="E131" s="1" t="s">
        <v>9</v>
      </c>
      <c r="F131" s="1" t="s">
        <v>10</v>
      </c>
    </row>
    <row r="132" spans="1:6" x14ac:dyDescent="0.3">
      <c r="A132" s="1" t="s">
        <v>6</v>
      </c>
      <c r="B132" s="1" t="s">
        <v>17442</v>
      </c>
      <c r="C132" s="1" t="s">
        <v>17443</v>
      </c>
      <c r="D132" s="4">
        <v>1681240</v>
      </c>
      <c r="E132" s="1" t="s">
        <v>9</v>
      </c>
      <c r="F132" s="1" t="s">
        <v>10</v>
      </c>
    </row>
    <row r="133" spans="1:6" x14ac:dyDescent="0.3">
      <c r="A133" s="1" t="s">
        <v>6</v>
      </c>
      <c r="B133" s="1" t="s">
        <v>17450</v>
      </c>
      <c r="C133" s="1" t="s">
        <v>23485</v>
      </c>
      <c r="D133" s="4">
        <v>5822688.7999999998</v>
      </c>
      <c r="E133" s="1" t="s">
        <v>9</v>
      </c>
      <c r="F133" s="1" t="s">
        <v>10</v>
      </c>
    </row>
    <row r="134" spans="1:6" x14ac:dyDescent="0.3">
      <c r="A134" s="1" t="s">
        <v>6</v>
      </c>
      <c r="B134" s="1" t="s">
        <v>17446</v>
      </c>
      <c r="C134" s="1" t="s">
        <v>17447</v>
      </c>
      <c r="D134" s="4">
        <v>1448270.5</v>
      </c>
      <c r="E134" s="1" t="s">
        <v>9</v>
      </c>
      <c r="F134" s="1" t="s">
        <v>10</v>
      </c>
    </row>
    <row r="135" spans="1:6" x14ac:dyDescent="0.3">
      <c r="A135" s="1" t="s">
        <v>6</v>
      </c>
      <c r="B135" s="1" t="s">
        <v>17444</v>
      </c>
      <c r="C135" s="1" t="s">
        <v>17445</v>
      </c>
      <c r="D135" s="4">
        <v>239700</v>
      </c>
      <c r="E135" s="1" t="s">
        <v>9</v>
      </c>
      <c r="F135" s="1" t="s">
        <v>10</v>
      </c>
    </row>
    <row r="136" spans="1:6" x14ac:dyDescent="0.3">
      <c r="A136" s="1" t="s">
        <v>6</v>
      </c>
      <c r="B136" s="1" t="s">
        <v>17440</v>
      </c>
      <c r="C136" s="1" t="s">
        <v>17441</v>
      </c>
      <c r="D136" s="4">
        <v>776210.9</v>
      </c>
      <c r="E136" s="1" t="s">
        <v>9</v>
      </c>
      <c r="F136" s="1" t="s">
        <v>10</v>
      </c>
    </row>
    <row r="137" spans="1:6" x14ac:dyDescent="0.3">
      <c r="A137" s="1" t="s">
        <v>6</v>
      </c>
      <c r="B137" s="1" t="s">
        <v>17438</v>
      </c>
      <c r="C137" s="1" t="s">
        <v>17439</v>
      </c>
      <c r="D137" s="4">
        <v>1250488.4099999999</v>
      </c>
      <c r="E137" s="1" t="s">
        <v>9</v>
      </c>
      <c r="F137" s="1" t="s">
        <v>10</v>
      </c>
    </row>
    <row r="138" spans="1:6" x14ac:dyDescent="0.3">
      <c r="A138" s="1" t="s">
        <v>6</v>
      </c>
      <c r="B138" s="1" t="s">
        <v>17608</v>
      </c>
      <c r="C138" s="1" t="s">
        <v>23521</v>
      </c>
      <c r="D138" s="4">
        <v>5054580.18</v>
      </c>
      <c r="E138" s="1" t="s">
        <v>9</v>
      </c>
      <c r="F138" s="1" t="s">
        <v>10</v>
      </c>
    </row>
    <row r="139" spans="1:6" x14ac:dyDescent="0.3">
      <c r="A139" s="1" t="s">
        <v>6</v>
      </c>
      <c r="B139" s="1" t="s">
        <v>17612</v>
      </c>
      <c r="C139" s="1" t="s">
        <v>23523</v>
      </c>
      <c r="D139" s="4">
        <v>1800000</v>
      </c>
      <c r="E139" s="1" t="s">
        <v>9</v>
      </c>
      <c r="F139" s="1" t="s">
        <v>10</v>
      </c>
    </row>
    <row r="140" spans="1:6" x14ac:dyDescent="0.3">
      <c r="A140" s="1" t="s">
        <v>6</v>
      </c>
      <c r="B140" s="1" t="s">
        <v>17448</v>
      </c>
      <c r="C140" s="1" t="s">
        <v>17449</v>
      </c>
      <c r="D140" s="4">
        <v>1181250</v>
      </c>
      <c r="E140" s="1" t="s">
        <v>9</v>
      </c>
      <c r="F140" s="1" t="s">
        <v>10</v>
      </c>
    </row>
    <row r="141" spans="1:6" x14ac:dyDescent="0.3">
      <c r="A141" s="1" t="s">
        <v>6</v>
      </c>
      <c r="B141" s="1" t="s">
        <v>17668</v>
      </c>
      <c r="C141" s="1" t="s">
        <v>17669</v>
      </c>
      <c r="D141" s="4">
        <v>638800</v>
      </c>
      <c r="E141" s="1" t="s">
        <v>9</v>
      </c>
      <c r="F141" s="1" t="s">
        <v>10</v>
      </c>
    </row>
    <row r="142" spans="1:6" x14ac:dyDescent="0.3">
      <c r="A142" s="1" t="s">
        <v>6</v>
      </c>
      <c r="B142" s="1" t="s">
        <v>17680</v>
      </c>
      <c r="C142" s="1" t="s">
        <v>5884</v>
      </c>
      <c r="D142" s="4">
        <v>619897.65</v>
      </c>
      <c r="E142" s="1" t="s">
        <v>9</v>
      </c>
      <c r="F142" s="1" t="s">
        <v>10</v>
      </c>
    </row>
    <row r="143" spans="1:6" x14ac:dyDescent="0.3">
      <c r="A143" s="1" t="s">
        <v>6</v>
      </c>
      <c r="B143" s="1" t="s">
        <v>17629</v>
      </c>
      <c r="C143" s="1" t="s">
        <v>17630</v>
      </c>
      <c r="D143" s="4">
        <v>1091787.67</v>
      </c>
      <c r="E143" s="1" t="s">
        <v>9</v>
      </c>
      <c r="F143" s="1" t="s">
        <v>10</v>
      </c>
    </row>
    <row r="144" spans="1:6" x14ac:dyDescent="0.3">
      <c r="A144" s="1" t="s">
        <v>6</v>
      </c>
      <c r="B144" s="1" t="s">
        <v>17666</v>
      </c>
      <c r="C144" s="1" t="s">
        <v>17667</v>
      </c>
      <c r="D144" s="4">
        <v>456000</v>
      </c>
      <c r="E144" s="1" t="s">
        <v>9</v>
      </c>
      <c r="F144" s="1" t="s">
        <v>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68"/>
  <sheetViews>
    <sheetView zoomScale="70" zoomScaleNormal="70" workbookViewId="0">
      <selection activeCell="J22" sqref="J22"/>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17.69921875" bestFit="1" customWidth="1"/>
    <col min="8" max="8" width="14.19921875" bestFit="1" customWidth="1"/>
    <col min="9" max="9" width="18" style="4" bestFit="1" customWidth="1"/>
    <col min="10" max="11" width="16.19921875" bestFit="1" customWidth="1"/>
  </cols>
  <sheetData>
    <row r="1" spans="1:11" x14ac:dyDescent="0.3">
      <c r="A1" t="s">
        <v>1893</v>
      </c>
      <c r="B1" t="s">
        <v>1891</v>
      </c>
      <c r="C1" t="s">
        <v>2</v>
      </c>
      <c r="D1" s="4" t="s">
        <v>1892</v>
      </c>
      <c r="E1" t="s">
        <v>4</v>
      </c>
      <c r="F1" t="s">
        <v>5</v>
      </c>
    </row>
    <row r="2" spans="1:11" hidden="1" x14ac:dyDescent="0.3">
      <c r="A2" s="1" t="s">
        <v>0</v>
      </c>
      <c r="B2" s="1" t="s">
        <v>1</v>
      </c>
      <c r="C2" s="1" t="s">
        <v>2</v>
      </c>
      <c r="D2" s="1" t="s">
        <v>3</v>
      </c>
      <c r="E2" s="1" t="s">
        <v>4</v>
      </c>
      <c r="F2" s="1" t="s">
        <v>5</v>
      </c>
    </row>
    <row r="3" spans="1:11" x14ac:dyDescent="0.3">
      <c r="A3" s="1" t="s">
        <v>6</v>
      </c>
      <c r="B3" s="1" t="s">
        <v>3495</v>
      </c>
      <c r="C3" s="1" t="s">
        <v>18921</v>
      </c>
      <c r="D3" s="4">
        <v>12794951.130000001</v>
      </c>
      <c r="E3" s="1" t="s">
        <v>9</v>
      </c>
      <c r="F3" s="1" t="s">
        <v>10</v>
      </c>
      <c r="H3" t="s">
        <v>23525</v>
      </c>
      <c r="I3" s="4">
        <f>SUM(D3:D568)</f>
        <v>1272985029.03</v>
      </c>
    </row>
    <row r="4" spans="1:11" x14ac:dyDescent="0.3">
      <c r="A4" s="1" t="s">
        <v>6</v>
      </c>
      <c r="B4" s="1" t="s">
        <v>3286</v>
      </c>
      <c r="C4" s="1" t="s">
        <v>3287</v>
      </c>
      <c r="D4" s="4">
        <v>671431.5</v>
      </c>
      <c r="E4" s="1" t="s">
        <v>9</v>
      </c>
      <c r="F4" s="1" t="s">
        <v>10</v>
      </c>
    </row>
    <row r="5" spans="1:11" x14ac:dyDescent="0.3">
      <c r="A5" s="1" t="s">
        <v>6</v>
      </c>
      <c r="B5" s="1" t="s">
        <v>3402</v>
      </c>
      <c r="C5" s="1" t="s">
        <v>3403</v>
      </c>
      <c r="D5" s="4">
        <v>1377791.29</v>
      </c>
      <c r="E5" s="1" t="s">
        <v>9</v>
      </c>
      <c r="F5" s="1" t="s">
        <v>10</v>
      </c>
      <c r="H5" t="s">
        <v>23566</v>
      </c>
      <c r="I5" s="4">
        <f>SUM(D36:D41)</f>
        <v>14513152.75</v>
      </c>
      <c r="J5" s="5">
        <f>SUM(D139:D237)</f>
        <v>206231157.24999994</v>
      </c>
      <c r="K5" s="5">
        <v>220744309.99999994</v>
      </c>
    </row>
    <row r="6" spans="1:11" x14ac:dyDescent="0.3">
      <c r="A6" s="1" t="s">
        <v>6</v>
      </c>
      <c r="B6" s="1" t="s">
        <v>2954</v>
      </c>
      <c r="C6" s="1" t="s">
        <v>2955</v>
      </c>
      <c r="D6" s="4">
        <v>625939.43000000005</v>
      </c>
      <c r="E6" s="1" t="s">
        <v>9</v>
      </c>
      <c r="F6" s="1" t="s">
        <v>10</v>
      </c>
      <c r="H6" t="s">
        <v>23567</v>
      </c>
      <c r="I6" s="4">
        <f>I3-K5</f>
        <v>1052240719.03</v>
      </c>
    </row>
    <row r="7" spans="1:11" x14ac:dyDescent="0.3">
      <c r="A7" s="1" t="s">
        <v>6</v>
      </c>
      <c r="B7" s="1" t="s">
        <v>3139</v>
      </c>
      <c r="C7" s="1" t="s">
        <v>3140</v>
      </c>
      <c r="D7" s="4">
        <v>1003049.28</v>
      </c>
      <c r="E7" s="1" t="s">
        <v>9</v>
      </c>
      <c r="F7" s="1" t="s">
        <v>10</v>
      </c>
    </row>
    <row r="8" spans="1:11" x14ac:dyDescent="0.3">
      <c r="A8" s="1" t="s">
        <v>6</v>
      </c>
      <c r="B8" s="1" t="s">
        <v>3561</v>
      </c>
      <c r="C8" s="1" t="s">
        <v>3562</v>
      </c>
      <c r="D8" s="4">
        <v>1850408.64</v>
      </c>
      <c r="E8" s="1" t="s">
        <v>9</v>
      </c>
      <c r="F8" s="1" t="s">
        <v>10</v>
      </c>
      <c r="H8" t="s">
        <v>23566</v>
      </c>
      <c r="I8" s="5">
        <v>220744309.99999994</v>
      </c>
    </row>
    <row r="9" spans="1:11" x14ac:dyDescent="0.3">
      <c r="A9" s="1" t="s">
        <v>6</v>
      </c>
      <c r="B9" s="1" t="s">
        <v>3627</v>
      </c>
      <c r="C9" s="1" t="s">
        <v>3628</v>
      </c>
      <c r="D9" s="4">
        <v>600000</v>
      </c>
      <c r="E9" s="1" t="s">
        <v>9</v>
      </c>
      <c r="F9" s="1" t="s">
        <v>10</v>
      </c>
      <c r="H9" t="s">
        <v>23567</v>
      </c>
      <c r="I9" s="4">
        <v>1052240719.03</v>
      </c>
    </row>
    <row r="10" spans="1:11" x14ac:dyDescent="0.3">
      <c r="A10" s="1" t="s">
        <v>6</v>
      </c>
      <c r="B10" s="1" t="s">
        <v>3013</v>
      </c>
      <c r="C10" s="1" t="s">
        <v>3014</v>
      </c>
      <c r="D10" s="4">
        <v>7100000</v>
      </c>
      <c r="E10" s="1" t="s">
        <v>9</v>
      </c>
      <c r="F10" s="1" t="s">
        <v>10</v>
      </c>
    </row>
    <row r="11" spans="1:11" x14ac:dyDescent="0.3">
      <c r="A11" s="1" t="s">
        <v>6</v>
      </c>
      <c r="B11" s="1" t="s">
        <v>3006</v>
      </c>
      <c r="C11" s="1" t="s">
        <v>3007</v>
      </c>
      <c r="D11" s="4">
        <v>3000000</v>
      </c>
      <c r="E11" s="1" t="s">
        <v>9</v>
      </c>
      <c r="F11" s="1" t="s">
        <v>10</v>
      </c>
    </row>
    <row r="12" spans="1:11" x14ac:dyDescent="0.3">
      <c r="A12" s="1" t="s">
        <v>6</v>
      </c>
      <c r="B12" s="1" t="s">
        <v>3011</v>
      </c>
      <c r="C12" s="1" t="s">
        <v>3012</v>
      </c>
      <c r="D12" s="4">
        <v>3000000</v>
      </c>
      <c r="E12" s="1" t="s">
        <v>9</v>
      </c>
      <c r="F12" s="1" t="s">
        <v>10</v>
      </c>
    </row>
    <row r="13" spans="1:11" x14ac:dyDescent="0.3">
      <c r="A13" s="1" t="s">
        <v>6</v>
      </c>
      <c r="B13" s="1" t="s">
        <v>3411</v>
      </c>
      <c r="C13" s="1" t="s">
        <v>3412</v>
      </c>
      <c r="D13" s="4">
        <v>4750800</v>
      </c>
      <c r="E13" s="1" t="s">
        <v>9</v>
      </c>
      <c r="F13" s="1" t="s">
        <v>10</v>
      </c>
    </row>
    <row r="14" spans="1:11" x14ac:dyDescent="0.3">
      <c r="A14" s="1" t="s">
        <v>6</v>
      </c>
      <c r="B14" s="1" t="s">
        <v>2906</v>
      </c>
      <c r="C14" s="1" t="s">
        <v>18757</v>
      </c>
      <c r="D14" s="4">
        <v>533106.72</v>
      </c>
      <c r="E14" s="1" t="s">
        <v>9</v>
      </c>
      <c r="F14" s="1" t="s">
        <v>10</v>
      </c>
    </row>
    <row r="15" spans="1:11" x14ac:dyDescent="0.3">
      <c r="A15" s="1" t="s">
        <v>6</v>
      </c>
      <c r="B15" s="1" t="s">
        <v>2908</v>
      </c>
      <c r="C15" s="1" t="s">
        <v>18759</v>
      </c>
      <c r="D15" s="4">
        <v>505649.45</v>
      </c>
      <c r="E15" s="1" t="s">
        <v>9</v>
      </c>
      <c r="F15" s="1" t="s">
        <v>10</v>
      </c>
    </row>
    <row r="16" spans="1:11" x14ac:dyDescent="0.3">
      <c r="A16" s="1" t="s">
        <v>6</v>
      </c>
      <c r="B16" s="1" t="s">
        <v>3257</v>
      </c>
      <c r="C16" s="1" t="s">
        <v>18867</v>
      </c>
      <c r="D16" s="4">
        <v>5999366.1500000004</v>
      </c>
      <c r="E16" s="1" t="s">
        <v>9</v>
      </c>
      <c r="F16" s="1" t="s">
        <v>10</v>
      </c>
    </row>
    <row r="17" spans="1:6" x14ac:dyDescent="0.3">
      <c r="A17" s="1" t="s">
        <v>6</v>
      </c>
      <c r="B17" s="1" t="s">
        <v>2892</v>
      </c>
      <c r="C17" s="1" t="s">
        <v>18745</v>
      </c>
      <c r="D17" s="4">
        <v>388044</v>
      </c>
      <c r="E17" s="1" t="s">
        <v>9</v>
      </c>
      <c r="F17" s="1" t="s">
        <v>10</v>
      </c>
    </row>
    <row r="18" spans="1:6" x14ac:dyDescent="0.3">
      <c r="A18" s="1" t="s">
        <v>6</v>
      </c>
      <c r="B18" s="1" t="s">
        <v>3191</v>
      </c>
      <c r="C18" s="1" t="s">
        <v>18848</v>
      </c>
      <c r="D18" s="4">
        <v>1335817.2</v>
      </c>
      <c r="E18" s="1" t="s">
        <v>9</v>
      </c>
      <c r="F18" s="1" t="s">
        <v>10</v>
      </c>
    </row>
    <row r="19" spans="1:6" x14ac:dyDescent="0.3">
      <c r="A19" s="1" t="s">
        <v>6</v>
      </c>
      <c r="B19" s="1" t="s">
        <v>3185</v>
      </c>
      <c r="C19" s="1" t="s">
        <v>18846</v>
      </c>
      <c r="D19" s="4">
        <v>828970.14</v>
      </c>
      <c r="E19" s="1" t="s">
        <v>9</v>
      </c>
      <c r="F19" s="1" t="s">
        <v>10</v>
      </c>
    </row>
    <row r="20" spans="1:6" x14ac:dyDescent="0.3">
      <c r="A20" s="1" t="s">
        <v>6</v>
      </c>
      <c r="B20" s="1" t="s">
        <v>3242</v>
      </c>
      <c r="C20" s="1" t="s">
        <v>18863</v>
      </c>
      <c r="D20" s="4">
        <v>3645961.91</v>
      </c>
      <c r="E20" s="1" t="s">
        <v>9</v>
      </c>
      <c r="F20" s="1" t="s">
        <v>10</v>
      </c>
    </row>
    <row r="21" spans="1:6" x14ac:dyDescent="0.3">
      <c r="A21" s="1" t="s">
        <v>6</v>
      </c>
      <c r="B21" s="1" t="s">
        <v>2909</v>
      </c>
      <c r="C21" s="1" t="s">
        <v>18760</v>
      </c>
      <c r="D21" s="4">
        <v>938022.26</v>
      </c>
      <c r="E21" s="1" t="s">
        <v>9</v>
      </c>
      <c r="F21" s="1" t="s">
        <v>10</v>
      </c>
    </row>
    <row r="22" spans="1:6" x14ac:dyDescent="0.3">
      <c r="A22" s="1" t="s">
        <v>6</v>
      </c>
      <c r="B22" s="1" t="s">
        <v>2872</v>
      </c>
      <c r="C22" s="1" t="s">
        <v>18737</v>
      </c>
      <c r="D22" s="4">
        <v>1097666.74</v>
      </c>
      <c r="E22" s="1" t="s">
        <v>9</v>
      </c>
      <c r="F22" s="1" t="s">
        <v>10</v>
      </c>
    </row>
    <row r="23" spans="1:6" x14ac:dyDescent="0.3">
      <c r="A23" s="1" t="s">
        <v>6</v>
      </c>
      <c r="B23" s="1" t="s">
        <v>3302</v>
      </c>
      <c r="C23" s="1" t="s">
        <v>18884</v>
      </c>
      <c r="D23" s="4">
        <v>936062.11</v>
      </c>
      <c r="E23" s="1" t="s">
        <v>9</v>
      </c>
      <c r="F23" s="1" t="s">
        <v>10</v>
      </c>
    </row>
    <row r="24" spans="1:6" x14ac:dyDescent="0.3">
      <c r="A24" s="1" t="s">
        <v>6</v>
      </c>
      <c r="B24" s="1" t="s">
        <v>2910</v>
      </c>
      <c r="C24" s="1" t="s">
        <v>18761</v>
      </c>
      <c r="D24" s="4">
        <v>3015396</v>
      </c>
      <c r="E24" s="1" t="s">
        <v>9</v>
      </c>
      <c r="F24" s="1" t="s">
        <v>10</v>
      </c>
    </row>
    <row r="25" spans="1:6" x14ac:dyDescent="0.3">
      <c r="A25" s="1" t="s">
        <v>6</v>
      </c>
      <c r="B25" s="1" t="s">
        <v>3193</v>
      </c>
      <c r="C25" s="1" t="s">
        <v>18850</v>
      </c>
      <c r="D25" s="4">
        <v>382528.81</v>
      </c>
      <c r="E25" s="1" t="s">
        <v>9</v>
      </c>
      <c r="F25" s="1" t="s">
        <v>10</v>
      </c>
    </row>
    <row r="26" spans="1:6" x14ac:dyDescent="0.3">
      <c r="A26" s="1" t="s">
        <v>6</v>
      </c>
      <c r="B26" s="1" t="s">
        <v>3183</v>
      </c>
      <c r="C26" s="1" t="s">
        <v>18844</v>
      </c>
      <c r="D26" s="4">
        <v>2827322.3</v>
      </c>
      <c r="E26" s="1" t="s">
        <v>9</v>
      </c>
      <c r="F26" s="1" t="s">
        <v>10</v>
      </c>
    </row>
    <row r="27" spans="1:6" x14ac:dyDescent="0.3">
      <c r="A27" s="1" t="s">
        <v>6</v>
      </c>
      <c r="B27" s="1" t="s">
        <v>3449</v>
      </c>
      <c r="C27" s="1" t="s">
        <v>3450</v>
      </c>
      <c r="D27" s="4">
        <v>810000</v>
      </c>
      <c r="E27" s="1" t="s">
        <v>9</v>
      </c>
      <c r="F27" s="1" t="s">
        <v>10</v>
      </c>
    </row>
    <row r="28" spans="1:6" x14ac:dyDescent="0.3">
      <c r="A28" s="1" t="s">
        <v>6</v>
      </c>
      <c r="B28" s="1" t="s">
        <v>2880</v>
      </c>
      <c r="C28" s="1" t="s">
        <v>18739</v>
      </c>
      <c r="D28" s="4">
        <v>331754.2</v>
      </c>
      <c r="E28" s="1" t="s">
        <v>9</v>
      </c>
      <c r="F28" s="1" t="s">
        <v>10</v>
      </c>
    </row>
    <row r="29" spans="1:6" x14ac:dyDescent="0.3">
      <c r="A29" s="1" t="s">
        <v>6</v>
      </c>
      <c r="B29" s="1" t="s">
        <v>2879</v>
      </c>
      <c r="C29" s="1" t="s">
        <v>18738</v>
      </c>
      <c r="D29" s="4">
        <v>331754.2</v>
      </c>
      <c r="E29" s="1" t="s">
        <v>9</v>
      </c>
      <c r="F29" s="1" t="s">
        <v>10</v>
      </c>
    </row>
    <row r="30" spans="1:6" x14ac:dyDescent="0.3">
      <c r="A30" s="1" t="s">
        <v>6</v>
      </c>
      <c r="B30" s="1" t="s">
        <v>2915</v>
      </c>
      <c r="C30" s="1" t="s">
        <v>18766</v>
      </c>
      <c r="D30" s="4">
        <v>526668.22</v>
      </c>
      <c r="E30" s="1" t="s">
        <v>9</v>
      </c>
      <c r="F30" s="1" t="s">
        <v>10</v>
      </c>
    </row>
    <row r="31" spans="1:6" x14ac:dyDescent="0.3">
      <c r="A31" s="1" t="s">
        <v>6</v>
      </c>
      <c r="B31" s="1" t="s">
        <v>3137</v>
      </c>
      <c r="C31" s="1" t="s">
        <v>18837</v>
      </c>
      <c r="D31" s="4">
        <v>331908</v>
      </c>
      <c r="E31" s="1" t="s">
        <v>9</v>
      </c>
      <c r="F31" s="1" t="s">
        <v>10</v>
      </c>
    </row>
    <row r="32" spans="1:6" x14ac:dyDescent="0.3">
      <c r="A32" s="1" t="s">
        <v>6</v>
      </c>
      <c r="B32" s="1" t="s">
        <v>3587</v>
      </c>
      <c r="C32" s="1" t="s">
        <v>18941</v>
      </c>
      <c r="D32" s="4">
        <v>1254096</v>
      </c>
      <c r="E32" s="1" t="s">
        <v>9</v>
      </c>
      <c r="F32" s="1" t="s">
        <v>10</v>
      </c>
    </row>
    <row r="33" spans="1:6" x14ac:dyDescent="0.3">
      <c r="A33" s="1" t="s">
        <v>6</v>
      </c>
      <c r="B33" s="1" t="s">
        <v>3588</v>
      </c>
      <c r="C33" s="1" t="s">
        <v>18942</v>
      </c>
      <c r="D33" s="4">
        <v>782926.8</v>
      </c>
      <c r="E33" s="1" t="s">
        <v>9</v>
      </c>
      <c r="F33" s="1" t="s">
        <v>10</v>
      </c>
    </row>
    <row r="34" spans="1:6" x14ac:dyDescent="0.3">
      <c r="A34" s="1" t="s">
        <v>6</v>
      </c>
      <c r="B34" s="1" t="s">
        <v>3335</v>
      </c>
      <c r="C34" s="1" t="s">
        <v>18892</v>
      </c>
      <c r="D34" s="4">
        <v>488654.9</v>
      </c>
      <c r="E34" s="1" t="s">
        <v>9</v>
      </c>
      <c r="F34" s="1" t="s">
        <v>10</v>
      </c>
    </row>
    <row r="35" spans="1:6" x14ac:dyDescent="0.3">
      <c r="A35" s="1" t="s">
        <v>6</v>
      </c>
      <c r="B35" s="1" t="s">
        <v>3404</v>
      </c>
      <c r="C35" s="1" t="s">
        <v>3405</v>
      </c>
      <c r="D35" s="4">
        <v>1113000</v>
      </c>
      <c r="E35" s="1" t="s">
        <v>9</v>
      </c>
      <c r="F35" s="1" t="s">
        <v>10</v>
      </c>
    </row>
    <row r="36" spans="1:6" x14ac:dyDescent="0.3">
      <c r="A36" s="1" t="s">
        <v>6</v>
      </c>
      <c r="B36" s="1" t="s">
        <v>2961</v>
      </c>
      <c r="C36" s="1" t="s">
        <v>2962</v>
      </c>
      <c r="D36" s="4">
        <v>521230.86</v>
      </c>
      <c r="E36" s="1" t="s">
        <v>9</v>
      </c>
      <c r="F36" s="1" t="s">
        <v>10</v>
      </c>
    </row>
    <row r="37" spans="1:6" x14ac:dyDescent="0.3">
      <c r="A37" s="1" t="s">
        <v>6</v>
      </c>
      <c r="B37" s="1" t="s">
        <v>3643</v>
      </c>
      <c r="C37" s="1" t="s">
        <v>3644</v>
      </c>
      <c r="D37" s="4">
        <v>1516862</v>
      </c>
      <c r="E37" s="1" t="s">
        <v>9</v>
      </c>
      <c r="F37" s="1" t="s">
        <v>10</v>
      </c>
    </row>
    <row r="38" spans="1:6" x14ac:dyDescent="0.3">
      <c r="A38" s="1" t="s">
        <v>6</v>
      </c>
      <c r="B38" s="1" t="s">
        <v>3528</v>
      </c>
      <c r="C38" s="1" t="s">
        <v>18929</v>
      </c>
      <c r="D38" s="4">
        <v>970314</v>
      </c>
      <c r="E38" s="1" t="s">
        <v>9</v>
      </c>
      <c r="F38" s="1" t="s">
        <v>10</v>
      </c>
    </row>
    <row r="39" spans="1:6" x14ac:dyDescent="0.3">
      <c r="A39" s="1" t="s">
        <v>6</v>
      </c>
      <c r="B39" s="1" t="s">
        <v>3432</v>
      </c>
      <c r="C39" s="1" t="s">
        <v>3433</v>
      </c>
      <c r="D39" s="4">
        <v>1089180</v>
      </c>
      <c r="E39" s="1" t="s">
        <v>9</v>
      </c>
      <c r="F39" s="1" t="s">
        <v>10</v>
      </c>
    </row>
    <row r="40" spans="1:6" x14ac:dyDescent="0.3">
      <c r="A40" s="1" t="s">
        <v>6</v>
      </c>
      <c r="B40" s="1" t="s">
        <v>2943</v>
      </c>
      <c r="C40" s="1" t="s">
        <v>2944</v>
      </c>
      <c r="D40" s="4">
        <v>9836433.8900000006</v>
      </c>
      <c r="E40" s="1" t="s">
        <v>9</v>
      </c>
      <c r="F40" s="1" t="s">
        <v>10</v>
      </c>
    </row>
    <row r="41" spans="1:6" x14ac:dyDescent="0.3">
      <c r="A41" s="1" t="s">
        <v>6</v>
      </c>
      <c r="B41" s="1" t="s">
        <v>2979</v>
      </c>
      <c r="C41" s="1" t="s">
        <v>2980</v>
      </c>
      <c r="D41" s="4">
        <v>579132</v>
      </c>
      <c r="E41" s="1" t="s">
        <v>9</v>
      </c>
      <c r="F41" s="1" t="s">
        <v>10</v>
      </c>
    </row>
    <row r="42" spans="1:6" x14ac:dyDescent="0.3">
      <c r="A42" s="1" t="s">
        <v>6</v>
      </c>
      <c r="B42" s="1" t="s">
        <v>2897</v>
      </c>
      <c r="C42" s="1" t="s">
        <v>18748</v>
      </c>
      <c r="D42" s="4">
        <v>842880.26</v>
      </c>
      <c r="E42" s="1" t="s">
        <v>9</v>
      </c>
      <c r="F42" s="1" t="s">
        <v>10</v>
      </c>
    </row>
    <row r="43" spans="1:6" x14ac:dyDescent="0.3">
      <c r="A43" s="1" t="s">
        <v>6</v>
      </c>
      <c r="B43" s="1" t="s">
        <v>3162</v>
      </c>
      <c r="C43" s="1" t="s">
        <v>3163</v>
      </c>
      <c r="D43" s="4">
        <v>2000000</v>
      </c>
      <c r="E43" s="1" t="s">
        <v>9</v>
      </c>
      <c r="F43" s="1" t="s">
        <v>10</v>
      </c>
    </row>
    <row r="44" spans="1:6" x14ac:dyDescent="0.3">
      <c r="A44" s="1" t="s">
        <v>6</v>
      </c>
      <c r="B44" s="1" t="s">
        <v>3178</v>
      </c>
      <c r="C44" s="1" t="s">
        <v>3179</v>
      </c>
      <c r="D44" s="4">
        <v>2000000</v>
      </c>
      <c r="E44" s="1" t="s">
        <v>9</v>
      </c>
      <c r="F44" s="1" t="s">
        <v>10</v>
      </c>
    </row>
    <row r="45" spans="1:6" x14ac:dyDescent="0.3">
      <c r="A45" s="1" t="s">
        <v>6</v>
      </c>
      <c r="B45" s="1" t="s">
        <v>3394</v>
      </c>
      <c r="C45" s="1" t="s">
        <v>3395</v>
      </c>
      <c r="D45" s="4">
        <v>1000000</v>
      </c>
      <c r="E45" s="1" t="s">
        <v>9</v>
      </c>
      <c r="F45" s="1" t="s">
        <v>10</v>
      </c>
    </row>
    <row r="46" spans="1:6" x14ac:dyDescent="0.3">
      <c r="A46" s="1" t="s">
        <v>6</v>
      </c>
      <c r="B46" s="1" t="s">
        <v>3345</v>
      </c>
      <c r="C46" s="1" t="s">
        <v>3346</v>
      </c>
      <c r="D46" s="4">
        <v>1247000</v>
      </c>
      <c r="E46" s="1" t="s">
        <v>9</v>
      </c>
      <c r="F46" s="1" t="s">
        <v>10</v>
      </c>
    </row>
    <row r="47" spans="1:6" x14ac:dyDescent="0.3">
      <c r="A47" s="1" t="s">
        <v>6</v>
      </c>
      <c r="B47" s="1" t="s">
        <v>3309</v>
      </c>
      <c r="C47" s="1" t="s">
        <v>18885</v>
      </c>
      <c r="D47" s="4">
        <v>600000</v>
      </c>
      <c r="E47" s="1" t="s">
        <v>9</v>
      </c>
      <c r="F47" s="1" t="s">
        <v>10</v>
      </c>
    </row>
    <row r="48" spans="1:6" x14ac:dyDescent="0.3">
      <c r="A48" s="1" t="s">
        <v>6</v>
      </c>
      <c r="B48" s="1" t="s">
        <v>3212</v>
      </c>
      <c r="C48" s="1" t="s">
        <v>18855</v>
      </c>
      <c r="D48" s="4">
        <v>8500000</v>
      </c>
      <c r="E48" s="1" t="s">
        <v>9</v>
      </c>
      <c r="F48" s="1" t="s">
        <v>10</v>
      </c>
    </row>
    <row r="49" spans="1:6" x14ac:dyDescent="0.3">
      <c r="A49" s="1" t="s">
        <v>6</v>
      </c>
      <c r="B49" s="1" t="s">
        <v>2960</v>
      </c>
      <c r="C49" s="1" t="s">
        <v>18777</v>
      </c>
      <c r="D49" s="4">
        <v>1980000</v>
      </c>
      <c r="E49" s="1" t="s">
        <v>9</v>
      </c>
      <c r="F49" s="1" t="s">
        <v>10</v>
      </c>
    </row>
    <row r="50" spans="1:6" x14ac:dyDescent="0.3">
      <c r="A50" s="1" t="s">
        <v>6</v>
      </c>
      <c r="B50" s="1" t="s">
        <v>3071</v>
      </c>
      <c r="C50" s="1" t="s">
        <v>3072</v>
      </c>
      <c r="D50" s="4">
        <v>531183.32999999996</v>
      </c>
      <c r="E50" s="1" t="s">
        <v>9</v>
      </c>
      <c r="F50" s="1" t="s">
        <v>10</v>
      </c>
    </row>
    <row r="51" spans="1:6" x14ac:dyDescent="0.3">
      <c r="A51" s="1" t="s">
        <v>6</v>
      </c>
      <c r="B51" s="1" t="s">
        <v>2992</v>
      </c>
      <c r="C51" s="1" t="s">
        <v>18788</v>
      </c>
      <c r="D51" s="4">
        <v>34361713.18</v>
      </c>
      <c r="E51" s="1" t="s">
        <v>9</v>
      </c>
      <c r="F51" s="1" t="s">
        <v>10</v>
      </c>
    </row>
    <row r="52" spans="1:6" x14ac:dyDescent="0.3">
      <c r="A52" s="1" t="s">
        <v>6</v>
      </c>
      <c r="B52" s="1" t="s">
        <v>2995</v>
      </c>
      <c r="C52" s="1" t="s">
        <v>18791</v>
      </c>
      <c r="D52" s="4">
        <v>2280956.8199999998</v>
      </c>
      <c r="E52" s="1" t="s">
        <v>9</v>
      </c>
      <c r="F52" s="1" t="s">
        <v>10</v>
      </c>
    </row>
    <row r="53" spans="1:6" x14ac:dyDescent="0.3">
      <c r="A53" s="1" t="s">
        <v>6</v>
      </c>
      <c r="B53" s="1" t="s">
        <v>2991</v>
      </c>
      <c r="C53" s="1" t="s">
        <v>18787</v>
      </c>
      <c r="D53" s="4">
        <v>5293021.47</v>
      </c>
      <c r="E53" s="1" t="s">
        <v>9</v>
      </c>
      <c r="F53" s="1" t="s">
        <v>10</v>
      </c>
    </row>
    <row r="54" spans="1:6" x14ac:dyDescent="0.3">
      <c r="A54" s="1" t="s">
        <v>6</v>
      </c>
      <c r="B54" s="1" t="s">
        <v>2996</v>
      </c>
      <c r="C54" s="1" t="s">
        <v>18792</v>
      </c>
      <c r="D54" s="4">
        <v>9270719.2300000004</v>
      </c>
      <c r="E54" s="1" t="s">
        <v>9</v>
      </c>
      <c r="F54" s="1" t="s">
        <v>10</v>
      </c>
    </row>
    <row r="55" spans="1:6" x14ac:dyDescent="0.3">
      <c r="A55" s="1" t="s">
        <v>6</v>
      </c>
      <c r="B55" s="1" t="s">
        <v>2994</v>
      </c>
      <c r="C55" s="1" t="s">
        <v>18790</v>
      </c>
      <c r="D55" s="4">
        <v>2708002.47</v>
      </c>
      <c r="E55" s="1" t="s">
        <v>9</v>
      </c>
      <c r="F55" s="1" t="s">
        <v>10</v>
      </c>
    </row>
    <row r="56" spans="1:6" x14ac:dyDescent="0.3">
      <c r="A56" s="1" t="s">
        <v>6</v>
      </c>
      <c r="B56" s="1" t="s">
        <v>2993</v>
      </c>
      <c r="C56" s="1" t="s">
        <v>18789</v>
      </c>
      <c r="D56" s="4">
        <v>1352933.34</v>
      </c>
      <c r="E56" s="1" t="s">
        <v>9</v>
      </c>
      <c r="F56" s="1" t="s">
        <v>10</v>
      </c>
    </row>
    <row r="57" spans="1:6" x14ac:dyDescent="0.3">
      <c r="A57" s="1" t="s">
        <v>6</v>
      </c>
      <c r="B57" s="1" t="s">
        <v>3609</v>
      </c>
      <c r="C57" s="1" t="s">
        <v>3610</v>
      </c>
      <c r="D57" s="4">
        <v>3005700</v>
      </c>
      <c r="E57" s="1" t="s">
        <v>9</v>
      </c>
      <c r="F57" s="1" t="s">
        <v>10</v>
      </c>
    </row>
    <row r="58" spans="1:6" x14ac:dyDescent="0.3">
      <c r="A58" s="1" t="s">
        <v>6</v>
      </c>
      <c r="B58" s="1" t="s">
        <v>3675</v>
      </c>
      <c r="C58" s="1" t="s">
        <v>3676</v>
      </c>
      <c r="D58" s="4">
        <v>750000</v>
      </c>
      <c r="E58" s="1" t="s">
        <v>9</v>
      </c>
      <c r="F58" s="1" t="s">
        <v>10</v>
      </c>
    </row>
    <row r="59" spans="1:6" x14ac:dyDescent="0.3">
      <c r="A59" s="1" t="s">
        <v>6</v>
      </c>
      <c r="B59" s="1" t="s">
        <v>3488</v>
      </c>
      <c r="C59" s="1" t="s">
        <v>3489</v>
      </c>
      <c r="D59" s="4">
        <v>3000000</v>
      </c>
      <c r="E59" s="1" t="s">
        <v>9</v>
      </c>
      <c r="F59" s="1" t="s">
        <v>10</v>
      </c>
    </row>
    <row r="60" spans="1:6" x14ac:dyDescent="0.3">
      <c r="A60" s="1" t="s">
        <v>6</v>
      </c>
      <c r="B60" s="1" t="s">
        <v>3684</v>
      </c>
      <c r="C60" s="1" t="s">
        <v>3489</v>
      </c>
      <c r="D60" s="4">
        <v>3000000</v>
      </c>
      <c r="E60" s="1" t="s">
        <v>9</v>
      </c>
      <c r="F60" s="1" t="s">
        <v>10</v>
      </c>
    </row>
    <row r="61" spans="1:6" x14ac:dyDescent="0.3">
      <c r="A61" s="1" t="s">
        <v>6</v>
      </c>
      <c r="B61" s="1" t="s">
        <v>3665</v>
      </c>
      <c r="C61" s="1" t="s">
        <v>3666</v>
      </c>
      <c r="D61" s="4">
        <v>3000000</v>
      </c>
      <c r="E61" s="1" t="s">
        <v>9</v>
      </c>
      <c r="F61" s="1" t="s">
        <v>10</v>
      </c>
    </row>
    <row r="62" spans="1:6" x14ac:dyDescent="0.3">
      <c r="A62" s="1" t="s">
        <v>6</v>
      </c>
      <c r="B62" s="1" t="s">
        <v>3261</v>
      </c>
      <c r="C62" s="1" t="s">
        <v>18869</v>
      </c>
      <c r="D62" s="4">
        <v>3000000</v>
      </c>
      <c r="E62" s="1" t="s">
        <v>9</v>
      </c>
      <c r="F62" s="1" t="s">
        <v>10</v>
      </c>
    </row>
    <row r="63" spans="1:6" x14ac:dyDescent="0.3">
      <c r="A63" s="1" t="s">
        <v>6</v>
      </c>
      <c r="B63" s="1" t="s">
        <v>3323</v>
      </c>
      <c r="C63" s="1" t="s">
        <v>3324</v>
      </c>
      <c r="D63" s="4">
        <v>6999100</v>
      </c>
      <c r="E63" s="1" t="s">
        <v>9</v>
      </c>
      <c r="F63" s="1" t="s">
        <v>10</v>
      </c>
    </row>
    <row r="64" spans="1:6" x14ac:dyDescent="0.3">
      <c r="A64" s="1" t="s">
        <v>6</v>
      </c>
      <c r="B64" s="1" t="s">
        <v>2963</v>
      </c>
      <c r="C64" s="1" t="s">
        <v>2964</v>
      </c>
      <c r="D64" s="4">
        <v>1169799.8400000001</v>
      </c>
      <c r="E64" s="1" t="s">
        <v>9</v>
      </c>
      <c r="F64" s="1" t="s">
        <v>10</v>
      </c>
    </row>
    <row r="65" spans="1:6" x14ac:dyDescent="0.3">
      <c r="A65" s="1" t="s">
        <v>6</v>
      </c>
      <c r="B65" s="1" t="s">
        <v>3662</v>
      </c>
      <c r="C65" s="1" t="s">
        <v>2964</v>
      </c>
      <c r="D65" s="4">
        <v>869141.52</v>
      </c>
      <c r="E65" s="1" t="s">
        <v>9</v>
      </c>
      <c r="F65" s="1" t="s">
        <v>10</v>
      </c>
    </row>
    <row r="66" spans="1:6" x14ac:dyDescent="0.3">
      <c r="A66" s="1" t="s">
        <v>6</v>
      </c>
      <c r="B66" s="1" t="s">
        <v>3060</v>
      </c>
      <c r="C66" s="1" t="s">
        <v>3061</v>
      </c>
      <c r="D66" s="4">
        <v>6956000</v>
      </c>
      <c r="E66" s="1" t="s">
        <v>9</v>
      </c>
      <c r="F66" s="1" t="s">
        <v>10</v>
      </c>
    </row>
    <row r="67" spans="1:6" x14ac:dyDescent="0.3">
      <c r="A67" s="1" t="s">
        <v>6</v>
      </c>
      <c r="B67" s="1" t="s">
        <v>2883</v>
      </c>
      <c r="C67" s="1" t="s">
        <v>2884</v>
      </c>
      <c r="D67" s="4">
        <v>228000</v>
      </c>
      <c r="E67" s="1" t="s">
        <v>9</v>
      </c>
      <c r="F67" s="1" t="s">
        <v>10</v>
      </c>
    </row>
    <row r="68" spans="1:6" x14ac:dyDescent="0.3">
      <c r="A68" s="1" t="s">
        <v>6</v>
      </c>
      <c r="B68" s="1" t="s">
        <v>3575</v>
      </c>
      <c r="C68" s="1" t="s">
        <v>3576</v>
      </c>
      <c r="D68" s="4">
        <v>578005.88</v>
      </c>
      <c r="E68" s="1" t="s">
        <v>9</v>
      </c>
      <c r="F68" s="1" t="s">
        <v>10</v>
      </c>
    </row>
    <row r="69" spans="1:6" x14ac:dyDescent="0.3">
      <c r="A69" s="1" t="s">
        <v>6</v>
      </c>
      <c r="B69" s="1" t="s">
        <v>2896</v>
      </c>
      <c r="C69" s="1" t="s">
        <v>18747</v>
      </c>
      <c r="D69" s="4">
        <v>2579846.88</v>
      </c>
      <c r="E69" s="1" t="s">
        <v>9</v>
      </c>
      <c r="F69" s="1" t="s">
        <v>10</v>
      </c>
    </row>
    <row r="70" spans="1:6" x14ac:dyDescent="0.3">
      <c r="A70" s="1" t="s">
        <v>6</v>
      </c>
      <c r="B70" s="1" t="s">
        <v>3537</v>
      </c>
      <c r="C70" s="1" t="s">
        <v>3538</v>
      </c>
      <c r="D70" s="4">
        <v>615600</v>
      </c>
      <c r="E70" s="1" t="s">
        <v>9</v>
      </c>
      <c r="F70" s="1" t="s">
        <v>10</v>
      </c>
    </row>
    <row r="71" spans="1:6" x14ac:dyDescent="0.3">
      <c r="A71" s="1" t="s">
        <v>6</v>
      </c>
      <c r="B71" s="1" t="s">
        <v>2987</v>
      </c>
      <c r="C71" s="1" t="s">
        <v>18783</v>
      </c>
      <c r="D71" s="4">
        <v>2098383.41</v>
      </c>
      <c r="E71" s="1" t="s">
        <v>9</v>
      </c>
      <c r="F71" s="1" t="s">
        <v>10</v>
      </c>
    </row>
    <row r="72" spans="1:6" x14ac:dyDescent="0.3">
      <c r="A72" s="1" t="s">
        <v>6</v>
      </c>
      <c r="B72" s="1" t="s">
        <v>3620</v>
      </c>
      <c r="C72" s="1" t="s">
        <v>3621</v>
      </c>
      <c r="D72" s="4">
        <v>2729635.37</v>
      </c>
      <c r="E72" s="1" t="s">
        <v>9</v>
      </c>
      <c r="F72" s="1" t="s">
        <v>10</v>
      </c>
    </row>
    <row r="73" spans="1:6" x14ac:dyDescent="0.3">
      <c r="A73" s="1" t="s">
        <v>6</v>
      </c>
      <c r="B73" s="1" t="s">
        <v>3464</v>
      </c>
      <c r="C73" s="1" t="s">
        <v>3465</v>
      </c>
      <c r="D73" s="4">
        <v>469752</v>
      </c>
      <c r="E73" s="1" t="s">
        <v>9</v>
      </c>
      <c r="F73" s="1" t="s">
        <v>10</v>
      </c>
    </row>
    <row r="74" spans="1:6" x14ac:dyDescent="0.3">
      <c r="A74" s="1" t="s">
        <v>6</v>
      </c>
      <c r="B74" s="1" t="s">
        <v>3321</v>
      </c>
      <c r="C74" s="1" t="s">
        <v>3322</v>
      </c>
      <c r="D74" s="4">
        <v>3108000</v>
      </c>
      <c r="E74" s="1" t="s">
        <v>9</v>
      </c>
      <c r="F74" s="1" t="s">
        <v>10</v>
      </c>
    </row>
    <row r="75" spans="1:6" x14ac:dyDescent="0.3">
      <c r="A75" s="1" t="s">
        <v>6</v>
      </c>
      <c r="B75" s="1" t="s">
        <v>3319</v>
      </c>
      <c r="C75" s="1" t="s">
        <v>3320</v>
      </c>
      <c r="D75" s="4">
        <v>3108000</v>
      </c>
      <c r="E75" s="1" t="s">
        <v>9</v>
      </c>
      <c r="F75" s="1" t="s">
        <v>10</v>
      </c>
    </row>
    <row r="76" spans="1:6" x14ac:dyDescent="0.3">
      <c r="A76" s="1" t="s">
        <v>6</v>
      </c>
      <c r="B76" s="1" t="s">
        <v>3217</v>
      </c>
      <c r="C76" s="1" t="s">
        <v>3218</v>
      </c>
      <c r="D76" s="4">
        <v>6399284</v>
      </c>
      <c r="E76" s="1" t="s">
        <v>9</v>
      </c>
      <c r="F76" s="1" t="s">
        <v>10</v>
      </c>
    </row>
    <row r="77" spans="1:6" x14ac:dyDescent="0.3">
      <c r="A77" s="1" t="s">
        <v>6</v>
      </c>
      <c r="B77" s="1" t="s">
        <v>3199</v>
      </c>
      <c r="C77" s="1" t="s">
        <v>3200</v>
      </c>
      <c r="D77" s="4">
        <v>99600</v>
      </c>
      <c r="E77" s="1" t="s">
        <v>9</v>
      </c>
      <c r="F77" s="1" t="s">
        <v>10</v>
      </c>
    </row>
    <row r="78" spans="1:6" x14ac:dyDescent="0.3">
      <c r="A78" s="1" t="s">
        <v>6</v>
      </c>
      <c r="B78" s="1" t="s">
        <v>3015</v>
      </c>
      <c r="C78" s="1" t="s">
        <v>3016</v>
      </c>
      <c r="D78" s="4">
        <v>2828700</v>
      </c>
      <c r="E78" s="1" t="s">
        <v>9</v>
      </c>
      <c r="F78" s="1" t="s">
        <v>10</v>
      </c>
    </row>
    <row r="79" spans="1:6" x14ac:dyDescent="0.3">
      <c r="A79" s="1" t="s">
        <v>6</v>
      </c>
      <c r="B79" s="1" t="s">
        <v>3065</v>
      </c>
      <c r="C79" s="1" t="s">
        <v>3066</v>
      </c>
      <c r="D79" s="4">
        <v>3138391.66</v>
      </c>
      <c r="E79" s="1" t="s">
        <v>9</v>
      </c>
      <c r="F79" s="1" t="s">
        <v>10</v>
      </c>
    </row>
    <row r="80" spans="1:6" x14ac:dyDescent="0.3">
      <c r="A80" s="1" t="s">
        <v>6</v>
      </c>
      <c r="B80" s="1" t="s">
        <v>3407</v>
      </c>
      <c r="C80" s="1" t="s">
        <v>3408</v>
      </c>
      <c r="D80" s="4">
        <v>575000</v>
      </c>
      <c r="E80" s="1" t="s">
        <v>9</v>
      </c>
      <c r="F80" s="1" t="s">
        <v>10</v>
      </c>
    </row>
    <row r="81" spans="1:6" x14ac:dyDescent="0.3">
      <c r="A81" s="1" t="s">
        <v>6</v>
      </c>
      <c r="B81" s="1" t="s">
        <v>3541</v>
      </c>
      <c r="C81" s="1" t="s">
        <v>3542</v>
      </c>
      <c r="D81" s="4">
        <v>6591079</v>
      </c>
      <c r="E81" s="1" t="s">
        <v>9</v>
      </c>
      <c r="F81" s="1" t="s">
        <v>10</v>
      </c>
    </row>
    <row r="82" spans="1:6" x14ac:dyDescent="0.3">
      <c r="A82" s="1" t="s">
        <v>6</v>
      </c>
      <c r="B82" s="1" t="s">
        <v>2971</v>
      </c>
      <c r="C82" s="1" t="s">
        <v>2972</v>
      </c>
      <c r="D82" s="4">
        <v>420254.6</v>
      </c>
      <c r="E82" s="1" t="s">
        <v>9</v>
      </c>
      <c r="F82" s="1" t="s">
        <v>10</v>
      </c>
    </row>
    <row r="83" spans="1:6" x14ac:dyDescent="0.3">
      <c r="A83" s="1" t="s">
        <v>6</v>
      </c>
      <c r="B83" s="1" t="s">
        <v>3021</v>
      </c>
      <c r="C83" s="1" t="s">
        <v>18801</v>
      </c>
      <c r="D83" s="4">
        <v>3021714.35</v>
      </c>
      <c r="E83" s="1" t="s">
        <v>9</v>
      </c>
      <c r="F83" s="1" t="s">
        <v>10</v>
      </c>
    </row>
    <row r="84" spans="1:6" x14ac:dyDescent="0.3">
      <c r="A84" s="1" t="s">
        <v>6</v>
      </c>
      <c r="B84" s="1" t="s">
        <v>3019</v>
      </c>
      <c r="C84" s="1" t="s">
        <v>18799</v>
      </c>
      <c r="D84" s="4">
        <v>1284377.1299999999</v>
      </c>
      <c r="E84" s="1" t="s">
        <v>9</v>
      </c>
      <c r="F84" s="1" t="s">
        <v>10</v>
      </c>
    </row>
    <row r="85" spans="1:6" x14ac:dyDescent="0.3">
      <c r="A85" s="1" t="s">
        <v>6</v>
      </c>
      <c r="B85" s="1" t="s">
        <v>2959</v>
      </c>
      <c r="C85" s="1" t="s">
        <v>18776</v>
      </c>
      <c r="D85" s="4">
        <v>5994625.5499999998</v>
      </c>
      <c r="E85" s="1" t="s">
        <v>9</v>
      </c>
      <c r="F85" s="1" t="s">
        <v>10</v>
      </c>
    </row>
    <row r="86" spans="1:6" x14ac:dyDescent="0.3">
      <c r="A86" s="1" t="s">
        <v>6</v>
      </c>
      <c r="B86" s="1" t="s">
        <v>3020</v>
      </c>
      <c r="C86" s="1" t="s">
        <v>18800</v>
      </c>
      <c r="D86" s="4">
        <v>901100.81</v>
      </c>
      <c r="E86" s="1" t="s">
        <v>9</v>
      </c>
      <c r="F86" s="1" t="s">
        <v>10</v>
      </c>
    </row>
    <row r="87" spans="1:6" x14ac:dyDescent="0.3">
      <c r="A87" s="1" t="s">
        <v>6</v>
      </c>
      <c r="B87" s="1" t="s">
        <v>2956</v>
      </c>
      <c r="C87" s="1" t="s">
        <v>18775</v>
      </c>
      <c r="D87" s="4">
        <v>2033416.69</v>
      </c>
      <c r="E87" s="1" t="s">
        <v>9</v>
      </c>
      <c r="F87" s="1" t="s">
        <v>10</v>
      </c>
    </row>
    <row r="88" spans="1:6" x14ac:dyDescent="0.3">
      <c r="A88" s="1" t="s">
        <v>6</v>
      </c>
      <c r="B88" s="1" t="s">
        <v>2951</v>
      </c>
      <c r="C88" s="1" t="s">
        <v>18774</v>
      </c>
      <c r="D88" s="4">
        <v>13180357.02</v>
      </c>
      <c r="E88" s="1" t="s">
        <v>9</v>
      </c>
      <c r="F88" s="1" t="s">
        <v>10</v>
      </c>
    </row>
    <row r="89" spans="1:6" x14ac:dyDescent="0.3">
      <c r="A89" s="1" t="s">
        <v>6</v>
      </c>
      <c r="B89" s="1" t="s">
        <v>3682</v>
      </c>
      <c r="C89" s="1" t="s">
        <v>3683</v>
      </c>
      <c r="D89" s="4">
        <v>7142115</v>
      </c>
      <c r="E89" s="1" t="s">
        <v>9</v>
      </c>
      <c r="F89" s="1" t="s">
        <v>10</v>
      </c>
    </row>
    <row r="90" spans="1:6" x14ac:dyDescent="0.3">
      <c r="A90" s="1" t="s">
        <v>6</v>
      </c>
      <c r="B90" s="1" t="s">
        <v>2947</v>
      </c>
      <c r="C90" s="1" t="s">
        <v>18772</v>
      </c>
      <c r="D90" s="4">
        <v>39445773.5</v>
      </c>
      <c r="E90" s="1" t="s">
        <v>9</v>
      </c>
      <c r="F90" s="1" t="s">
        <v>10</v>
      </c>
    </row>
    <row r="91" spans="1:6" x14ac:dyDescent="0.3">
      <c r="A91" s="1" t="s">
        <v>6</v>
      </c>
      <c r="B91" s="1" t="s">
        <v>3040</v>
      </c>
      <c r="C91" s="1" t="s">
        <v>3041</v>
      </c>
      <c r="D91" s="4">
        <v>4117000</v>
      </c>
      <c r="E91" s="1" t="s">
        <v>9</v>
      </c>
      <c r="F91" s="1" t="s">
        <v>10</v>
      </c>
    </row>
    <row r="92" spans="1:6" x14ac:dyDescent="0.3">
      <c r="A92" s="1" t="s">
        <v>6</v>
      </c>
      <c r="B92" s="1" t="s">
        <v>3253</v>
      </c>
      <c r="C92" s="1" t="s">
        <v>3254</v>
      </c>
      <c r="D92" s="4">
        <v>1048669.5</v>
      </c>
      <c r="E92" s="1" t="s">
        <v>9</v>
      </c>
      <c r="F92" s="1" t="s">
        <v>10</v>
      </c>
    </row>
    <row r="93" spans="1:6" x14ac:dyDescent="0.3">
      <c r="A93" s="1" t="s">
        <v>6</v>
      </c>
      <c r="B93" s="1" t="s">
        <v>3422</v>
      </c>
      <c r="C93" s="1" t="s">
        <v>3423</v>
      </c>
      <c r="D93" s="4">
        <v>920000</v>
      </c>
      <c r="E93" s="1" t="s">
        <v>9</v>
      </c>
      <c r="F93" s="1" t="s">
        <v>10</v>
      </c>
    </row>
    <row r="94" spans="1:6" x14ac:dyDescent="0.3">
      <c r="A94" s="1" t="s">
        <v>6</v>
      </c>
      <c r="B94" s="1" t="s">
        <v>3424</v>
      </c>
      <c r="C94" s="1" t="s">
        <v>3425</v>
      </c>
      <c r="D94" s="4">
        <v>753000</v>
      </c>
      <c r="E94" s="1" t="s">
        <v>9</v>
      </c>
      <c r="F94" s="1" t="s">
        <v>10</v>
      </c>
    </row>
    <row r="95" spans="1:6" x14ac:dyDescent="0.3">
      <c r="A95" s="1" t="s">
        <v>6</v>
      </c>
      <c r="B95" s="1" t="s">
        <v>3446</v>
      </c>
      <c r="C95" s="1" t="s">
        <v>3447</v>
      </c>
      <c r="D95" s="4">
        <v>1753200</v>
      </c>
      <c r="E95" s="1" t="s">
        <v>9</v>
      </c>
      <c r="F95" s="1" t="s">
        <v>10</v>
      </c>
    </row>
    <row r="96" spans="1:6" x14ac:dyDescent="0.3">
      <c r="A96" s="1" t="s">
        <v>6</v>
      </c>
      <c r="B96" s="1" t="s">
        <v>3049</v>
      </c>
      <c r="C96" s="1" t="s">
        <v>3050</v>
      </c>
      <c r="D96" s="4">
        <v>1500000</v>
      </c>
      <c r="E96" s="1" t="s">
        <v>9</v>
      </c>
      <c r="F96" s="1" t="s">
        <v>10</v>
      </c>
    </row>
    <row r="97" spans="1:6" x14ac:dyDescent="0.3">
      <c r="A97" s="1" t="s">
        <v>6</v>
      </c>
      <c r="B97" s="1" t="s">
        <v>3426</v>
      </c>
      <c r="C97" s="1" t="s">
        <v>3427</v>
      </c>
      <c r="D97" s="4">
        <v>1036500</v>
      </c>
      <c r="E97" s="1" t="s">
        <v>9</v>
      </c>
      <c r="F97" s="1" t="s">
        <v>10</v>
      </c>
    </row>
    <row r="98" spans="1:6" x14ac:dyDescent="0.3">
      <c r="A98" s="1" t="s">
        <v>6</v>
      </c>
      <c r="B98" s="1" t="s">
        <v>2927</v>
      </c>
      <c r="C98" s="1" t="s">
        <v>2928</v>
      </c>
      <c r="D98" s="4">
        <v>846864</v>
      </c>
      <c r="E98" s="1" t="s">
        <v>9</v>
      </c>
      <c r="F98" s="1" t="s">
        <v>10</v>
      </c>
    </row>
    <row r="99" spans="1:6" x14ac:dyDescent="0.3">
      <c r="A99" s="1" t="s">
        <v>6</v>
      </c>
      <c r="B99" s="1" t="s">
        <v>3679</v>
      </c>
      <c r="C99" s="1" t="s">
        <v>3680</v>
      </c>
      <c r="D99" s="4">
        <v>728064</v>
      </c>
      <c r="E99" s="1" t="s">
        <v>9</v>
      </c>
      <c r="F99" s="1" t="s">
        <v>10</v>
      </c>
    </row>
    <row r="100" spans="1:6" x14ac:dyDescent="0.3">
      <c r="A100" s="1" t="s">
        <v>6</v>
      </c>
      <c r="B100" s="1" t="s">
        <v>3462</v>
      </c>
      <c r="C100" s="1" t="s">
        <v>3463</v>
      </c>
      <c r="D100" s="4">
        <v>1154013</v>
      </c>
      <c r="E100" s="1" t="s">
        <v>9</v>
      </c>
      <c r="F100" s="1" t="s">
        <v>10</v>
      </c>
    </row>
    <row r="101" spans="1:6" x14ac:dyDescent="0.3">
      <c r="A101" s="1" t="s">
        <v>6</v>
      </c>
      <c r="B101" s="1" t="s">
        <v>3267</v>
      </c>
      <c r="C101" s="1" t="s">
        <v>18871</v>
      </c>
      <c r="D101" s="4">
        <v>139200</v>
      </c>
      <c r="E101" s="1" t="s">
        <v>9</v>
      </c>
      <c r="F101" s="1" t="s">
        <v>10</v>
      </c>
    </row>
    <row r="102" spans="1:6" x14ac:dyDescent="0.3">
      <c r="A102" s="1" t="s">
        <v>6</v>
      </c>
      <c r="B102" s="1" t="s">
        <v>3079</v>
      </c>
      <c r="C102" s="1" t="s">
        <v>3080</v>
      </c>
      <c r="D102" s="4">
        <v>1000000</v>
      </c>
      <c r="E102" s="1" t="s">
        <v>9</v>
      </c>
      <c r="F102" s="1" t="s">
        <v>10</v>
      </c>
    </row>
    <row r="103" spans="1:6" x14ac:dyDescent="0.3">
      <c r="A103" s="1" t="s">
        <v>6</v>
      </c>
      <c r="B103" s="1" t="s">
        <v>2923</v>
      </c>
      <c r="C103" s="1" t="s">
        <v>2924</v>
      </c>
      <c r="D103" s="4">
        <v>7332520.3600000003</v>
      </c>
      <c r="E103" s="1" t="s">
        <v>9</v>
      </c>
      <c r="F103" s="1" t="s">
        <v>10</v>
      </c>
    </row>
    <row r="104" spans="1:6" x14ac:dyDescent="0.3">
      <c r="A104" s="1" t="s">
        <v>6</v>
      </c>
      <c r="B104" s="1" t="s">
        <v>3207</v>
      </c>
      <c r="C104" s="1" t="s">
        <v>3208</v>
      </c>
      <c r="D104" s="4">
        <v>1995000</v>
      </c>
      <c r="E104" s="1" t="s">
        <v>9</v>
      </c>
      <c r="F104" s="1" t="s">
        <v>10</v>
      </c>
    </row>
    <row r="105" spans="1:6" x14ac:dyDescent="0.3">
      <c r="A105" s="1" t="s">
        <v>6</v>
      </c>
      <c r="B105" s="1" t="s">
        <v>3547</v>
      </c>
      <c r="C105" s="1" t="s">
        <v>18932</v>
      </c>
      <c r="D105" s="4">
        <v>1035000</v>
      </c>
      <c r="E105" s="1" t="s">
        <v>9</v>
      </c>
      <c r="F105" s="1" t="s">
        <v>10</v>
      </c>
    </row>
    <row r="106" spans="1:6" x14ac:dyDescent="0.3">
      <c r="A106" s="1" t="s">
        <v>6</v>
      </c>
      <c r="B106" s="1" t="s">
        <v>3005</v>
      </c>
      <c r="C106" s="1" t="s">
        <v>18795</v>
      </c>
      <c r="D106" s="4">
        <v>697060.91</v>
      </c>
      <c r="E106" s="1" t="s">
        <v>9</v>
      </c>
      <c r="F106" s="1" t="s">
        <v>10</v>
      </c>
    </row>
    <row r="107" spans="1:6" x14ac:dyDescent="0.3">
      <c r="A107" s="1" t="s">
        <v>6</v>
      </c>
      <c r="B107" s="1" t="s">
        <v>2882</v>
      </c>
      <c r="C107" s="1" t="s">
        <v>18741</v>
      </c>
      <c r="D107" s="4">
        <v>571262.25</v>
      </c>
      <c r="E107" s="1" t="s">
        <v>9</v>
      </c>
      <c r="F107" s="1" t="s">
        <v>10</v>
      </c>
    </row>
    <row r="108" spans="1:6" x14ac:dyDescent="0.3">
      <c r="A108" s="1" t="s">
        <v>6</v>
      </c>
      <c r="B108" s="1" t="s">
        <v>2889</v>
      </c>
      <c r="C108" s="1" t="s">
        <v>18744</v>
      </c>
      <c r="D108" s="4">
        <v>74000</v>
      </c>
      <c r="E108" s="1" t="s">
        <v>9</v>
      </c>
      <c r="F108" s="1" t="s">
        <v>10</v>
      </c>
    </row>
    <row r="109" spans="1:6" x14ac:dyDescent="0.3">
      <c r="A109" s="1" t="s">
        <v>6</v>
      </c>
      <c r="B109" s="1" t="s">
        <v>3089</v>
      </c>
      <c r="C109" s="1" t="s">
        <v>3090</v>
      </c>
      <c r="D109" s="4">
        <v>266015</v>
      </c>
      <c r="E109" s="1" t="s">
        <v>9</v>
      </c>
      <c r="F109" s="1" t="s">
        <v>10</v>
      </c>
    </row>
    <row r="110" spans="1:6" x14ac:dyDescent="0.3">
      <c r="A110" s="1" t="s">
        <v>6</v>
      </c>
      <c r="B110" s="1" t="s">
        <v>3268</v>
      </c>
      <c r="C110" s="1" t="s">
        <v>18872</v>
      </c>
      <c r="D110" s="4">
        <v>308900</v>
      </c>
      <c r="E110" s="1" t="s">
        <v>9</v>
      </c>
      <c r="F110" s="1" t="s">
        <v>10</v>
      </c>
    </row>
    <row r="111" spans="1:6" x14ac:dyDescent="0.3">
      <c r="A111" s="1" t="s">
        <v>6</v>
      </c>
      <c r="B111" s="1" t="s">
        <v>3075</v>
      </c>
      <c r="C111" s="1" t="s">
        <v>18821</v>
      </c>
      <c r="D111" s="4">
        <v>763200</v>
      </c>
      <c r="E111" s="1" t="s">
        <v>9</v>
      </c>
      <c r="F111" s="1" t="s">
        <v>10</v>
      </c>
    </row>
    <row r="112" spans="1:6" x14ac:dyDescent="0.3">
      <c r="A112" s="1" t="s">
        <v>6</v>
      </c>
      <c r="B112" s="1" t="s">
        <v>3602</v>
      </c>
      <c r="C112" s="1" t="s">
        <v>18947</v>
      </c>
      <c r="D112" s="4">
        <v>584556.31000000006</v>
      </c>
      <c r="E112" s="1" t="s">
        <v>9</v>
      </c>
      <c r="F112" s="1" t="s">
        <v>10</v>
      </c>
    </row>
    <row r="113" spans="1:6" x14ac:dyDescent="0.3">
      <c r="A113" s="1" t="s">
        <v>6</v>
      </c>
      <c r="B113" s="1" t="s">
        <v>3600</v>
      </c>
      <c r="C113" s="1" t="s">
        <v>18945</v>
      </c>
      <c r="D113" s="4">
        <v>596559</v>
      </c>
      <c r="E113" s="1" t="s">
        <v>9</v>
      </c>
      <c r="F113" s="1" t="s">
        <v>10</v>
      </c>
    </row>
    <row r="114" spans="1:6" x14ac:dyDescent="0.3">
      <c r="A114" s="1" t="s">
        <v>6</v>
      </c>
      <c r="B114" s="1" t="s">
        <v>3601</v>
      </c>
      <c r="C114" s="1" t="s">
        <v>18946</v>
      </c>
      <c r="D114" s="4">
        <v>644438.81000000006</v>
      </c>
      <c r="E114" s="1" t="s">
        <v>9</v>
      </c>
      <c r="F114" s="1" t="s">
        <v>10</v>
      </c>
    </row>
    <row r="115" spans="1:6" x14ac:dyDescent="0.3">
      <c r="A115" s="1" t="s">
        <v>6</v>
      </c>
      <c r="B115" s="1" t="s">
        <v>2942</v>
      </c>
      <c r="C115" s="1" t="s">
        <v>18771</v>
      </c>
      <c r="D115" s="4">
        <v>7085608.7999999998</v>
      </c>
      <c r="E115" s="1" t="s">
        <v>9</v>
      </c>
      <c r="F115" s="1" t="s">
        <v>10</v>
      </c>
    </row>
    <row r="116" spans="1:6" x14ac:dyDescent="0.3">
      <c r="A116" s="1" t="s">
        <v>6</v>
      </c>
      <c r="B116" s="1" t="s">
        <v>3685</v>
      </c>
      <c r="C116" s="1" t="s">
        <v>3686</v>
      </c>
      <c r="D116" s="4">
        <v>6951876.4199999999</v>
      </c>
      <c r="E116" s="1" t="s">
        <v>9</v>
      </c>
      <c r="F116" s="1" t="s">
        <v>10</v>
      </c>
    </row>
    <row r="117" spans="1:6" x14ac:dyDescent="0.3">
      <c r="A117" s="1" t="s">
        <v>6</v>
      </c>
      <c r="B117" s="1" t="s">
        <v>3136</v>
      </c>
      <c r="C117" s="1" t="s">
        <v>18836</v>
      </c>
      <c r="D117" s="4">
        <v>682890.5</v>
      </c>
      <c r="E117" s="1" t="s">
        <v>9</v>
      </c>
      <c r="F117" s="1" t="s">
        <v>10</v>
      </c>
    </row>
    <row r="118" spans="1:6" x14ac:dyDescent="0.3">
      <c r="A118" s="1" t="s">
        <v>6</v>
      </c>
      <c r="B118" s="1" t="s">
        <v>2919</v>
      </c>
      <c r="C118" s="1" t="s">
        <v>2920</v>
      </c>
      <c r="D118" s="4">
        <v>5743230.7000000002</v>
      </c>
      <c r="E118" s="1" t="s">
        <v>9</v>
      </c>
      <c r="F118" s="1" t="s">
        <v>10</v>
      </c>
    </row>
    <row r="119" spans="1:6" x14ac:dyDescent="0.3">
      <c r="A119" s="1" t="s">
        <v>6</v>
      </c>
      <c r="B119" s="1" t="s">
        <v>2921</v>
      </c>
      <c r="C119" s="1" t="s">
        <v>2922</v>
      </c>
      <c r="D119" s="4">
        <v>720000</v>
      </c>
      <c r="E119" s="1" t="s">
        <v>9</v>
      </c>
      <c r="F119" s="1" t="s">
        <v>10</v>
      </c>
    </row>
    <row r="120" spans="1:6" x14ac:dyDescent="0.3">
      <c r="A120" s="1" t="s">
        <v>6</v>
      </c>
      <c r="B120" s="1" t="s">
        <v>3223</v>
      </c>
      <c r="C120" s="1" t="s">
        <v>18856</v>
      </c>
      <c r="D120" s="4">
        <v>12000000</v>
      </c>
      <c r="E120" s="1" t="s">
        <v>9</v>
      </c>
      <c r="F120" s="1" t="s">
        <v>10</v>
      </c>
    </row>
    <row r="121" spans="1:6" x14ac:dyDescent="0.3">
      <c r="A121" s="1" t="s">
        <v>6</v>
      </c>
      <c r="B121" s="1" t="s">
        <v>3504</v>
      </c>
      <c r="C121" s="1" t="s">
        <v>3505</v>
      </c>
      <c r="D121" s="4">
        <v>1575000</v>
      </c>
      <c r="E121" s="1" t="s">
        <v>9</v>
      </c>
      <c r="F121" s="1" t="s">
        <v>10</v>
      </c>
    </row>
    <row r="122" spans="1:6" x14ac:dyDescent="0.3">
      <c r="A122" s="1" t="s">
        <v>6</v>
      </c>
      <c r="B122" s="1" t="s">
        <v>3176</v>
      </c>
      <c r="C122" s="1" t="s">
        <v>3177</v>
      </c>
      <c r="D122" s="4">
        <v>800000</v>
      </c>
      <c r="E122" s="1" t="s">
        <v>9</v>
      </c>
      <c r="F122" s="1" t="s">
        <v>10</v>
      </c>
    </row>
    <row r="123" spans="1:6" x14ac:dyDescent="0.3">
      <c r="A123" s="1" t="s">
        <v>6</v>
      </c>
      <c r="B123" s="1" t="s">
        <v>3473</v>
      </c>
      <c r="C123" s="1" t="s">
        <v>3474</v>
      </c>
      <c r="D123" s="4">
        <v>1399580</v>
      </c>
      <c r="E123" s="1" t="s">
        <v>9</v>
      </c>
      <c r="F123" s="1" t="s">
        <v>10</v>
      </c>
    </row>
    <row r="124" spans="1:6" x14ac:dyDescent="0.3">
      <c r="A124" s="1" t="s">
        <v>6</v>
      </c>
      <c r="B124" s="1" t="s">
        <v>3159</v>
      </c>
      <c r="C124" s="1" t="s">
        <v>18842</v>
      </c>
      <c r="D124" s="4">
        <v>1960000</v>
      </c>
      <c r="E124" s="1" t="s">
        <v>9</v>
      </c>
      <c r="F124" s="1" t="s">
        <v>10</v>
      </c>
    </row>
    <row r="125" spans="1:6" x14ac:dyDescent="0.3">
      <c r="A125" s="1" t="s">
        <v>6</v>
      </c>
      <c r="B125" s="1" t="s">
        <v>3051</v>
      </c>
      <c r="C125" s="1" t="s">
        <v>3052</v>
      </c>
      <c r="D125" s="4">
        <v>15300000</v>
      </c>
      <c r="E125" s="1" t="s">
        <v>9</v>
      </c>
      <c r="F125" s="1" t="s">
        <v>10</v>
      </c>
    </row>
    <row r="126" spans="1:6" x14ac:dyDescent="0.3">
      <c r="A126" s="1" t="s">
        <v>6</v>
      </c>
      <c r="B126" s="1" t="s">
        <v>3559</v>
      </c>
      <c r="C126" s="1" t="s">
        <v>18939</v>
      </c>
      <c r="D126" s="4">
        <v>7372416</v>
      </c>
      <c r="E126" s="1" t="s">
        <v>9</v>
      </c>
      <c r="F126" s="1" t="s">
        <v>10</v>
      </c>
    </row>
    <row r="127" spans="1:6" x14ac:dyDescent="0.3">
      <c r="A127" s="1" t="s">
        <v>6</v>
      </c>
      <c r="B127" s="1" t="s">
        <v>3631</v>
      </c>
      <c r="C127" s="1" t="s">
        <v>3632</v>
      </c>
      <c r="D127" s="4">
        <v>611375.47</v>
      </c>
      <c r="E127" s="1" t="s">
        <v>9</v>
      </c>
      <c r="F127" s="1" t="s">
        <v>10</v>
      </c>
    </row>
    <row r="128" spans="1:6" x14ac:dyDescent="0.3">
      <c r="A128" s="1" t="s">
        <v>6</v>
      </c>
      <c r="B128" s="1" t="s">
        <v>2929</v>
      </c>
      <c r="C128" s="1" t="s">
        <v>2930</v>
      </c>
      <c r="D128" s="4">
        <v>9785708.6199999992</v>
      </c>
      <c r="E128" s="1" t="s">
        <v>9</v>
      </c>
      <c r="F128" s="1" t="s">
        <v>10</v>
      </c>
    </row>
    <row r="129" spans="1:6" x14ac:dyDescent="0.3">
      <c r="A129" s="1" t="s">
        <v>6</v>
      </c>
      <c r="B129" s="1" t="s">
        <v>2940</v>
      </c>
      <c r="C129" s="1" t="s">
        <v>2930</v>
      </c>
      <c r="D129" s="4">
        <v>1099239.1200000001</v>
      </c>
      <c r="E129" s="1" t="s">
        <v>9</v>
      </c>
      <c r="F129" s="1" t="s">
        <v>10</v>
      </c>
    </row>
    <row r="130" spans="1:6" x14ac:dyDescent="0.3">
      <c r="A130" s="1" t="s">
        <v>6</v>
      </c>
      <c r="B130" s="1" t="s">
        <v>3226</v>
      </c>
      <c r="C130" s="1" t="s">
        <v>3227</v>
      </c>
      <c r="D130" s="4">
        <v>2174573.64</v>
      </c>
      <c r="E130" s="1" t="s">
        <v>9</v>
      </c>
      <c r="F130" s="1" t="s">
        <v>10</v>
      </c>
    </row>
    <row r="131" spans="1:6" x14ac:dyDescent="0.3">
      <c r="A131" s="1" t="s">
        <v>6</v>
      </c>
      <c r="B131" s="1" t="s">
        <v>3238</v>
      </c>
      <c r="C131" s="1" t="s">
        <v>18859</v>
      </c>
      <c r="D131" s="4">
        <v>2000000</v>
      </c>
      <c r="E131" s="1" t="s">
        <v>9</v>
      </c>
      <c r="F131" s="1" t="s">
        <v>10</v>
      </c>
    </row>
    <row r="132" spans="1:6" x14ac:dyDescent="0.3">
      <c r="A132" s="1" t="s">
        <v>6</v>
      </c>
      <c r="B132" s="1" t="s">
        <v>3237</v>
      </c>
      <c r="C132" s="1" t="s">
        <v>18858</v>
      </c>
      <c r="D132" s="4">
        <v>1200000</v>
      </c>
      <c r="E132" s="1" t="s">
        <v>9</v>
      </c>
      <c r="F132" s="1" t="s">
        <v>10</v>
      </c>
    </row>
    <row r="133" spans="1:6" x14ac:dyDescent="0.3">
      <c r="A133" s="1" t="s">
        <v>6</v>
      </c>
      <c r="B133" s="1" t="s">
        <v>3241</v>
      </c>
      <c r="C133" s="1" t="s">
        <v>18862</v>
      </c>
      <c r="D133" s="4">
        <v>1300000</v>
      </c>
      <c r="E133" s="1" t="s">
        <v>9</v>
      </c>
      <c r="F133" s="1" t="s">
        <v>10</v>
      </c>
    </row>
    <row r="134" spans="1:6" x14ac:dyDescent="0.3">
      <c r="A134" s="1" t="s">
        <v>6</v>
      </c>
      <c r="B134" s="1" t="s">
        <v>3239</v>
      </c>
      <c r="C134" s="1" t="s">
        <v>18860</v>
      </c>
      <c r="D134" s="4">
        <v>1200000</v>
      </c>
      <c r="E134" s="1" t="s">
        <v>9</v>
      </c>
      <c r="F134" s="1" t="s">
        <v>10</v>
      </c>
    </row>
    <row r="135" spans="1:6" x14ac:dyDescent="0.3">
      <c r="A135" s="1" t="s">
        <v>6</v>
      </c>
      <c r="B135" s="1" t="s">
        <v>3240</v>
      </c>
      <c r="C135" s="1" t="s">
        <v>18861</v>
      </c>
      <c r="D135" s="4">
        <v>9000000</v>
      </c>
      <c r="E135" s="1" t="s">
        <v>9</v>
      </c>
      <c r="F135" s="1" t="s">
        <v>10</v>
      </c>
    </row>
    <row r="136" spans="1:6" x14ac:dyDescent="0.3">
      <c r="A136" s="1" t="s">
        <v>6</v>
      </c>
      <c r="B136" s="1" t="s">
        <v>2925</v>
      </c>
      <c r="C136" s="1" t="s">
        <v>2926</v>
      </c>
      <c r="D136" s="4">
        <v>1391083.37</v>
      </c>
      <c r="E136" s="1" t="s">
        <v>9</v>
      </c>
      <c r="F136" s="1" t="s">
        <v>10</v>
      </c>
    </row>
    <row r="137" spans="1:6" x14ac:dyDescent="0.3">
      <c r="A137" s="1" t="s">
        <v>6</v>
      </c>
      <c r="B137" s="1" t="s">
        <v>3579</v>
      </c>
      <c r="C137" s="1" t="s">
        <v>3580</v>
      </c>
      <c r="D137" s="4">
        <v>4094880.24</v>
      </c>
      <c r="E137" s="1" t="s">
        <v>9</v>
      </c>
      <c r="F137" s="1" t="s">
        <v>10</v>
      </c>
    </row>
    <row r="138" spans="1:6" x14ac:dyDescent="0.3">
      <c r="A138" s="1" t="s">
        <v>6</v>
      </c>
      <c r="B138" s="1" t="s">
        <v>3503</v>
      </c>
      <c r="C138" s="1" t="s">
        <v>18923</v>
      </c>
      <c r="D138" s="4">
        <v>930670</v>
      </c>
      <c r="E138" s="1" t="s">
        <v>9</v>
      </c>
      <c r="F138" s="1" t="s">
        <v>10</v>
      </c>
    </row>
    <row r="139" spans="1:6" x14ac:dyDescent="0.3">
      <c r="A139" s="1" t="s">
        <v>6</v>
      </c>
      <c r="B139" s="1" t="s">
        <v>3439</v>
      </c>
      <c r="C139" s="1" t="s">
        <v>3440</v>
      </c>
      <c r="D139" s="4">
        <v>2998600</v>
      </c>
      <c r="E139" s="1" t="s">
        <v>9</v>
      </c>
      <c r="F139" s="1" t="s">
        <v>10</v>
      </c>
    </row>
    <row r="140" spans="1:6" x14ac:dyDescent="0.3">
      <c r="A140" s="1" t="s">
        <v>6</v>
      </c>
      <c r="B140" s="1" t="s">
        <v>2861</v>
      </c>
      <c r="C140" s="1" t="s">
        <v>18732</v>
      </c>
      <c r="D140" s="4">
        <v>53053.2</v>
      </c>
      <c r="E140" s="1" t="s">
        <v>9</v>
      </c>
      <c r="F140" s="1" t="s">
        <v>10</v>
      </c>
    </row>
    <row r="141" spans="1:6" x14ac:dyDescent="0.3">
      <c r="A141" s="1" t="s">
        <v>6</v>
      </c>
      <c r="B141" s="1" t="s">
        <v>3028</v>
      </c>
      <c r="C141" s="1" t="s">
        <v>3029</v>
      </c>
      <c r="D141" s="4">
        <v>227330</v>
      </c>
      <c r="E141" s="1" t="s">
        <v>9</v>
      </c>
      <c r="F141" s="1" t="s">
        <v>10</v>
      </c>
    </row>
    <row r="142" spans="1:6" x14ac:dyDescent="0.3">
      <c r="A142" s="1" t="s">
        <v>6</v>
      </c>
      <c r="B142" s="1" t="s">
        <v>3269</v>
      </c>
      <c r="C142" s="1" t="s">
        <v>3029</v>
      </c>
      <c r="D142" s="4">
        <v>220016.67</v>
      </c>
      <c r="E142" s="1" t="s">
        <v>9</v>
      </c>
      <c r="F142" s="1" t="s">
        <v>10</v>
      </c>
    </row>
    <row r="143" spans="1:6" x14ac:dyDescent="0.3">
      <c r="A143" s="1" t="s">
        <v>6</v>
      </c>
      <c r="B143" s="1" t="s">
        <v>3456</v>
      </c>
      <c r="C143" s="1" t="s">
        <v>3029</v>
      </c>
      <c r="D143" s="4">
        <v>189425</v>
      </c>
      <c r="E143" s="1" t="s">
        <v>9</v>
      </c>
      <c r="F143" s="1" t="s">
        <v>10</v>
      </c>
    </row>
    <row r="144" spans="1:6" x14ac:dyDescent="0.3">
      <c r="A144" s="1" t="s">
        <v>6</v>
      </c>
      <c r="B144" s="1" t="s">
        <v>3615</v>
      </c>
      <c r="C144" s="1" t="s">
        <v>3029</v>
      </c>
      <c r="D144" s="4">
        <v>209840</v>
      </c>
      <c r="E144" s="1" t="s">
        <v>9</v>
      </c>
      <c r="F144" s="1" t="s">
        <v>10</v>
      </c>
    </row>
    <row r="145" spans="1:6" x14ac:dyDescent="0.3">
      <c r="A145" s="1" t="s">
        <v>6</v>
      </c>
      <c r="B145" s="1" t="s">
        <v>3477</v>
      </c>
      <c r="C145" s="1" t="s">
        <v>3478</v>
      </c>
      <c r="D145" s="4">
        <v>1036000</v>
      </c>
      <c r="E145" s="1" t="s">
        <v>9</v>
      </c>
      <c r="F145" s="1" t="s">
        <v>10</v>
      </c>
    </row>
    <row r="146" spans="1:6" x14ac:dyDescent="0.3">
      <c r="A146" s="1" t="s">
        <v>6</v>
      </c>
      <c r="B146" s="1" t="s">
        <v>3338</v>
      </c>
      <c r="C146" s="1" t="s">
        <v>18893</v>
      </c>
      <c r="D146" s="4">
        <v>86238.33</v>
      </c>
      <c r="E146" s="1" t="s">
        <v>9</v>
      </c>
      <c r="F146" s="1" t="s">
        <v>10</v>
      </c>
    </row>
    <row r="147" spans="1:6" x14ac:dyDescent="0.3">
      <c r="A147" s="1" t="s">
        <v>6</v>
      </c>
      <c r="B147" s="1" t="s">
        <v>3513</v>
      </c>
      <c r="C147" s="1" t="s">
        <v>18893</v>
      </c>
      <c r="D147" s="4">
        <v>50430</v>
      </c>
      <c r="E147" s="1" t="s">
        <v>9</v>
      </c>
      <c r="F147" s="1" t="s">
        <v>10</v>
      </c>
    </row>
    <row r="148" spans="1:6" x14ac:dyDescent="0.3">
      <c r="A148" s="1" t="s">
        <v>6</v>
      </c>
      <c r="B148" s="1" t="s">
        <v>3280</v>
      </c>
      <c r="C148" s="1" t="s">
        <v>3281</v>
      </c>
      <c r="D148" s="4">
        <v>99989.5</v>
      </c>
      <c r="E148" s="1" t="s">
        <v>9</v>
      </c>
      <c r="F148" s="1" t="s">
        <v>10</v>
      </c>
    </row>
    <row r="149" spans="1:6" x14ac:dyDescent="0.3">
      <c r="A149" s="1" t="s">
        <v>6</v>
      </c>
      <c r="B149" s="1" t="s">
        <v>3053</v>
      </c>
      <c r="C149" s="1" t="s">
        <v>3054</v>
      </c>
      <c r="D149" s="4">
        <v>980373.66</v>
      </c>
      <c r="E149" s="1" t="s">
        <v>9</v>
      </c>
      <c r="F149" s="1" t="s">
        <v>10</v>
      </c>
    </row>
    <row r="150" spans="1:6" x14ac:dyDescent="0.3">
      <c r="A150" s="1" t="s">
        <v>6</v>
      </c>
      <c r="B150" s="1" t="s">
        <v>3421</v>
      </c>
      <c r="C150" s="1" t="s">
        <v>3054</v>
      </c>
      <c r="D150" s="4">
        <v>801114</v>
      </c>
      <c r="E150" s="1" t="s">
        <v>9</v>
      </c>
      <c r="F150" s="1" t="s">
        <v>10</v>
      </c>
    </row>
    <row r="151" spans="1:6" x14ac:dyDescent="0.3">
      <c r="A151" s="1" t="s">
        <v>6</v>
      </c>
      <c r="B151" s="1" t="s">
        <v>3235</v>
      </c>
      <c r="C151" s="1" t="s">
        <v>3236</v>
      </c>
      <c r="D151" s="4">
        <v>2000000</v>
      </c>
      <c r="E151" s="1" t="s">
        <v>9</v>
      </c>
      <c r="F151" s="1" t="s">
        <v>10</v>
      </c>
    </row>
    <row r="152" spans="1:6" x14ac:dyDescent="0.3">
      <c r="A152" s="1" t="s">
        <v>6</v>
      </c>
      <c r="B152" s="1" t="s">
        <v>3419</v>
      </c>
      <c r="C152" s="1" t="s">
        <v>3420</v>
      </c>
      <c r="D152" s="4">
        <v>1010004</v>
      </c>
      <c r="E152" s="1" t="s">
        <v>9</v>
      </c>
      <c r="F152" s="1" t="s">
        <v>10</v>
      </c>
    </row>
    <row r="153" spans="1:6" x14ac:dyDescent="0.3">
      <c r="A153" s="1" t="s">
        <v>6</v>
      </c>
      <c r="B153" s="1" t="s">
        <v>3371</v>
      </c>
      <c r="C153" s="1" t="s">
        <v>3372</v>
      </c>
      <c r="D153" s="4">
        <v>600000</v>
      </c>
      <c r="E153" s="1" t="s">
        <v>9</v>
      </c>
      <c r="F153" s="1" t="s">
        <v>10</v>
      </c>
    </row>
    <row r="154" spans="1:6" x14ac:dyDescent="0.3">
      <c r="A154" s="1" t="s">
        <v>6</v>
      </c>
      <c r="B154" s="1" t="s">
        <v>3124</v>
      </c>
      <c r="C154" s="1" t="s">
        <v>3125</v>
      </c>
      <c r="D154" s="4">
        <v>5950000</v>
      </c>
      <c r="E154" s="1" t="s">
        <v>9</v>
      </c>
      <c r="F154" s="1" t="s">
        <v>10</v>
      </c>
    </row>
    <row r="155" spans="1:6" x14ac:dyDescent="0.3">
      <c r="A155" s="1" t="s">
        <v>6</v>
      </c>
      <c r="B155" s="1" t="s">
        <v>3507</v>
      </c>
      <c r="C155" s="1" t="s">
        <v>3508</v>
      </c>
      <c r="D155" s="4">
        <v>5300000</v>
      </c>
      <c r="E155" s="1" t="s">
        <v>9</v>
      </c>
      <c r="F155" s="1" t="s">
        <v>10</v>
      </c>
    </row>
    <row r="156" spans="1:6" x14ac:dyDescent="0.3">
      <c r="A156" s="1" t="s">
        <v>6</v>
      </c>
      <c r="B156" s="1" t="s">
        <v>3633</v>
      </c>
      <c r="C156" s="1" t="s">
        <v>18951</v>
      </c>
      <c r="D156" s="4">
        <v>553794</v>
      </c>
      <c r="E156" s="1" t="s">
        <v>9</v>
      </c>
      <c r="F156" s="1" t="s">
        <v>10</v>
      </c>
    </row>
    <row r="157" spans="1:6" x14ac:dyDescent="0.3">
      <c r="A157" s="1" t="s">
        <v>6</v>
      </c>
      <c r="B157" s="1" t="s">
        <v>3105</v>
      </c>
      <c r="C157" s="1" t="s">
        <v>18831</v>
      </c>
      <c r="D157" s="4">
        <v>591133.32999999996</v>
      </c>
      <c r="E157" s="1" t="s">
        <v>9</v>
      </c>
      <c r="F157" s="1" t="s">
        <v>10</v>
      </c>
    </row>
    <row r="158" spans="1:6" x14ac:dyDescent="0.3">
      <c r="A158" s="1" t="s">
        <v>6</v>
      </c>
      <c r="B158" s="1" t="s">
        <v>3174</v>
      </c>
      <c r="C158" s="1" t="s">
        <v>3175</v>
      </c>
      <c r="D158" s="4">
        <v>3000000</v>
      </c>
      <c r="E158" s="1" t="s">
        <v>9</v>
      </c>
      <c r="F158" s="1" t="s">
        <v>10</v>
      </c>
    </row>
    <row r="159" spans="1:6" x14ac:dyDescent="0.3">
      <c r="A159" s="1" t="s">
        <v>6</v>
      </c>
      <c r="B159" s="1" t="s">
        <v>3441</v>
      </c>
      <c r="C159" s="1" t="s">
        <v>3442</v>
      </c>
      <c r="D159" s="4">
        <v>5940000</v>
      </c>
      <c r="E159" s="1" t="s">
        <v>9</v>
      </c>
      <c r="F159" s="1" t="s">
        <v>10</v>
      </c>
    </row>
    <row r="160" spans="1:6" x14ac:dyDescent="0.3">
      <c r="A160" s="1" t="s">
        <v>6</v>
      </c>
      <c r="B160" s="1" t="s">
        <v>3454</v>
      </c>
      <c r="C160" s="1" t="s">
        <v>3455</v>
      </c>
      <c r="D160" s="4">
        <v>1119200</v>
      </c>
      <c r="E160" s="1" t="s">
        <v>9</v>
      </c>
      <c r="F160" s="1" t="s">
        <v>10</v>
      </c>
    </row>
    <row r="161" spans="1:6" x14ac:dyDescent="0.3">
      <c r="A161" s="1" t="s">
        <v>6</v>
      </c>
      <c r="B161" s="1" t="s">
        <v>3303</v>
      </c>
      <c r="C161" s="1" t="s">
        <v>3304</v>
      </c>
      <c r="D161" s="4">
        <v>555000</v>
      </c>
      <c r="E161" s="1" t="s">
        <v>9</v>
      </c>
      <c r="F161" s="1" t="s">
        <v>10</v>
      </c>
    </row>
    <row r="162" spans="1:6" x14ac:dyDescent="0.3">
      <c r="A162" s="1" t="s">
        <v>6</v>
      </c>
      <c r="B162" s="1" t="s">
        <v>3523</v>
      </c>
      <c r="C162" s="1" t="s">
        <v>18928</v>
      </c>
      <c r="D162" s="4">
        <v>3905000</v>
      </c>
      <c r="E162" s="1" t="s">
        <v>9</v>
      </c>
      <c r="F162" s="1" t="s">
        <v>10</v>
      </c>
    </row>
    <row r="163" spans="1:6" x14ac:dyDescent="0.3">
      <c r="A163" s="1" t="s">
        <v>6</v>
      </c>
      <c r="B163" s="1" t="s">
        <v>3622</v>
      </c>
      <c r="C163" s="1" t="s">
        <v>18928</v>
      </c>
      <c r="D163" s="4">
        <v>3905000</v>
      </c>
      <c r="E163" s="1" t="s">
        <v>9</v>
      </c>
      <c r="F163" s="1" t="s">
        <v>10</v>
      </c>
    </row>
    <row r="164" spans="1:6" x14ac:dyDescent="0.3">
      <c r="A164" s="1" t="s">
        <v>6</v>
      </c>
      <c r="B164" s="1" t="s">
        <v>3172</v>
      </c>
      <c r="C164" s="1" t="s">
        <v>3173</v>
      </c>
      <c r="D164" s="4">
        <v>3500000</v>
      </c>
      <c r="E164" s="1" t="s">
        <v>9</v>
      </c>
      <c r="F164" s="1" t="s">
        <v>10</v>
      </c>
    </row>
    <row r="165" spans="1:6" x14ac:dyDescent="0.3">
      <c r="A165" s="1" t="s">
        <v>6</v>
      </c>
      <c r="B165" s="1" t="s">
        <v>3618</v>
      </c>
      <c r="C165" s="1" t="s">
        <v>3619</v>
      </c>
      <c r="D165" s="4">
        <v>550000</v>
      </c>
      <c r="E165" s="1" t="s">
        <v>9</v>
      </c>
      <c r="F165" s="1" t="s">
        <v>10</v>
      </c>
    </row>
    <row r="166" spans="1:6" x14ac:dyDescent="0.3">
      <c r="A166" s="1" t="s">
        <v>6</v>
      </c>
      <c r="B166" s="1" t="s">
        <v>3038</v>
      </c>
      <c r="C166" s="1" t="s">
        <v>3039</v>
      </c>
      <c r="D166" s="4">
        <v>606840</v>
      </c>
      <c r="E166" s="1" t="s">
        <v>9</v>
      </c>
      <c r="F166" s="1" t="s">
        <v>10</v>
      </c>
    </row>
    <row r="167" spans="1:6" x14ac:dyDescent="0.3">
      <c r="A167" s="1" t="s">
        <v>6</v>
      </c>
      <c r="B167" s="1" t="s">
        <v>3519</v>
      </c>
      <c r="C167" s="1" t="s">
        <v>3520</v>
      </c>
      <c r="D167" s="4">
        <v>887589</v>
      </c>
      <c r="E167" s="1" t="s">
        <v>9</v>
      </c>
      <c r="F167" s="1" t="s">
        <v>10</v>
      </c>
    </row>
    <row r="168" spans="1:6" x14ac:dyDescent="0.3">
      <c r="A168" s="1" t="s">
        <v>6</v>
      </c>
      <c r="B168" s="1" t="s">
        <v>3585</v>
      </c>
      <c r="C168" s="1" t="s">
        <v>3520</v>
      </c>
      <c r="D168" s="4">
        <v>761792</v>
      </c>
      <c r="E168" s="1" t="s">
        <v>9</v>
      </c>
      <c r="F168" s="1" t="s">
        <v>10</v>
      </c>
    </row>
    <row r="169" spans="1:6" x14ac:dyDescent="0.3">
      <c r="A169" s="1" t="s">
        <v>6</v>
      </c>
      <c r="B169" s="1" t="s">
        <v>3385</v>
      </c>
      <c r="C169" s="1" t="s">
        <v>18901</v>
      </c>
      <c r="D169" s="4">
        <v>1496000</v>
      </c>
      <c r="E169" s="1" t="s">
        <v>9</v>
      </c>
      <c r="F169" s="1" t="s">
        <v>10</v>
      </c>
    </row>
    <row r="170" spans="1:6" x14ac:dyDescent="0.3">
      <c r="A170" s="1" t="s">
        <v>6</v>
      </c>
      <c r="B170" s="1" t="s">
        <v>3093</v>
      </c>
      <c r="C170" s="1" t="s">
        <v>18827</v>
      </c>
      <c r="D170" s="4">
        <v>539155.67000000004</v>
      </c>
      <c r="E170" s="1" t="s">
        <v>9</v>
      </c>
      <c r="F170" s="1" t="s">
        <v>10</v>
      </c>
    </row>
    <row r="171" spans="1:6" x14ac:dyDescent="0.3">
      <c r="A171" s="1" t="s">
        <v>6</v>
      </c>
      <c r="B171" s="1" t="s">
        <v>3545</v>
      </c>
      <c r="C171" s="1" t="s">
        <v>18930</v>
      </c>
      <c r="D171" s="4">
        <v>4134875</v>
      </c>
      <c r="E171" s="1" t="s">
        <v>9</v>
      </c>
      <c r="F171" s="1" t="s">
        <v>10</v>
      </c>
    </row>
    <row r="172" spans="1:6" x14ac:dyDescent="0.3">
      <c r="A172" s="1" t="s">
        <v>6</v>
      </c>
      <c r="B172" s="1" t="s">
        <v>3387</v>
      </c>
      <c r="C172" s="1" t="s">
        <v>18903</v>
      </c>
      <c r="D172" s="4">
        <v>2172000</v>
      </c>
      <c r="E172" s="1" t="s">
        <v>9</v>
      </c>
      <c r="F172" s="1" t="s">
        <v>10</v>
      </c>
    </row>
    <row r="173" spans="1:6" x14ac:dyDescent="0.3">
      <c r="A173" s="1" t="s">
        <v>6</v>
      </c>
      <c r="B173" s="1" t="s">
        <v>3373</v>
      </c>
      <c r="C173" s="1" t="s">
        <v>3374</v>
      </c>
      <c r="D173" s="4">
        <v>1850100</v>
      </c>
      <c r="E173" s="1" t="s">
        <v>9</v>
      </c>
      <c r="F173" s="1" t="s">
        <v>10</v>
      </c>
    </row>
    <row r="174" spans="1:6" x14ac:dyDescent="0.3">
      <c r="A174" s="1" t="s">
        <v>6</v>
      </c>
      <c r="B174" s="1" t="s">
        <v>3603</v>
      </c>
      <c r="C174" s="1" t="s">
        <v>3604</v>
      </c>
      <c r="D174" s="4">
        <v>615342</v>
      </c>
      <c r="E174" s="1" t="s">
        <v>9</v>
      </c>
      <c r="F174" s="1" t="s">
        <v>10</v>
      </c>
    </row>
    <row r="175" spans="1:6" x14ac:dyDescent="0.3">
      <c r="A175" s="1" t="s">
        <v>6</v>
      </c>
      <c r="B175" s="1" t="s">
        <v>3376</v>
      </c>
      <c r="C175" s="1" t="s">
        <v>3377</v>
      </c>
      <c r="D175" s="4">
        <v>3200000</v>
      </c>
      <c r="E175" s="1" t="s">
        <v>9</v>
      </c>
      <c r="F175" s="1" t="s">
        <v>10</v>
      </c>
    </row>
    <row r="176" spans="1:6" x14ac:dyDescent="0.3">
      <c r="A176" s="1" t="s">
        <v>6</v>
      </c>
      <c r="B176" s="1" t="s">
        <v>3652</v>
      </c>
      <c r="C176" s="1" t="s">
        <v>18960</v>
      </c>
      <c r="D176" s="4">
        <v>1718946</v>
      </c>
      <c r="E176" s="1" t="s">
        <v>9</v>
      </c>
      <c r="F176" s="1" t="s">
        <v>10</v>
      </c>
    </row>
    <row r="177" spans="1:6" x14ac:dyDescent="0.3">
      <c r="A177" s="1" t="s">
        <v>6</v>
      </c>
      <c r="B177" s="1" t="s">
        <v>3549</v>
      </c>
      <c r="C177" s="1" t="s">
        <v>18934</v>
      </c>
      <c r="D177" s="4">
        <v>799566.67</v>
      </c>
      <c r="E177" s="1" t="s">
        <v>9</v>
      </c>
      <c r="F177" s="1" t="s">
        <v>10</v>
      </c>
    </row>
    <row r="178" spans="1:6" x14ac:dyDescent="0.3">
      <c r="A178" s="1" t="s">
        <v>6</v>
      </c>
      <c r="B178" s="1" t="s">
        <v>3526</v>
      </c>
      <c r="C178" s="1" t="s">
        <v>3527</v>
      </c>
      <c r="D178" s="4">
        <v>10623000</v>
      </c>
      <c r="E178" s="1" t="s">
        <v>9</v>
      </c>
      <c r="F178" s="1" t="s">
        <v>10</v>
      </c>
    </row>
    <row r="179" spans="1:6" x14ac:dyDescent="0.3">
      <c r="A179" s="1" t="s">
        <v>6</v>
      </c>
      <c r="B179" s="1" t="s">
        <v>3640</v>
      </c>
      <c r="C179" s="1" t="s">
        <v>3641</v>
      </c>
      <c r="D179" s="4">
        <v>4400000</v>
      </c>
      <c r="E179" s="1" t="s">
        <v>9</v>
      </c>
      <c r="F179" s="1" t="s">
        <v>10</v>
      </c>
    </row>
    <row r="180" spans="1:6" x14ac:dyDescent="0.3">
      <c r="A180" s="1" t="s">
        <v>6</v>
      </c>
      <c r="B180" s="1" t="s">
        <v>3221</v>
      </c>
      <c r="C180" s="1" t="s">
        <v>3222</v>
      </c>
      <c r="D180" s="4">
        <v>833100</v>
      </c>
      <c r="E180" s="1" t="s">
        <v>9</v>
      </c>
      <c r="F180" s="1" t="s">
        <v>10</v>
      </c>
    </row>
    <row r="181" spans="1:6" x14ac:dyDescent="0.3">
      <c r="A181" s="1" t="s">
        <v>6</v>
      </c>
      <c r="B181" s="1" t="s">
        <v>3482</v>
      </c>
      <c r="C181" s="1" t="s">
        <v>3483</v>
      </c>
      <c r="D181" s="4">
        <v>552965.4</v>
      </c>
      <c r="E181" s="1" t="s">
        <v>9</v>
      </c>
      <c r="F181" s="1" t="s">
        <v>10</v>
      </c>
    </row>
    <row r="182" spans="1:6" x14ac:dyDescent="0.3">
      <c r="A182" s="1" t="s">
        <v>6</v>
      </c>
      <c r="B182" s="1" t="s">
        <v>3107</v>
      </c>
      <c r="C182" s="1" t="s">
        <v>3108</v>
      </c>
      <c r="D182" s="4">
        <v>1188412.22</v>
      </c>
      <c r="E182" s="1" t="s">
        <v>9</v>
      </c>
      <c r="F182" s="1" t="s">
        <v>10</v>
      </c>
    </row>
    <row r="183" spans="1:6" x14ac:dyDescent="0.3">
      <c r="A183" s="1" t="s">
        <v>6</v>
      </c>
      <c r="B183" s="1" t="s">
        <v>3511</v>
      </c>
      <c r="C183" s="1" t="s">
        <v>3512</v>
      </c>
      <c r="D183" s="4">
        <v>1176400</v>
      </c>
      <c r="E183" s="1" t="s">
        <v>9</v>
      </c>
      <c r="F183" s="1" t="s">
        <v>10</v>
      </c>
    </row>
    <row r="184" spans="1:6" x14ac:dyDescent="0.3">
      <c r="A184" s="1" t="s">
        <v>6</v>
      </c>
      <c r="B184" s="1" t="s">
        <v>3285</v>
      </c>
      <c r="C184" s="1" t="s">
        <v>127</v>
      </c>
      <c r="D184" s="4">
        <v>2635830</v>
      </c>
      <c r="E184" s="1" t="s">
        <v>9</v>
      </c>
      <c r="F184" s="1" t="s">
        <v>10</v>
      </c>
    </row>
    <row r="185" spans="1:6" x14ac:dyDescent="0.3">
      <c r="A185" s="1" t="s">
        <v>6</v>
      </c>
      <c r="B185" s="1" t="s">
        <v>3406</v>
      </c>
      <c r="C185" s="1" t="s">
        <v>18906</v>
      </c>
      <c r="D185" s="4">
        <v>738250</v>
      </c>
      <c r="E185" s="1" t="s">
        <v>9</v>
      </c>
      <c r="F185" s="1" t="s">
        <v>10</v>
      </c>
    </row>
    <row r="186" spans="1:6" x14ac:dyDescent="0.3">
      <c r="A186" s="1" t="s">
        <v>6</v>
      </c>
      <c r="B186" s="1" t="s">
        <v>3081</v>
      </c>
      <c r="C186" s="1" t="s">
        <v>3082</v>
      </c>
      <c r="D186" s="4">
        <v>1163058</v>
      </c>
      <c r="E186" s="1" t="s">
        <v>9</v>
      </c>
      <c r="F186" s="1" t="s">
        <v>10</v>
      </c>
    </row>
    <row r="187" spans="1:6" x14ac:dyDescent="0.3">
      <c r="A187" s="1" t="s">
        <v>6</v>
      </c>
      <c r="B187" s="1" t="s">
        <v>3625</v>
      </c>
      <c r="C187" s="1" t="s">
        <v>3626</v>
      </c>
      <c r="D187" s="4">
        <v>492000</v>
      </c>
      <c r="E187" s="1" t="s">
        <v>9</v>
      </c>
      <c r="F187" s="1" t="s">
        <v>10</v>
      </c>
    </row>
    <row r="188" spans="1:6" x14ac:dyDescent="0.3">
      <c r="A188" s="1" t="s">
        <v>6</v>
      </c>
      <c r="B188" s="1" t="s">
        <v>3573</v>
      </c>
      <c r="C188" s="1" t="s">
        <v>3574</v>
      </c>
      <c r="D188" s="4">
        <v>1655920</v>
      </c>
      <c r="E188" s="1" t="s">
        <v>9</v>
      </c>
      <c r="F188" s="1" t="s">
        <v>10</v>
      </c>
    </row>
    <row r="189" spans="1:6" x14ac:dyDescent="0.3">
      <c r="A189" s="1" t="s">
        <v>6</v>
      </c>
      <c r="B189" s="1" t="s">
        <v>3663</v>
      </c>
      <c r="C189" s="1" t="s">
        <v>18963</v>
      </c>
      <c r="D189" s="4">
        <v>1175970</v>
      </c>
      <c r="E189" s="1" t="s">
        <v>9</v>
      </c>
      <c r="F189" s="1" t="s">
        <v>10</v>
      </c>
    </row>
    <row r="190" spans="1:6" x14ac:dyDescent="0.3">
      <c r="A190" s="1" t="s">
        <v>6</v>
      </c>
      <c r="B190" s="1" t="s">
        <v>2841</v>
      </c>
      <c r="C190" s="1" t="s">
        <v>2842</v>
      </c>
      <c r="D190" s="4">
        <v>2288280</v>
      </c>
      <c r="E190" s="1" t="s">
        <v>9</v>
      </c>
      <c r="F190" s="1" t="s">
        <v>10</v>
      </c>
    </row>
    <row r="191" spans="1:6" x14ac:dyDescent="0.3">
      <c r="A191" s="1" t="s">
        <v>6</v>
      </c>
      <c r="B191" s="1" t="s">
        <v>2856</v>
      </c>
      <c r="C191" s="1" t="s">
        <v>2857</v>
      </c>
      <c r="D191" s="4">
        <v>414350</v>
      </c>
      <c r="E191" s="1" t="s">
        <v>9</v>
      </c>
      <c r="F191" s="1" t="s">
        <v>10</v>
      </c>
    </row>
    <row r="192" spans="1:6" x14ac:dyDescent="0.3">
      <c r="A192" s="1" t="s">
        <v>6</v>
      </c>
      <c r="B192" s="1" t="s">
        <v>2893</v>
      </c>
      <c r="C192" s="1" t="s">
        <v>2894</v>
      </c>
      <c r="D192" s="4">
        <v>401824.38</v>
      </c>
      <c r="E192" s="1" t="s">
        <v>9</v>
      </c>
      <c r="F192" s="1" t="s">
        <v>10</v>
      </c>
    </row>
    <row r="193" spans="1:6" x14ac:dyDescent="0.3">
      <c r="A193" s="1" t="s">
        <v>6</v>
      </c>
      <c r="B193" s="1" t="s">
        <v>2886</v>
      </c>
      <c r="C193" s="1" t="s">
        <v>18743</v>
      </c>
      <c r="D193" s="4">
        <v>963600</v>
      </c>
      <c r="E193" s="1" t="s">
        <v>9</v>
      </c>
      <c r="F193" s="1" t="s">
        <v>10</v>
      </c>
    </row>
    <row r="194" spans="1:6" x14ac:dyDescent="0.3">
      <c r="A194" s="1" t="s">
        <v>6</v>
      </c>
      <c r="B194" s="1" t="s">
        <v>3651</v>
      </c>
      <c r="C194" s="1" t="s">
        <v>18959</v>
      </c>
      <c r="D194" s="4">
        <v>4095000</v>
      </c>
      <c r="E194" s="1" t="s">
        <v>9</v>
      </c>
      <c r="F194" s="1" t="s">
        <v>10</v>
      </c>
    </row>
    <row r="195" spans="1:6" x14ac:dyDescent="0.3">
      <c r="A195" s="1" t="s">
        <v>6</v>
      </c>
      <c r="B195" s="1" t="s">
        <v>3180</v>
      </c>
      <c r="C195" s="1" t="s">
        <v>3181</v>
      </c>
      <c r="D195" s="4">
        <v>2519650</v>
      </c>
      <c r="E195" s="1" t="s">
        <v>9</v>
      </c>
      <c r="F195" s="1" t="s">
        <v>10</v>
      </c>
    </row>
    <row r="196" spans="1:6" x14ac:dyDescent="0.3">
      <c r="A196" s="1" t="s">
        <v>6</v>
      </c>
      <c r="B196" s="1" t="s">
        <v>3305</v>
      </c>
      <c r="C196" s="1" t="s">
        <v>3306</v>
      </c>
      <c r="D196" s="4">
        <v>744359.27</v>
      </c>
      <c r="E196" s="1" t="s">
        <v>9</v>
      </c>
      <c r="F196" s="1" t="s">
        <v>10</v>
      </c>
    </row>
    <row r="197" spans="1:6" x14ac:dyDescent="0.3">
      <c r="A197" s="1" t="s">
        <v>6</v>
      </c>
      <c r="B197" s="1" t="s">
        <v>3452</v>
      </c>
      <c r="C197" s="1" t="s">
        <v>3453</v>
      </c>
      <c r="D197" s="4">
        <v>820554.89</v>
      </c>
      <c r="E197" s="1" t="s">
        <v>9</v>
      </c>
      <c r="F197" s="1" t="s">
        <v>10</v>
      </c>
    </row>
    <row r="198" spans="1:6" x14ac:dyDescent="0.3">
      <c r="A198" s="1" t="s">
        <v>6</v>
      </c>
      <c r="B198" s="1" t="s">
        <v>3475</v>
      </c>
      <c r="C198" s="1" t="s">
        <v>3476</v>
      </c>
      <c r="D198" s="4">
        <v>1040400</v>
      </c>
      <c r="E198" s="1" t="s">
        <v>9</v>
      </c>
      <c r="F198" s="1" t="s">
        <v>10</v>
      </c>
    </row>
    <row r="199" spans="1:6" x14ac:dyDescent="0.3">
      <c r="A199" s="1" t="s">
        <v>6</v>
      </c>
      <c r="B199" s="1" t="s">
        <v>3160</v>
      </c>
      <c r="C199" s="1" t="s">
        <v>3161</v>
      </c>
      <c r="D199" s="4">
        <v>1049876.3400000001</v>
      </c>
      <c r="E199" s="1" t="s">
        <v>9</v>
      </c>
      <c r="F199" s="1" t="s">
        <v>10</v>
      </c>
    </row>
    <row r="200" spans="1:6" x14ac:dyDescent="0.3">
      <c r="A200" s="1" t="s">
        <v>6</v>
      </c>
      <c r="B200" s="1" t="s">
        <v>3670</v>
      </c>
      <c r="C200" s="1" t="s">
        <v>18966</v>
      </c>
      <c r="D200" s="4">
        <v>800000</v>
      </c>
      <c r="E200" s="1" t="s">
        <v>9</v>
      </c>
      <c r="F200" s="1" t="s">
        <v>10</v>
      </c>
    </row>
    <row r="201" spans="1:6" x14ac:dyDescent="0.3">
      <c r="A201" s="1" t="s">
        <v>6</v>
      </c>
      <c r="B201" s="1" t="s">
        <v>3307</v>
      </c>
      <c r="C201" s="1" t="s">
        <v>3308</v>
      </c>
      <c r="D201" s="4">
        <v>980000</v>
      </c>
      <c r="E201" s="1" t="s">
        <v>9</v>
      </c>
      <c r="F201" s="1" t="s">
        <v>10</v>
      </c>
    </row>
    <row r="202" spans="1:6" x14ac:dyDescent="0.3">
      <c r="A202" s="1" t="s">
        <v>6</v>
      </c>
      <c r="B202" s="1" t="s">
        <v>3552</v>
      </c>
      <c r="C202" s="1" t="s">
        <v>3553</v>
      </c>
      <c r="D202" s="4">
        <v>406683</v>
      </c>
      <c r="E202" s="1" t="s">
        <v>9</v>
      </c>
      <c r="F202" s="1" t="s">
        <v>10</v>
      </c>
    </row>
    <row r="203" spans="1:6" x14ac:dyDescent="0.3">
      <c r="A203" s="1" t="s">
        <v>6</v>
      </c>
      <c r="B203" s="1" t="s">
        <v>3386</v>
      </c>
      <c r="C203" s="1" t="s">
        <v>18902</v>
      </c>
      <c r="D203" s="4">
        <v>2500000</v>
      </c>
      <c r="E203" s="1" t="s">
        <v>9</v>
      </c>
      <c r="F203" s="1" t="s">
        <v>10</v>
      </c>
    </row>
    <row r="204" spans="1:6" x14ac:dyDescent="0.3">
      <c r="A204" s="1" t="s">
        <v>6</v>
      </c>
      <c r="B204" s="1" t="s">
        <v>3264</v>
      </c>
      <c r="C204" s="1" t="s">
        <v>3265</v>
      </c>
      <c r="D204" s="4">
        <v>8000000</v>
      </c>
      <c r="E204" s="1" t="s">
        <v>9</v>
      </c>
      <c r="F204" s="1" t="s">
        <v>10</v>
      </c>
    </row>
    <row r="205" spans="1:6" x14ac:dyDescent="0.3">
      <c r="A205" s="1" t="s">
        <v>6</v>
      </c>
      <c r="B205" s="1" t="s">
        <v>3589</v>
      </c>
      <c r="C205" s="1" t="s">
        <v>3590</v>
      </c>
      <c r="D205" s="4">
        <v>18748212</v>
      </c>
      <c r="E205" s="1" t="s">
        <v>9</v>
      </c>
      <c r="F205" s="1" t="s">
        <v>10</v>
      </c>
    </row>
    <row r="206" spans="1:6" x14ac:dyDescent="0.3">
      <c r="A206" s="1" t="s">
        <v>6</v>
      </c>
      <c r="B206" s="1" t="s">
        <v>3497</v>
      </c>
      <c r="C206" s="1" t="s">
        <v>3498</v>
      </c>
      <c r="D206" s="4">
        <v>2880000</v>
      </c>
      <c r="E206" s="1" t="s">
        <v>9</v>
      </c>
      <c r="F206" s="1" t="s">
        <v>10</v>
      </c>
    </row>
    <row r="207" spans="1:6" x14ac:dyDescent="0.3">
      <c r="A207" s="1" t="s">
        <v>6</v>
      </c>
      <c r="B207" s="1" t="s">
        <v>3391</v>
      </c>
      <c r="C207" s="1" t="s">
        <v>18905</v>
      </c>
      <c r="D207" s="4">
        <v>1170000</v>
      </c>
      <c r="E207" s="1" t="s">
        <v>9</v>
      </c>
      <c r="F207" s="1" t="s">
        <v>10</v>
      </c>
    </row>
    <row r="208" spans="1:6" x14ac:dyDescent="0.3">
      <c r="A208" s="1" t="s">
        <v>6</v>
      </c>
      <c r="B208" s="1" t="s">
        <v>2986</v>
      </c>
      <c r="C208" s="1" t="s">
        <v>18782</v>
      </c>
      <c r="D208" s="4">
        <v>1115300</v>
      </c>
      <c r="E208" s="1" t="s">
        <v>9</v>
      </c>
      <c r="F208" s="1" t="s">
        <v>10</v>
      </c>
    </row>
    <row r="209" spans="1:6" x14ac:dyDescent="0.3">
      <c r="A209" s="1" t="s">
        <v>6</v>
      </c>
      <c r="B209" s="1" t="s">
        <v>3485</v>
      </c>
      <c r="C209" s="1" t="s">
        <v>3486</v>
      </c>
      <c r="D209" s="4">
        <v>167266</v>
      </c>
      <c r="E209" s="1" t="s">
        <v>9</v>
      </c>
      <c r="F209" s="1" t="s">
        <v>10</v>
      </c>
    </row>
    <row r="210" spans="1:6" x14ac:dyDescent="0.3">
      <c r="A210" s="1" t="s">
        <v>6</v>
      </c>
      <c r="B210" s="1" t="s">
        <v>3434</v>
      </c>
      <c r="C210" s="1" t="s">
        <v>18910</v>
      </c>
      <c r="D210" s="4">
        <v>877553.6</v>
      </c>
      <c r="E210" s="1" t="s">
        <v>9</v>
      </c>
      <c r="F210" s="1" t="s">
        <v>10</v>
      </c>
    </row>
    <row r="211" spans="1:6" x14ac:dyDescent="0.3">
      <c r="A211" s="1" t="s">
        <v>6</v>
      </c>
      <c r="B211" s="1" t="s">
        <v>3047</v>
      </c>
      <c r="C211" s="1" t="s">
        <v>3048</v>
      </c>
      <c r="D211" s="4">
        <v>2990766.47</v>
      </c>
      <c r="E211" s="1" t="s">
        <v>9</v>
      </c>
      <c r="F211" s="1" t="s">
        <v>10</v>
      </c>
    </row>
    <row r="212" spans="1:6" x14ac:dyDescent="0.3">
      <c r="A212" s="1" t="s">
        <v>6</v>
      </c>
      <c r="B212" s="1" t="s">
        <v>3687</v>
      </c>
      <c r="C212" s="1" t="s">
        <v>3048</v>
      </c>
      <c r="D212" s="4">
        <v>2940163.76</v>
      </c>
      <c r="E212" s="1" t="s">
        <v>9</v>
      </c>
      <c r="F212" s="1" t="s">
        <v>10</v>
      </c>
    </row>
    <row r="213" spans="1:6" x14ac:dyDescent="0.3">
      <c r="A213" s="1" t="s">
        <v>6</v>
      </c>
      <c r="B213" s="1" t="s">
        <v>3228</v>
      </c>
      <c r="C213" s="1" t="s">
        <v>3229</v>
      </c>
      <c r="D213" s="4">
        <v>1701870.64</v>
      </c>
      <c r="E213" s="1" t="s">
        <v>9</v>
      </c>
      <c r="F213" s="1" t="s">
        <v>10</v>
      </c>
    </row>
    <row r="214" spans="1:6" x14ac:dyDescent="0.3">
      <c r="A214" s="1" t="s">
        <v>6</v>
      </c>
      <c r="B214" s="1" t="s">
        <v>3279</v>
      </c>
      <c r="C214" s="1" t="s">
        <v>3229</v>
      </c>
      <c r="D214" s="4">
        <v>1330128.6399999999</v>
      </c>
      <c r="E214" s="1" t="s">
        <v>9</v>
      </c>
      <c r="F214" s="1" t="s">
        <v>10</v>
      </c>
    </row>
    <row r="215" spans="1:6" x14ac:dyDescent="0.3">
      <c r="A215" s="1" t="s">
        <v>6</v>
      </c>
      <c r="B215" s="1" t="s">
        <v>2938</v>
      </c>
      <c r="C215" s="1" t="s">
        <v>2939</v>
      </c>
      <c r="D215" s="4">
        <v>7979923.71</v>
      </c>
      <c r="E215" s="1" t="s">
        <v>9</v>
      </c>
      <c r="F215" s="1" t="s">
        <v>10</v>
      </c>
    </row>
    <row r="216" spans="1:6" x14ac:dyDescent="0.3">
      <c r="A216" s="1" t="s">
        <v>6</v>
      </c>
      <c r="B216" s="1" t="s">
        <v>2941</v>
      </c>
      <c r="C216" s="1" t="s">
        <v>2939</v>
      </c>
      <c r="D216" s="4">
        <v>2058201.19</v>
      </c>
      <c r="E216" s="1" t="s">
        <v>9</v>
      </c>
      <c r="F216" s="1" t="s">
        <v>10</v>
      </c>
    </row>
    <row r="217" spans="1:6" x14ac:dyDescent="0.3">
      <c r="A217" s="1" t="s">
        <v>6</v>
      </c>
      <c r="B217" s="1" t="s">
        <v>3277</v>
      </c>
      <c r="C217" s="1" t="s">
        <v>2939</v>
      </c>
      <c r="D217" s="4">
        <v>634071.4</v>
      </c>
      <c r="E217" s="1" t="s">
        <v>9</v>
      </c>
      <c r="F217" s="1" t="s">
        <v>10</v>
      </c>
    </row>
    <row r="218" spans="1:6" x14ac:dyDescent="0.3">
      <c r="A218" s="1" t="s">
        <v>6</v>
      </c>
      <c r="B218" s="1" t="s">
        <v>3278</v>
      </c>
      <c r="C218" s="1" t="s">
        <v>2939</v>
      </c>
      <c r="D218" s="4">
        <v>2420097.75</v>
      </c>
      <c r="E218" s="1" t="s">
        <v>9</v>
      </c>
      <c r="F218" s="1" t="s">
        <v>10</v>
      </c>
    </row>
    <row r="219" spans="1:6" x14ac:dyDescent="0.3">
      <c r="A219" s="1" t="s">
        <v>6</v>
      </c>
      <c r="B219" s="1" t="s">
        <v>3639</v>
      </c>
      <c r="C219" s="1" t="s">
        <v>18953</v>
      </c>
      <c r="D219" s="4">
        <v>1229387.96</v>
      </c>
      <c r="E219" s="1" t="s">
        <v>9</v>
      </c>
      <c r="F219" s="1" t="s">
        <v>10</v>
      </c>
    </row>
    <row r="220" spans="1:6" x14ac:dyDescent="0.3">
      <c r="A220" s="1" t="s">
        <v>6</v>
      </c>
      <c r="B220" s="1" t="s">
        <v>3638</v>
      </c>
      <c r="C220" s="1" t="s">
        <v>18952</v>
      </c>
      <c r="D220" s="4">
        <v>2866563.4</v>
      </c>
      <c r="E220" s="1" t="s">
        <v>9</v>
      </c>
      <c r="F220" s="1" t="s">
        <v>10</v>
      </c>
    </row>
    <row r="221" spans="1:6" x14ac:dyDescent="0.3">
      <c r="A221" s="1" t="s">
        <v>6</v>
      </c>
      <c r="B221" s="1" t="s">
        <v>3599</v>
      </c>
      <c r="C221" s="1" t="s">
        <v>18944</v>
      </c>
      <c r="D221" s="4">
        <v>703855.23</v>
      </c>
      <c r="E221" s="1" t="s">
        <v>9</v>
      </c>
      <c r="F221" s="1" t="s">
        <v>10</v>
      </c>
    </row>
    <row r="222" spans="1:6" x14ac:dyDescent="0.3">
      <c r="A222" s="1" t="s">
        <v>6</v>
      </c>
      <c r="B222" s="1" t="s">
        <v>3518</v>
      </c>
      <c r="C222" s="1" t="s">
        <v>18927</v>
      </c>
      <c r="D222" s="4">
        <v>7000000</v>
      </c>
      <c r="E222" s="1" t="s">
        <v>9</v>
      </c>
      <c r="F222" s="1" t="s">
        <v>10</v>
      </c>
    </row>
    <row r="223" spans="1:6" x14ac:dyDescent="0.3">
      <c r="A223" s="1" t="s">
        <v>6</v>
      </c>
      <c r="B223" s="1" t="s">
        <v>3312</v>
      </c>
      <c r="C223" s="1" t="s">
        <v>3313</v>
      </c>
      <c r="D223" s="4">
        <v>770000</v>
      </c>
      <c r="E223" s="1" t="s">
        <v>9</v>
      </c>
      <c r="F223" s="1" t="s">
        <v>10</v>
      </c>
    </row>
    <row r="224" spans="1:6" x14ac:dyDescent="0.3">
      <c r="A224" s="1" t="s">
        <v>6</v>
      </c>
      <c r="B224" s="1" t="s">
        <v>3399</v>
      </c>
      <c r="C224" s="1" t="s">
        <v>3400</v>
      </c>
      <c r="D224" s="4">
        <v>703219.19999999995</v>
      </c>
      <c r="E224" s="1" t="s">
        <v>9</v>
      </c>
      <c r="F224" s="1" t="s">
        <v>10</v>
      </c>
    </row>
    <row r="225" spans="1:6" x14ac:dyDescent="0.3">
      <c r="A225" s="1" t="s">
        <v>6</v>
      </c>
      <c r="B225" s="1" t="s">
        <v>3509</v>
      </c>
      <c r="C225" s="1" t="s">
        <v>3400</v>
      </c>
      <c r="D225" s="4">
        <v>726548.04</v>
      </c>
      <c r="E225" s="1" t="s">
        <v>9</v>
      </c>
      <c r="F225" s="1" t="s">
        <v>10</v>
      </c>
    </row>
    <row r="226" spans="1:6" x14ac:dyDescent="0.3">
      <c r="A226" s="1" t="s">
        <v>6</v>
      </c>
      <c r="B226" s="1" t="s">
        <v>3197</v>
      </c>
      <c r="C226" s="1" t="s">
        <v>3198</v>
      </c>
      <c r="D226" s="4">
        <v>7949999.9800000004</v>
      </c>
      <c r="E226" s="1" t="s">
        <v>9</v>
      </c>
      <c r="F226" s="1" t="s">
        <v>10</v>
      </c>
    </row>
    <row r="227" spans="1:6" x14ac:dyDescent="0.3">
      <c r="A227" s="1" t="s">
        <v>6</v>
      </c>
      <c r="B227" s="1" t="s">
        <v>3457</v>
      </c>
      <c r="C227" s="1" t="s">
        <v>3458</v>
      </c>
      <c r="D227" s="4">
        <v>1096770</v>
      </c>
      <c r="E227" s="1" t="s">
        <v>9</v>
      </c>
      <c r="F227" s="1" t="s">
        <v>10</v>
      </c>
    </row>
    <row r="228" spans="1:6" x14ac:dyDescent="0.3">
      <c r="A228" s="1" t="s">
        <v>6</v>
      </c>
      <c r="B228" s="1" t="s">
        <v>3389</v>
      </c>
      <c r="C228" s="1" t="s">
        <v>3390</v>
      </c>
      <c r="D228" s="4">
        <v>402399.97</v>
      </c>
      <c r="E228" s="1" t="s">
        <v>9</v>
      </c>
      <c r="F228" s="1" t="s">
        <v>10</v>
      </c>
    </row>
    <row r="229" spans="1:6" x14ac:dyDescent="0.3">
      <c r="A229" s="1" t="s">
        <v>6</v>
      </c>
      <c r="B229" s="1" t="s">
        <v>3141</v>
      </c>
      <c r="C229" s="1" t="s">
        <v>3142</v>
      </c>
      <c r="D229" s="4">
        <v>938837</v>
      </c>
      <c r="E229" s="1" t="s">
        <v>9</v>
      </c>
      <c r="F229" s="1" t="s">
        <v>10</v>
      </c>
    </row>
    <row r="230" spans="1:6" x14ac:dyDescent="0.3">
      <c r="A230" s="1" t="s">
        <v>6</v>
      </c>
      <c r="B230" s="1" t="s">
        <v>3259</v>
      </c>
      <c r="C230" s="1" t="s">
        <v>3260</v>
      </c>
      <c r="D230" s="4">
        <v>1028299.94</v>
      </c>
      <c r="E230" s="1" t="s">
        <v>9</v>
      </c>
      <c r="F230" s="1" t="s">
        <v>10</v>
      </c>
    </row>
    <row r="231" spans="1:6" x14ac:dyDescent="0.3">
      <c r="A231" s="1" t="s">
        <v>6</v>
      </c>
      <c r="B231" s="1" t="s">
        <v>3401</v>
      </c>
      <c r="C231" s="1" t="s">
        <v>3260</v>
      </c>
      <c r="D231" s="4">
        <v>919210.29</v>
      </c>
      <c r="E231" s="1" t="s">
        <v>9</v>
      </c>
      <c r="F231" s="1" t="s">
        <v>10</v>
      </c>
    </row>
    <row r="232" spans="1:6" x14ac:dyDescent="0.3">
      <c r="A232" s="1" t="s">
        <v>6</v>
      </c>
      <c r="B232" s="1" t="s">
        <v>3560</v>
      </c>
      <c r="C232" s="1" t="s">
        <v>2606</v>
      </c>
      <c r="D232" s="4">
        <v>1399183.21</v>
      </c>
      <c r="E232" s="1" t="s">
        <v>9</v>
      </c>
      <c r="F232" s="1" t="s">
        <v>10</v>
      </c>
    </row>
    <row r="233" spans="1:6" x14ac:dyDescent="0.3">
      <c r="A233" s="1" t="s">
        <v>6</v>
      </c>
      <c r="B233" s="1" t="s">
        <v>3565</v>
      </c>
      <c r="C233" s="1" t="s">
        <v>3566</v>
      </c>
      <c r="D233" s="4">
        <v>839000</v>
      </c>
      <c r="E233" s="1" t="s">
        <v>9</v>
      </c>
      <c r="F233" s="1" t="s">
        <v>10</v>
      </c>
    </row>
    <row r="234" spans="1:6" x14ac:dyDescent="0.3">
      <c r="A234" s="1" t="s">
        <v>6</v>
      </c>
      <c r="B234" s="1" t="s">
        <v>3358</v>
      </c>
      <c r="C234" s="1" t="s">
        <v>3359</v>
      </c>
      <c r="D234" s="4">
        <v>977876.34</v>
      </c>
      <c r="E234" s="1" t="s">
        <v>9</v>
      </c>
      <c r="F234" s="1" t="s">
        <v>10</v>
      </c>
    </row>
    <row r="235" spans="1:6" x14ac:dyDescent="0.3">
      <c r="A235" s="1" t="s">
        <v>6</v>
      </c>
      <c r="B235" s="1" t="s">
        <v>2932</v>
      </c>
      <c r="C235" s="1" t="s">
        <v>2933</v>
      </c>
      <c r="D235" s="4">
        <v>10000000</v>
      </c>
      <c r="E235" s="1" t="s">
        <v>9</v>
      </c>
      <c r="F235" s="1" t="s">
        <v>10</v>
      </c>
    </row>
    <row r="236" spans="1:6" x14ac:dyDescent="0.3">
      <c r="A236" s="1" t="s">
        <v>6</v>
      </c>
      <c r="B236" s="1" t="s">
        <v>3539</v>
      </c>
      <c r="C236" s="1" t="s">
        <v>3540</v>
      </c>
      <c r="D236" s="4">
        <v>1036220</v>
      </c>
      <c r="E236" s="1" t="s">
        <v>9</v>
      </c>
      <c r="F236" s="1" t="s">
        <v>10</v>
      </c>
    </row>
    <row r="237" spans="1:6" x14ac:dyDescent="0.3">
      <c r="A237" s="1" t="s">
        <v>6</v>
      </c>
      <c r="B237" s="1" t="s">
        <v>3443</v>
      </c>
      <c r="C237" s="1" t="s">
        <v>3444</v>
      </c>
      <c r="D237" s="4">
        <v>757000</v>
      </c>
      <c r="E237" s="1" t="s">
        <v>9</v>
      </c>
      <c r="F237" s="1" t="s">
        <v>10</v>
      </c>
    </row>
    <row r="238" spans="1:6" x14ac:dyDescent="0.3">
      <c r="A238" s="1" t="s">
        <v>6</v>
      </c>
      <c r="B238" s="1" t="s">
        <v>2905</v>
      </c>
      <c r="C238" s="1" t="s">
        <v>18756</v>
      </c>
      <c r="D238" s="4">
        <v>484044.3</v>
      </c>
      <c r="E238" s="1" t="s">
        <v>9</v>
      </c>
      <c r="F238" s="1" t="s">
        <v>10</v>
      </c>
    </row>
    <row r="239" spans="1:6" x14ac:dyDescent="0.3">
      <c r="A239" s="1" t="s">
        <v>6</v>
      </c>
      <c r="B239" s="1" t="s">
        <v>3510</v>
      </c>
      <c r="C239" s="1" t="s">
        <v>18925</v>
      </c>
      <c r="D239" s="4">
        <v>105270</v>
      </c>
      <c r="E239" s="1" t="s">
        <v>9</v>
      </c>
      <c r="F239" s="1" t="s">
        <v>10</v>
      </c>
    </row>
    <row r="240" spans="1:6" x14ac:dyDescent="0.3">
      <c r="A240" s="1" t="s">
        <v>6</v>
      </c>
      <c r="B240" s="1" t="s">
        <v>3153</v>
      </c>
      <c r="C240" s="1" t="s">
        <v>18839</v>
      </c>
      <c r="D240" s="4">
        <v>451449</v>
      </c>
      <c r="E240" s="1" t="s">
        <v>9</v>
      </c>
      <c r="F240" s="1" t="s">
        <v>10</v>
      </c>
    </row>
    <row r="241" spans="1:6" x14ac:dyDescent="0.3">
      <c r="A241" s="1" t="s">
        <v>6</v>
      </c>
      <c r="B241" s="1" t="s">
        <v>3496</v>
      </c>
      <c r="C241" s="1" t="s">
        <v>18922</v>
      </c>
      <c r="D241" s="4">
        <v>8500000</v>
      </c>
      <c r="E241" s="1" t="s">
        <v>9</v>
      </c>
      <c r="F241" s="1" t="s">
        <v>10</v>
      </c>
    </row>
    <row r="242" spans="1:6" x14ac:dyDescent="0.3">
      <c r="A242" s="1" t="s">
        <v>6</v>
      </c>
      <c r="B242" s="1" t="s">
        <v>3437</v>
      </c>
      <c r="C242" s="1" t="s">
        <v>3438</v>
      </c>
      <c r="D242" s="4">
        <v>4778937.88</v>
      </c>
      <c r="E242" s="1" t="s">
        <v>9</v>
      </c>
      <c r="F242" s="1" t="s">
        <v>10</v>
      </c>
    </row>
    <row r="243" spans="1:6" x14ac:dyDescent="0.3">
      <c r="A243" s="1" t="s">
        <v>6</v>
      </c>
      <c r="B243" s="1" t="s">
        <v>3607</v>
      </c>
      <c r="C243" s="1" t="s">
        <v>3608</v>
      </c>
      <c r="D243" s="4">
        <v>25500000</v>
      </c>
      <c r="E243" s="1" t="s">
        <v>9</v>
      </c>
      <c r="F243" s="1" t="s">
        <v>10</v>
      </c>
    </row>
    <row r="244" spans="1:6" x14ac:dyDescent="0.3">
      <c r="A244" s="1" t="s">
        <v>6</v>
      </c>
      <c r="B244" s="1" t="s">
        <v>3367</v>
      </c>
      <c r="C244" s="1" t="s">
        <v>3368</v>
      </c>
      <c r="D244" s="4">
        <v>5350000</v>
      </c>
      <c r="E244" s="1" t="s">
        <v>9</v>
      </c>
      <c r="F244" s="1" t="s">
        <v>10</v>
      </c>
    </row>
    <row r="245" spans="1:6" x14ac:dyDescent="0.3">
      <c r="A245" s="1" t="s">
        <v>6</v>
      </c>
      <c r="B245" s="1" t="s">
        <v>3451</v>
      </c>
      <c r="C245" s="1" t="s">
        <v>18913</v>
      </c>
      <c r="D245" s="4">
        <v>33676680</v>
      </c>
      <c r="E245" s="1" t="s">
        <v>9</v>
      </c>
      <c r="F245" s="1" t="s">
        <v>10</v>
      </c>
    </row>
    <row r="246" spans="1:6" x14ac:dyDescent="0.3">
      <c r="A246" s="1" t="s">
        <v>6</v>
      </c>
      <c r="B246" s="1" t="s">
        <v>3067</v>
      </c>
      <c r="C246" s="1" t="s">
        <v>18817</v>
      </c>
      <c r="D246" s="4">
        <v>295933</v>
      </c>
      <c r="E246" s="1" t="s">
        <v>9</v>
      </c>
      <c r="F246" s="1" t="s">
        <v>10</v>
      </c>
    </row>
    <row r="247" spans="1:6" x14ac:dyDescent="0.3">
      <c r="A247" s="1" t="s">
        <v>6</v>
      </c>
      <c r="B247" s="1" t="s">
        <v>3356</v>
      </c>
      <c r="C247" s="1" t="s">
        <v>3357</v>
      </c>
      <c r="D247" s="4">
        <v>9107640</v>
      </c>
      <c r="E247" s="1" t="s">
        <v>9</v>
      </c>
      <c r="F247" s="1" t="s">
        <v>10</v>
      </c>
    </row>
    <row r="248" spans="1:6" x14ac:dyDescent="0.3">
      <c r="A248" s="1" t="s">
        <v>6</v>
      </c>
      <c r="B248" s="1" t="s">
        <v>3383</v>
      </c>
      <c r="C248" s="1" t="s">
        <v>3384</v>
      </c>
      <c r="D248" s="4">
        <v>965102.4</v>
      </c>
      <c r="E248" s="1" t="s">
        <v>9</v>
      </c>
      <c r="F248" s="1" t="s">
        <v>10</v>
      </c>
    </row>
    <row r="249" spans="1:6" x14ac:dyDescent="0.3">
      <c r="A249" s="1" t="s">
        <v>6</v>
      </c>
      <c r="B249" s="1" t="s">
        <v>3660</v>
      </c>
      <c r="C249" s="1" t="s">
        <v>3661</v>
      </c>
      <c r="D249" s="4">
        <v>1252010</v>
      </c>
      <c r="E249" s="1" t="s">
        <v>9</v>
      </c>
      <c r="F249" s="1" t="s">
        <v>10</v>
      </c>
    </row>
    <row r="250" spans="1:6" x14ac:dyDescent="0.3">
      <c r="A250" s="1" t="s">
        <v>6</v>
      </c>
      <c r="B250" s="1" t="s">
        <v>3379</v>
      </c>
      <c r="C250" s="1" t="s">
        <v>18899</v>
      </c>
      <c r="D250" s="4">
        <v>2308297.5099999998</v>
      </c>
      <c r="E250" s="1" t="s">
        <v>9</v>
      </c>
      <c r="F250" s="1" t="s">
        <v>10</v>
      </c>
    </row>
    <row r="251" spans="1:6" x14ac:dyDescent="0.3">
      <c r="A251" s="1" t="s">
        <v>6</v>
      </c>
      <c r="B251" s="1" t="s">
        <v>3375</v>
      </c>
      <c r="C251" s="1" t="s">
        <v>18897</v>
      </c>
      <c r="D251" s="4">
        <v>1927884.14</v>
      </c>
      <c r="E251" s="1" t="s">
        <v>9</v>
      </c>
      <c r="F251" s="1" t="s">
        <v>10</v>
      </c>
    </row>
    <row r="252" spans="1:6" x14ac:dyDescent="0.3">
      <c r="A252" s="1" t="s">
        <v>6</v>
      </c>
      <c r="B252" s="1" t="s">
        <v>3344</v>
      </c>
      <c r="C252" s="1" t="s">
        <v>18894</v>
      </c>
      <c r="D252" s="4">
        <v>412073</v>
      </c>
      <c r="E252" s="1" t="s">
        <v>9</v>
      </c>
      <c r="F252" s="1" t="s">
        <v>10</v>
      </c>
    </row>
    <row r="253" spans="1:6" x14ac:dyDescent="0.3">
      <c r="A253" s="1" t="s">
        <v>6</v>
      </c>
      <c r="B253" s="1" t="s">
        <v>2866</v>
      </c>
      <c r="C253" s="1" t="s">
        <v>18733</v>
      </c>
      <c r="D253" s="4">
        <v>1113051.49</v>
      </c>
      <c r="E253" s="1" t="s">
        <v>9</v>
      </c>
      <c r="F253" s="1" t="s">
        <v>10</v>
      </c>
    </row>
    <row r="254" spans="1:6" x14ac:dyDescent="0.3">
      <c r="A254" s="1" t="s">
        <v>6</v>
      </c>
      <c r="B254" s="1" t="s">
        <v>3418</v>
      </c>
      <c r="C254" s="1" t="s">
        <v>18909</v>
      </c>
      <c r="D254" s="4">
        <v>1468099.2</v>
      </c>
      <c r="E254" s="1" t="s">
        <v>9</v>
      </c>
      <c r="F254" s="1" t="s">
        <v>10</v>
      </c>
    </row>
    <row r="255" spans="1:6" x14ac:dyDescent="0.3">
      <c r="A255" s="1" t="s">
        <v>6</v>
      </c>
      <c r="B255" s="1" t="s">
        <v>2901</v>
      </c>
      <c r="C255" s="1" t="s">
        <v>18752</v>
      </c>
      <c r="D255" s="4">
        <v>1283305.57</v>
      </c>
      <c r="E255" s="1" t="s">
        <v>9</v>
      </c>
      <c r="F255" s="1" t="s">
        <v>10</v>
      </c>
    </row>
    <row r="256" spans="1:6" x14ac:dyDescent="0.3">
      <c r="A256" s="1" t="s">
        <v>6</v>
      </c>
      <c r="B256" s="1" t="s">
        <v>2914</v>
      </c>
      <c r="C256" s="1" t="s">
        <v>18765</v>
      </c>
      <c r="D256" s="4">
        <v>799990.68</v>
      </c>
      <c r="E256" s="1" t="s">
        <v>9</v>
      </c>
      <c r="F256" s="1" t="s">
        <v>10</v>
      </c>
    </row>
    <row r="257" spans="1:6" x14ac:dyDescent="0.3">
      <c r="A257" s="1" t="s">
        <v>6</v>
      </c>
      <c r="B257" s="1" t="s">
        <v>2916</v>
      </c>
      <c r="C257" s="1" t="s">
        <v>18767</v>
      </c>
      <c r="D257" s="4">
        <v>883632.13</v>
      </c>
      <c r="E257" s="1" t="s">
        <v>9</v>
      </c>
      <c r="F257" s="1" t="s">
        <v>10</v>
      </c>
    </row>
    <row r="258" spans="1:6" x14ac:dyDescent="0.3">
      <c r="A258" s="1" t="s">
        <v>6</v>
      </c>
      <c r="B258" s="1" t="s">
        <v>2904</v>
      </c>
      <c r="C258" s="1" t="s">
        <v>18755</v>
      </c>
      <c r="D258" s="4">
        <v>578446.48</v>
      </c>
      <c r="E258" s="1" t="s">
        <v>9</v>
      </c>
      <c r="F258" s="1" t="s">
        <v>10</v>
      </c>
    </row>
    <row r="259" spans="1:6" x14ac:dyDescent="0.3">
      <c r="A259" s="1" t="s">
        <v>6</v>
      </c>
      <c r="B259" s="1" t="s">
        <v>2903</v>
      </c>
      <c r="C259" s="1" t="s">
        <v>18754</v>
      </c>
      <c r="D259" s="4">
        <v>412434.97</v>
      </c>
      <c r="E259" s="1" t="s">
        <v>9</v>
      </c>
      <c r="F259" s="1" t="s">
        <v>10</v>
      </c>
    </row>
    <row r="260" spans="1:6" x14ac:dyDescent="0.3">
      <c r="A260" s="1" t="s">
        <v>6</v>
      </c>
      <c r="B260" s="1" t="s">
        <v>2918</v>
      </c>
      <c r="C260" s="1" t="s">
        <v>18769</v>
      </c>
      <c r="D260" s="4">
        <v>1606343.04</v>
      </c>
      <c r="E260" s="1" t="s">
        <v>9</v>
      </c>
      <c r="F260" s="1" t="s">
        <v>10</v>
      </c>
    </row>
    <row r="261" spans="1:6" x14ac:dyDescent="0.3">
      <c r="A261" s="1" t="s">
        <v>6</v>
      </c>
      <c r="B261" s="1" t="s">
        <v>2869</v>
      </c>
      <c r="C261" s="1" t="s">
        <v>18734</v>
      </c>
      <c r="D261" s="4">
        <v>1500000</v>
      </c>
      <c r="E261" s="1" t="s">
        <v>9</v>
      </c>
      <c r="F261" s="1" t="s">
        <v>10</v>
      </c>
    </row>
    <row r="262" spans="1:6" x14ac:dyDescent="0.3">
      <c r="A262" s="1" t="s">
        <v>6</v>
      </c>
      <c r="B262" s="1" t="s">
        <v>2917</v>
      </c>
      <c r="C262" s="1" t="s">
        <v>18768</v>
      </c>
      <c r="D262" s="4">
        <v>402034.33</v>
      </c>
      <c r="E262" s="1" t="s">
        <v>9</v>
      </c>
      <c r="F262" s="1" t="s">
        <v>10</v>
      </c>
    </row>
    <row r="263" spans="1:6" x14ac:dyDescent="0.3">
      <c r="A263" s="1" t="s">
        <v>6</v>
      </c>
      <c r="B263" s="1" t="s">
        <v>2881</v>
      </c>
      <c r="C263" s="1" t="s">
        <v>18740</v>
      </c>
      <c r="D263" s="4">
        <v>412917.08</v>
      </c>
      <c r="E263" s="1" t="s">
        <v>9</v>
      </c>
      <c r="F263" s="1" t="s">
        <v>10</v>
      </c>
    </row>
    <row r="264" spans="1:6" x14ac:dyDescent="0.3">
      <c r="A264" s="1" t="s">
        <v>6</v>
      </c>
      <c r="B264" s="1" t="s">
        <v>2912</v>
      </c>
      <c r="C264" s="1" t="s">
        <v>18763</v>
      </c>
      <c r="D264" s="4">
        <v>311249.90000000002</v>
      </c>
      <c r="E264" s="1" t="s">
        <v>9</v>
      </c>
      <c r="F264" s="1" t="s">
        <v>10</v>
      </c>
    </row>
    <row r="265" spans="1:6" x14ac:dyDescent="0.3">
      <c r="A265" s="1" t="s">
        <v>6</v>
      </c>
      <c r="B265" s="1" t="s">
        <v>2900</v>
      </c>
      <c r="C265" s="1" t="s">
        <v>18751</v>
      </c>
      <c r="D265" s="4">
        <v>480705.18</v>
      </c>
      <c r="E265" s="1" t="s">
        <v>9</v>
      </c>
      <c r="F265" s="1" t="s">
        <v>10</v>
      </c>
    </row>
    <row r="266" spans="1:6" x14ac:dyDescent="0.3">
      <c r="A266" s="1" t="s">
        <v>6</v>
      </c>
      <c r="B266" s="1" t="s">
        <v>3288</v>
      </c>
      <c r="C266" s="1" t="s">
        <v>18876</v>
      </c>
      <c r="D266" s="4">
        <v>1121940.92</v>
      </c>
      <c r="E266" s="1" t="s">
        <v>9</v>
      </c>
      <c r="F266" s="1" t="s">
        <v>10</v>
      </c>
    </row>
    <row r="267" spans="1:6" x14ac:dyDescent="0.3">
      <c r="A267" s="1" t="s">
        <v>6</v>
      </c>
      <c r="B267" s="1" t="s">
        <v>3329</v>
      </c>
      <c r="C267" s="1" t="s">
        <v>18876</v>
      </c>
      <c r="D267" s="4">
        <v>1121940.92</v>
      </c>
      <c r="E267" s="1" t="s">
        <v>9</v>
      </c>
      <c r="F267" s="1" t="s">
        <v>10</v>
      </c>
    </row>
    <row r="268" spans="1:6" x14ac:dyDescent="0.3">
      <c r="A268" s="1" t="s">
        <v>6</v>
      </c>
      <c r="B268" s="1" t="s">
        <v>2911</v>
      </c>
      <c r="C268" s="1" t="s">
        <v>18762</v>
      </c>
      <c r="D268" s="4">
        <v>331023.67</v>
      </c>
      <c r="E268" s="1" t="s">
        <v>9</v>
      </c>
      <c r="F268" s="1" t="s">
        <v>10</v>
      </c>
    </row>
    <row r="269" spans="1:6" x14ac:dyDescent="0.3">
      <c r="A269" s="1" t="s">
        <v>6</v>
      </c>
      <c r="B269" s="1" t="s">
        <v>3378</v>
      </c>
      <c r="C269" s="1" t="s">
        <v>18898</v>
      </c>
      <c r="D269" s="4">
        <v>5796555.4699999997</v>
      </c>
      <c r="E269" s="1" t="s">
        <v>9</v>
      </c>
      <c r="F269" s="1" t="s">
        <v>10</v>
      </c>
    </row>
    <row r="270" spans="1:6" x14ac:dyDescent="0.3">
      <c r="A270" s="1" t="s">
        <v>6</v>
      </c>
      <c r="B270" s="1" t="s">
        <v>3256</v>
      </c>
      <c r="C270" s="1" t="s">
        <v>18866</v>
      </c>
      <c r="D270" s="4">
        <v>1662141.49</v>
      </c>
      <c r="E270" s="1" t="s">
        <v>9</v>
      </c>
      <c r="F270" s="1" t="s">
        <v>10</v>
      </c>
    </row>
    <row r="271" spans="1:6" x14ac:dyDescent="0.3">
      <c r="A271" s="1" t="s">
        <v>6</v>
      </c>
      <c r="B271" s="1" t="s">
        <v>3330</v>
      </c>
      <c r="C271" s="1" t="s">
        <v>18866</v>
      </c>
      <c r="D271" s="4">
        <v>1925117.65</v>
      </c>
      <c r="E271" s="1" t="s">
        <v>9</v>
      </c>
      <c r="F271" s="1" t="s">
        <v>10</v>
      </c>
    </row>
    <row r="272" spans="1:6" x14ac:dyDescent="0.3">
      <c r="A272" s="1" t="s">
        <v>6</v>
      </c>
      <c r="B272" s="1" t="s">
        <v>3380</v>
      </c>
      <c r="C272" s="1" t="s">
        <v>18900</v>
      </c>
      <c r="D272" s="4">
        <v>3157785.1</v>
      </c>
      <c r="E272" s="1" t="s">
        <v>9</v>
      </c>
      <c r="F272" s="1" t="s">
        <v>10</v>
      </c>
    </row>
    <row r="273" spans="1:6" x14ac:dyDescent="0.3">
      <c r="A273" s="1" t="s">
        <v>6</v>
      </c>
      <c r="B273" s="1" t="s">
        <v>2860</v>
      </c>
      <c r="C273" s="1" t="s">
        <v>18731</v>
      </c>
      <c r="D273" s="4">
        <v>2828512.19</v>
      </c>
      <c r="E273" s="1" t="s">
        <v>9</v>
      </c>
      <c r="F273" s="1" t="s">
        <v>10</v>
      </c>
    </row>
    <row r="274" spans="1:6" x14ac:dyDescent="0.3">
      <c r="A274" s="1" t="s">
        <v>6</v>
      </c>
      <c r="B274" s="1" t="s">
        <v>3206</v>
      </c>
      <c r="C274" s="1" t="s">
        <v>18853</v>
      </c>
      <c r="D274" s="4">
        <v>1529463.78</v>
      </c>
      <c r="E274" s="1" t="s">
        <v>9</v>
      </c>
      <c r="F274" s="1" t="s">
        <v>10</v>
      </c>
    </row>
    <row r="275" spans="1:6" x14ac:dyDescent="0.3">
      <c r="A275" s="1" t="s">
        <v>6</v>
      </c>
      <c r="B275" s="1" t="s">
        <v>3555</v>
      </c>
      <c r="C275" s="1" t="s">
        <v>18937</v>
      </c>
      <c r="D275" s="4">
        <v>405171.12</v>
      </c>
      <c r="E275" s="1" t="s">
        <v>9</v>
      </c>
      <c r="F275" s="1" t="s">
        <v>10</v>
      </c>
    </row>
    <row r="276" spans="1:6" x14ac:dyDescent="0.3">
      <c r="A276" s="1" t="s">
        <v>6</v>
      </c>
      <c r="B276" s="1" t="s">
        <v>3194</v>
      </c>
      <c r="C276" s="1" t="s">
        <v>18851</v>
      </c>
      <c r="D276" s="4">
        <v>128534.54</v>
      </c>
      <c r="E276" s="1" t="s">
        <v>9</v>
      </c>
      <c r="F276" s="1" t="s">
        <v>10</v>
      </c>
    </row>
    <row r="277" spans="1:6" x14ac:dyDescent="0.3">
      <c r="A277" s="1" t="s">
        <v>6</v>
      </c>
      <c r="B277" s="1" t="s">
        <v>3190</v>
      </c>
      <c r="C277" s="1" t="s">
        <v>18847</v>
      </c>
      <c r="D277" s="4">
        <v>476292.23</v>
      </c>
      <c r="E277" s="1" t="s">
        <v>9</v>
      </c>
      <c r="F277" s="1" t="s">
        <v>10</v>
      </c>
    </row>
    <row r="278" spans="1:6" x14ac:dyDescent="0.3">
      <c r="A278" s="1" t="s">
        <v>6</v>
      </c>
      <c r="B278" s="1" t="s">
        <v>3184</v>
      </c>
      <c r="C278" s="1" t="s">
        <v>18845</v>
      </c>
      <c r="D278" s="4">
        <v>1047867.14</v>
      </c>
      <c r="E278" s="1" t="s">
        <v>9</v>
      </c>
      <c r="F278" s="1" t="s">
        <v>10</v>
      </c>
    </row>
    <row r="279" spans="1:6" x14ac:dyDescent="0.3">
      <c r="A279" s="1" t="s">
        <v>6</v>
      </c>
      <c r="B279" s="1" t="s">
        <v>3271</v>
      </c>
      <c r="C279" s="1" t="s">
        <v>18873</v>
      </c>
      <c r="D279" s="4">
        <v>2579185.85</v>
      </c>
      <c r="E279" s="1" t="s">
        <v>9</v>
      </c>
      <c r="F279" s="1" t="s">
        <v>10</v>
      </c>
    </row>
    <row r="280" spans="1:6" x14ac:dyDescent="0.3">
      <c r="A280" s="1" t="s">
        <v>6</v>
      </c>
      <c r="B280" s="1" t="s">
        <v>3369</v>
      </c>
      <c r="C280" s="1" t="s">
        <v>3370</v>
      </c>
      <c r="D280" s="4">
        <v>26200000</v>
      </c>
      <c r="E280" s="1" t="s">
        <v>9</v>
      </c>
      <c r="F280" s="1" t="s">
        <v>10</v>
      </c>
    </row>
    <row r="281" spans="1:6" x14ac:dyDescent="0.3">
      <c r="A281" s="1" t="s">
        <v>6</v>
      </c>
      <c r="B281" s="1" t="s">
        <v>3554</v>
      </c>
      <c r="C281" s="1" t="s">
        <v>18936</v>
      </c>
      <c r="D281" s="4">
        <v>1413156.47</v>
      </c>
      <c r="E281" s="1" t="s">
        <v>9</v>
      </c>
      <c r="F281" s="1" t="s">
        <v>10</v>
      </c>
    </row>
    <row r="282" spans="1:6" x14ac:dyDescent="0.3">
      <c r="A282" s="1" t="s">
        <v>6</v>
      </c>
      <c r="B282" s="1" t="s">
        <v>3617</v>
      </c>
      <c r="C282" s="1" t="s">
        <v>18950</v>
      </c>
      <c r="D282" s="4">
        <v>1341588.6599999999</v>
      </c>
      <c r="E282" s="1" t="s">
        <v>9</v>
      </c>
      <c r="F282" s="1" t="s">
        <v>10</v>
      </c>
    </row>
    <row r="283" spans="1:6" x14ac:dyDescent="0.3">
      <c r="A283" s="1" t="s">
        <v>6</v>
      </c>
      <c r="B283" s="1" t="s">
        <v>2871</v>
      </c>
      <c r="C283" s="1" t="s">
        <v>18736</v>
      </c>
      <c r="D283" s="4">
        <v>1837665.73</v>
      </c>
      <c r="E283" s="1" t="s">
        <v>9</v>
      </c>
      <c r="F283" s="1" t="s">
        <v>10</v>
      </c>
    </row>
    <row r="284" spans="1:6" x14ac:dyDescent="0.3">
      <c r="A284" s="1" t="s">
        <v>6</v>
      </c>
      <c r="B284" s="1" t="s">
        <v>3616</v>
      </c>
      <c r="C284" s="1" t="s">
        <v>18949</v>
      </c>
      <c r="D284" s="4">
        <v>799437.05</v>
      </c>
      <c r="E284" s="1" t="s">
        <v>9</v>
      </c>
      <c r="F284" s="1" t="s">
        <v>10</v>
      </c>
    </row>
    <row r="285" spans="1:6" x14ac:dyDescent="0.3">
      <c r="A285" s="1" t="s">
        <v>6</v>
      </c>
      <c r="B285" s="1" t="s">
        <v>3349</v>
      </c>
      <c r="C285" s="1" t="s">
        <v>18895</v>
      </c>
      <c r="D285" s="4">
        <v>1248884.69</v>
      </c>
      <c r="E285" s="1" t="s">
        <v>9</v>
      </c>
      <c r="F285" s="1" t="s">
        <v>10</v>
      </c>
    </row>
    <row r="286" spans="1:6" x14ac:dyDescent="0.3">
      <c r="A286" s="1" t="s">
        <v>6</v>
      </c>
      <c r="B286" s="1" t="s">
        <v>3445</v>
      </c>
      <c r="C286" s="1" t="s">
        <v>18895</v>
      </c>
      <c r="D286" s="4">
        <v>1248884.69</v>
      </c>
      <c r="E286" s="1" t="s">
        <v>9</v>
      </c>
      <c r="F286" s="1" t="s">
        <v>10</v>
      </c>
    </row>
    <row r="287" spans="1:6" x14ac:dyDescent="0.3">
      <c r="A287" s="1" t="s">
        <v>6</v>
      </c>
      <c r="B287" s="1" t="s">
        <v>2913</v>
      </c>
      <c r="C287" s="1" t="s">
        <v>18764</v>
      </c>
      <c r="D287" s="4">
        <v>720900.55</v>
      </c>
      <c r="E287" s="1" t="s">
        <v>9</v>
      </c>
      <c r="F287" s="1" t="s">
        <v>10</v>
      </c>
    </row>
    <row r="288" spans="1:6" x14ac:dyDescent="0.3">
      <c r="A288" s="1" t="s">
        <v>6</v>
      </c>
      <c r="B288" s="1" t="s">
        <v>2990</v>
      </c>
      <c r="C288" s="1" t="s">
        <v>18786</v>
      </c>
      <c r="D288" s="4">
        <v>2271752.46</v>
      </c>
      <c r="E288" s="1" t="s">
        <v>9</v>
      </c>
      <c r="F288" s="1" t="s">
        <v>10</v>
      </c>
    </row>
    <row r="289" spans="1:6" x14ac:dyDescent="0.3">
      <c r="A289" s="1" t="s">
        <v>6</v>
      </c>
      <c r="B289" s="1" t="s">
        <v>3154</v>
      </c>
      <c r="C289" s="1" t="s">
        <v>18840</v>
      </c>
      <c r="D289" s="4">
        <v>2271753</v>
      </c>
      <c r="E289" s="1" t="s">
        <v>9</v>
      </c>
      <c r="F289" s="1" t="s">
        <v>10</v>
      </c>
    </row>
    <row r="290" spans="1:6" x14ac:dyDescent="0.3">
      <c r="A290" s="1" t="s">
        <v>6</v>
      </c>
      <c r="B290" s="1" t="s">
        <v>2988</v>
      </c>
      <c r="C290" s="1" t="s">
        <v>18784</v>
      </c>
      <c r="D290" s="4">
        <v>5254846.91</v>
      </c>
      <c r="E290" s="1" t="s">
        <v>9</v>
      </c>
      <c r="F290" s="1" t="s">
        <v>10</v>
      </c>
    </row>
    <row r="291" spans="1:6" x14ac:dyDescent="0.3">
      <c r="A291" s="1" t="s">
        <v>6</v>
      </c>
      <c r="B291" s="1" t="s">
        <v>3636</v>
      </c>
      <c r="C291" s="1" t="s">
        <v>3637</v>
      </c>
      <c r="D291" s="4">
        <v>895971</v>
      </c>
      <c r="E291" s="1" t="s">
        <v>9</v>
      </c>
      <c r="F291" s="1" t="s">
        <v>10</v>
      </c>
    </row>
    <row r="292" spans="1:6" x14ac:dyDescent="0.3">
      <c r="A292" s="1" t="s">
        <v>6</v>
      </c>
      <c r="B292" s="1" t="s">
        <v>3543</v>
      </c>
      <c r="C292" s="1" t="s">
        <v>3544</v>
      </c>
      <c r="D292" s="4">
        <v>1719870</v>
      </c>
      <c r="E292" s="1" t="s">
        <v>9</v>
      </c>
      <c r="F292" s="1" t="s">
        <v>10</v>
      </c>
    </row>
    <row r="293" spans="1:6" x14ac:dyDescent="0.3">
      <c r="A293" s="1" t="s">
        <v>6</v>
      </c>
      <c r="B293" s="1" t="s">
        <v>3594</v>
      </c>
      <c r="C293" s="1" t="s">
        <v>18943</v>
      </c>
      <c r="D293" s="4">
        <v>4699200</v>
      </c>
      <c r="E293" s="1" t="s">
        <v>9</v>
      </c>
      <c r="F293" s="1" t="s">
        <v>10</v>
      </c>
    </row>
    <row r="294" spans="1:6" x14ac:dyDescent="0.3">
      <c r="A294" s="1" t="s">
        <v>6</v>
      </c>
      <c r="B294" s="1" t="s">
        <v>3413</v>
      </c>
      <c r="C294" s="1" t="s">
        <v>3414</v>
      </c>
      <c r="D294" s="4">
        <v>2500000</v>
      </c>
      <c r="E294" s="1" t="s">
        <v>9</v>
      </c>
      <c r="F294" s="1" t="s">
        <v>10</v>
      </c>
    </row>
    <row r="295" spans="1:6" x14ac:dyDescent="0.3">
      <c r="A295" s="1" t="s">
        <v>6</v>
      </c>
      <c r="B295" s="1" t="s">
        <v>3592</v>
      </c>
      <c r="C295" s="1" t="s">
        <v>3593</v>
      </c>
      <c r="D295" s="4">
        <v>634020</v>
      </c>
      <c r="E295" s="1" t="s">
        <v>9</v>
      </c>
      <c r="F295" s="1" t="s">
        <v>10</v>
      </c>
    </row>
    <row r="296" spans="1:6" x14ac:dyDescent="0.3">
      <c r="A296" s="1" t="s">
        <v>6</v>
      </c>
      <c r="B296" s="1" t="s">
        <v>2853</v>
      </c>
      <c r="C296" s="1" t="s">
        <v>18728</v>
      </c>
      <c r="D296" s="4">
        <v>780000</v>
      </c>
      <c r="E296" s="1" t="s">
        <v>9</v>
      </c>
      <c r="F296" s="1" t="s">
        <v>10</v>
      </c>
    </row>
    <row r="297" spans="1:6" x14ac:dyDescent="0.3">
      <c r="A297" s="1" t="s">
        <v>6</v>
      </c>
      <c r="B297" s="1" t="s">
        <v>3044</v>
      </c>
      <c r="C297" s="1" t="s">
        <v>18808</v>
      </c>
      <c r="D297" s="4">
        <v>1980000</v>
      </c>
      <c r="E297" s="1" t="s">
        <v>9</v>
      </c>
      <c r="F297" s="1" t="s">
        <v>10</v>
      </c>
    </row>
    <row r="298" spans="1:6" x14ac:dyDescent="0.3">
      <c r="A298" s="1" t="s">
        <v>6</v>
      </c>
      <c r="B298" s="1" t="s">
        <v>2854</v>
      </c>
      <c r="C298" s="1" t="s">
        <v>2855</v>
      </c>
      <c r="D298" s="4">
        <v>2660392.7999999998</v>
      </c>
      <c r="E298" s="1" t="s">
        <v>9</v>
      </c>
      <c r="F298" s="1" t="s">
        <v>10</v>
      </c>
    </row>
    <row r="299" spans="1:6" x14ac:dyDescent="0.3">
      <c r="A299" s="1" t="s">
        <v>6</v>
      </c>
      <c r="B299" s="1" t="s">
        <v>3036</v>
      </c>
      <c r="C299" s="1" t="s">
        <v>18804</v>
      </c>
      <c r="D299" s="4">
        <v>299400</v>
      </c>
      <c r="E299" s="1" t="s">
        <v>9</v>
      </c>
      <c r="F299" s="1" t="s">
        <v>10</v>
      </c>
    </row>
    <row r="300" spans="1:6" x14ac:dyDescent="0.3">
      <c r="A300" s="1" t="s">
        <v>6</v>
      </c>
      <c r="B300" s="1" t="s">
        <v>3097</v>
      </c>
      <c r="C300" s="1" t="s">
        <v>3098</v>
      </c>
      <c r="D300" s="4">
        <v>564760</v>
      </c>
      <c r="E300" s="1" t="s">
        <v>9</v>
      </c>
      <c r="F300" s="1" t="s">
        <v>10</v>
      </c>
    </row>
    <row r="301" spans="1:6" x14ac:dyDescent="0.3">
      <c r="A301" s="1" t="s">
        <v>6</v>
      </c>
      <c r="B301" s="1" t="s">
        <v>3024</v>
      </c>
      <c r="C301" s="1" t="s">
        <v>3025</v>
      </c>
      <c r="D301" s="4">
        <v>53204231</v>
      </c>
      <c r="E301" s="1" t="s">
        <v>9</v>
      </c>
      <c r="F301" s="1" t="s">
        <v>10</v>
      </c>
    </row>
    <row r="302" spans="1:6" x14ac:dyDescent="0.3">
      <c r="A302" s="1" t="s">
        <v>6</v>
      </c>
      <c r="B302" s="1" t="s">
        <v>3672</v>
      </c>
      <c r="C302" s="1" t="s">
        <v>3673</v>
      </c>
      <c r="D302" s="4">
        <v>2364000</v>
      </c>
      <c r="E302" s="1" t="s">
        <v>9</v>
      </c>
      <c r="F302" s="1" t="s">
        <v>10</v>
      </c>
    </row>
    <row r="303" spans="1:6" x14ac:dyDescent="0.3">
      <c r="A303" s="1" t="s">
        <v>6</v>
      </c>
      <c r="B303" s="1" t="s">
        <v>2851</v>
      </c>
      <c r="C303" s="1" t="s">
        <v>2852</v>
      </c>
      <c r="D303" s="4">
        <v>2988000</v>
      </c>
      <c r="E303" s="1" t="s">
        <v>9</v>
      </c>
      <c r="F303" s="1" t="s">
        <v>10</v>
      </c>
    </row>
    <row r="304" spans="1:6" x14ac:dyDescent="0.3">
      <c r="A304" s="1" t="s">
        <v>6</v>
      </c>
      <c r="B304" s="1" t="s">
        <v>3138</v>
      </c>
      <c r="C304" s="1" t="s">
        <v>18838</v>
      </c>
      <c r="D304" s="4">
        <v>47516</v>
      </c>
      <c r="E304" s="1" t="s">
        <v>9</v>
      </c>
      <c r="F304" s="1" t="s">
        <v>10</v>
      </c>
    </row>
    <row r="305" spans="1:6" x14ac:dyDescent="0.3">
      <c r="A305" s="1" t="s">
        <v>6</v>
      </c>
      <c r="B305" s="1" t="s">
        <v>2864</v>
      </c>
      <c r="C305" s="1" t="s">
        <v>2865</v>
      </c>
      <c r="D305" s="4">
        <v>3600000</v>
      </c>
      <c r="E305" s="1" t="s">
        <v>9</v>
      </c>
      <c r="F305" s="1" t="s">
        <v>10</v>
      </c>
    </row>
    <row r="306" spans="1:6" x14ac:dyDescent="0.3">
      <c r="A306" s="1" t="s">
        <v>6</v>
      </c>
      <c r="B306" s="1" t="s">
        <v>3654</v>
      </c>
      <c r="C306" s="1" t="s">
        <v>3655</v>
      </c>
      <c r="D306" s="4">
        <v>13505164</v>
      </c>
      <c r="E306" s="1" t="s">
        <v>9</v>
      </c>
      <c r="F306" s="1" t="s">
        <v>10</v>
      </c>
    </row>
    <row r="307" spans="1:6" x14ac:dyDescent="0.3">
      <c r="A307" s="1" t="s">
        <v>6</v>
      </c>
      <c r="B307" s="1" t="s">
        <v>3409</v>
      </c>
      <c r="C307" s="1" t="s">
        <v>18907</v>
      </c>
      <c r="D307" s="4">
        <v>4446810.92</v>
      </c>
      <c r="E307" s="1" t="s">
        <v>9</v>
      </c>
      <c r="F307" s="1" t="s">
        <v>10</v>
      </c>
    </row>
    <row r="308" spans="1:6" x14ac:dyDescent="0.3">
      <c r="A308" s="1" t="s">
        <v>6</v>
      </c>
      <c r="B308" s="1" t="s">
        <v>3099</v>
      </c>
      <c r="C308" s="1" t="s">
        <v>18829</v>
      </c>
      <c r="D308" s="4">
        <v>840000</v>
      </c>
      <c r="E308" s="1" t="s">
        <v>9</v>
      </c>
      <c r="F308" s="1" t="s">
        <v>10</v>
      </c>
    </row>
    <row r="309" spans="1:6" x14ac:dyDescent="0.3">
      <c r="A309" s="1" t="s">
        <v>6</v>
      </c>
      <c r="B309" s="1" t="s">
        <v>3106</v>
      </c>
      <c r="C309" s="1" t="s">
        <v>18832</v>
      </c>
      <c r="D309" s="4">
        <v>463200</v>
      </c>
      <c r="E309" s="1" t="s">
        <v>9</v>
      </c>
      <c r="F309" s="1" t="s">
        <v>10</v>
      </c>
    </row>
    <row r="310" spans="1:6" x14ac:dyDescent="0.3">
      <c r="A310" s="1" t="s">
        <v>6</v>
      </c>
      <c r="B310" s="1" t="s">
        <v>3143</v>
      </c>
      <c r="C310" s="1" t="s">
        <v>3144</v>
      </c>
      <c r="D310" s="4">
        <v>5832504</v>
      </c>
      <c r="E310" s="1" t="s">
        <v>9</v>
      </c>
      <c r="F310" s="1" t="s">
        <v>10</v>
      </c>
    </row>
    <row r="311" spans="1:6" x14ac:dyDescent="0.3">
      <c r="A311" s="1" t="s">
        <v>6</v>
      </c>
      <c r="B311" s="1" t="s">
        <v>3078</v>
      </c>
      <c r="C311" s="1" t="s">
        <v>18822</v>
      </c>
      <c r="D311" s="4">
        <v>543319</v>
      </c>
      <c r="E311" s="1" t="s">
        <v>9</v>
      </c>
      <c r="F311" s="1" t="s">
        <v>10</v>
      </c>
    </row>
    <row r="312" spans="1:6" x14ac:dyDescent="0.3">
      <c r="A312" s="1" t="s">
        <v>6</v>
      </c>
      <c r="B312" s="1" t="s">
        <v>3111</v>
      </c>
      <c r="C312" s="1" t="s">
        <v>3112</v>
      </c>
      <c r="D312" s="4">
        <v>1437166.08</v>
      </c>
      <c r="E312" s="1" t="s">
        <v>9</v>
      </c>
      <c r="F312" s="1" t="s">
        <v>10</v>
      </c>
    </row>
    <row r="313" spans="1:6" x14ac:dyDescent="0.3">
      <c r="A313" s="1" t="s">
        <v>6</v>
      </c>
      <c r="B313" s="1" t="s">
        <v>3392</v>
      </c>
      <c r="C313" s="1" t="s">
        <v>3112</v>
      </c>
      <c r="D313" s="4">
        <v>2010960</v>
      </c>
      <c r="E313" s="1" t="s">
        <v>9</v>
      </c>
      <c r="F313" s="1" t="s">
        <v>10</v>
      </c>
    </row>
    <row r="314" spans="1:6" x14ac:dyDescent="0.3">
      <c r="A314" s="1" t="s">
        <v>6</v>
      </c>
      <c r="B314" s="1" t="s">
        <v>3109</v>
      </c>
      <c r="C314" s="1" t="s">
        <v>3110</v>
      </c>
      <c r="D314" s="4">
        <v>1367452.8</v>
      </c>
      <c r="E314" s="1" t="s">
        <v>9</v>
      </c>
      <c r="F314" s="1" t="s">
        <v>10</v>
      </c>
    </row>
    <row r="315" spans="1:6" x14ac:dyDescent="0.3">
      <c r="A315" s="1" t="s">
        <v>6</v>
      </c>
      <c r="B315" s="1" t="s">
        <v>3397</v>
      </c>
      <c r="C315" s="1" t="s">
        <v>3398</v>
      </c>
      <c r="D315" s="4">
        <v>2010960</v>
      </c>
      <c r="E315" s="1" t="s">
        <v>9</v>
      </c>
      <c r="F315" s="1" t="s">
        <v>10</v>
      </c>
    </row>
    <row r="316" spans="1:6" x14ac:dyDescent="0.3">
      <c r="A316" s="1" t="s">
        <v>6</v>
      </c>
      <c r="B316" s="1" t="s">
        <v>3613</v>
      </c>
      <c r="C316" s="1" t="s">
        <v>3614</v>
      </c>
      <c r="D316" s="4">
        <v>1324139.76</v>
      </c>
      <c r="E316" s="1" t="s">
        <v>9</v>
      </c>
      <c r="F316" s="1" t="s">
        <v>10</v>
      </c>
    </row>
    <row r="317" spans="1:6" x14ac:dyDescent="0.3">
      <c r="A317" s="1" t="s">
        <v>6</v>
      </c>
      <c r="B317" s="1" t="s">
        <v>3611</v>
      </c>
      <c r="C317" s="1" t="s">
        <v>3612</v>
      </c>
      <c r="D317" s="4">
        <v>1306572.3999999999</v>
      </c>
      <c r="E317" s="1" t="s">
        <v>9</v>
      </c>
      <c r="F317" s="1" t="s">
        <v>10</v>
      </c>
    </row>
    <row r="318" spans="1:6" x14ac:dyDescent="0.3">
      <c r="A318" s="1" t="s">
        <v>6</v>
      </c>
      <c r="B318" s="1" t="s">
        <v>3113</v>
      </c>
      <c r="C318" s="1" t="s">
        <v>3114</v>
      </c>
      <c r="D318" s="4">
        <v>2515040.64</v>
      </c>
      <c r="E318" s="1" t="s">
        <v>9</v>
      </c>
      <c r="F318" s="1" t="s">
        <v>10</v>
      </c>
    </row>
    <row r="319" spans="1:6" x14ac:dyDescent="0.3">
      <c r="A319" s="1" t="s">
        <v>6</v>
      </c>
      <c r="B319" s="1" t="s">
        <v>3393</v>
      </c>
      <c r="C319" s="1" t="s">
        <v>3114</v>
      </c>
      <c r="D319" s="4">
        <v>2055648</v>
      </c>
      <c r="E319" s="1" t="s">
        <v>9</v>
      </c>
      <c r="F319" s="1" t="s">
        <v>10</v>
      </c>
    </row>
    <row r="320" spans="1:6" x14ac:dyDescent="0.3">
      <c r="A320" s="1" t="s">
        <v>6</v>
      </c>
      <c r="B320" s="1" t="s">
        <v>3115</v>
      </c>
      <c r="C320" s="1" t="s">
        <v>3116</v>
      </c>
      <c r="D320" s="4">
        <v>2453371.2000000002</v>
      </c>
      <c r="E320" s="1" t="s">
        <v>9</v>
      </c>
      <c r="F320" s="1" t="s">
        <v>10</v>
      </c>
    </row>
    <row r="321" spans="1:6" x14ac:dyDescent="0.3">
      <c r="A321" s="1" t="s">
        <v>6</v>
      </c>
      <c r="B321" s="1" t="s">
        <v>3396</v>
      </c>
      <c r="C321" s="1" t="s">
        <v>3116</v>
      </c>
      <c r="D321" s="4">
        <v>2010960</v>
      </c>
      <c r="E321" s="1" t="s">
        <v>9</v>
      </c>
      <c r="F321" s="1" t="s">
        <v>10</v>
      </c>
    </row>
    <row r="322" spans="1:6" x14ac:dyDescent="0.3">
      <c r="A322" s="1" t="s">
        <v>6</v>
      </c>
      <c r="B322" s="1" t="s">
        <v>3448</v>
      </c>
      <c r="C322" s="1" t="s">
        <v>18912</v>
      </c>
      <c r="D322" s="4">
        <v>156630</v>
      </c>
      <c r="E322" s="1" t="s">
        <v>9</v>
      </c>
      <c r="F322" s="1" t="s">
        <v>10</v>
      </c>
    </row>
    <row r="323" spans="1:6" x14ac:dyDescent="0.3">
      <c r="A323" s="1" t="s">
        <v>6</v>
      </c>
      <c r="B323" s="1" t="s">
        <v>3517</v>
      </c>
      <c r="C323" s="1" t="s">
        <v>18926</v>
      </c>
      <c r="D323" s="4">
        <v>287700</v>
      </c>
      <c r="E323" s="1" t="s">
        <v>9</v>
      </c>
      <c r="F323" s="1" t="s">
        <v>10</v>
      </c>
    </row>
    <row r="324" spans="1:6" x14ac:dyDescent="0.3">
      <c r="A324" s="1" t="s">
        <v>6</v>
      </c>
      <c r="B324" s="1" t="s">
        <v>3157</v>
      </c>
      <c r="C324" s="1" t="s">
        <v>3158</v>
      </c>
      <c r="D324" s="4">
        <v>629280</v>
      </c>
      <c r="E324" s="1" t="s">
        <v>9</v>
      </c>
      <c r="F324" s="1" t="s">
        <v>10</v>
      </c>
    </row>
    <row r="325" spans="1:6" x14ac:dyDescent="0.3">
      <c r="A325" s="1" t="s">
        <v>6</v>
      </c>
      <c r="B325" s="1" t="s">
        <v>3186</v>
      </c>
      <c r="C325" s="1" t="s">
        <v>3187</v>
      </c>
      <c r="D325" s="4">
        <v>384000</v>
      </c>
      <c r="E325" s="1" t="s">
        <v>9</v>
      </c>
      <c r="F325" s="1" t="s">
        <v>10</v>
      </c>
    </row>
    <row r="326" spans="1:6" x14ac:dyDescent="0.3">
      <c r="A326" s="1" t="s">
        <v>6</v>
      </c>
      <c r="B326" s="1" t="s">
        <v>3069</v>
      </c>
      <c r="C326" s="1" t="s">
        <v>18819</v>
      </c>
      <c r="D326" s="4">
        <v>1303526.47</v>
      </c>
      <c r="E326" s="1" t="s">
        <v>9</v>
      </c>
      <c r="F326" s="1" t="s">
        <v>10</v>
      </c>
    </row>
    <row r="327" spans="1:6" x14ac:dyDescent="0.3">
      <c r="A327" s="1" t="s">
        <v>6</v>
      </c>
      <c r="B327" s="1" t="s">
        <v>3068</v>
      </c>
      <c r="C327" s="1" t="s">
        <v>18818</v>
      </c>
      <c r="D327" s="4">
        <v>996929.02</v>
      </c>
      <c r="E327" s="1" t="s">
        <v>9</v>
      </c>
      <c r="F327" s="1" t="s">
        <v>10</v>
      </c>
    </row>
    <row r="328" spans="1:6" x14ac:dyDescent="0.3">
      <c r="A328" s="1" t="s">
        <v>6</v>
      </c>
      <c r="B328" s="1" t="s">
        <v>3211</v>
      </c>
      <c r="C328" s="1" t="s">
        <v>18854</v>
      </c>
      <c r="D328" s="4">
        <v>1700000</v>
      </c>
      <c r="E328" s="1" t="s">
        <v>9</v>
      </c>
      <c r="F328" s="1" t="s">
        <v>10</v>
      </c>
    </row>
    <row r="329" spans="1:6" x14ac:dyDescent="0.3">
      <c r="A329" s="1" t="s">
        <v>6</v>
      </c>
      <c r="B329" s="1" t="s">
        <v>3581</v>
      </c>
      <c r="C329" s="1" t="s">
        <v>3582</v>
      </c>
      <c r="D329" s="4">
        <v>99200</v>
      </c>
      <c r="E329" s="1" t="s">
        <v>9</v>
      </c>
      <c r="F329" s="1" t="s">
        <v>10</v>
      </c>
    </row>
    <row r="330" spans="1:6" x14ac:dyDescent="0.3">
      <c r="A330" s="1" t="s">
        <v>6</v>
      </c>
      <c r="B330" s="1" t="s">
        <v>3459</v>
      </c>
      <c r="C330" s="1" t="s">
        <v>3460</v>
      </c>
      <c r="D330" s="4">
        <v>782510</v>
      </c>
      <c r="E330" s="1" t="s">
        <v>9</v>
      </c>
      <c r="F330" s="1" t="s">
        <v>10</v>
      </c>
    </row>
    <row r="331" spans="1:6" x14ac:dyDescent="0.3">
      <c r="A331" s="1" t="s">
        <v>6</v>
      </c>
      <c r="B331" s="1" t="s">
        <v>2973</v>
      </c>
      <c r="C331" s="1" t="s">
        <v>2974</v>
      </c>
      <c r="D331" s="4">
        <v>498451.45</v>
      </c>
      <c r="E331" s="1" t="s">
        <v>9</v>
      </c>
      <c r="F331" s="1" t="s">
        <v>10</v>
      </c>
    </row>
    <row r="332" spans="1:6" x14ac:dyDescent="0.3">
      <c r="A332" s="1" t="s">
        <v>6</v>
      </c>
      <c r="B332" s="1" t="s">
        <v>3058</v>
      </c>
      <c r="C332" s="1" t="s">
        <v>18812</v>
      </c>
      <c r="D332" s="4">
        <v>115200</v>
      </c>
      <c r="E332" s="1" t="s">
        <v>9</v>
      </c>
      <c r="F332" s="1" t="s">
        <v>10</v>
      </c>
    </row>
    <row r="333" spans="1:6" x14ac:dyDescent="0.3">
      <c r="A333" s="1" t="s">
        <v>6</v>
      </c>
      <c r="B333" s="1" t="s">
        <v>3352</v>
      </c>
      <c r="C333" s="1" t="s">
        <v>3353</v>
      </c>
      <c r="D333" s="4">
        <v>387600</v>
      </c>
      <c r="E333" s="1" t="s">
        <v>9</v>
      </c>
      <c r="F333" s="1" t="s">
        <v>10</v>
      </c>
    </row>
    <row r="334" spans="1:6" x14ac:dyDescent="0.3">
      <c r="A334" s="1" t="s">
        <v>6</v>
      </c>
      <c r="B334" s="1" t="s">
        <v>3524</v>
      </c>
      <c r="C334" s="1" t="s">
        <v>3525</v>
      </c>
      <c r="D334" s="4">
        <v>188550</v>
      </c>
      <c r="E334" s="1" t="s">
        <v>9</v>
      </c>
      <c r="F334" s="1" t="s">
        <v>10</v>
      </c>
    </row>
    <row r="335" spans="1:6" x14ac:dyDescent="0.3">
      <c r="A335" s="1" t="s">
        <v>6</v>
      </c>
      <c r="B335" s="1" t="s">
        <v>3037</v>
      </c>
      <c r="C335" s="1" t="s">
        <v>18805</v>
      </c>
      <c r="D335" s="4">
        <v>560500</v>
      </c>
      <c r="E335" s="1" t="s">
        <v>9</v>
      </c>
      <c r="F335" s="1" t="s">
        <v>10</v>
      </c>
    </row>
    <row r="336" spans="1:6" x14ac:dyDescent="0.3">
      <c r="A336" s="1" t="s">
        <v>6</v>
      </c>
      <c r="B336" s="1" t="s">
        <v>3493</v>
      </c>
      <c r="C336" s="1" t="s">
        <v>18919</v>
      </c>
      <c r="D336" s="4">
        <v>975000</v>
      </c>
      <c r="E336" s="1" t="s">
        <v>9</v>
      </c>
      <c r="F336" s="1" t="s">
        <v>10</v>
      </c>
    </row>
    <row r="337" spans="1:6" x14ac:dyDescent="0.3">
      <c r="A337" s="1" t="s">
        <v>6</v>
      </c>
      <c r="B337" s="1" t="s">
        <v>3046</v>
      </c>
      <c r="C337" s="1" t="s">
        <v>18810</v>
      </c>
      <c r="D337" s="4">
        <v>2929411.1</v>
      </c>
      <c r="E337" s="1" t="s">
        <v>9</v>
      </c>
      <c r="F337" s="1" t="s">
        <v>10</v>
      </c>
    </row>
    <row r="338" spans="1:6" x14ac:dyDescent="0.3">
      <c r="A338" s="1" t="s">
        <v>6</v>
      </c>
      <c r="B338" s="1" t="s">
        <v>2870</v>
      </c>
      <c r="C338" s="1" t="s">
        <v>18735</v>
      </c>
      <c r="D338" s="4">
        <v>1060000</v>
      </c>
      <c r="E338" s="1" t="s">
        <v>9</v>
      </c>
      <c r="F338" s="1" t="s">
        <v>10</v>
      </c>
    </row>
    <row r="339" spans="1:6" x14ac:dyDescent="0.3">
      <c r="A339" s="1" t="s">
        <v>6</v>
      </c>
      <c r="B339" s="1" t="s">
        <v>3057</v>
      </c>
      <c r="C339" s="1" t="s">
        <v>18811</v>
      </c>
      <c r="D339" s="4">
        <v>547920</v>
      </c>
      <c r="E339" s="1" t="s">
        <v>9</v>
      </c>
      <c r="F339" s="1" t="s">
        <v>10</v>
      </c>
    </row>
    <row r="340" spans="1:6" x14ac:dyDescent="0.3">
      <c r="A340" s="1" t="s">
        <v>6</v>
      </c>
      <c r="B340" s="1" t="s">
        <v>2895</v>
      </c>
      <c r="C340" s="1" t="s">
        <v>18746</v>
      </c>
      <c r="D340" s="4">
        <v>111644.4</v>
      </c>
      <c r="E340" s="1" t="s">
        <v>9</v>
      </c>
      <c r="F340" s="1" t="s">
        <v>10</v>
      </c>
    </row>
    <row r="341" spans="1:6" x14ac:dyDescent="0.3">
      <c r="A341" s="1" t="s">
        <v>6</v>
      </c>
      <c r="B341" s="1" t="s">
        <v>3494</v>
      </c>
      <c r="C341" s="1" t="s">
        <v>18920</v>
      </c>
      <c r="D341" s="4">
        <v>1475900</v>
      </c>
      <c r="E341" s="1" t="s">
        <v>9</v>
      </c>
      <c r="F341" s="1" t="s">
        <v>10</v>
      </c>
    </row>
    <row r="342" spans="1:6" x14ac:dyDescent="0.3">
      <c r="A342" s="1" t="s">
        <v>6</v>
      </c>
      <c r="B342" s="1" t="s">
        <v>2849</v>
      </c>
      <c r="C342" s="1" t="s">
        <v>2850</v>
      </c>
      <c r="D342" s="4">
        <v>765090</v>
      </c>
      <c r="E342" s="1" t="s">
        <v>9</v>
      </c>
      <c r="F342" s="1" t="s">
        <v>10</v>
      </c>
    </row>
    <row r="343" spans="1:6" x14ac:dyDescent="0.3">
      <c r="A343" s="1" t="s">
        <v>6</v>
      </c>
      <c r="B343" s="1" t="s">
        <v>2965</v>
      </c>
      <c r="C343" s="1" t="s">
        <v>2966</v>
      </c>
      <c r="D343" s="4">
        <v>600000</v>
      </c>
      <c r="E343" s="1" t="s">
        <v>9</v>
      </c>
      <c r="F343" s="1" t="s">
        <v>10</v>
      </c>
    </row>
    <row r="344" spans="1:6" x14ac:dyDescent="0.3">
      <c r="A344" s="1" t="s">
        <v>6</v>
      </c>
      <c r="B344" s="1" t="s">
        <v>3195</v>
      </c>
      <c r="C344" s="1" t="s">
        <v>3196</v>
      </c>
      <c r="D344" s="4">
        <v>490000</v>
      </c>
      <c r="E344" s="1" t="s">
        <v>9</v>
      </c>
      <c r="F344" s="1" t="s">
        <v>10</v>
      </c>
    </row>
    <row r="345" spans="1:6" x14ac:dyDescent="0.3">
      <c r="A345" s="1" t="s">
        <v>6</v>
      </c>
      <c r="B345" s="1" t="s">
        <v>3668</v>
      </c>
      <c r="C345" s="1" t="s">
        <v>3669</v>
      </c>
      <c r="D345" s="4">
        <v>210000</v>
      </c>
      <c r="E345" s="1" t="s">
        <v>9</v>
      </c>
      <c r="F345" s="1" t="s">
        <v>10</v>
      </c>
    </row>
    <row r="346" spans="1:6" x14ac:dyDescent="0.3">
      <c r="A346" s="1" t="s">
        <v>6</v>
      </c>
      <c r="B346" s="1" t="s">
        <v>3272</v>
      </c>
      <c r="C346" s="1" t="s">
        <v>3273</v>
      </c>
      <c r="D346" s="4">
        <v>922500</v>
      </c>
      <c r="E346" s="1" t="s">
        <v>9</v>
      </c>
      <c r="F346" s="1" t="s">
        <v>10</v>
      </c>
    </row>
    <row r="347" spans="1:6" x14ac:dyDescent="0.3">
      <c r="A347" s="1" t="s">
        <v>6</v>
      </c>
      <c r="B347" s="1" t="s">
        <v>2931</v>
      </c>
      <c r="C347" s="1" t="s">
        <v>18770</v>
      </c>
      <c r="D347" s="4">
        <v>4335000</v>
      </c>
      <c r="E347" s="1" t="s">
        <v>9</v>
      </c>
      <c r="F347" s="1" t="s">
        <v>10</v>
      </c>
    </row>
    <row r="348" spans="1:6" x14ac:dyDescent="0.3">
      <c r="A348" s="1" t="s">
        <v>6</v>
      </c>
      <c r="B348" s="1" t="s">
        <v>2936</v>
      </c>
      <c r="C348" s="1" t="s">
        <v>2937</v>
      </c>
      <c r="D348" s="4">
        <v>3000000</v>
      </c>
      <c r="E348" s="1" t="s">
        <v>9</v>
      </c>
      <c r="F348" s="1" t="s">
        <v>10</v>
      </c>
    </row>
    <row r="349" spans="1:6" x14ac:dyDescent="0.3">
      <c r="A349" s="1" t="s">
        <v>6</v>
      </c>
      <c r="B349" s="1" t="s">
        <v>3243</v>
      </c>
      <c r="C349" s="1" t="s">
        <v>2937</v>
      </c>
      <c r="D349" s="4">
        <v>3000000</v>
      </c>
      <c r="E349" s="1" t="s">
        <v>9</v>
      </c>
      <c r="F349" s="1" t="s">
        <v>10</v>
      </c>
    </row>
    <row r="350" spans="1:6" x14ac:dyDescent="0.3">
      <c r="A350" s="1" t="s">
        <v>6</v>
      </c>
      <c r="B350" s="1" t="s">
        <v>3436</v>
      </c>
      <c r="C350" s="1" t="s">
        <v>2937</v>
      </c>
      <c r="D350" s="4">
        <v>3000000</v>
      </c>
      <c r="E350" s="1" t="s">
        <v>9</v>
      </c>
      <c r="F350" s="1" t="s">
        <v>10</v>
      </c>
    </row>
    <row r="351" spans="1:6" x14ac:dyDescent="0.3">
      <c r="A351" s="1" t="s">
        <v>6</v>
      </c>
      <c r="B351" s="1" t="s">
        <v>3591</v>
      </c>
      <c r="C351" s="1" t="s">
        <v>2937</v>
      </c>
      <c r="D351" s="4">
        <v>2732619</v>
      </c>
      <c r="E351" s="1" t="s">
        <v>9</v>
      </c>
      <c r="F351" s="1" t="s">
        <v>10</v>
      </c>
    </row>
    <row r="352" spans="1:6" x14ac:dyDescent="0.3">
      <c r="A352" s="1" t="s">
        <v>6</v>
      </c>
      <c r="B352" s="1" t="s">
        <v>3156</v>
      </c>
      <c r="C352" s="1" t="s">
        <v>18841</v>
      </c>
      <c r="D352" s="4">
        <v>6927337.6100000003</v>
      </c>
      <c r="E352" s="1" t="s">
        <v>9</v>
      </c>
      <c r="F352" s="1" t="s">
        <v>10</v>
      </c>
    </row>
    <row r="353" spans="1:6" x14ac:dyDescent="0.3">
      <c r="A353" s="1" t="s">
        <v>6</v>
      </c>
      <c r="B353" s="1" t="s">
        <v>3182</v>
      </c>
      <c r="C353" s="1" t="s">
        <v>18843</v>
      </c>
      <c r="D353" s="4">
        <v>7431000</v>
      </c>
      <c r="E353" s="1" t="s">
        <v>9</v>
      </c>
      <c r="F353" s="1" t="s">
        <v>10</v>
      </c>
    </row>
    <row r="354" spans="1:6" x14ac:dyDescent="0.3">
      <c r="A354" s="1" t="s">
        <v>6</v>
      </c>
      <c r="B354" s="1" t="s">
        <v>3095</v>
      </c>
      <c r="C354" s="1" t="s">
        <v>3096</v>
      </c>
      <c r="D354" s="4">
        <v>750816</v>
      </c>
      <c r="E354" s="1" t="s">
        <v>9</v>
      </c>
      <c r="F354" s="1" t="s">
        <v>10</v>
      </c>
    </row>
    <row r="355" spans="1:6" x14ac:dyDescent="0.3">
      <c r="A355" s="1" t="s">
        <v>6</v>
      </c>
      <c r="B355" s="1" t="s">
        <v>3314</v>
      </c>
      <c r="C355" s="1" t="s">
        <v>3096</v>
      </c>
      <c r="D355" s="4">
        <v>567090.32999999996</v>
      </c>
      <c r="E355" s="1" t="s">
        <v>9</v>
      </c>
      <c r="F355" s="1" t="s">
        <v>10</v>
      </c>
    </row>
    <row r="356" spans="1:6" x14ac:dyDescent="0.3">
      <c r="A356" s="1" t="s">
        <v>6</v>
      </c>
      <c r="B356" s="1" t="s">
        <v>3064</v>
      </c>
      <c r="C356" s="1" t="s">
        <v>18816</v>
      </c>
      <c r="D356" s="4">
        <v>15336000</v>
      </c>
      <c r="E356" s="1" t="s">
        <v>9</v>
      </c>
      <c r="F356" s="1" t="s">
        <v>10</v>
      </c>
    </row>
    <row r="357" spans="1:6" x14ac:dyDescent="0.3">
      <c r="A357" s="1" t="s">
        <v>6</v>
      </c>
      <c r="B357" s="1" t="s">
        <v>3252</v>
      </c>
      <c r="C357" s="1" t="s">
        <v>18864</v>
      </c>
      <c r="D357" s="4">
        <v>900000</v>
      </c>
      <c r="E357" s="1" t="s">
        <v>9</v>
      </c>
      <c r="F357" s="1" t="s">
        <v>10</v>
      </c>
    </row>
    <row r="358" spans="1:6" x14ac:dyDescent="0.3">
      <c r="A358" s="1" t="s">
        <v>6</v>
      </c>
      <c r="B358" s="1" t="s">
        <v>3018</v>
      </c>
      <c r="C358" s="1" t="s">
        <v>18798</v>
      </c>
      <c r="D358" s="4">
        <v>408000</v>
      </c>
      <c r="E358" s="1" t="s">
        <v>9</v>
      </c>
      <c r="F358" s="1" t="s">
        <v>10</v>
      </c>
    </row>
    <row r="359" spans="1:6" x14ac:dyDescent="0.3">
      <c r="A359" s="1" t="s">
        <v>6</v>
      </c>
      <c r="B359" s="1" t="s">
        <v>3325</v>
      </c>
      <c r="C359" s="1" t="s">
        <v>3326</v>
      </c>
      <c r="D359" s="4">
        <v>2114840</v>
      </c>
      <c r="E359" s="1" t="s">
        <v>9</v>
      </c>
      <c r="F359" s="1" t="s">
        <v>10</v>
      </c>
    </row>
    <row r="360" spans="1:6" x14ac:dyDescent="0.3">
      <c r="A360" s="1" t="s">
        <v>6</v>
      </c>
      <c r="B360" s="1" t="s">
        <v>3030</v>
      </c>
      <c r="C360" s="1" t="s">
        <v>3031</v>
      </c>
      <c r="D360" s="4">
        <v>21377633.399999999</v>
      </c>
      <c r="E360" s="1" t="s">
        <v>9</v>
      </c>
      <c r="F360" s="1" t="s">
        <v>10</v>
      </c>
    </row>
    <row r="361" spans="1:6" x14ac:dyDescent="0.3">
      <c r="A361" s="1" t="s">
        <v>6</v>
      </c>
      <c r="B361" s="1" t="s">
        <v>3003</v>
      </c>
      <c r="C361" s="1" t="s">
        <v>3004</v>
      </c>
      <c r="D361" s="4">
        <v>860550</v>
      </c>
      <c r="E361" s="1" t="s">
        <v>9</v>
      </c>
      <c r="F361" s="1" t="s">
        <v>10</v>
      </c>
    </row>
    <row r="362" spans="1:6" x14ac:dyDescent="0.3">
      <c r="A362" s="1" t="s">
        <v>6</v>
      </c>
      <c r="B362" s="1" t="s">
        <v>2997</v>
      </c>
      <c r="C362" s="1" t="s">
        <v>2998</v>
      </c>
      <c r="D362" s="4">
        <v>604532</v>
      </c>
      <c r="E362" s="1" t="s">
        <v>9</v>
      </c>
      <c r="F362" s="1" t="s">
        <v>10</v>
      </c>
    </row>
    <row r="363" spans="1:6" x14ac:dyDescent="0.3">
      <c r="A363" s="1" t="s">
        <v>6</v>
      </c>
      <c r="B363" s="1" t="s">
        <v>2945</v>
      </c>
      <c r="C363" s="1" t="s">
        <v>2946</v>
      </c>
      <c r="D363" s="4">
        <v>995040</v>
      </c>
      <c r="E363" s="1" t="s">
        <v>9</v>
      </c>
      <c r="F363" s="1" t="s">
        <v>10</v>
      </c>
    </row>
    <row r="364" spans="1:6" x14ac:dyDescent="0.3">
      <c r="A364" s="1" t="s">
        <v>6</v>
      </c>
      <c r="B364" s="1" t="s">
        <v>3147</v>
      </c>
      <c r="C364" s="1" t="s">
        <v>3148</v>
      </c>
      <c r="D364" s="4">
        <v>498000</v>
      </c>
      <c r="E364" s="1" t="s">
        <v>9</v>
      </c>
      <c r="F364" s="1" t="s">
        <v>10</v>
      </c>
    </row>
    <row r="365" spans="1:6" x14ac:dyDescent="0.3">
      <c r="A365" s="1" t="s">
        <v>6</v>
      </c>
      <c r="B365" s="1" t="s">
        <v>3145</v>
      </c>
      <c r="C365" s="1" t="s">
        <v>3146</v>
      </c>
      <c r="D365" s="4">
        <v>498000</v>
      </c>
      <c r="E365" s="1" t="s">
        <v>9</v>
      </c>
      <c r="F365" s="1" t="s">
        <v>10</v>
      </c>
    </row>
    <row r="366" spans="1:6" x14ac:dyDescent="0.3">
      <c r="A366" s="1" t="s">
        <v>6</v>
      </c>
      <c r="B366" s="1" t="s">
        <v>3188</v>
      </c>
      <c r="C366" s="1" t="s">
        <v>3189</v>
      </c>
      <c r="D366" s="4">
        <v>998000</v>
      </c>
      <c r="E366" s="1" t="s">
        <v>9</v>
      </c>
      <c r="F366" s="1" t="s">
        <v>10</v>
      </c>
    </row>
    <row r="367" spans="1:6" x14ac:dyDescent="0.3">
      <c r="A367" s="1" t="s">
        <v>6</v>
      </c>
      <c r="B367" s="1" t="s">
        <v>3417</v>
      </c>
      <c r="C367" s="1" t="s">
        <v>3189</v>
      </c>
      <c r="D367" s="4">
        <v>998000</v>
      </c>
      <c r="E367" s="1" t="s">
        <v>9</v>
      </c>
      <c r="F367" s="1" t="s">
        <v>10</v>
      </c>
    </row>
    <row r="368" spans="1:6" x14ac:dyDescent="0.3">
      <c r="A368" s="1" t="s">
        <v>6</v>
      </c>
      <c r="B368" s="1" t="s">
        <v>3529</v>
      </c>
      <c r="C368" s="1" t="s">
        <v>3189</v>
      </c>
      <c r="D368" s="4">
        <v>998000</v>
      </c>
      <c r="E368" s="1" t="s">
        <v>9</v>
      </c>
      <c r="F368" s="1" t="s">
        <v>10</v>
      </c>
    </row>
    <row r="369" spans="1:6" x14ac:dyDescent="0.3">
      <c r="A369" s="1" t="s">
        <v>6</v>
      </c>
      <c r="B369" s="1" t="s">
        <v>3674</v>
      </c>
      <c r="C369" s="1" t="s">
        <v>3189</v>
      </c>
      <c r="D369" s="4">
        <v>998000</v>
      </c>
      <c r="E369" s="1" t="s">
        <v>9</v>
      </c>
      <c r="F369" s="1" t="s">
        <v>10</v>
      </c>
    </row>
    <row r="370" spans="1:6" x14ac:dyDescent="0.3">
      <c r="A370" s="1" t="s">
        <v>6</v>
      </c>
      <c r="B370" s="1" t="s">
        <v>3550</v>
      </c>
      <c r="C370" s="1" t="s">
        <v>18935</v>
      </c>
      <c r="D370" s="4">
        <v>827750</v>
      </c>
      <c r="E370" s="1" t="s">
        <v>9</v>
      </c>
      <c r="F370" s="1" t="s">
        <v>10</v>
      </c>
    </row>
    <row r="371" spans="1:6" x14ac:dyDescent="0.3">
      <c r="A371" s="1" t="s">
        <v>6</v>
      </c>
      <c r="B371" s="1" t="s">
        <v>3415</v>
      </c>
      <c r="C371" s="1" t="s">
        <v>3416</v>
      </c>
      <c r="D371" s="4">
        <v>130780</v>
      </c>
      <c r="E371" s="1" t="s">
        <v>9</v>
      </c>
      <c r="F371" s="1" t="s">
        <v>10</v>
      </c>
    </row>
    <row r="372" spans="1:6" x14ac:dyDescent="0.3">
      <c r="A372" s="1" t="s">
        <v>6</v>
      </c>
      <c r="B372" s="1" t="s">
        <v>3354</v>
      </c>
      <c r="C372" s="1" t="s">
        <v>3355</v>
      </c>
      <c r="D372" s="4">
        <v>1135492.6000000001</v>
      </c>
      <c r="E372" s="1" t="s">
        <v>9</v>
      </c>
      <c r="F372" s="1" t="s">
        <v>10</v>
      </c>
    </row>
    <row r="373" spans="1:6" x14ac:dyDescent="0.3">
      <c r="A373" s="1" t="s">
        <v>6</v>
      </c>
      <c r="B373" s="1" t="s">
        <v>3597</v>
      </c>
      <c r="C373" s="1" t="s">
        <v>3598</v>
      </c>
      <c r="D373" s="4">
        <v>831500</v>
      </c>
      <c r="E373" s="1" t="s">
        <v>9</v>
      </c>
      <c r="F373" s="1" t="s">
        <v>10</v>
      </c>
    </row>
    <row r="374" spans="1:6" x14ac:dyDescent="0.3">
      <c r="A374" s="1" t="s">
        <v>6</v>
      </c>
      <c r="B374" s="1" t="s">
        <v>2957</v>
      </c>
      <c r="C374" s="1" t="s">
        <v>2958</v>
      </c>
      <c r="D374" s="4">
        <v>793055.2</v>
      </c>
      <c r="E374" s="1" t="s">
        <v>9</v>
      </c>
      <c r="F374" s="1" t="s">
        <v>10</v>
      </c>
    </row>
    <row r="375" spans="1:6" x14ac:dyDescent="0.3">
      <c r="A375" s="1" t="s">
        <v>6</v>
      </c>
      <c r="B375" s="1" t="s">
        <v>3514</v>
      </c>
      <c r="C375" s="1" t="s">
        <v>2958</v>
      </c>
      <c r="D375" s="4">
        <v>641780</v>
      </c>
      <c r="E375" s="1" t="s">
        <v>9</v>
      </c>
      <c r="F375" s="1" t="s">
        <v>10</v>
      </c>
    </row>
    <row r="376" spans="1:6" x14ac:dyDescent="0.3">
      <c r="A376" s="1" t="s">
        <v>6</v>
      </c>
      <c r="B376" s="1" t="s">
        <v>3461</v>
      </c>
      <c r="C376" s="1" t="s">
        <v>18914</v>
      </c>
      <c r="D376" s="4">
        <v>235097</v>
      </c>
      <c r="E376" s="1" t="s">
        <v>9</v>
      </c>
      <c r="F376" s="1" t="s">
        <v>10</v>
      </c>
    </row>
    <row r="377" spans="1:6" x14ac:dyDescent="0.3">
      <c r="A377" s="1" t="s">
        <v>6</v>
      </c>
      <c r="B377" s="1" t="s">
        <v>3248</v>
      </c>
      <c r="C377" s="1" t="s">
        <v>3249</v>
      </c>
      <c r="D377" s="4">
        <v>995610.75</v>
      </c>
      <c r="E377" s="1" t="s">
        <v>9</v>
      </c>
      <c r="F377" s="1" t="s">
        <v>10</v>
      </c>
    </row>
    <row r="378" spans="1:6" x14ac:dyDescent="0.3">
      <c r="A378" s="1" t="s">
        <v>6</v>
      </c>
      <c r="B378" s="1" t="s">
        <v>3215</v>
      </c>
      <c r="C378" s="1" t="s">
        <v>3216</v>
      </c>
      <c r="D378" s="4">
        <v>399900</v>
      </c>
      <c r="E378" s="1" t="s">
        <v>9</v>
      </c>
      <c r="F378" s="1" t="s">
        <v>10</v>
      </c>
    </row>
    <row r="379" spans="1:6" x14ac:dyDescent="0.3">
      <c r="A379" s="1" t="s">
        <v>6</v>
      </c>
      <c r="B379" s="1" t="s">
        <v>3658</v>
      </c>
      <c r="C379" s="1" t="s">
        <v>3659</v>
      </c>
      <c r="D379" s="4">
        <v>1046298</v>
      </c>
      <c r="E379" s="1" t="s">
        <v>9</v>
      </c>
      <c r="F379" s="1" t="s">
        <v>10</v>
      </c>
    </row>
    <row r="380" spans="1:6" x14ac:dyDescent="0.3">
      <c r="A380" s="1" t="s">
        <v>6</v>
      </c>
      <c r="B380" s="1" t="s">
        <v>3363</v>
      </c>
      <c r="C380" s="1" t="s">
        <v>3364</v>
      </c>
      <c r="D380" s="4">
        <v>2200000</v>
      </c>
      <c r="E380" s="1" t="s">
        <v>9</v>
      </c>
      <c r="F380" s="1" t="s">
        <v>10</v>
      </c>
    </row>
    <row r="381" spans="1:6" x14ac:dyDescent="0.3">
      <c r="A381" s="1" t="s">
        <v>6</v>
      </c>
      <c r="B381" s="1" t="s">
        <v>3170</v>
      </c>
      <c r="C381" s="1" t="s">
        <v>3171</v>
      </c>
      <c r="D381" s="4">
        <v>1048200</v>
      </c>
      <c r="E381" s="1" t="s">
        <v>9</v>
      </c>
      <c r="F381" s="1" t="s">
        <v>10</v>
      </c>
    </row>
    <row r="382" spans="1:6" x14ac:dyDescent="0.3">
      <c r="A382" s="1" t="s">
        <v>6</v>
      </c>
      <c r="B382" s="1" t="s">
        <v>3468</v>
      </c>
      <c r="C382" s="1" t="s">
        <v>3469</v>
      </c>
      <c r="D382" s="4">
        <v>55125</v>
      </c>
      <c r="E382" s="1" t="s">
        <v>9</v>
      </c>
      <c r="F382" s="1" t="s">
        <v>10</v>
      </c>
    </row>
    <row r="383" spans="1:6" x14ac:dyDescent="0.3">
      <c r="A383" s="1" t="s">
        <v>6</v>
      </c>
      <c r="B383" s="1" t="s">
        <v>3295</v>
      </c>
      <c r="C383" s="1" t="s">
        <v>18882</v>
      </c>
      <c r="D383" s="4">
        <v>55733</v>
      </c>
      <c r="E383" s="1" t="s">
        <v>9</v>
      </c>
      <c r="F383" s="1" t="s">
        <v>10</v>
      </c>
    </row>
    <row r="384" spans="1:6" x14ac:dyDescent="0.3">
      <c r="A384" s="1" t="s">
        <v>6</v>
      </c>
      <c r="B384" s="1" t="s">
        <v>2981</v>
      </c>
      <c r="C384" s="1" t="s">
        <v>2982</v>
      </c>
      <c r="D384" s="4">
        <v>796522.6</v>
      </c>
      <c r="E384" s="1" t="s">
        <v>9</v>
      </c>
      <c r="F384" s="1" t="s">
        <v>10</v>
      </c>
    </row>
    <row r="385" spans="1:6" x14ac:dyDescent="0.3">
      <c r="A385" s="1" t="s">
        <v>6</v>
      </c>
      <c r="B385" s="1" t="s">
        <v>3301</v>
      </c>
      <c r="C385" s="1" t="s">
        <v>2982</v>
      </c>
      <c r="D385" s="4">
        <v>518704.7</v>
      </c>
      <c r="E385" s="1" t="s">
        <v>9</v>
      </c>
      <c r="F385" s="1" t="s">
        <v>10</v>
      </c>
    </row>
    <row r="386" spans="1:6" x14ac:dyDescent="0.3">
      <c r="A386" s="1" t="s">
        <v>6</v>
      </c>
      <c r="B386" s="1" t="s">
        <v>3606</v>
      </c>
      <c r="C386" s="1" t="s">
        <v>2982</v>
      </c>
      <c r="D386" s="4">
        <v>609179.44999999995</v>
      </c>
      <c r="E386" s="1" t="s">
        <v>9</v>
      </c>
      <c r="F386" s="1" t="s">
        <v>10</v>
      </c>
    </row>
    <row r="387" spans="1:6" x14ac:dyDescent="0.3">
      <c r="A387" s="1" t="s">
        <v>6</v>
      </c>
      <c r="B387" s="1" t="s">
        <v>3083</v>
      </c>
      <c r="C387" s="1" t="s">
        <v>18823</v>
      </c>
      <c r="D387" s="4">
        <v>221874</v>
      </c>
      <c r="E387" s="1" t="s">
        <v>9</v>
      </c>
      <c r="F387" s="1" t="s">
        <v>10</v>
      </c>
    </row>
    <row r="388" spans="1:6" x14ac:dyDescent="0.3">
      <c r="A388" s="1" t="s">
        <v>6</v>
      </c>
      <c r="B388" s="1" t="s">
        <v>3360</v>
      </c>
      <c r="C388" s="1" t="s">
        <v>3361</v>
      </c>
      <c r="D388" s="4">
        <v>1634186</v>
      </c>
      <c r="E388" s="1" t="s">
        <v>9</v>
      </c>
      <c r="F388" s="1" t="s">
        <v>10</v>
      </c>
    </row>
    <row r="389" spans="1:6" x14ac:dyDescent="0.3">
      <c r="A389" s="1" t="s">
        <v>6</v>
      </c>
      <c r="B389" s="1" t="s">
        <v>3027</v>
      </c>
      <c r="C389" s="1" t="s">
        <v>18803</v>
      </c>
      <c r="D389" s="4">
        <v>446465</v>
      </c>
      <c r="E389" s="1" t="s">
        <v>9</v>
      </c>
      <c r="F389" s="1" t="s">
        <v>10</v>
      </c>
    </row>
    <row r="390" spans="1:6" x14ac:dyDescent="0.3">
      <c r="A390" s="1" t="s">
        <v>6</v>
      </c>
      <c r="B390" s="1" t="s">
        <v>3548</v>
      </c>
      <c r="C390" s="1" t="s">
        <v>18933</v>
      </c>
      <c r="D390" s="4">
        <v>977000</v>
      </c>
      <c r="E390" s="1" t="s">
        <v>9</v>
      </c>
      <c r="F390" s="1" t="s">
        <v>10</v>
      </c>
    </row>
    <row r="391" spans="1:6" x14ac:dyDescent="0.3">
      <c r="A391" s="1" t="s">
        <v>6</v>
      </c>
      <c r="B391" s="1" t="s">
        <v>3168</v>
      </c>
      <c r="C391" s="1" t="s">
        <v>3169</v>
      </c>
      <c r="D391" s="4">
        <v>199560</v>
      </c>
      <c r="E391" s="1" t="s">
        <v>9</v>
      </c>
      <c r="F391" s="1" t="s">
        <v>10</v>
      </c>
    </row>
    <row r="392" spans="1:6" x14ac:dyDescent="0.3">
      <c r="A392" s="1" t="s">
        <v>6</v>
      </c>
      <c r="B392" s="1" t="s">
        <v>2858</v>
      </c>
      <c r="C392" s="1" t="s">
        <v>18729</v>
      </c>
      <c r="D392" s="4">
        <v>325794.40000000002</v>
      </c>
      <c r="E392" s="1" t="s">
        <v>9</v>
      </c>
      <c r="F392" s="1" t="s">
        <v>10</v>
      </c>
    </row>
    <row r="393" spans="1:6" x14ac:dyDescent="0.3">
      <c r="A393" s="1" t="s">
        <v>6</v>
      </c>
      <c r="B393" s="1" t="s">
        <v>3671</v>
      </c>
      <c r="C393" s="1" t="s">
        <v>18967</v>
      </c>
      <c r="D393" s="4">
        <v>480000</v>
      </c>
      <c r="E393" s="1" t="s">
        <v>9</v>
      </c>
      <c r="F393" s="1" t="s">
        <v>10</v>
      </c>
    </row>
    <row r="394" spans="1:6" x14ac:dyDescent="0.3">
      <c r="A394" s="1" t="s">
        <v>6</v>
      </c>
      <c r="B394" s="1" t="s">
        <v>2887</v>
      </c>
      <c r="C394" s="1" t="s">
        <v>2888</v>
      </c>
      <c r="D394" s="4">
        <v>2200000</v>
      </c>
      <c r="E394" s="1" t="s">
        <v>9</v>
      </c>
      <c r="F394" s="1" t="s">
        <v>10</v>
      </c>
    </row>
    <row r="395" spans="1:6" x14ac:dyDescent="0.3">
      <c r="A395" s="1" t="s">
        <v>6</v>
      </c>
      <c r="B395" s="1" t="s">
        <v>3381</v>
      </c>
      <c r="C395" s="1" t="s">
        <v>3382</v>
      </c>
      <c r="D395" s="4">
        <v>132430</v>
      </c>
      <c r="E395" s="1" t="s">
        <v>9</v>
      </c>
      <c r="F395" s="1" t="s">
        <v>10</v>
      </c>
    </row>
    <row r="396" spans="1:6" x14ac:dyDescent="0.3">
      <c r="A396" s="1" t="s">
        <v>6</v>
      </c>
      <c r="B396" s="1" t="s">
        <v>3118</v>
      </c>
      <c r="C396" s="1" t="s">
        <v>3119</v>
      </c>
      <c r="D396" s="4">
        <v>495363</v>
      </c>
      <c r="E396" s="1" t="s">
        <v>9</v>
      </c>
      <c r="F396" s="1" t="s">
        <v>10</v>
      </c>
    </row>
    <row r="397" spans="1:6" x14ac:dyDescent="0.3">
      <c r="A397" s="1" t="s">
        <v>6</v>
      </c>
      <c r="B397" s="1" t="s">
        <v>3605</v>
      </c>
      <c r="C397" s="1" t="s">
        <v>18948</v>
      </c>
      <c r="D397" s="4">
        <v>308246.94</v>
      </c>
      <c r="E397" s="1" t="s">
        <v>9</v>
      </c>
      <c r="F397" s="1" t="s">
        <v>10</v>
      </c>
    </row>
    <row r="398" spans="1:6" x14ac:dyDescent="0.3">
      <c r="A398" s="1" t="s">
        <v>6</v>
      </c>
      <c r="B398" s="1" t="s">
        <v>2847</v>
      </c>
      <c r="C398" s="1" t="s">
        <v>2848</v>
      </c>
      <c r="D398" s="4">
        <v>520400</v>
      </c>
      <c r="E398" s="1" t="s">
        <v>9</v>
      </c>
      <c r="F398" s="1" t="s">
        <v>10</v>
      </c>
    </row>
    <row r="399" spans="1:6" x14ac:dyDescent="0.3">
      <c r="A399" s="1" t="s">
        <v>6</v>
      </c>
      <c r="B399" s="1" t="s">
        <v>3490</v>
      </c>
      <c r="C399" s="1" t="s">
        <v>3491</v>
      </c>
      <c r="D399" s="4">
        <v>555000</v>
      </c>
      <c r="E399" s="1" t="s">
        <v>9</v>
      </c>
      <c r="F399" s="1" t="s">
        <v>10</v>
      </c>
    </row>
    <row r="400" spans="1:6" x14ac:dyDescent="0.3">
      <c r="A400" s="1" t="s">
        <v>6</v>
      </c>
      <c r="B400" s="1" t="s">
        <v>3289</v>
      </c>
      <c r="C400" s="1" t="s">
        <v>18877</v>
      </c>
      <c r="D400" s="4">
        <v>11692</v>
      </c>
      <c r="E400" s="1" t="s">
        <v>9</v>
      </c>
      <c r="F400" s="1" t="s">
        <v>10</v>
      </c>
    </row>
    <row r="401" spans="1:6" x14ac:dyDescent="0.3">
      <c r="A401" s="1" t="s">
        <v>6</v>
      </c>
      <c r="B401" s="1" t="s">
        <v>3569</v>
      </c>
      <c r="C401" s="1" t="s">
        <v>3570</v>
      </c>
      <c r="D401" s="4">
        <v>1971248.44</v>
      </c>
      <c r="E401" s="1" t="s">
        <v>9</v>
      </c>
      <c r="F401" s="1" t="s">
        <v>10</v>
      </c>
    </row>
    <row r="402" spans="1:6" x14ac:dyDescent="0.3">
      <c r="A402" s="1" t="s">
        <v>6</v>
      </c>
      <c r="B402" s="1" t="s">
        <v>3087</v>
      </c>
      <c r="C402" s="1" t="s">
        <v>3088</v>
      </c>
      <c r="D402" s="4">
        <v>400000</v>
      </c>
      <c r="E402" s="1" t="s">
        <v>9</v>
      </c>
      <c r="F402" s="1" t="s">
        <v>10</v>
      </c>
    </row>
    <row r="403" spans="1:6" x14ac:dyDescent="0.3">
      <c r="A403" s="1" t="s">
        <v>6</v>
      </c>
      <c r="B403" s="1" t="s">
        <v>3246</v>
      </c>
      <c r="C403" s="1" t="s">
        <v>3247</v>
      </c>
      <c r="D403" s="4">
        <v>470160</v>
      </c>
      <c r="E403" s="1" t="s">
        <v>9</v>
      </c>
      <c r="F403" s="1" t="s">
        <v>10</v>
      </c>
    </row>
    <row r="404" spans="1:6" x14ac:dyDescent="0.3">
      <c r="A404" s="1" t="s">
        <v>6</v>
      </c>
      <c r="B404" s="1" t="s">
        <v>3164</v>
      </c>
      <c r="C404" s="1" t="s">
        <v>3165</v>
      </c>
      <c r="D404" s="4">
        <v>2148344</v>
      </c>
      <c r="E404" s="1" t="s">
        <v>9</v>
      </c>
      <c r="F404" s="1" t="s">
        <v>10</v>
      </c>
    </row>
    <row r="405" spans="1:6" x14ac:dyDescent="0.3">
      <c r="A405" s="1" t="s">
        <v>6</v>
      </c>
      <c r="B405" s="1" t="s">
        <v>3583</v>
      </c>
      <c r="C405" s="1" t="s">
        <v>3584</v>
      </c>
      <c r="D405" s="4">
        <v>750679.85</v>
      </c>
      <c r="E405" s="1" t="s">
        <v>9</v>
      </c>
      <c r="F405" s="1" t="s">
        <v>10</v>
      </c>
    </row>
    <row r="406" spans="1:6" x14ac:dyDescent="0.3">
      <c r="A406" s="1" t="s">
        <v>6</v>
      </c>
      <c r="B406" s="1" t="s">
        <v>3656</v>
      </c>
      <c r="C406" s="1" t="s">
        <v>18962</v>
      </c>
      <c r="D406" s="4">
        <v>2980000</v>
      </c>
      <c r="E406" s="1" t="s">
        <v>9</v>
      </c>
      <c r="F406" s="1" t="s">
        <v>10</v>
      </c>
    </row>
    <row r="407" spans="1:6" x14ac:dyDescent="0.3">
      <c r="A407" s="1" t="s">
        <v>6</v>
      </c>
      <c r="B407" s="1" t="s">
        <v>3649</v>
      </c>
      <c r="C407" s="1" t="s">
        <v>18957</v>
      </c>
      <c r="D407" s="4">
        <v>184325</v>
      </c>
      <c r="E407" s="1" t="s">
        <v>9</v>
      </c>
      <c r="F407" s="1" t="s">
        <v>10</v>
      </c>
    </row>
    <row r="408" spans="1:6" x14ac:dyDescent="0.3">
      <c r="A408" s="1" t="s">
        <v>6</v>
      </c>
      <c r="B408" s="1" t="s">
        <v>3149</v>
      </c>
      <c r="C408" s="1" t="s">
        <v>3150</v>
      </c>
      <c r="D408" s="4">
        <v>487787</v>
      </c>
      <c r="E408" s="1" t="s">
        <v>9</v>
      </c>
      <c r="F408" s="1" t="s">
        <v>10</v>
      </c>
    </row>
    <row r="409" spans="1:6" x14ac:dyDescent="0.3">
      <c r="A409" s="1" t="s">
        <v>6</v>
      </c>
      <c r="B409" s="1" t="s">
        <v>3034</v>
      </c>
      <c r="C409" s="1" t="s">
        <v>3035</v>
      </c>
      <c r="D409" s="4">
        <v>1442792</v>
      </c>
      <c r="E409" s="1" t="s">
        <v>9</v>
      </c>
      <c r="F409" s="1" t="s">
        <v>10</v>
      </c>
    </row>
    <row r="410" spans="1:6" x14ac:dyDescent="0.3">
      <c r="A410" s="1" t="s">
        <v>6</v>
      </c>
      <c r="B410" s="1" t="s">
        <v>3192</v>
      </c>
      <c r="C410" s="1" t="s">
        <v>18849</v>
      </c>
      <c r="D410" s="4">
        <v>913465</v>
      </c>
      <c r="E410" s="1" t="s">
        <v>9</v>
      </c>
      <c r="F410" s="1" t="s">
        <v>10</v>
      </c>
    </row>
    <row r="411" spans="1:6" x14ac:dyDescent="0.3">
      <c r="A411" s="1" t="s">
        <v>6</v>
      </c>
      <c r="B411" s="1" t="s">
        <v>3650</v>
      </c>
      <c r="C411" s="1" t="s">
        <v>18958</v>
      </c>
      <c r="D411" s="4">
        <v>600000</v>
      </c>
      <c r="E411" s="1" t="s">
        <v>9</v>
      </c>
      <c r="F411" s="1" t="s">
        <v>10</v>
      </c>
    </row>
    <row r="412" spans="1:6" x14ac:dyDescent="0.3">
      <c r="A412" s="1" t="s">
        <v>6</v>
      </c>
      <c r="B412" s="1" t="s">
        <v>2975</v>
      </c>
      <c r="C412" s="1" t="s">
        <v>2976</v>
      </c>
      <c r="D412" s="4">
        <v>13060000</v>
      </c>
      <c r="E412" s="1" t="s">
        <v>9</v>
      </c>
      <c r="F412" s="1" t="s">
        <v>10</v>
      </c>
    </row>
    <row r="413" spans="1:6" x14ac:dyDescent="0.3">
      <c r="A413" s="1" t="s">
        <v>6</v>
      </c>
      <c r="B413" s="1" t="s">
        <v>2877</v>
      </c>
      <c r="C413" s="1" t="s">
        <v>2878</v>
      </c>
      <c r="D413" s="4">
        <v>552600</v>
      </c>
      <c r="E413" s="1" t="s">
        <v>9</v>
      </c>
      <c r="F413" s="1" t="s">
        <v>10</v>
      </c>
    </row>
    <row r="414" spans="1:6" x14ac:dyDescent="0.3">
      <c r="A414" s="1" t="s">
        <v>6</v>
      </c>
      <c r="B414" s="1" t="s">
        <v>3100</v>
      </c>
      <c r="C414" s="1" t="s">
        <v>3101</v>
      </c>
      <c r="D414" s="4">
        <v>2497790.38</v>
      </c>
      <c r="E414" s="1" t="s">
        <v>9</v>
      </c>
      <c r="F414" s="1" t="s">
        <v>10</v>
      </c>
    </row>
    <row r="415" spans="1:6" x14ac:dyDescent="0.3">
      <c r="A415" s="1" t="s">
        <v>6</v>
      </c>
      <c r="B415" s="1" t="s">
        <v>3487</v>
      </c>
      <c r="C415" s="1" t="s">
        <v>18917</v>
      </c>
      <c r="D415" s="4">
        <v>254145.35</v>
      </c>
      <c r="E415" s="1" t="s">
        <v>9</v>
      </c>
      <c r="F415" s="1" t="s">
        <v>10</v>
      </c>
    </row>
    <row r="416" spans="1:6" x14ac:dyDescent="0.3">
      <c r="A416" s="1" t="s">
        <v>6</v>
      </c>
      <c r="B416" s="1" t="s">
        <v>3479</v>
      </c>
      <c r="C416" s="1" t="s">
        <v>3480</v>
      </c>
      <c r="D416" s="4">
        <v>249793</v>
      </c>
      <c r="E416" s="1" t="s">
        <v>9</v>
      </c>
      <c r="F416" s="1" t="s">
        <v>10</v>
      </c>
    </row>
    <row r="417" spans="1:6" x14ac:dyDescent="0.3">
      <c r="A417" s="1" t="s">
        <v>6</v>
      </c>
      <c r="B417" s="1" t="s">
        <v>3122</v>
      </c>
      <c r="C417" s="1" t="s">
        <v>18834</v>
      </c>
      <c r="D417" s="4">
        <v>92490</v>
      </c>
      <c r="E417" s="1" t="s">
        <v>9</v>
      </c>
      <c r="F417" s="1" t="s">
        <v>10</v>
      </c>
    </row>
    <row r="418" spans="1:6" x14ac:dyDescent="0.3">
      <c r="A418" s="1" t="s">
        <v>6</v>
      </c>
      <c r="B418" s="1" t="s">
        <v>3274</v>
      </c>
      <c r="C418" s="1" t="s">
        <v>3275</v>
      </c>
      <c r="D418" s="4">
        <v>420000</v>
      </c>
      <c r="E418" s="1" t="s">
        <v>9</v>
      </c>
      <c r="F418" s="1" t="s">
        <v>10</v>
      </c>
    </row>
    <row r="419" spans="1:6" x14ac:dyDescent="0.3">
      <c r="A419" s="1" t="s">
        <v>6</v>
      </c>
      <c r="B419" s="1" t="s">
        <v>3134</v>
      </c>
      <c r="C419" s="1" t="s">
        <v>3135</v>
      </c>
      <c r="D419" s="4">
        <v>359400</v>
      </c>
      <c r="E419" s="1" t="s">
        <v>9</v>
      </c>
      <c r="F419" s="1" t="s">
        <v>10</v>
      </c>
    </row>
    <row r="420" spans="1:6" x14ac:dyDescent="0.3">
      <c r="A420" s="1" t="s">
        <v>6</v>
      </c>
      <c r="B420" s="1" t="s">
        <v>3130</v>
      </c>
      <c r="C420" s="1" t="s">
        <v>3131</v>
      </c>
      <c r="D420" s="4">
        <v>329215</v>
      </c>
      <c r="E420" s="1" t="s">
        <v>9</v>
      </c>
      <c r="F420" s="1" t="s">
        <v>10</v>
      </c>
    </row>
    <row r="421" spans="1:6" x14ac:dyDescent="0.3">
      <c r="A421" s="1" t="s">
        <v>6</v>
      </c>
      <c r="B421" s="1" t="s">
        <v>3102</v>
      </c>
      <c r="C421" s="1" t="s">
        <v>3103</v>
      </c>
      <c r="D421" s="4">
        <v>4400000</v>
      </c>
      <c r="E421" s="1" t="s">
        <v>9</v>
      </c>
      <c r="F421" s="1" t="s">
        <v>10</v>
      </c>
    </row>
    <row r="422" spans="1:6" x14ac:dyDescent="0.3">
      <c r="A422" s="1" t="s">
        <v>6</v>
      </c>
      <c r="B422" s="1" t="s">
        <v>3653</v>
      </c>
      <c r="C422" s="1" t="s">
        <v>18961</v>
      </c>
      <c r="D422" s="4">
        <v>4400000</v>
      </c>
      <c r="E422" s="1" t="s">
        <v>9</v>
      </c>
      <c r="F422" s="1" t="s">
        <v>10</v>
      </c>
    </row>
    <row r="423" spans="1:6" x14ac:dyDescent="0.3">
      <c r="A423" s="1" t="s">
        <v>6</v>
      </c>
      <c r="B423" s="1" t="s">
        <v>3063</v>
      </c>
      <c r="C423" s="1" t="s">
        <v>18815</v>
      </c>
      <c r="D423" s="4">
        <v>659020</v>
      </c>
      <c r="E423" s="1" t="s">
        <v>9</v>
      </c>
      <c r="F423" s="1" t="s">
        <v>10</v>
      </c>
    </row>
    <row r="424" spans="1:6" x14ac:dyDescent="0.3">
      <c r="A424" s="1" t="s">
        <v>6</v>
      </c>
      <c r="B424" s="1" t="s">
        <v>3657</v>
      </c>
      <c r="C424" s="1" t="s">
        <v>18815</v>
      </c>
      <c r="D424" s="4">
        <v>1171050</v>
      </c>
      <c r="E424" s="1" t="s">
        <v>9</v>
      </c>
      <c r="F424" s="1" t="s">
        <v>10</v>
      </c>
    </row>
    <row r="425" spans="1:6" x14ac:dyDescent="0.3">
      <c r="A425" s="1" t="s">
        <v>6</v>
      </c>
      <c r="B425" s="1" t="s">
        <v>3558</v>
      </c>
      <c r="C425" s="1" t="s">
        <v>18938</v>
      </c>
      <c r="D425" s="4">
        <v>544326</v>
      </c>
      <c r="E425" s="1" t="s">
        <v>9</v>
      </c>
      <c r="F425" s="1" t="s">
        <v>10</v>
      </c>
    </row>
    <row r="426" spans="1:6" x14ac:dyDescent="0.3">
      <c r="A426" s="1" t="s">
        <v>6</v>
      </c>
      <c r="B426" s="1" t="s">
        <v>3128</v>
      </c>
      <c r="C426" s="1" t="s">
        <v>3129</v>
      </c>
      <c r="D426" s="4">
        <v>379800</v>
      </c>
      <c r="E426" s="1" t="s">
        <v>9</v>
      </c>
      <c r="F426" s="1" t="s">
        <v>10</v>
      </c>
    </row>
    <row r="427" spans="1:6" x14ac:dyDescent="0.3">
      <c r="A427" s="1" t="s">
        <v>6</v>
      </c>
      <c r="B427" s="1" t="s">
        <v>3298</v>
      </c>
      <c r="C427" s="1" t="s">
        <v>3299</v>
      </c>
      <c r="D427" s="4">
        <v>581781.6</v>
      </c>
      <c r="E427" s="1" t="s">
        <v>9</v>
      </c>
      <c r="F427" s="1" t="s">
        <v>10</v>
      </c>
    </row>
    <row r="428" spans="1:6" x14ac:dyDescent="0.3">
      <c r="A428" s="1" t="s">
        <v>6</v>
      </c>
      <c r="B428" s="1" t="s">
        <v>2875</v>
      </c>
      <c r="C428" s="1" t="s">
        <v>2876</v>
      </c>
      <c r="D428" s="4">
        <v>567116.80000000005</v>
      </c>
      <c r="E428" s="1" t="s">
        <v>9</v>
      </c>
      <c r="F428" s="1" t="s">
        <v>10</v>
      </c>
    </row>
    <row r="429" spans="1:6" x14ac:dyDescent="0.3">
      <c r="A429" s="1" t="s">
        <v>6</v>
      </c>
      <c r="B429" s="1" t="s">
        <v>3230</v>
      </c>
      <c r="C429" s="1" t="s">
        <v>3231</v>
      </c>
      <c r="D429" s="4">
        <v>400000</v>
      </c>
      <c r="E429" s="1" t="s">
        <v>9</v>
      </c>
      <c r="F429" s="1" t="s">
        <v>10</v>
      </c>
    </row>
    <row r="430" spans="1:6" x14ac:dyDescent="0.3">
      <c r="A430" s="1" t="s">
        <v>6</v>
      </c>
      <c r="B430" s="1" t="s">
        <v>3642</v>
      </c>
      <c r="C430" s="1" t="s">
        <v>18954</v>
      </c>
      <c r="D430" s="4">
        <v>2925573.24</v>
      </c>
      <c r="E430" s="1" t="s">
        <v>9</v>
      </c>
      <c r="F430" s="1" t="s">
        <v>10</v>
      </c>
    </row>
    <row r="431" spans="1:6" x14ac:dyDescent="0.3">
      <c r="A431" s="1" t="s">
        <v>6</v>
      </c>
      <c r="B431" s="1" t="s">
        <v>3331</v>
      </c>
      <c r="C431" s="1" t="s">
        <v>18890</v>
      </c>
      <c r="D431" s="4">
        <v>456750</v>
      </c>
      <c r="E431" s="1" t="s">
        <v>9</v>
      </c>
      <c r="F431" s="1" t="s">
        <v>10</v>
      </c>
    </row>
    <row r="432" spans="1:6" x14ac:dyDescent="0.3">
      <c r="A432" s="1" t="s">
        <v>6</v>
      </c>
      <c r="B432" s="1" t="s">
        <v>3062</v>
      </c>
      <c r="C432" s="1" t="s">
        <v>18814</v>
      </c>
      <c r="D432" s="4">
        <v>1378450</v>
      </c>
      <c r="E432" s="1" t="s">
        <v>9</v>
      </c>
      <c r="F432" s="1" t="s">
        <v>10</v>
      </c>
    </row>
    <row r="433" spans="1:6" x14ac:dyDescent="0.3">
      <c r="A433" s="1" t="s">
        <v>6</v>
      </c>
      <c r="B433" s="1" t="s">
        <v>2969</v>
      </c>
      <c r="C433" s="1" t="s">
        <v>2970</v>
      </c>
      <c r="D433" s="4">
        <v>887500</v>
      </c>
      <c r="E433" s="1" t="s">
        <v>9</v>
      </c>
      <c r="F433" s="1" t="s">
        <v>10</v>
      </c>
    </row>
    <row r="434" spans="1:6" x14ac:dyDescent="0.3">
      <c r="A434" s="1" t="s">
        <v>6</v>
      </c>
      <c r="B434" s="1" t="s">
        <v>3155</v>
      </c>
      <c r="C434" s="1" t="s">
        <v>2970</v>
      </c>
      <c r="D434" s="4">
        <v>690500</v>
      </c>
      <c r="E434" s="1" t="s">
        <v>9</v>
      </c>
      <c r="F434" s="1" t="s">
        <v>10</v>
      </c>
    </row>
    <row r="435" spans="1:6" x14ac:dyDescent="0.3">
      <c r="A435" s="1" t="s">
        <v>6</v>
      </c>
      <c r="B435" s="1" t="s">
        <v>3484</v>
      </c>
      <c r="C435" s="1" t="s">
        <v>2970</v>
      </c>
      <c r="D435" s="4">
        <v>562150</v>
      </c>
      <c r="E435" s="1" t="s">
        <v>9</v>
      </c>
      <c r="F435" s="1" t="s">
        <v>10</v>
      </c>
    </row>
    <row r="436" spans="1:6" x14ac:dyDescent="0.3">
      <c r="A436" s="1" t="s">
        <v>6</v>
      </c>
      <c r="B436" s="1" t="s">
        <v>3586</v>
      </c>
      <c r="C436" s="1" t="s">
        <v>2970</v>
      </c>
      <c r="D436" s="4">
        <v>529500</v>
      </c>
      <c r="E436" s="1" t="s">
        <v>9</v>
      </c>
      <c r="F436" s="1" t="s">
        <v>10</v>
      </c>
    </row>
    <row r="437" spans="1:6" x14ac:dyDescent="0.3">
      <c r="A437" s="1" t="s">
        <v>6</v>
      </c>
      <c r="B437" s="1" t="s">
        <v>3300</v>
      </c>
      <c r="C437" s="1" t="s">
        <v>18883</v>
      </c>
      <c r="D437" s="4">
        <v>590250</v>
      </c>
      <c r="E437" s="1" t="s">
        <v>9</v>
      </c>
      <c r="F437" s="1" t="s">
        <v>10</v>
      </c>
    </row>
    <row r="438" spans="1:6" x14ac:dyDescent="0.3">
      <c r="A438" s="1" t="s">
        <v>6</v>
      </c>
      <c r="B438" s="1" t="s">
        <v>3556</v>
      </c>
      <c r="C438" s="1" t="s">
        <v>3557</v>
      </c>
      <c r="D438" s="4">
        <v>543500</v>
      </c>
      <c r="E438" s="1" t="s">
        <v>9</v>
      </c>
      <c r="F438" s="1" t="s">
        <v>10</v>
      </c>
    </row>
    <row r="439" spans="1:6" x14ac:dyDescent="0.3">
      <c r="A439" s="1" t="s">
        <v>6</v>
      </c>
      <c r="B439" s="1" t="s">
        <v>2983</v>
      </c>
      <c r="C439" s="1" t="s">
        <v>2984</v>
      </c>
      <c r="D439" s="4">
        <v>536950</v>
      </c>
      <c r="E439" s="1" t="s">
        <v>9</v>
      </c>
      <c r="F439" s="1" t="s">
        <v>10</v>
      </c>
    </row>
    <row r="440" spans="1:6" x14ac:dyDescent="0.3">
      <c r="A440" s="1" t="s">
        <v>6</v>
      </c>
      <c r="B440" s="1" t="s">
        <v>3291</v>
      </c>
      <c r="C440" s="1" t="s">
        <v>2984</v>
      </c>
      <c r="D440" s="4">
        <v>427200</v>
      </c>
      <c r="E440" s="1" t="s">
        <v>9</v>
      </c>
      <c r="F440" s="1" t="s">
        <v>10</v>
      </c>
    </row>
    <row r="441" spans="1:6" x14ac:dyDescent="0.3">
      <c r="A441" s="1" t="s">
        <v>6</v>
      </c>
      <c r="B441" s="1" t="s">
        <v>3059</v>
      </c>
      <c r="C441" s="1" t="s">
        <v>18813</v>
      </c>
      <c r="D441" s="4">
        <v>299600</v>
      </c>
      <c r="E441" s="1" t="s">
        <v>9</v>
      </c>
      <c r="F441" s="1" t="s">
        <v>10</v>
      </c>
    </row>
    <row r="442" spans="1:6" x14ac:dyDescent="0.3">
      <c r="A442" s="1" t="s">
        <v>6</v>
      </c>
      <c r="B442" s="1" t="s">
        <v>3084</v>
      </c>
      <c r="C442" s="1" t="s">
        <v>18824</v>
      </c>
      <c r="D442" s="4">
        <v>57640</v>
      </c>
      <c r="E442" s="1" t="s">
        <v>9</v>
      </c>
      <c r="F442" s="1" t="s">
        <v>10</v>
      </c>
    </row>
    <row r="443" spans="1:6" x14ac:dyDescent="0.3">
      <c r="A443" s="1" t="s">
        <v>6</v>
      </c>
      <c r="B443" s="1" t="s">
        <v>3647</v>
      </c>
      <c r="C443" s="1" t="s">
        <v>18955</v>
      </c>
      <c r="D443" s="4">
        <v>7400000</v>
      </c>
      <c r="E443" s="1" t="s">
        <v>9</v>
      </c>
      <c r="F443" s="1" t="s">
        <v>10</v>
      </c>
    </row>
    <row r="444" spans="1:6" x14ac:dyDescent="0.3">
      <c r="A444" s="1" t="s">
        <v>6</v>
      </c>
      <c r="B444" s="1" t="s">
        <v>3481</v>
      </c>
      <c r="C444" s="1" t="s">
        <v>18916</v>
      </c>
      <c r="D444" s="4">
        <v>1800000</v>
      </c>
      <c r="E444" s="1" t="s">
        <v>9</v>
      </c>
      <c r="F444" s="1" t="s">
        <v>10</v>
      </c>
    </row>
    <row r="445" spans="1:6" x14ac:dyDescent="0.3">
      <c r="A445" s="1" t="s">
        <v>6</v>
      </c>
      <c r="B445" s="1" t="s">
        <v>3664</v>
      </c>
      <c r="C445" s="1" t="s">
        <v>18964</v>
      </c>
      <c r="D445" s="4">
        <v>672835</v>
      </c>
      <c r="E445" s="1" t="s">
        <v>9</v>
      </c>
      <c r="F445" s="1" t="s">
        <v>10</v>
      </c>
    </row>
    <row r="446" spans="1:6" x14ac:dyDescent="0.3">
      <c r="A446" s="1" t="s">
        <v>6</v>
      </c>
      <c r="B446" s="1" t="s">
        <v>3629</v>
      </c>
      <c r="C446" s="1" t="s">
        <v>3630</v>
      </c>
      <c r="D446" s="4">
        <v>2216980</v>
      </c>
      <c r="E446" s="1" t="s">
        <v>9</v>
      </c>
      <c r="F446" s="1" t="s">
        <v>10</v>
      </c>
    </row>
    <row r="447" spans="1:6" x14ac:dyDescent="0.3">
      <c r="A447" s="1" t="s">
        <v>6</v>
      </c>
      <c r="B447" s="1" t="s">
        <v>3262</v>
      </c>
      <c r="C447" s="1" t="s">
        <v>3263</v>
      </c>
      <c r="D447" s="4">
        <v>1842430</v>
      </c>
      <c r="E447" s="1" t="s">
        <v>9</v>
      </c>
      <c r="F447" s="1" t="s">
        <v>10</v>
      </c>
    </row>
    <row r="448" spans="1:6" x14ac:dyDescent="0.3">
      <c r="A448" s="1" t="s">
        <v>6</v>
      </c>
      <c r="B448" s="1" t="s">
        <v>3219</v>
      </c>
      <c r="C448" s="1" t="s">
        <v>3220</v>
      </c>
      <c r="D448" s="4">
        <v>1790610</v>
      </c>
      <c r="E448" s="1" t="s">
        <v>9</v>
      </c>
      <c r="F448" s="1" t="s">
        <v>10</v>
      </c>
    </row>
    <row r="449" spans="1:6" x14ac:dyDescent="0.3">
      <c r="A449" s="1" t="s">
        <v>6</v>
      </c>
      <c r="B449" s="1" t="s">
        <v>3318</v>
      </c>
      <c r="C449" s="1" t="s">
        <v>18887</v>
      </c>
      <c r="D449" s="4">
        <v>659100</v>
      </c>
      <c r="E449" s="1" t="s">
        <v>9</v>
      </c>
      <c r="F449" s="1" t="s">
        <v>10</v>
      </c>
    </row>
    <row r="450" spans="1:6" x14ac:dyDescent="0.3">
      <c r="A450" s="1" t="s">
        <v>6</v>
      </c>
      <c r="B450" s="1" t="s">
        <v>3282</v>
      </c>
      <c r="C450" s="1" t="s">
        <v>3283</v>
      </c>
      <c r="D450" s="4">
        <v>736200</v>
      </c>
      <c r="E450" s="1" t="s">
        <v>9</v>
      </c>
      <c r="F450" s="1" t="s">
        <v>10</v>
      </c>
    </row>
    <row r="451" spans="1:6" x14ac:dyDescent="0.3">
      <c r="A451" s="1" t="s">
        <v>6</v>
      </c>
      <c r="B451" s="1" t="s">
        <v>3091</v>
      </c>
      <c r="C451" s="1" t="s">
        <v>18825</v>
      </c>
      <c r="D451" s="4">
        <v>399360</v>
      </c>
      <c r="E451" s="1" t="s">
        <v>9</v>
      </c>
      <c r="F451" s="1" t="s">
        <v>10</v>
      </c>
    </row>
    <row r="452" spans="1:6" x14ac:dyDescent="0.3">
      <c r="A452" s="1" t="s">
        <v>6</v>
      </c>
      <c r="B452" s="1" t="s">
        <v>3347</v>
      </c>
      <c r="C452" s="1" t="s">
        <v>3348</v>
      </c>
      <c r="D452" s="4">
        <v>267398.59999999998</v>
      </c>
      <c r="E452" s="1" t="s">
        <v>9</v>
      </c>
      <c r="F452" s="1" t="s">
        <v>10</v>
      </c>
    </row>
    <row r="453" spans="1:6" x14ac:dyDescent="0.3">
      <c r="A453" s="1" t="s">
        <v>6</v>
      </c>
      <c r="B453" s="1" t="s">
        <v>3094</v>
      </c>
      <c r="C453" s="1" t="s">
        <v>18828</v>
      </c>
      <c r="D453" s="4">
        <v>384020</v>
      </c>
      <c r="E453" s="1" t="s">
        <v>9</v>
      </c>
      <c r="F453" s="1" t="s">
        <v>10</v>
      </c>
    </row>
    <row r="454" spans="1:6" x14ac:dyDescent="0.3">
      <c r="A454" s="1" t="s">
        <v>6</v>
      </c>
      <c r="B454" s="1" t="s">
        <v>3571</v>
      </c>
      <c r="C454" s="1" t="s">
        <v>3572</v>
      </c>
      <c r="D454" s="4">
        <v>1095636</v>
      </c>
      <c r="E454" s="1" t="s">
        <v>9</v>
      </c>
      <c r="F454" s="1" t="s">
        <v>10</v>
      </c>
    </row>
    <row r="455" spans="1:6" x14ac:dyDescent="0.3">
      <c r="A455" s="1" t="s">
        <v>6</v>
      </c>
      <c r="B455" s="1" t="s">
        <v>3032</v>
      </c>
      <c r="C455" s="1" t="s">
        <v>3033</v>
      </c>
      <c r="D455" s="4">
        <v>1488790.06</v>
      </c>
      <c r="E455" s="1" t="s">
        <v>9</v>
      </c>
      <c r="F455" s="1" t="s">
        <v>10</v>
      </c>
    </row>
    <row r="456" spans="1:6" x14ac:dyDescent="0.3">
      <c r="A456" s="1" t="s">
        <v>6</v>
      </c>
      <c r="B456" s="1" t="s">
        <v>3076</v>
      </c>
      <c r="C456" s="1" t="s">
        <v>3077</v>
      </c>
      <c r="D456" s="4">
        <v>148440</v>
      </c>
      <c r="E456" s="1" t="s">
        <v>9</v>
      </c>
      <c r="F456" s="1" t="s">
        <v>10</v>
      </c>
    </row>
    <row r="457" spans="1:6" x14ac:dyDescent="0.3">
      <c r="A457" s="1" t="s">
        <v>6</v>
      </c>
      <c r="B457" s="1" t="s">
        <v>3428</v>
      </c>
      <c r="C457" s="1" t="s">
        <v>3429</v>
      </c>
      <c r="D457" s="4">
        <v>1224600</v>
      </c>
      <c r="E457" s="1" t="s">
        <v>9</v>
      </c>
      <c r="F457" s="1" t="s">
        <v>10</v>
      </c>
    </row>
    <row r="458" spans="1:6" x14ac:dyDescent="0.3">
      <c r="A458" s="1" t="s">
        <v>6</v>
      </c>
      <c r="B458" s="1" t="s">
        <v>2862</v>
      </c>
      <c r="C458" s="1" t="s">
        <v>2863</v>
      </c>
      <c r="D458" s="4">
        <v>661647.6</v>
      </c>
      <c r="E458" s="1" t="s">
        <v>9</v>
      </c>
      <c r="F458" s="1" t="s">
        <v>10</v>
      </c>
    </row>
    <row r="459" spans="1:6" x14ac:dyDescent="0.3">
      <c r="A459" s="1" t="s">
        <v>6</v>
      </c>
      <c r="B459" s="1" t="s">
        <v>2843</v>
      </c>
      <c r="C459" s="1" t="s">
        <v>2844</v>
      </c>
      <c r="D459" s="4">
        <v>4800000</v>
      </c>
      <c r="E459" s="1" t="s">
        <v>9</v>
      </c>
      <c r="F459" s="1" t="s">
        <v>10</v>
      </c>
    </row>
    <row r="460" spans="1:6" x14ac:dyDescent="0.3">
      <c r="A460" s="1" t="s">
        <v>6</v>
      </c>
      <c r="B460" s="1" t="s">
        <v>3551</v>
      </c>
      <c r="C460" s="1" t="s">
        <v>2844</v>
      </c>
      <c r="D460" s="4">
        <v>3330000</v>
      </c>
      <c r="E460" s="1" t="s">
        <v>9</v>
      </c>
      <c r="F460" s="1" t="s">
        <v>10</v>
      </c>
    </row>
    <row r="461" spans="1:6" x14ac:dyDescent="0.3">
      <c r="A461" s="1" t="s">
        <v>6</v>
      </c>
      <c r="B461" s="1" t="s">
        <v>3328</v>
      </c>
      <c r="C461" s="1" t="s">
        <v>18889</v>
      </c>
      <c r="D461" s="4">
        <v>1628100</v>
      </c>
      <c r="E461" s="1" t="s">
        <v>9</v>
      </c>
      <c r="F461" s="1" t="s">
        <v>10</v>
      </c>
    </row>
    <row r="462" spans="1:6" x14ac:dyDescent="0.3">
      <c r="A462" s="1" t="s">
        <v>6</v>
      </c>
      <c r="B462" s="1" t="s">
        <v>3648</v>
      </c>
      <c r="C462" s="1" t="s">
        <v>18956</v>
      </c>
      <c r="D462" s="4">
        <v>2429630</v>
      </c>
      <c r="E462" s="1" t="s">
        <v>9</v>
      </c>
      <c r="F462" s="1" t="s">
        <v>10</v>
      </c>
    </row>
    <row r="463" spans="1:6" x14ac:dyDescent="0.3">
      <c r="A463" s="1" t="s">
        <v>6</v>
      </c>
      <c r="B463" s="1" t="s">
        <v>3204</v>
      </c>
      <c r="C463" s="1" t="s">
        <v>3205</v>
      </c>
      <c r="D463" s="4">
        <v>8099450.5</v>
      </c>
      <c r="E463" s="1" t="s">
        <v>9</v>
      </c>
      <c r="F463" s="1" t="s">
        <v>10</v>
      </c>
    </row>
    <row r="464" spans="1:6" x14ac:dyDescent="0.3">
      <c r="A464" s="1" t="s">
        <v>6</v>
      </c>
      <c r="B464" s="1" t="s">
        <v>3595</v>
      </c>
      <c r="C464" s="1" t="s">
        <v>3596</v>
      </c>
      <c r="D464" s="4">
        <v>360000</v>
      </c>
      <c r="E464" s="1" t="s">
        <v>9</v>
      </c>
      <c r="F464" s="1" t="s">
        <v>10</v>
      </c>
    </row>
    <row r="465" spans="1:6" x14ac:dyDescent="0.3">
      <c r="A465" s="1" t="s">
        <v>6</v>
      </c>
      <c r="B465" s="1" t="s">
        <v>3623</v>
      </c>
      <c r="C465" s="1" t="s">
        <v>3624</v>
      </c>
      <c r="D465" s="4">
        <v>1408859</v>
      </c>
      <c r="E465" s="1" t="s">
        <v>9</v>
      </c>
      <c r="F465" s="1" t="s">
        <v>10</v>
      </c>
    </row>
    <row r="466" spans="1:6" x14ac:dyDescent="0.3">
      <c r="A466" s="1" t="s">
        <v>6</v>
      </c>
      <c r="B466" s="1" t="s">
        <v>3055</v>
      </c>
      <c r="C466" s="1" t="s">
        <v>3056</v>
      </c>
      <c r="D466" s="4">
        <v>2622040</v>
      </c>
      <c r="E466" s="1" t="s">
        <v>9</v>
      </c>
      <c r="F466" s="1" t="s">
        <v>10</v>
      </c>
    </row>
    <row r="467" spans="1:6" x14ac:dyDescent="0.3">
      <c r="A467" s="1" t="s">
        <v>6</v>
      </c>
      <c r="B467" s="1" t="s">
        <v>3430</v>
      </c>
      <c r="C467" s="1" t="s">
        <v>3431</v>
      </c>
      <c r="D467" s="4">
        <v>1998180</v>
      </c>
      <c r="E467" s="1" t="s">
        <v>9</v>
      </c>
      <c r="F467" s="1" t="s">
        <v>10</v>
      </c>
    </row>
    <row r="468" spans="1:6" x14ac:dyDescent="0.3">
      <c r="A468" s="1" t="s">
        <v>6</v>
      </c>
      <c r="B468" s="1" t="s">
        <v>3470</v>
      </c>
      <c r="C468" s="1" t="s">
        <v>18915</v>
      </c>
      <c r="D468" s="4">
        <v>1998180</v>
      </c>
      <c r="E468" s="1" t="s">
        <v>9</v>
      </c>
      <c r="F468" s="1" t="s">
        <v>10</v>
      </c>
    </row>
    <row r="469" spans="1:6" x14ac:dyDescent="0.3">
      <c r="A469" s="1" t="s">
        <v>6</v>
      </c>
      <c r="B469" s="1" t="s">
        <v>3667</v>
      </c>
      <c r="C469" s="1" t="s">
        <v>18965</v>
      </c>
      <c r="D469" s="4">
        <v>737041</v>
      </c>
      <c r="E469" s="1" t="s">
        <v>9</v>
      </c>
      <c r="F469" s="1" t="s">
        <v>10</v>
      </c>
    </row>
    <row r="470" spans="1:6" x14ac:dyDescent="0.3">
      <c r="A470" s="1" t="s">
        <v>6</v>
      </c>
      <c r="B470" s="1" t="s">
        <v>3255</v>
      </c>
      <c r="C470" s="1" t="s">
        <v>18865</v>
      </c>
      <c r="D470" s="4">
        <v>827374</v>
      </c>
      <c r="E470" s="1" t="s">
        <v>9</v>
      </c>
      <c r="F470" s="1" t="s">
        <v>10</v>
      </c>
    </row>
    <row r="471" spans="1:6" x14ac:dyDescent="0.3">
      <c r="A471" s="1" t="s">
        <v>6</v>
      </c>
      <c r="B471" s="1" t="s">
        <v>3365</v>
      </c>
      <c r="C471" s="1" t="s">
        <v>3366</v>
      </c>
      <c r="D471" s="4">
        <v>248285</v>
      </c>
      <c r="E471" s="1" t="s">
        <v>9</v>
      </c>
      <c r="F471" s="1" t="s">
        <v>10</v>
      </c>
    </row>
    <row r="472" spans="1:6" x14ac:dyDescent="0.3">
      <c r="A472" s="1" t="s">
        <v>6</v>
      </c>
      <c r="B472" s="1" t="s">
        <v>3315</v>
      </c>
      <c r="C472" s="1" t="s">
        <v>18886</v>
      </c>
      <c r="D472" s="4">
        <v>248285</v>
      </c>
      <c r="E472" s="1" t="s">
        <v>9</v>
      </c>
      <c r="F472" s="1" t="s">
        <v>10</v>
      </c>
    </row>
    <row r="473" spans="1:6" x14ac:dyDescent="0.3">
      <c r="A473" s="1" t="s">
        <v>6</v>
      </c>
      <c r="B473" s="1" t="s">
        <v>3043</v>
      </c>
      <c r="C473" s="1" t="s">
        <v>18807</v>
      </c>
      <c r="D473" s="4">
        <v>108650</v>
      </c>
      <c r="E473" s="1" t="s">
        <v>9</v>
      </c>
      <c r="F473" s="1" t="s">
        <v>10</v>
      </c>
    </row>
    <row r="474" spans="1:6" x14ac:dyDescent="0.3">
      <c r="A474" s="1" t="s">
        <v>6</v>
      </c>
      <c r="B474" s="1" t="s">
        <v>3232</v>
      </c>
      <c r="C474" s="1" t="s">
        <v>18857</v>
      </c>
      <c r="D474" s="4">
        <v>207000</v>
      </c>
      <c r="E474" s="1" t="s">
        <v>9</v>
      </c>
      <c r="F474" s="1" t="s">
        <v>10</v>
      </c>
    </row>
    <row r="475" spans="1:6" x14ac:dyDescent="0.3">
      <c r="A475" s="1" t="s">
        <v>6</v>
      </c>
      <c r="B475" s="1" t="s">
        <v>3567</v>
      </c>
      <c r="C475" s="1" t="s">
        <v>3568</v>
      </c>
      <c r="D475" s="4">
        <v>1527044.47</v>
      </c>
      <c r="E475" s="1" t="s">
        <v>9</v>
      </c>
      <c r="F475" s="1" t="s">
        <v>10</v>
      </c>
    </row>
    <row r="476" spans="1:6" x14ac:dyDescent="0.3">
      <c r="A476" s="1" t="s">
        <v>6</v>
      </c>
      <c r="B476" s="1" t="s">
        <v>3362</v>
      </c>
      <c r="C476" s="1" t="s">
        <v>18896</v>
      </c>
      <c r="D476" s="4">
        <v>687726.25</v>
      </c>
      <c r="E476" s="1" t="s">
        <v>9</v>
      </c>
      <c r="F476" s="1" t="s">
        <v>10</v>
      </c>
    </row>
    <row r="477" spans="1:6" x14ac:dyDescent="0.3">
      <c r="A477" s="1" t="s">
        <v>6</v>
      </c>
      <c r="B477" s="1" t="s">
        <v>3316</v>
      </c>
      <c r="C477" s="1" t="s">
        <v>3317</v>
      </c>
      <c r="D477" s="4">
        <v>1184900</v>
      </c>
      <c r="E477" s="1" t="s">
        <v>9</v>
      </c>
      <c r="F477" s="1" t="s">
        <v>10</v>
      </c>
    </row>
    <row r="478" spans="1:6" x14ac:dyDescent="0.3">
      <c r="A478" s="1" t="s">
        <v>6</v>
      </c>
      <c r="B478" s="1" t="s">
        <v>3645</v>
      </c>
      <c r="C478" s="1" t="s">
        <v>3646</v>
      </c>
      <c r="D478" s="4">
        <v>5820856</v>
      </c>
      <c r="E478" s="1" t="s">
        <v>9</v>
      </c>
      <c r="F478" s="1" t="s">
        <v>10</v>
      </c>
    </row>
    <row r="479" spans="1:6" x14ac:dyDescent="0.3">
      <c r="A479" s="1" t="s">
        <v>6</v>
      </c>
      <c r="B479" s="1" t="s">
        <v>3132</v>
      </c>
      <c r="C479" s="1" t="s">
        <v>3133</v>
      </c>
      <c r="D479" s="4">
        <v>179800</v>
      </c>
      <c r="E479" s="1" t="s">
        <v>9</v>
      </c>
      <c r="F479" s="1" t="s">
        <v>10</v>
      </c>
    </row>
    <row r="480" spans="1:6" x14ac:dyDescent="0.3">
      <c r="A480" s="1" t="s">
        <v>6</v>
      </c>
      <c r="B480" s="1" t="s">
        <v>3166</v>
      </c>
      <c r="C480" s="1" t="s">
        <v>3167</v>
      </c>
      <c r="D480" s="4">
        <v>499484</v>
      </c>
      <c r="E480" s="1" t="s">
        <v>9</v>
      </c>
      <c r="F480" s="1" t="s">
        <v>10</v>
      </c>
    </row>
    <row r="481" spans="1:6" x14ac:dyDescent="0.3">
      <c r="A481" s="1" t="s">
        <v>6</v>
      </c>
      <c r="B481" s="1" t="s">
        <v>3530</v>
      </c>
      <c r="C481" s="1" t="s">
        <v>3167</v>
      </c>
      <c r="D481" s="4">
        <v>900750</v>
      </c>
      <c r="E481" s="1" t="s">
        <v>9</v>
      </c>
      <c r="F481" s="1" t="s">
        <v>10</v>
      </c>
    </row>
    <row r="482" spans="1:6" x14ac:dyDescent="0.3">
      <c r="A482" s="1" t="s">
        <v>6</v>
      </c>
      <c r="B482" s="1" t="s">
        <v>3224</v>
      </c>
      <c r="C482" s="1" t="s">
        <v>3225</v>
      </c>
      <c r="D482" s="4">
        <v>580990</v>
      </c>
      <c r="E482" s="1" t="s">
        <v>9</v>
      </c>
      <c r="F482" s="1" t="s">
        <v>10</v>
      </c>
    </row>
    <row r="483" spans="1:6" x14ac:dyDescent="0.3">
      <c r="A483" s="1" t="s">
        <v>6</v>
      </c>
      <c r="B483" s="1" t="s">
        <v>2859</v>
      </c>
      <c r="C483" s="1" t="s">
        <v>18730</v>
      </c>
      <c r="D483" s="4">
        <v>190918.8</v>
      </c>
      <c r="E483" s="1" t="s">
        <v>9</v>
      </c>
      <c r="F483" s="1" t="s">
        <v>10</v>
      </c>
    </row>
    <row r="484" spans="1:6" x14ac:dyDescent="0.3">
      <c r="A484" s="1" t="s">
        <v>6</v>
      </c>
      <c r="B484" s="1" t="s">
        <v>3515</v>
      </c>
      <c r="C484" s="1" t="s">
        <v>3516</v>
      </c>
      <c r="D484" s="4">
        <v>545870</v>
      </c>
      <c r="E484" s="1" t="s">
        <v>9</v>
      </c>
      <c r="F484" s="1" t="s">
        <v>10</v>
      </c>
    </row>
    <row r="485" spans="1:6" x14ac:dyDescent="0.3">
      <c r="A485" s="1" t="s">
        <v>6</v>
      </c>
      <c r="B485" s="1" t="s">
        <v>2948</v>
      </c>
      <c r="C485" s="1" t="s">
        <v>18773</v>
      </c>
      <c r="D485" s="4">
        <v>615408</v>
      </c>
      <c r="E485" s="1" t="s">
        <v>9</v>
      </c>
      <c r="F485" s="1" t="s">
        <v>10</v>
      </c>
    </row>
    <row r="486" spans="1:6" x14ac:dyDescent="0.3">
      <c r="A486" s="1" t="s">
        <v>6</v>
      </c>
      <c r="B486" s="1" t="s">
        <v>3042</v>
      </c>
      <c r="C486" s="1" t="s">
        <v>18806</v>
      </c>
      <c r="D486" s="4">
        <v>187520</v>
      </c>
      <c r="E486" s="1" t="s">
        <v>9</v>
      </c>
      <c r="F486" s="1" t="s">
        <v>10</v>
      </c>
    </row>
    <row r="487" spans="1:6" x14ac:dyDescent="0.3">
      <c r="A487" s="1" t="s">
        <v>6</v>
      </c>
      <c r="B487" s="1" t="s">
        <v>3492</v>
      </c>
      <c r="C487" s="1" t="s">
        <v>18918</v>
      </c>
      <c r="D487" s="4">
        <v>190674</v>
      </c>
      <c r="E487" s="1" t="s">
        <v>9</v>
      </c>
      <c r="F487" s="1" t="s">
        <v>10</v>
      </c>
    </row>
    <row r="488" spans="1:6" x14ac:dyDescent="0.3">
      <c r="A488" s="1" t="s">
        <v>6</v>
      </c>
      <c r="B488" s="1" t="s">
        <v>3201</v>
      </c>
      <c r="C488" s="1" t="s">
        <v>18852</v>
      </c>
      <c r="D488" s="4">
        <v>199989</v>
      </c>
      <c r="E488" s="1" t="s">
        <v>9</v>
      </c>
      <c r="F488" s="1" t="s">
        <v>10</v>
      </c>
    </row>
    <row r="489" spans="1:6" x14ac:dyDescent="0.3">
      <c r="A489" s="1" t="s">
        <v>6</v>
      </c>
      <c r="B489" s="1" t="s">
        <v>3341</v>
      </c>
      <c r="C489" s="1" t="s">
        <v>18852</v>
      </c>
      <c r="D489" s="4">
        <v>314984</v>
      </c>
      <c r="E489" s="1" t="s">
        <v>9</v>
      </c>
      <c r="F489" s="1" t="s">
        <v>10</v>
      </c>
    </row>
    <row r="490" spans="1:6" x14ac:dyDescent="0.3">
      <c r="A490" s="1" t="s">
        <v>6</v>
      </c>
      <c r="B490" s="1" t="s">
        <v>2845</v>
      </c>
      <c r="C490" s="1" t="s">
        <v>2846</v>
      </c>
      <c r="D490" s="4">
        <v>602870</v>
      </c>
      <c r="E490" s="1" t="s">
        <v>9</v>
      </c>
      <c r="F490" s="1" t="s">
        <v>10</v>
      </c>
    </row>
    <row r="491" spans="1:6" x14ac:dyDescent="0.3">
      <c r="A491" s="1" t="s">
        <v>6</v>
      </c>
      <c r="B491" s="1" t="s">
        <v>3270</v>
      </c>
      <c r="C491" s="1" t="s">
        <v>2846</v>
      </c>
      <c r="D491" s="4">
        <v>606402.46</v>
      </c>
      <c r="E491" s="1" t="s">
        <v>9</v>
      </c>
      <c r="F491" s="1" t="s">
        <v>10</v>
      </c>
    </row>
    <row r="492" spans="1:6" x14ac:dyDescent="0.3">
      <c r="A492" s="1" t="s">
        <v>6</v>
      </c>
      <c r="B492" s="1" t="s">
        <v>2898</v>
      </c>
      <c r="C492" s="1" t="s">
        <v>18749</v>
      </c>
      <c r="D492" s="4">
        <v>315190.52</v>
      </c>
      <c r="E492" s="1" t="s">
        <v>9</v>
      </c>
      <c r="F492" s="1" t="s">
        <v>10</v>
      </c>
    </row>
    <row r="493" spans="1:6" x14ac:dyDescent="0.3">
      <c r="A493" s="1" t="s">
        <v>6</v>
      </c>
      <c r="B493" s="1" t="s">
        <v>3290</v>
      </c>
      <c r="C493" s="1" t="s">
        <v>18878</v>
      </c>
      <c r="D493" s="4">
        <v>332500</v>
      </c>
      <c r="E493" s="1" t="s">
        <v>9</v>
      </c>
      <c r="F493" s="1" t="s">
        <v>10</v>
      </c>
    </row>
    <row r="494" spans="1:6" x14ac:dyDescent="0.3">
      <c r="A494" s="1" t="s">
        <v>6</v>
      </c>
      <c r="B494" s="1" t="s">
        <v>2867</v>
      </c>
      <c r="C494" s="1" t="s">
        <v>2868</v>
      </c>
      <c r="D494" s="4">
        <v>2800000</v>
      </c>
      <c r="E494" s="1" t="s">
        <v>9</v>
      </c>
      <c r="F494" s="1" t="s">
        <v>10</v>
      </c>
    </row>
    <row r="495" spans="1:6" x14ac:dyDescent="0.3">
      <c r="A495" s="1" t="s">
        <v>6</v>
      </c>
      <c r="B495" s="1" t="s">
        <v>3296</v>
      </c>
      <c r="C495" s="1" t="s">
        <v>3297</v>
      </c>
      <c r="D495" s="4">
        <v>2961969</v>
      </c>
      <c r="E495" s="1" t="s">
        <v>9</v>
      </c>
      <c r="F495" s="1" t="s">
        <v>10</v>
      </c>
    </row>
    <row r="496" spans="1:6" x14ac:dyDescent="0.3">
      <c r="A496" s="1" t="s">
        <v>6</v>
      </c>
      <c r="B496" s="1" t="s">
        <v>2890</v>
      </c>
      <c r="C496" s="1" t="s">
        <v>2891</v>
      </c>
      <c r="D496" s="4">
        <v>294850</v>
      </c>
      <c r="E496" s="1" t="s">
        <v>9</v>
      </c>
      <c r="F496" s="1" t="s">
        <v>10</v>
      </c>
    </row>
    <row r="497" spans="1:6" x14ac:dyDescent="0.3">
      <c r="A497" s="1" t="s">
        <v>6</v>
      </c>
      <c r="B497" s="1" t="s">
        <v>3085</v>
      </c>
      <c r="C497" s="1" t="s">
        <v>3086</v>
      </c>
      <c r="D497" s="4">
        <v>657035</v>
      </c>
      <c r="E497" s="1" t="s">
        <v>9</v>
      </c>
      <c r="F497" s="1" t="s">
        <v>10</v>
      </c>
    </row>
    <row r="498" spans="1:6" x14ac:dyDescent="0.3">
      <c r="A498" s="1" t="s">
        <v>6</v>
      </c>
      <c r="B498" s="1" t="s">
        <v>3292</v>
      </c>
      <c r="C498" s="1" t="s">
        <v>18879</v>
      </c>
      <c r="D498" s="4">
        <v>433313</v>
      </c>
      <c r="E498" s="1" t="s">
        <v>9</v>
      </c>
      <c r="F498" s="1" t="s">
        <v>10</v>
      </c>
    </row>
    <row r="499" spans="1:6" x14ac:dyDescent="0.3">
      <c r="A499" s="1" t="s">
        <v>6</v>
      </c>
      <c r="B499" s="1" t="s">
        <v>3092</v>
      </c>
      <c r="C499" s="1" t="s">
        <v>18826</v>
      </c>
      <c r="D499" s="4">
        <v>276020</v>
      </c>
      <c r="E499" s="1" t="s">
        <v>9</v>
      </c>
      <c r="F499" s="1" t="s">
        <v>10</v>
      </c>
    </row>
    <row r="500" spans="1:6" x14ac:dyDescent="0.3">
      <c r="A500" s="1" t="s">
        <v>6</v>
      </c>
      <c r="B500" s="1" t="s">
        <v>3410</v>
      </c>
      <c r="C500" s="1" t="s">
        <v>18908</v>
      </c>
      <c r="D500" s="4">
        <v>215930</v>
      </c>
      <c r="E500" s="1" t="s">
        <v>9</v>
      </c>
      <c r="F500" s="1" t="s">
        <v>10</v>
      </c>
    </row>
    <row r="501" spans="1:6" x14ac:dyDescent="0.3">
      <c r="A501" s="1" t="s">
        <v>6</v>
      </c>
      <c r="B501" s="1" t="s">
        <v>3126</v>
      </c>
      <c r="C501" s="1" t="s">
        <v>3127</v>
      </c>
      <c r="D501" s="4">
        <v>399270</v>
      </c>
      <c r="E501" s="1" t="s">
        <v>9</v>
      </c>
      <c r="F501" s="1" t="s">
        <v>10</v>
      </c>
    </row>
    <row r="502" spans="1:6" x14ac:dyDescent="0.3">
      <c r="A502" s="1" t="s">
        <v>6</v>
      </c>
      <c r="B502" s="1" t="s">
        <v>3008</v>
      </c>
      <c r="C502" s="1" t="s">
        <v>18796</v>
      </c>
      <c r="D502" s="4">
        <v>235950</v>
      </c>
      <c r="E502" s="1" t="s">
        <v>9</v>
      </c>
      <c r="F502" s="1" t="s">
        <v>10</v>
      </c>
    </row>
    <row r="503" spans="1:6" x14ac:dyDescent="0.3">
      <c r="A503" s="1" t="s">
        <v>6</v>
      </c>
      <c r="B503" s="1" t="s">
        <v>2899</v>
      </c>
      <c r="C503" s="1" t="s">
        <v>18750</v>
      </c>
      <c r="D503" s="4">
        <v>1008215.69</v>
      </c>
      <c r="E503" s="1" t="s">
        <v>9</v>
      </c>
      <c r="F503" s="1" t="s">
        <v>10</v>
      </c>
    </row>
    <row r="504" spans="1:6" x14ac:dyDescent="0.3">
      <c r="A504" s="1" t="s">
        <v>6</v>
      </c>
      <c r="B504" s="1" t="s">
        <v>3435</v>
      </c>
      <c r="C504" s="1" t="s">
        <v>18911</v>
      </c>
      <c r="D504" s="4">
        <v>149156</v>
      </c>
      <c r="E504" s="1" t="s">
        <v>9</v>
      </c>
      <c r="F504" s="1" t="s">
        <v>10</v>
      </c>
    </row>
    <row r="505" spans="1:6" x14ac:dyDescent="0.3">
      <c r="A505" s="1" t="s">
        <v>6</v>
      </c>
      <c r="B505" s="1" t="s">
        <v>3233</v>
      </c>
      <c r="C505" s="1" t="s">
        <v>3234</v>
      </c>
      <c r="D505" s="4">
        <v>1956000</v>
      </c>
      <c r="E505" s="1" t="s">
        <v>9</v>
      </c>
      <c r="F505" s="1" t="s">
        <v>10</v>
      </c>
    </row>
    <row r="506" spans="1:6" x14ac:dyDescent="0.3">
      <c r="A506" s="1" t="s">
        <v>6</v>
      </c>
      <c r="B506" s="1" t="s">
        <v>3209</v>
      </c>
      <c r="C506" s="1" t="s">
        <v>3210</v>
      </c>
      <c r="D506" s="4">
        <v>2728000</v>
      </c>
      <c r="E506" s="1" t="s">
        <v>9</v>
      </c>
      <c r="F506" s="1" t="s">
        <v>10</v>
      </c>
    </row>
    <row r="507" spans="1:6" x14ac:dyDescent="0.3">
      <c r="A507" s="1" t="s">
        <v>6</v>
      </c>
      <c r="B507" s="1" t="s">
        <v>3634</v>
      </c>
      <c r="C507" s="1" t="s">
        <v>3635</v>
      </c>
      <c r="D507" s="4">
        <v>1800000</v>
      </c>
      <c r="E507" s="1" t="s">
        <v>9</v>
      </c>
      <c r="F507" s="1" t="s">
        <v>10</v>
      </c>
    </row>
    <row r="508" spans="1:6" x14ac:dyDescent="0.3">
      <c r="A508" s="1" t="s">
        <v>6</v>
      </c>
      <c r="B508" s="1" t="s">
        <v>2885</v>
      </c>
      <c r="C508" s="1" t="s">
        <v>18742</v>
      </c>
      <c r="D508" s="4">
        <v>1501800</v>
      </c>
      <c r="E508" s="1" t="s">
        <v>9</v>
      </c>
      <c r="F508" s="1" t="s">
        <v>10</v>
      </c>
    </row>
    <row r="509" spans="1:6" x14ac:dyDescent="0.3">
      <c r="A509" s="1" t="s">
        <v>6</v>
      </c>
      <c r="B509" s="1" t="s">
        <v>3151</v>
      </c>
      <c r="C509" s="1" t="s">
        <v>3152</v>
      </c>
      <c r="D509" s="4">
        <v>1900000</v>
      </c>
      <c r="E509" s="1" t="s">
        <v>9</v>
      </c>
      <c r="F509" s="1" t="s">
        <v>10</v>
      </c>
    </row>
    <row r="510" spans="1:6" x14ac:dyDescent="0.3">
      <c r="A510" s="1" t="s">
        <v>6</v>
      </c>
      <c r="B510" s="1" t="s">
        <v>3531</v>
      </c>
      <c r="C510" s="1" t="s">
        <v>3532</v>
      </c>
      <c r="D510" s="4">
        <v>241439.35</v>
      </c>
      <c r="E510" s="1" t="s">
        <v>9</v>
      </c>
      <c r="F510" s="1" t="s">
        <v>10</v>
      </c>
    </row>
    <row r="511" spans="1:6" x14ac:dyDescent="0.3">
      <c r="A511" s="1" t="s">
        <v>6</v>
      </c>
      <c r="B511" s="1" t="s">
        <v>3533</v>
      </c>
      <c r="C511" s="1" t="s">
        <v>3534</v>
      </c>
      <c r="D511" s="4">
        <v>86194.91</v>
      </c>
      <c r="E511" s="1" t="s">
        <v>9</v>
      </c>
      <c r="F511" s="1" t="s">
        <v>10</v>
      </c>
    </row>
    <row r="512" spans="1:6" x14ac:dyDescent="0.3">
      <c r="A512" s="1" t="s">
        <v>6</v>
      </c>
      <c r="B512" s="1" t="s">
        <v>3120</v>
      </c>
      <c r="C512" s="1" t="s">
        <v>3121</v>
      </c>
      <c r="D512" s="4">
        <v>1459170.4</v>
      </c>
      <c r="E512" s="1" t="s">
        <v>9</v>
      </c>
      <c r="F512" s="1" t="s">
        <v>10</v>
      </c>
    </row>
    <row r="513" spans="1:6" x14ac:dyDescent="0.3">
      <c r="A513" s="1" t="s">
        <v>6</v>
      </c>
      <c r="B513" s="1" t="s">
        <v>3045</v>
      </c>
      <c r="C513" s="1" t="s">
        <v>18809</v>
      </c>
      <c r="D513" s="4">
        <v>742930</v>
      </c>
      <c r="E513" s="1" t="s">
        <v>9</v>
      </c>
      <c r="F513" s="1" t="s">
        <v>10</v>
      </c>
    </row>
    <row r="514" spans="1:6" x14ac:dyDescent="0.3">
      <c r="A514" s="1" t="s">
        <v>6</v>
      </c>
      <c r="B514" s="1" t="s">
        <v>3466</v>
      </c>
      <c r="C514" s="1" t="s">
        <v>3467</v>
      </c>
      <c r="D514" s="4">
        <v>526450</v>
      </c>
      <c r="E514" s="1" t="s">
        <v>9</v>
      </c>
      <c r="F514" s="1" t="s">
        <v>10</v>
      </c>
    </row>
    <row r="515" spans="1:6" x14ac:dyDescent="0.3">
      <c r="A515" s="1" t="s">
        <v>6</v>
      </c>
      <c r="B515" s="1" t="s">
        <v>3577</v>
      </c>
      <c r="C515" s="1" t="s">
        <v>3467</v>
      </c>
      <c r="D515" s="4">
        <v>730800</v>
      </c>
      <c r="E515" s="1" t="s">
        <v>9</v>
      </c>
      <c r="F515" s="1" t="s">
        <v>10</v>
      </c>
    </row>
    <row r="516" spans="1:6" x14ac:dyDescent="0.3">
      <c r="A516" s="1" t="s">
        <v>6</v>
      </c>
      <c r="B516" s="1" t="s">
        <v>3258</v>
      </c>
      <c r="C516" s="1" t="s">
        <v>18868</v>
      </c>
      <c r="D516" s="4">
        <v>723950</v>
      </c>
      <c r="E516" s="1" t="s">
        <v>9</v>
      </c>
      <c r="F516" s="1" t="s">
        <v>10</v>
      </c>
    </row>
    <row r="517" spans="1:6" x14ac:dyDescent="0.3">
      <c r="A517" s="1" t="s">
        <v>6</v>
      </c>
      <c r="B517" s="1" t="s">
        <v>3104</v>
      </c>
      <c r="C517" s="1" t="s">
        <v>18830</v>
      </c>
      <c r="D517" s="4">
        <v>494029.24</v>
      </c>
      <c r="E517" s="1" t="s">
        <v>9</v>
      </c>
      <c r="F517" s="1" t="s">
        <v>10</v>
      </c>
    </row>
    <row r="518" spans="1:6" x14ac:dyDescent="0.3">
      <c r="A518" s="1" t="s">
        <v>6</v>
      </c>
      <c r="B518" s="1" t="s">
        <v>2999</v>
      </c>
      <c r="C518" s="1" t="s">
        <v>3000</v>
      </c>
      <c r="D518" s="4">
        <v>2058648.1</v>
      </c>
      <c r="E518" s="1" t="s">
        <v>9</v>
      </c>
      <c r="F518" s="1" t="s">
        <v>10</v>
      </c>
    </row>
    <row r="519" spans="1:6" x14ac:dyDescent="0.3">
      <c r="A519" s="1" t="s">
        <v>6</v>
      </c>
      <c r="B519" s="1" t="s">
        <v>3339</v>
      </c>
      <c r="C519" s="1" t="s">
        <v>3340</v>
      </c>
      <c r="D519" s="4">
        <v>242015</v>
      </c>
      <c r="E519" s="1" t="s">
        <v>9</v>
      </c>
      <c r="F519" s="1" t="s">
        <v>10</v>
      </c>
    </row>
    <row r="520" spans="1:6" x14ac:dyDescent="0.3">
      <c r="A520" s="1" t="s">
        <v>6</v>
      </c>
      <c r="B520" s="1" t="s">
        <v>2873</v>
      </c>
      <c r="C520" s="1" t="s">
        <v>2874</v>
      </c>
      <c r="D520" s="4">
        <v>580148.4</v>
      </c>
      <c r="E520" s="1" t="s">
        <v>9</v>
      </c>
      <c r="F520" s="1" t="s">
        <v>10</v>
      </c>
    </row>
    <row r="521" spans="1:6" x14ac:dyDescent="0.3">
      <c r="A521" s="1" t="s">
        <v>6</v>
      </c>
      <c r="B521" s="1" t="s">
        <v>3123</v>
      </c>
      <c r="C521" s="1" t="s">
        <v>18835</v>
      </c>
      <c r="D521" s="4">
        <v>119960</v>
      </c>
      <c r="E521" s="1" t="s">
        <v>9</v>
      </c>
      <c r="F521" s="1" t="s">
        <v>10</v>
      </c>
    </row>
    <row r="522" spans="1:6" x14ac:dyDescent="0.3">
      <c r="A522" s="1" t="s">
        <v>6</v>
      </c>
      <c r="B522" s="1" t="s">
        <v>3266</v>
      </c>
      <c r="C522" s="1" t="s">
        <v>18870</v>
      </c>
      <c r="D522" s="4">
        <v>632269</v>
      </c>
      <c r="E522" s="1" t="s">
        <v>9</v>
      </c>
      <c r="F522" s="1" t="s">
        <v>10</v>
      </c>
    </row>
    <row r="523" spans="1:6" x14ac:dyDescent="0.3">
      <c r="A523" s="1" t="s">
        <v>6</v>
      </c>
      <c r="B523" s="1" t="s">
        <v>3535</v>
      </c>
      <c r="C523" s="1" t="s">
        <v>3536</v>
      </c>
      <c r="D523" s="4">
        <v>1540246.13</v>
      </c>
      <c r="E523" s="1" t="s">
        <v>9</v>
      </c>
      <c r="F523" s="1" t="s">
        <v>10</v>
      </c>
    </row>
    <row r="524" spans="1:6" x14ac:dyDescent="0.3">
      <c r="A524" s="1" t="s">
        <v>6</v>
      </c>
      <c r="B524" s="1" t="s">
        <v>3294</v>
      </c>
      <c r="C524" s="1" t="s">
        <v>18881</v>
      </c>
      <c r="D524" s="4">
        <v>67728.600000000006</v>
      </c>
      <c r="E524" s="1" t="s">
        <v>9</v>
      </c>
      <c r="F524" s="1" t="s">
        <v>10</v>
      </c>
    </row>
    <row r="525" spans="1:6" x14ac:dyDescent="0.3">
      <c r="A525" s="1" t="s">
        <v>6</v>
      </c>
      <c r="B525" s="1" t="s">
        <v>3310</v>
      </c>
      <c r="C525" s="1" t="s">
        <v>3311</v>
      </c>
      <c r="D525" s="4">
        <v>507709.36</v>
      </c>
      <c r="E525" s="1" t="s">
        <v>9</v>
      </c>
      <c r="F525" s="1" t="s">
        <v>10</v>
      </c>
    </row>
    <row r="526" spans="1:6" x14ac:dyDescent="0.3">
      <c r="A526" s="1" t="s">
        <v>6</v>
      </c>
      <c r="B526" s="1" t="s">
        <v>3293</v>
      </c>
      <c r="C526" s="1" t="s">
        <v>18880</v>
      </c>
      <c r="D526" s="4">
        <v>1810225.96</v>
      </c>
      <c r="E526" s="1" t="s">
        <v>9</v>
      </c>
      <c r="F526" s="1" t="s">
        <v>10</v>
      </c>
    </row>
    <row r="527" spans="1:6" x14ac:dyDescent="0.3">
      <c r="A527" s="1" t="s">
        <v>6</v>
      </c>
      <c r="B527" s="1" t="s">
        <v>3332</v>
      </c>
      <c r="C527" s="1" t="s">
        <v>3333</v>
      </c>
      <c r="D527" s="4">
        <v>5000000</v>
      </c>
      <c r="E527" s="1" t="s">
        <v>9</v>
      </c>
      <c r="F527" s="1" t="s">
        <v>10</v>
      </c>
    </row>
    <row r="528" spans="1:6" x14ac:dyDescent="0.3">
      <c r="A528" s="1" t="s">
        <v>6</v>
      </c>
      <c r="B528" s="1" t="s">
        <v>3250</v>
      </c>
      <c r="C528" s="1" t="s">
        <v>3251</v>
      </c>
      <c r="D528" s="4">
        <v>287035</v>
      </c>
      <c r="E528" s="1" t="s">
        <v>9</v>
      </c>
      <c r="F528" s="1" t="s">
        <v>10</v>
      </c>
    </row>
    <row r="529" spans="1:6" x14ac:dyDescent="0.3">
      <c r="A529" s="1" t="s">
        <v>6</v>
      </c>
      <c r="B529" s="1" t="s">
        <v>3327</v>
      </c>
      <c r="C529" s="1" t="s">
        <v>18888</v>
      </c>
      <c r="D529" s="4">
        <v>139010</v>
      </c>
      <c r="E529" s="1" t="s">
        <v>9</v>
      </c>
      <c r="F529" s="1" t="s">
        <v>10</v>
      </c>
    </row>
    <row r="530" spans="1:6" x14ac:dyDescent="0.3">
      <c r="A530" s="1" t="s">
        <v>6</v>
      </c>
      <c r="B530" s="1" t="s">
        <v>2968</v>
      </c>
      <c r="C530" s="1" t="s">
        <v>18779</v>
      </c>
      <c r="D530" s="4">
        <v>3942000</v>
      </c>
      <c r="E530" s="1" t="s">
        <v>9</v>
      </c>
      <c r="F530" s="1" t="s">
        <v>10</v>
      </c>
    </row>
    <row r="531" spans="1:6" x14ac:dyDescent="0.3">
      <c r="A531" s="1" t="s">
        <v>6</v>
      </c>
      <c r="B531" s="1" t="s">
        <v>3117</v>
      </c>
      <c r="C531" s="1" t="s">
        <v>18833</v>
      </c>
      <c r="D531" s="4">
        <v>136400</v>
      </c>
      <c r="E531" s="1" t="s">
        <v>9</v>
      </c>
      <c r="F531" s="1" t="s">
        <v>10</v>
      </c>
    </row>
    <row r="532" spans="1:6" x14ac:dyDescent="0.3">
      <c r="A532" s="1" t="s">
        <v>6</v>
      </c>
      <c r="B532" s="1" t="s">
        <v>3002</v>
      </c>
      <c r="C532" s="1" t="s">
        <v>18794</v>
      </c>
      <c r="D532" s="4">
        <v>490000</v>
      </c>
      <c r="E532" s="1" t="s">
        <v>9</v>
      </c>
      <c r="F532" s="1" t="s">
        <v>10</v>
      </c>
    </row>
    <row r="533" spans="1:6" x14ac:dyDescent="0.3">
      <c r="A533" s="1" t="s">
        <v>6</v>
      </c>
      <c r="B533" s="1" t="s">
        <v>3009</v>
      </c>
      <c r="C533" s="1" t="s">
        <v>3010</v>
      </c>
      <c r="D533" s="4">
        <v>156000</v>
      </c>
      <c r="E533" s="1" t="s">
        <v>9</v>
      </c>
      <c r="F533" s="1" t="s">
        <v>10</v>
      </c>
    </row>
    <row r="534" spans="1:6" x14ac:dyDescent="0.3">
      <c r="A534" s="1" t="s">
        <v>6</v>
      </c>
      <c r="B534" s="1" t="s">
        <v>2985</v>
      </c>
      <c r="C534" s="1" t="s">
        <v>18781</v>
      </c>
      <c r="D534" s="4">
        <v>301413.36</v>
      </c>
      <c r="E534" s="1" t="s">
        <v>9</v>
      </c>
      <c r="F534" s="1" t="s">
        <v>10</v>
      </c>
    </row>
    <row r="535" spans="1:6" x14ac:dyDescent="0.3">
      <c r="A535" s="1" t="s">
        <v>6</v>
      </c>
      <c r="B535" s="1" t="s">
        <v>3070</v>
      </c>
      <c r="C535" s="1" t="s">
        <v>18820</v>
      </c>
      <c r="D535" s="4">
        <v>140160</v>
      </c>
      <c r="E535" s="1" t="s">
        <v>9</v>
      </c>
      <c r="F535" s="1" t="s">
        <v>10</v>
      </c>
    </row>
    <row r="536" spans="1:6" x14ac:dyDescent="0.3">
      <c r="A536" s="1" t="s">
        <v>6</v>
      </c>
      <c r="B536" s="1" t="s">
        <v>3001</v>
      </c>
      <c r="C536" s="1" t="s">
        <v>18793</v>
      </c>
      <c r="D536" s="4">
        <v>594000</v>
      </c>
      <c r="E536" s="1" t="s">
        <v>9</v>
      </c>
      <c r="F536" s="1" t="s">
        <v>10</v>
      </c>
    </row>
    <row r="537" spans="1:6" x14ac:dyDescent="0.3">
      <c r="A537" s="1" t="s">
        <v>6</v>
      </c>
      <c r="B537" s="1" t="s">
        <v>2967</v>
      </c>
      <c r="C537" s="1" t="s">
        <v>18778</v>
      </c>
      <c r="D537" s="4">
        <v>3622080</v>
      </c>
      <c r="E537" s="1" t="s">
        <v>9</v>
      </c>
      <c r="F537" s="1" t="s">
        <v>10</v>
      </c>
    </row>
    <row r="538" spans="1:6" x14ac:dyDescent="0.3">
      <c r="A538" s="1" t="s">
        <v>6</v>
      </c>
      <c r="B538" s="1" t="s">
        <v>3073</v>
      </c>
      <c r="C538" s="1" t="s">
        <v>3074</v>
      </c>
      <c r="D538" s="4">
        <v>336000</v>
      </c>
      <c r="E538" s="1" t="s">
        <v>9</v>
      </c>
      <c r="F538" s="1" t="s">
        <v>10</v>
      </c>
    </row>
    <row r="539" spans="1:6" x14ac:dyDescent="0.3">
      <c r="A539" s="1" t="s">
        <v>6</v>
      </c>
      <c r="B539" s="1" t="s">
        <v>2902</v>
      </c>
      <c r="C539" s="1" t="s">
        <v>18753</v>
      </c>
      <c r="D539" s="4">
        <v>109100</v>
      </c>
      <c r="E539" s="1" t="s">
        <v>9</v>
      </c>
      <c r="F539" s="1" t="s">
        <v>10</v>
      </c>
    </row>
    <row r="540" spans="1:6" x14ac:dyDescent="0.3">
      <c r="A540" s="1" t="s">
        <v>6</v>
      </c>
      <c r="B540" s="1" t="s">
        <v>3284</v>
      </c>
      <c r="C540" s="1" t="s">
        <v>18875</v>
      </c>
      <c r="D540" s="4">
        <v>91900</v>
      </c>
      <c r="E540" s="1" t="s">
        <v>9</v>
      </c>
      <c r="F540" s="1" t="s">
        <v>10</v>
      </c>
    </row>
    <row r="541" spans="1:6" x14ac:dyDescent="0.3">
      <c r="A541" s="1" t="s">
        <v>6</v>
      </c>
      <c r="B541" s="1" t="s">
        <v>3578</v>
      </c>
      <c r="C541" s="1" t="s">
        <v>18940</v>
      </c>
      <c r="D541" s="4">
        <v>124872</v>
      </c>
      <c r="E541" s="1" t="s">
        <v>9</v>
      </c>
      <c r="F541" s="1" t="s">
        <v>10</v>
      </c>
    </row>
    <row r="542" spans="1:6" x14ac:dyDescent="0.3">
      <c r="A542" s="1" t="s">
        <v>6</v>
      </c>
      <c r="B542" s="1" t="s">
        <v>3506</v>
      </c>
      <c r="C542" s="1" t="s">
        <v>18924</v>
      </c>
      <c r="D542" s="4">
        <v>478640</v>
      </c>
      <c r="E542" s="1" t="s">
        <v>9</v>
      </c>
      <c r="F542" s="1" t="s">
        <v>10</v>
      </c>
    </row>
    <row r="543" spans="1:6" x14ac:dyDescent="0.3">
      <c r="A543" s="1" t="s">
        <v>6</v>
      </c>
      <c r="B543" s="1" t="s">
        <v>2989</v>
      </c>
      <c r="C543" s="1" t="s">
        <v>18785</v>
      </c>
      <c r="D543" s="4">
        <v>90300</v>
      </c>
      <c r="E543" s="1" t="s">
        <v>9</v>
      </c>
      <c r="F543" s="1" t="s">
        <v>10</v>
      </c>
    </row>
    <row r="544" spans="1:6" x14ac:dyDescent="0.3">
      <c r="A544" s="1" t="s">
        <v>6</v>
      </c>
      <c r="B544" s="1" t="s">
        <v>3334</v>
      </c>
      <c r="C544" s="1" t="s">
        <v>18891</v>
      </c>
      <c r="D544" s="4">
        <v>99425</v>
      </c>
      <c r="E544" s="1" t="s">
        <v>9</v>
      </c>
      <c r="F544" s="1" t="s">
        <v>10</v>
      </c>
    </row>
    <row r="545" spans="1:6" x14ac:dyDescent="0.3">
      <c r="A545" s="1" t="s">
        <v>6</v>
      </c>
      <c r="B545" s="1" t="s">
        <v>2907</v>
      </c>
      <c r="C545" s="1" t="s">
        <v>18758</v>
      </c>
      <c r="D545" s="4">
        <v>272880</v>
      </c>
      <c r="E545" s="1" t="s">
        <v>9</v>
      </c>
      <c r="F545" s="1" t="s">
        <v>10</v>
      </c>
    </row>
    <row r="546" spans="1:6" x14ac:dyDescent="0.3">
      <c r="A546" s="1" t="s">
        <v>6</v>
      </c>
      <c r="B546" s="1" t="s">
        <v>3276</v>
      </c>
      <c r="C546" s="1" t="s">
        <v>18874</v>
      </c>
      <c r="D546" s="4">
        <v>596530</v>
      </c>
      <c r="E546" s="1" t="s">
        <v>9</v>
      </c>
      <c r="F546" s="1" t="s">
        <v>10</v>
      </c>
    </row>
    <row r="547" spans="1:6" x14ac:dyDescent="0.3">
      <c r="A547" s="1" t="s">
        <v>6</v>
      </c>
      <c r="B547" s="1" t="s">
        <v>3546</v>
      </c>
      <c r="C547" s="1" t="s">
        <v>18931</v>
      </c>
      <c r="D547" s="4">
        <v>93491</v>
      </c>
      <c r="E547" s="1" t="s">
        <v>9</v>
      </c>
      <c r="F547" s="1" t="s">
        <v>10</v>
      </c>
    </row>
    <row r="548" spans="1:6" x14ac:dyDescent="0.3">
      <c r="A548" s="1" t="s">
        <v>6</v>
      </c>
      <c r="B548" s="1" t="s">
        <v>3017</v>
      </c>
      <c r="C548" s="1" t="s">
        <v>18797</v>
      </c>
      <c r="D548" s="4">
        <v>6753986.4000000004</v>
      </c>
      <c r="E548" s="1" t="s">
        <v>9</v>
      </c>
      <c r="F548" s="1" t="s">
        <v>10</v>
      </c>
    </row>
    <row r="549" spans="1:6" x14ac:dyDescent="0.3">
      <c r="A549" s="1" t="s">
        <v>6</v>
      </c>
      <c r="B549" s="1" t="s">
        <v>3388</v>
      </c>
      <c r="C549" s="1" t="s">
        <v>18904</v>
      </c>
      <c r="D549" s="4">
        <v>428479</v>
      </c>
      <c r="E549" s="1" t="s">
        <v>9</v>
      </c>
      <c r="F549" s="1" t="s">
        <v>10</v>
      </c>
    </row>
    <row r="550" spans="1:6" x14ac:dyDescent="0.3">
      <c r="A550" s="1" t="s">
        <v>6</v>
      </c>
      <c r="B550" s="1" t="s">
        <v>2977</v>
      </c>
      <c r="C550" s="1" t="s">
        <v>18780</v>
      </c>
      <c r="D550" s="4">
        <v>87503</v>
      </c>
      <c r="E550" s="1" t="s">
        <v>2978</v>
      </c>
      <c r="F550" s="1" t="s">
        <v>10</v>
      </c>
    </row>
    <row r="551" spans="1:6" x14ac:dyDescent="0.3">
      <c r="A551" s="1" t="s">
        <v>6</v>
      </c>
      <c r="B551" s="1" t="s">
        <v>2952</v>
      </c>
      <c r="C551" s="1" t="s">
        <v>2953</v>
      </c>
      <c r="D551" s="4">
        <v>63903.6</v>
      </c>
      <c r="E551" s="1" t="s">
        <v>65</v>
      </c>
      <c r="F551" s="1" t="s">
        <v>10</v>
      </c>
    </row>
    <row r="552" spans="1:6" x14ac:dyDescent="0.3">
      <c r="A552" s="1" t="s">
        <v>6</v>
      </c>
      <c r="B552" s="1" t="s">
        <v>3336</v>
      </c>
      <c r="C552" s="1" t="s">
        <v>3337</v>
      </c>
      <c r="D552" s="4">
        <v>1067283</v>
      </c>
      <c r="E552" s="1" t="s">
        <v>9</v>
      </c>
      <c r="F552" s="1" t="s">
        <v>10</v>
      </c>
    </row>
    <row r="553" spans="1:6" x14ac:dyDescent="0.3">
      <c r="A553" s="1" t="s">
        <v>6</v>
      </c>
      <c r="B553" s="1" t="s">
        <v>3026</v>
      </c>
      <c r="C553" s="1" t="s">
        <v>18802</v>
      </c>
      <c r="D553" s="4">
        <v>2348943</v>
      </c>
      <c r="E553" s="1" t="s">
        <v>9</v>
      </c>
      <c r="F553" s="1" t="s">
        <v>10</v>
      </c>
    </row>
    <row r="554" spans="1:6" x14ac:dyDescent="0.3">
      <c r="A554" s="1" t="s">
        <v>6</v>
      </c>
      <c r="B554" s="1" t="s">
        <v>3244</v>
      </c>
      <c r="C554" s="1" t="s">
        <v>3245</v>
      </c>
      <c r="D554" s="4">
        <v>720000</v>
      </c>
      <c r="E554" s="1" t="s">
        <v>9</v>
      </c>
      <c r="F554" s="1" t="s">
        <v>10</v>
      </c>
    </row>
    <row r="555" spans="1:6" x14ac:dyDescent="0.3">
      <c r="A555" s="1" t="s">
        <v>6</v>
      </c>
      <c r="B555" s="1" t="s">
        <v>3342</v>
      </c>
      <c r="C555" s="1" t="s">
        <v>3343</v>
      </c>
      <c r="D555" s="4">
        <v>3149759.51</v>
      </c>
      <c r="E555" s="1" t="s">
        <v>9</v>
      </c>
      <c r="F555" s="1" t="s">
        <v>10</v>
      </c>
    </row>
    <row r="556" spans="1:6" x14ac:dyDescent="0.3">
      <c r="A556" s="1" t="s">
        <v>6</v>
      </c>
      <c r="B556" s="1" t="s">
        <v>3471</v>
      </c>
      <c r="C556" s="1" t="s">
        <v>3472</v>
      </c>
      <c r="D556" s="4">
        <v>3500000</v>
      </c>
      <c r="E556" s="1" t="s">
        <v>9</v>
      </c>
      <c r="F556" s="1" t="s">
        <v>10</v>
      </c>
    </row>
    <row r="557" spans="1:6" x14ac:dyDescent="0.3">
      <c r="A557" s="1" t="s">
        <v>6</v>
      </c>
      <c r="B557" s="1" t="s">
        <v>3499</v>
      </c>
      <c r="C557" s="1" t="s">
        <v>3500</v>
      </c>
      <c r="D557" s="4">
        <v>6500000</v>
      </c>
      <c r="E557" s="1" t="s">
        <v>9</v>
      </c>
      <c r="F557" s="1" t="s">
        <v>10</v>
      </c>
    </row>
    <row r="558" spans="1:6" x14ac:dyDescent="0.3">
      <c r="A558" s="1" t="s">
        <v>6</v>
      </c>
      <c r="B558" s="1" t="s">
        <v>2949</v>
      </c>
      <c r="C558" s="1" t="s">
        <v>2950</v>
      </c>
      <c r="D558" s="4">
        <v>27540</v>
      </c>
      <c r="E558" s="1" t="s">
        <v>65</v>
      </c>
      <c r="F558" s="1" t="s">
        <v>10</v>
      </c>
    </row>
    <row r="559" spans="1:6" x14ac:dyDescent="0.3">
      <c r="A559" s="1" t="s">
        <v>6</v>
      </c>
      <c r="B559" s="1" t="s">
        <v>3501</v>
      </c>
      <c r="C559" s="1" t="s">
        <v>3502</v>
      </c>
      <c r="D559" s="4">
        <v>12500000</v>
      </c>
      <c r="E559" s="1" t="s">
        <v>9</v>
      </c>
      <c r="F559" s="1" t="s">
        <v>10</v>
      </c>
    </row>
    <row r="560" spans="1:6" x14ac:dyDescent="0.3">
      <c r="A560" s="1" t="s">
        <v>6</v>
      </c>
      <c r="B560" s="1" t="s">
        <v>3521</v>
      </c>
      <c r="C560" s="1" t="s">
        <v>3522</v>
      </c>
      <c r="D560" s="4">
        <v>1500000</v>
      </c>
      <c r="E560" s="1" t="s">
        <v>9</v>
      </c>
      <c r="F560" s="1" t="s">
        <v>10</v>
      </c>
    </row>
    <row r="561" spans="1:6" x14ac:dyDescent="0.3">
      <c r="A561" s="1" t="s">
        <v>6</v>
      </c>
      <c r="B561" s="1" t="s">
        <v>3350</v>
      </c>
      <c r="C561" s="1" t="s">
        <v>3351</v>
      </c>
      <c r="D561" s="4">
        <v>2803000</v>
      </c>
      <c r="E561" s="1" t="s">
        <v>9</v>
      </c>
      <c r="F561" s="1" t="s">
        <v>10</v>
      </c>
    </row>
    <row r="562" spans="1:6" x14ac:dyDescent="0.3">
      <c r="A562" s="1" t="s">
        <v>6</v>
      </c>
      <c r="B562" s="1" t="s">
        <v>3022</v>
      </c>
      <c r="C562" s="1" t="s">
        <v>3023</v>
      </c>
      <c r="D562" s="4">
        <v>1209497.29</v>
      </c>
      <c r="E562" s="1" t="s">
        <v>9</v>
      </c>
      <c r="F562" s="1" t="s">
        <v>10</v>
      </c>
    </row>
    <row r="563" spans="1:6" x14ac:dyDescent="0.3">
      <c r="A563" s="1" t="s">
        <v>6</v>
      </c>
      <c r="B563" s="1" t="s">
        <v>3563</v>
      </c>
      <c r="C563" s="1" t="s">
        <v>3564</v>
      </c>
      <c r="D563" s="4">
        <v>4399794</v>
      </c>
      <c r="E563" s="1" t="s">
        <v>9</v>
      </c>
      <c r="F563" s="1" t="s">
        <v>10</v>
      </c>
    </row>
    <row r="564" spans="1:6" x14ac:dyDescent="0.3">
      <c r="A564" s="1" t="s">
        <v>6</v>
      </c>
      <c r="B564" s="1" t="s">
        <v>3681</v>
      </c>
      <c r="C564" s="1" t="s">
        <v>18968</v>
      </c>
      <c r="D564" s="4">
        <v>1048964.96</v>
      </c>
      <c r="E564" s="1" t="s">
        <v>9</v>
      </c>
      <c r="F564" s="1" t="s">
        <v>10</v>
      </c>
    </row>
    <row r="565" spans="1:6" x14ac:dyDescent="0.3">
      <c r="A565" s="1" t="s">
        <v>6</v>
      </c>
      <c r="B565" s="1" t="s">
        <v>3677</v>
      </c>
      <c r="C565" s="1" t="s">
        <v>3678</v>
      </c>
      <c r="D565" s="4">
        <v>2011842.5600000001</v>
      </c>
      <c r="E565" s="1" t="s">
        <v>9</v>
      </c>
      <c r="F565" s="1" t="s">
        <v>10</v>
      </c>
    </row>
    <row r="566" spans="1:6" x14ac:dyDescent="0.3">
      <c r="A566" s="1" t="s">
        <v>6</v>
      </c>
      <c r="B566" s="1" t="s">
        <v>2934</v>
      </c>
      <c r="C566" s="1" t="s">
        <v>2935</v>
      </c>
      <c r="D566" s="4">
        <v>972000</v>
      </c>
      <c r="E566" s="1" t="s">
        <v>9</v>
      </c>
      <c r="F566" s="1" t="s">
        <v>10</v>
      </c>
    </row>
    <row r="567" spans="1:6" x14ac:dyDescent="0.3">
      <c r="A567" s="1" t="s">
        <v>6</v>
      </c>
      <c r="B567" s="1" t="s">
        <v>3213</v>
      </c>
      <c r="C567" s="1" t="s">
        <v>3214</v>
      </c>
      <c r="D567" s="4">
        <v>4495000</v>
      </c>
      <c r="E567" s="1" t="s">
        <v>9</v>
      </c>
      <c r="F567" s="1" t="s">
        <v>10</v>
      </c>
    </row>
    <row r="568" spans="1:6" x14ac:dyDescent="0.3">
      <c r="A568" s="1" t="s">
        <v>6</v>
      </c>
      <c r="B568" s="1" t="s">
        <v>3202</v>
      </c>
      <c r="C568" s="1" t="s">
        <v>3203</v>
      </c>
      <c r="D568" s="4">
        <v>3000000</v>
      </c>
      <c r="E568" s="1" t="s">
        <v>9</v>
      </c>
      <c r="F568" s="1" t="s">
        <v>10</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429"/>
  <sheetViews>
    <sheetView topLeftCell="D1" zoomScale="89" workbookViewId="0">
      <selection activeCell="J17" sqref="J17"/>
    </sheetView>
  </sheetViews>
  <sheetFormatPr defaultColWidth="11.19921875" defaultRowHeight="15.6" x14ac:dyDescent="0.3"/>
  <cols>
    <col min="1" max="1" width="13.19921875" bestFit="1" customWidth="1"/>
    <col min="2" max="2" width="27.69921875" bestFit="1" customWidth="1"/>
    <col min="3" max="3" width="80.69921875" bestFit="1" customWidth="1"/>
    <col min="4" max="4" width="42.19921875" style="3" bestFit="1" customWidth="1"/>
    <col min="5" max="5" width="10.19921875" bestFit="1" customWidth="1"/>
    <col min="6" max="6" width="33.69921875" bestFit="1" customWidth="1"/>
    <col min="8" max="8" width="17.19921875" customWidth="1"/>
    <col min="9" max="9" width="29.69921875" customWidth="1"/>
    <col min="10" max="10" width="31.5" customWidth="1"/>
  </cols>
  <sheetData>
    <row r="1" spans="1:10" x14ac:dyDescent="0.3">
      <c r="A1" t="s">
        <v>0</v>
      </c>
      <c r="B1" t="s">
        <v>1</v>
      </c>
      <c r="C1" t="s">
        <v>2</v>
      </c>
      <c r="D1" s="3" t="s">
        <v>3</v>
      </c>
      <c r="E1" t="s">
        <v>4</v>
      </c>
      <c r="F1" t="s">
        <v>5</v>
      </c>
    </row>
    <row r="2" spans="1:10" x14ac:dyDescent="0.3">
      <c r="A2" s="1" t="s">
        <v>6</v>
      </c>
      <c r="B2" s="1" t="s">
        <v>50</v>
      </c>
      <c r="C2" s="1" t="s">
        <v>51</v>
      </c>
      <c r="D2" s="3">
        <v>1310370.96</v>
      </c>
      <c r="E2" s="1" t="s">
        <v>9</v>
      </c>
      <c r="F2" s="1" t="s">
        <v>10</v>
      </c>
    </row>
    <row r="3" spans="1:10" x14ac:dyDescent="0.3">
      <c r="A3" s="1" t="s">
        <v>6</v>
      </c>
      <c r="B3" s="1" t="s">
        <v>419</v>
      </c>
      <c r="C3" s="1" t="s">
        <v>420</v>
      </c>
      <c r="D3" s="3">
        <v>172136.76</v>
      </c>
      <c r="E3" s="1" t="s">
        <v>9</v>
      </c>
      <c r="F3" s="1" t="s">
        <v>10</v>
      </c>
      <c r="H3" t="s">
        <v>17681</v>
      </c>
      <c r="I3" s="3">
        <f>SUM(D2:D429)</f>
        <v>641814179.76999998</v>
      </c>
    </row>
    <row r="4" spans="1:10" hidden="1" x14ac:dyDescent="0.3">
      <c r="A4" s="1" t="s">
        <v>6</v>
      </c>
      <c r="B4" s="1" t="s">
        <v>576</v>
      </c>
      <c r="C4" s="1" t="s">
        <v>577</v>
      </c>
      <c r="D4" s="1" t="s">
        <v>578</v>
      </c>
      <c r="E4" s="1" t="s">
        <v>579</v>
      </c>
      <c r="F4" s="1" t="s">
        <v>10</v>
      </c>
    </row>
    <row r="5" spans="1:10" x14ac:dyDescent="0.3">
      <c r="A5" s="1" t="s">
        <v>6</v>
      </c>
      <c r="B5" s="1" t="s">
        <v>500</v>
      </c>
      <c r="C5" s="1" t="s">
        <v>420</v>
      </c>
      <c r="D5" s="3">
        <v>389550.96</v>
      </c>
      <c r="E5" s="1" t="s">
        <v>9</v>
      </c>
      <c r="F5" s="1" t="s">
        <v>10</v>
      </c>
    </row>
    <row r="6" spans="1:10" x14ac:dyDescent="0.3">
      <c r="A6" s="1" t="s">
        <v>6</v>
      </c>
      <c r="B6" s="1" t="s">
        <v>438</v>
      </c>
      <c r="C6" s="1" t="s">
        <v>439</v>
      </c>
      <c r="D6" s="3">
        <v>200000</v>
      </c>
      <c r="E6" s="1" t="s">
        <v>9</v>
      </c>
      <c r="F6" s="1" t="s">
        <v>10</v>
      </c>
      <c r="H6" t="s">
        <v>23566</v>
      </c>
      <c r="I6" s="3">
        <f>SUM(D274:D410)</f>
        <v>367026016.69000012</v>
      </c>
    </row>
    <row r="7" spans="1:10" x14ac:dyDescent="0.3">
      <c r="A7" s="1" t="s">
        <v>6</v>
      </c>
      <c r="B7" s="1" t="s">
        <v>642</v>
      </c>
      <c r="C7" s="1" t="s">
        <v>643</v>
      </c>
      <c r="D7" s="3">
        <v>200000</v>
      </c>
      <c r="E7" s="1" t="s">
        <v>9</v>
      </c>
      <c r="F7" s="1" t="s">
        <v>10</v>
      </c>
      <c r="H7" t="s">
        <v>23567</v>
      </c>
      <c r="I7" s="3">
        <f>I3-I6</f>
        <v>274788163.07999986</v>
      </c>
    </row>
    <row r="8" spans="1:10" x14ac:dyDescent="0.3">
      <c r="A8" s="1" t="s">
        <v>6</v>
      </c>
      <c r="B8" s="1" t="s">
        <v>137</v>
      </c>
      <c r="C8" s="1" t="s">
        <v>138</v>
      </c>
      <c r="D8" s="3">
        <v>368925.68</v>
      </c>
      <c r="E8" s="1" t="s">
        <v>9</v>
      </c>
      <c r="F8" s="1" t="s">
        <v>10</v>
      </c>
      <c r="J8" s="2"/>
    </row>
    <row r="9" spans="1:10" x14ac:dyDescent="0.3">
      <c r="A9" s="1" t="s">
        <v>6</v>
      </c>
      <c r="B9" s="1" t="s">
        <v>122</v>
      </c>
      <c r="C9" s="1" t="s">
        <v>123</v>
      </c>
      <c r="D9" s="3">
        <v>148520.18</v>
      </c>
      <c r="E9" s="1" t="s">
        <v>9</v>
      </c>
      <c r="F9" s="1" t="s">
        <v>10</v>
      </c>
    </row>
    <row r="10" spans="1:10" x14ac:dyDescent="0.3">
      <c r="A10" s="1" t="s">
        <v>6</v>
      </c>
      <c r="B10" s="1" t="s">
        <v>527</v>
      </c>
      <c r="C10" s="1" t="s">
        <v>53</v>
      </c>
      <c r="D10" s="3">
        <v>124626.28</v>
      </c>
      <c r="E10" s="1" t="s">
        <v>9</v>
      </c>
      <c r="F10" s="1" t="s">
        <v>10</v>
      </c>
    </row>
    <row r="11" spans="1:10" x14ac:dyDescent="0.3">
      <c r="A11" s="1" t="s">
        <v>6</v>
      </c>
      <c r="B11" s="1" t="s">
        <v>526</v>
      </c>
      <c r="C11" s="1" t="s">
        <v>53</v>
      </c>
      <c r="D11" s="3">
        <v>158615.26</v>
      </c>
      <c r="E11" s="1" t="s">
        <v>9</v>
      </c>
      <c r="F11" s="1" t="s">
        <v>10</v>
      </c>
    </row>
    <row r="12" spans="1:10" x14ac:dyDescent="0.3">
      <c r="A12" s="1" t="s">
        <v>6</v>
      </c>
      <c r="B12" s="1" t="s">
        <v>136</v>
      </c>
      <c r="C12" s="1" t="s">
        <v>53</v>
      </c>
      <c r="D12" s="3">
        <v>175000</v>
      </c>
      <c r="E12" s="1" t="s">
        <v>9</v>
      </c>
      <c r="F12" s="1" t="s">
        <v>10</v>
      </c>
    </row>
    <row r="13" spans="1:10" x14ac:dyDescent="0.3">
      <c r="A13" s="1" t="s">
        <v>6</v>
      </c>
      <c r="B13" s="1" t="s">
        <v>214</v>
      </c>
      <c r="C13" s="1" t="s">
        <v>53</v>
      </c>
      <c r="D13" s="3">
        <v>175000</v>
      </c>
      <c r="E13" s="1" t="s">
        <v>9</v>
      </c>
      <c r="F13" s="1" t="s">
        <v>10</v>
      </c>
    </row>
    <row r="14" spans="1:10" x14ac:dyDescent="0.3">
      <c r="A14" s="1" t="s">
        <v>6</v>
      </c>
      <c r="B14" s="1" t="s">
        <v>215</v>
      </c>
      <c r="C14" s="1" t="s">
        <v>53</v>
      </c>
      <c r="D14" s="3">
        <v>175000</v>
      </c>
      <c r="E14" s="1" t="s">
        <v>9</v>
      </c>
      <c r="F14" s="1" t="s">
        <v>10</v>
      </c>
    </row>
    <row r="15" spans="1:10" x14ac:dyDescent="0.3">
      <c r="A15" s="1" t="s">
        <v>6</v>
      </c>
      <c r="B15" s="1" t="s">
        <v>52</v>
      </c>
      <c r="C15" s="1" t="s">
        <v>53</v>
      </c>
      <c r="D15" s="3">
        <v>475000</v>
      </c>
      <c r="E15" s="1" t="s">
        <v>9</v>
      </c>
      <c r="F15" s="1" t="s">
        <v>10</v>
      </c>
    </row>
    <row r="16" spans="1:10" x14ac:dyDescent="0.3">
      <c r="A16" s="1" t="s">
        <v>6</v>
      </c>
      <c r="B16" s="1" t="s">
        <v>324</v>
      </c>
      <c r="C16" s="1" t="s">
        <v>325</v>
      </c>
      <c r="D16" s="3">
        <v>300000</v>
      </c>
      <c r="E16" s="1" t="s">
        <v>9</v>
      </c>
      <c r="F16" s="1" t="s">
        <v>10</v>
      </c>
    </row>
    <row r="17" spans="1:6" x14ac:dyDescent="0.3">
      <c r="A17" s="1" t="s">
        <v>6</v>
      </c>
      <c r="B17" s="1" t="s">
        <v>334</v>
      </c>
      <c r="C17" s="1" t="s">
        <v>325</v>
      </c>
      <c r="D17" s="3">
        <v>300000</v>
      </c>
      <c r="E17" s="1" t="s">
        <v>9</v>
      </c>
      <c r="F17" s="1" t="s">
        <v>10</v>
      </c>
    </row>
    <row r="18" spans="1:6" x14ac:dyDescent="0.3">
      <c r="A18" s="1" t="s">
        <v>6</v>
      </c>
      <c r="B18" s="1" t="s">
        <v>514</v>
      </c>
      <c r="C18" s="1" t="s">
        <v>515</v>
      </c>
      <c r="D18" s="3">
        <v>498800</v>
      </c>
      <c r="E18" s="1" t="s">
        <v>9</v>
      </c>
      <c r="F18" s="1" t="s">
        <v>10</v>
      </c>
    </row>
    <row r="19" spans="1:6" x14ac:dyDescent="0.3">
      <c r="A19" s="1" t="s">
        <v>6</v>
      </c>
      <c r="B19" s="1" t="s">
        <v>354</v>
      </c>
      <c r="C19" s="1" t="s">
        <v>355</v>
      </c>
      <c r="D19" s="3">
        <v>323000</v>
      </c>
      <c r="E19" s="1" t="s">
        <v>9</v>
      </c>
      <c r="F19" s="1" t="s">
        <v>10</v>
      </c>
    </row>
    <row r="20" spans="1:6" x14ac:dyDescent="0.3">
      <c r="A20" s="1" t="s">
        <v>6</v>
      </c>
      <c r="B20" s="1" t="s">
        <v>465</v>
      </c>
      <c r="C20" s="1" t="s">
        <v>466</v>
      </c>
      <c r="D20" s="3">
        <v>233184</v>
      </c>
      <c r="E20" s="1" t="s">
        <v>9</v>
      </c>
      <c r="F20" s="1" t="s">
        <v>10</v>
      </c>
    </row>
    <row r="21" spans="1:6" x14ac:dyDescent="0.3">
      <c r="A21" s="1" t="s">
        <v>6</v>
      </c>
      <c r="B21" s="1" t="s">
        <v>401</v>
      </c>
      <c r="C21" s="1" t="s">
        <v>402</v>
      </c>
      <c r="D21" s="3">
        <v>248000</v>
      </c>
      <c r="E21" s="1" t="s">
        <v>9</v>
      </c>
      <c r="F21" s="1" t="s">
        <v>10</v>
      </c>
    </row>
    <row r="22" spans="1:6" x14ac:dyDescent="0.3">
      <c r="A22" s="1" t="s">
        <v>6</v>
      </c>
      <c r="B22" s="1" t="s">
        <v>671</v>
      </c>
      <c r="C22" s="1" t="s">
        <v>17682</v>
      </c>
      <c r="D22" s="3">
        <v>331682.78000000003</v>
      </c>
      <c r="E22" s="1" t="s">
        <v>9</v>
      </c>
      <c r="F22" s="1" t="s">
        <v>10</v>
      </c>
    </row>
    <row r="23" spans="1:6" x14ac:dyDescent="0.3">
      <c r="A23" s="1" t="s">
        <v>6</v>
      </c>
      <c r="B23" s="1" t="s">
        <v>399</v>
      </c>
      <c r="C23" s="1" t="s">
        <v>400</v>
      </c>
      <c r="D23" s="3">
        <v>250000</v>
      </c>
      <c r="E23" s="1" t="s">
        <v>9</v>
      </c>
      <c r="F23" s="1" t="s">
        <v>10</v>
      </c>
    </row>
    <row r="24" spans="1:6" x14ac:dyDescent="0.3">
      <c r="A24" s="1" t="s">
        <v>6</v>
      </c>
      <c r="B24" s="1" t="s">
        <v>532</v>
      </c>
      <c r="C24" s="1" t="s">
        <v>17683</v>
      </c>
      <c r="D24" s="3">
        <v>210684</v>
      </c>
      <c r="E24" s="1" t="s">
        <v>9</v>
      </c>
      <c r="F24" s="1" t="s">
        <v>10</v>
      </c>
    </row>
    <row r="25" spans="1:6" x14ac:dyDescent="0.3">
      <c r="A25" s="1" t="s">
        <v>6</v>
      </c>
      <c r="B25" s="1" t="s">
        <v>491</v>
      </c>
      <c r="C25" s="1" t="s">
        <v>492</v>
      </c>
      <c r="D25" s="3">
        <v>214008</v>
      </c>
      <c r="E25" s="1" t="s">
        <v>9</v>
      </c>
      <c r="F25" s="1" t="s">
        <v>10</v>
      </c>
    </row>
    <row r="26" spans="1:6" x14ac:dyDescent="0.3">
      <c r="A26" s="1" t="s">
        <v>6</v>
      </c>
      <c r="B26" s="1" t="s">
        <v>507</v>
      </c>
      <c r="C26" s="1" t="s">
        <v>17726</v>
      </c>
      <c r="D26" s="3">
        <v>499034.47</v>
      </c>
      <c r="E26" s="1" t="s">
        <v>9</v>
      </c>
      <c r="F26" s="1" t="s">
        <v>10</v>
      </c>
    </row>
    <row r="27" spans="1:6" x14ac:dyDescent="0.3">
      <c r="A27" s="1" t="s">
        <v>6</v>
      </c>
      <c r="B27" s="1" t="s">
        <v>508</v>
      </c>
      <c r="C27" s="1" t="s">
        <v>17684</v>
      </c>
      <c r="D27" s="3">
        <v>498953.96</v>
      </c>
      <c r="E27" s="1" t="s">
        <v>9</v>
      </c>
      <c r="F27" s="1" t="s">
        <v>10</v>
      </c>
    </row>
    <row r="28" spans="1:6" x14ac:dyDescent="0.3">
      <c r="A28" s="1" t="s">
        <v>6</v>
      </c>
      <c r="B28" s="1" t="s">
        <v>656</v>
      </c>
      <c r="C28" s="1" t="s">
        <v>657</v>
      </c>
      <c r="D28" s="3">
        <v>350000</v>
      </c>
      <c r="E28" s="1" t="s">
        <v>9</v>
      </c>
      <c r="F28" s="1" t="s">
        <v>10</v>
      </c>
    </row>
    <row r="29" spans="1:6" x14ac:dyDescent="0.3">
      <c r="A29" s="1" t="s">
        <v>6</v>
      </c>
      <c r="B29" s="1" t="s">
        <v>674</v>
      </c>
      <c r="C29" s="1" t="s">
        <v>17685</v>
      </c>
      <c r="D29" s="3">
        <v>461120.94</v>
      </c>
      <c r="E29" s="1" t="s">
        <v>9</v>
      </c>
      <c r="F29" s="1" t="s">
        <v>10</v>
      </c>
    </row>
    <row r="30" spans="1:6" hidden="1" x14ac:dyDescent="0.3">
      <c r="A30" s="1" t="s">
        <v>328</v>
      </c>
      <c r="B30" s="1" t="s">
        <v>390</v>
      </c>
      <c r="C30" s="1" t="s">
        <v>391</v>
      </c>
      <c r="D30" s="1" t="s">
        <v>392</v>
      </c>
      <c r="E30" s="1" t="s">
        <v>9</v>
      </c>
      <c r="F30" s="1" t="s">
        <v>332</v>
      </c>
    </row>
    <row r="31" spans="1:6" x14ac:dyDescent="0.3">
      <c r="A31" s="1" t="s">
        <v>6</v>
      </c>
      <c r="B31" s="1" t="s">
        <v>339</v>
      </c>
      <c r="C31" s="1" t="s">
        <v>340</v>
      </c>
      <c r="D31" s="3">
        <v>339993.59999999998</v>
      </c>
      <c r="E31" s="1" t="s">
        <v>9</v>
      </c>
      <c r="F31" s="1" t="s">
        <v>10</v>
      </c>
    </row>
    <row r="32" spans="1:6" x14ac:dyDescent="0.3">
      <c r="A32" s="1" t="s">
        <v>6</v>
      </c>
      <c r="B32" s="1" t="s">
        <v>251</v>
      </c>
      <c r="C32" s="1" t="s">
        <v>252</v>
      </c>
      <c r="D32" s="3">
        <v>300000</v>
      </c>
      <c r="E32" s="1" t="s">
        <v>9</v>
      </c>
      <c r="F32" s="1" t="s">
        <v>10</v>
      </c>
    </row>
    <row r="33" spans="1:6" x14ac:dyDescent="0.3">
      <c r="A33" s="1" t="s">
        <v>6</v>
      </c>
      <c r="B33" s="1" t="s">
        <v>336</v>
      </c>
      <c r="C33" s="1" t="s">
        <v>337</v>
      </c>
      <c r="D33" s="3">
        <v>498000</v>
      </c>
      <c r="E33" s="1" t="s">
        <v>9</v>
      </c>
      <c r="F33" s="1" t="s">
        <v>10</v>
      </c>
    </row>
    <row r="34" spans="1:6" x14ac:dyDescent="0.3">
      <c r="A34" s="1" t="s">
        <v>6</v>
      </c>
      <c r="B34" s="1" t="s">
        <v>21</v>
      </c>
      <c r="C34" s="1" t="s">
        <v>22</v>
      </c>
      <c r="D34" s="3">
        <v>498000</v>
      </c>
      <c r="E34" s="1" t="s">
        <v>9</v>
      </c>
      <c r="F34" s="1" t="s">
        <v>10</v>
      </c>
    </row>
    <row r="35" spans="1:6" x14ac:dyDescent="0.3">
      <c r="A35" s="1" t="s">
        <v>6</v>
      </c>
      <c r="B35" s="1" t="s">
        <v>163</v>
      </c>
      <c r="C35" s="1" t="s">
        <v>22</v>
      </c>
      <c r="D35" s="3">
        <v>498000</v>
      </c>
      <c r="E35" s="1" t="s">
        <v>9</v>
      </c>
      <c r="F35" s="1" t="s">
        <v>10</v>
      </c>
    </row>
    <row r="36" spans="1:6" x14ac:dyDescent="0.3">
      <c r="A36" s="1" t="s">
        <v>6</v>
      </c>
      <c r="B36" s="1" t="s">
        <v>365</v>
      </c>
      <c r="C36" s="1" t="s">
        <v>22</v>
      </c>
      <c r="D36" s="3">
        <v>498000</v>
      </c>
      <c r="E36" s="1" t="s">
        <v>9</v>
      </c>
      <c r="F36" s="1" t="s">
        <v>10</v>
      </c>
    </row>
    <row r="37" spans="1:6" x14ac:dyDescent="0.3">
      <c r="A37" s="1" t="s">
        <v>6</v>
      </c>
      <c r="B37" s="1" t="s">
        <v>427</v>
      </c>
      <c r="C37" s="1" t="s">
        <v>22</v>
      </c>
      <c r="D37" s="3">
        <v>498000</v>
      </c>
      <c r="E37" s="1" t="s">
        <v>9</v>
      </c>
      <c r="F37" s="1" t="s">
        <v>10</v>
      </c>
    </row>
    <row r="38" spans="1:6" x14ac:dyDescent="0.3">
      <c r="A38" s="1" t="s">
        <v>6</v>
      </c>
      <c r="B38" s="1" t="s">
        <v>464</v>
      </c>
      <c r="C38" s="1" t="s">
        <v>22</v>
      </c>
      <c r="D38" s="3">
        <v>498000</v>
      </c>
      <c r="E38" s="1" t="s">
        <v>9</v>
      </c>
      <c r="F38" s="1" t="s">
        <v>10</v>
      </c>
    </row>
    <row r="39" spans="1:6" x14ac:dyDescent="0.3">
      <c r="A39" s="1" t="s">
        <v>6</v>
      </c>
      <c r="B39" s="1" t="s">
        <v>510</v>
      </c>
      <c r="C39" s="1" t="s">
        <v>22</v>
      </c>
      <c r="D39" s="3">
        <v>498000</v>
      </c>
      <c r="E39" s="1" t="s">
        <v>9</v>
      </c>
      <c r="F39" s="1" t="s">
        <v>10</v>
      </c>
    </row>
    <row r="40" spans="1:6" x14ac:dyDescent="0.3">
      <c r="A40" s="1" t="s">
        <v>6</v>
      </c>
      <c r="B40" s="1" t="s">
        <v>640</v>
      </c>
      <c r="C40" s="1" t="s">
        <v>22</v>
      </c>
      <c r="D40" s="3">
        <v>498000</v>
      </c>
      <c r="E40" s="1" t="s">
        <v>9</v>
      </c>
      <c r="F40" s="1" t="s">
        <v>10</v>
      </c>
    </row>
    <row r="41" spans="1:6" x14ac:dyDescent="0.3">
      <c r="A41" s="1" t="s">
        <v>6</v>
      </c>
      <c r="B41" s="1" t="s">
        <v>303</v>
      </c>
      <c r="C41" s="1" t="s">
        <v>304</v>
      </c>
      <c r="D41" s="3">
        <v>498000</v>
      </c>
      <c r="E41" s="1" t="s">
        <v>9</v>
      </c>
      <c r="F41" s="1" t="s">
        <v>10</v>
      </c>
    </row>
    <row r="42" spans="1:6" x14ac:dyDescent="0.3">
      <c r="A42" s="1" t="s">
        <v>6</v>
      </c>
      <c r="B42" s="1" t="s">
        <v>218</v>
      </c>
      <c r="C42" s="1" t="s">
        <v>17686</v>
      </c>
      <c r="D42" s="3">
        <v>189602.6</v>
      </c>
      <c r="E42" s="1" t="s">
        <v>9</v>
      </c>
      <c r="F42" s="1" t="s">
        <v>10</v>
      </c>
    </row>
    <row r="43" spans="1:6" x14ac:dyDescent="0.3">
      <c r="A43" s="1" t="s">
        <v>6</v>
      </c>
      <c r="B43" s="1" t="s">
        <v>161</v>
      </c>
      <c r="C43" s="1" t="s">
        <v>162</v>
      </c>
      <c r="D43" s="3">
        <v>227254.8</v>
      </c>
      <c r="E43" s="1" t="s">
        <v>9</v>
      </c>
      <c r="F43" s="1" t="s">
        <v>10</v>
      </c>
    </row>
    <row r="44" spans="1:6" x14ac:dyDescent="0.3">
      <c r="A44" s="1" t="s">
        <v>6</v>
      </c>
      <c r="B44" s="1" t="s">
        <v>38</v>
      </c>
      <c r="C44" s="1" t="s">
        <v>39</v>
      </c>
      <c r="D44" s="3">
        <v>264060</v>
      </c>
      <c r="E44" s="1" t="s">
        <v>9</v>
      </c>
      <c r="F44" s="1" t="s">
        <v>10</v>
      </c>
    </row>
    <row r="45" spans="1:6" x14ac:dyDescent="0.3">
      <c r="A45" s="1" t="s">
        <v>6</v>
      </c>
      <c r="B45" s="1" t="s">
        <v>219</v>
      </c>
      <c r="C45" s="1" t="s">
        <v>17687</v>
      </c>
      <c r="D45" s="3">
        <v>412667.12</v>
      </c>
      <c r="E45" s="1" t="s">
        <v>9</v>
      </c>
      <c r="F45" s="1" t="s">
        <v>10</v>
      </c>
    </row>
    <row r="46" spans="1:6" x14ac:dyDescent="0.3">
      <c r="A46" s="1" t="s">
        <v>6</v>
      </c>
      <c r="B46" s="1" t="s">
        <v>224</v>
      </c>
      <c r="C46" s="1" t="s">
        <v>17688</v>
      </c>
      <c r="D46" s="3">
        <v>410847.12</v>
      </c>
      <c r="E46" s="1" t="s">
        <v>9</v>
      </c>
      <c r="F46" s="1" t="s">
        <v>10</v>
      </c>
    </row>
    <row r="47" spans="1:6" x14ac:dyDescent="0.3">
      <c r="A47" s="1" t="s">
        <v>6</v>
      </c>
      <c r="B47" s="1" t="s">
        <v>222</v>
      </c>
      <c r="C47" s="1" t="s">
        <v>17689</v>
      </c>
      <c r="D47" s="3">
        <v>442932.98</v>
      </c>
      <c r="E47" s="1" t="s">
        <v>9</v>
      </c>
      <c r="F47" s="1" t="s">
        <v>10</v>
      </c>
    </row>
    <row r="48" spans="1:6" x14ac:dyDescent="0.3">
      <c r="A48" s="1" t="s">
        <v>6</v>
      </c>
      <c r="B48" s="1" t="s">
        <v>223</v>
      </c>
      <c r="C48" s="1" t="s">
        <v>17690</v>
      </c>
      <c r="D48" s="3">
        <v>432188.86</v>
      </c>
      <c r="E48" s="1" t="s">
        <v>9</v>
      </c>
      <c r="F48" s="1" t="s">
        <v>10</v>
      </c>
    </row>
    <row r="49" spans="1:6" x14ac:dyDescent="0.3">
      <c r="A49" s="1" t="s">
        <v>6</v>
      </c>
      <c r="B49" s="1" t="s">
        <v>36</v>
      </c>
      <c r="C49" s="1" t="s">
        <v>37</v>
      </c>
      <c r="D49" s="3">
        <v>471348.39</v>
      </c>
      <c r="E49" s="1" t="s">
        <v>9</v>
      </c>
      <c r="F49" s="1" t="s">
        <v>10</v>
      </c>
    </row>
    <row r="50" spans="1:6" x14ac:dyDescent="0.3">
      <c r="A50" s="1" t="s">
        <v>6</v>
      </c>
      <c r="B50" s="1" t="s">
        <v>40</v>
      </c>
      <c r="C50" s="1" t="s">
        <v>41</v>
      </c>
      <c r="D50" s="3">
        <v>397195.29</v>
      </c>
      <c r="E50" s="1" t="s">
        <v>9</v>
      </c>
      <c r="F50" s="1" t="s">
        <v>10</v>
      </c>
    </row>
    <row r="51" spans="1:6" x14ac:dyDescent="0.3">
      <c r="A51" s="1" t="s">
        <v>6</v>
      </c>
      <c r="B51" s="1" t="s">
        <v>195</v>
      </c>
      <c r="C51" s="1" t="s">
        <v>17691</v>
      </c>
      <c r="D51" s="3">
        <v>1063937.45</v>
      </c>
      <c r="E51" s="1" t="s">
        <v>9</v>
      </c>
      <c r="F51" s="1" t="s">
        <v>10</v>
      </c>
    </row>
    <row r="52" spans="1:6" x14ac:dyDescent="0.3">
      <c r="A52" s="1" t="s">
        <v>6</v>
      </c>
      <c r="B52" s="1" t="s">
        <v>209</v>
      </c>
      <c r="C52" s="1" t="s">
        <v>17692</v>
      </c>
      <c r="D52" s="3">
        <v>1025889.84</v>
      </c>
      <c r="E52" s="1" t="s">
        <v>9</v>
      </c>
      <c r="F52" s="1" t="s">
        <v>10</v>
      </c>
    </row>
    <row r="53" spans="1:6" x14ac:dyDescent="0.3">
      <c r="A53" s="1" t="s">
        <v>6</v>
      </c>
      <c r="B53" s="1" t="s">
        <v>271</v>
      </c>
      <c r="C53" s="1" t="s">
        <v>17693</v>
      </c>
      <c r="D53" s="3">
        <v>490118.66</v>
      </c>
      <c r="E53" s="1" t="s">
        <v>9</v>
      </c>
      <c r="F53" s="1" t="s">
        <v>10</v>
      </c>
    </row>
    <row r="54" spans="1:6" x14ac:dyDescent="0.3">
      <c r="A54" s="1" t="s">
        <v>6</v>
      </c>
      <c r="B54" s="1" t="s">
        <v>270</v>
      </c>
      <c r="C54" s="1" t="s">
        <v>17694</v>
      </c>
      <c r="D54" s="3">
        <v>422967.14</v>
      </c>
      <c r="E54" s="1" t="s">
        <v>9</v>
      </c>
      <c r="F54" s="1" t="s">
        <v>10</v>
      </c>
    </row>
    <row r="55" spans="1:6" x14ac:dyDescent="0.3">
      <c r="A55" s="1" t="s">
        <v>6</v>
      </c>
      <c r="B55" s="1" t="s">
        <v>475</v>
      </c>
      <c r="C55" s="1" t="s">
        <v>476</v>
      </c>
      <c r="D55" s="3">
        <v>496033.42</v>
      </c>
      <c r="E55" s="1" t="s">
        <v>9</v>
      </c>
      <c r="F55" s="1" t="s">
        <v>10</v>
      </c>
    </row>
    <row r="56" spans="1:6" x14ac:dyDescent="0.3">
      <c r="A56" s="1" t="s">
        <v>6</v>
      </c>
      <c r="B56" s="1" t="s">
        <v>501</v>
      </c>
      <c r="C56" s="1" t="s">
        <v>327</v>
      </c>
      <c r="D56" s="3">
        <v>182000</v>
      </c>
      <c r="E56" s="1" t="s">
        <v>9</v>
      </c>
      <c r="F56" s="1" t="s">
        <v>10</v>
      </c>
    </row>
    <row r="57" spans="1:6" x14ac:dyDescent="0.3">
      <c r="A57" s="1" t="s">
        <v>6</v>
      </c>
      <c r="B57" s="1" t="s">
        <v>326</v>
      </c>
      <c r="C57" s="1" t="s">
        <v>327</v>
      </c>
      <c r="D57" s="3">
        <v>184000</v>
      </c>
      <c r="E57" s="1" t="s">
        <v>9</v>
      </c>
      <c r="F57" s="1" t="s">
        <v>10</v>
      </c>
    </row>
    <row r="58" spans="1:6" x14ac:dyDescent="0.3">
      <c r="A58" s="1" t="s">
        <v>6</v>
      </c>
      <c r="B58" s="1" t="s">
        <v>272</v>
      </c>
      <c r="C58" s="1" t="s">
        <v>17695</v>
      </c>
      <c r="D58" s="3">
        <v>432042.73</v>
      </c>
      <c r="E58" s="1" t="s">
        <v>9</v>
      </c>
      <c r="F58" s="1" t="s">
        <v>10</v>
      </c>
    </row>
    <row r="59" spans="1:6" x14ac:dyDescent="0.3">
      <c r="A59" s="1" t="s">
        <v>6</v>
      </c>
      <c r="B59" s="1" t="s">
        <v>616</v>
      </c>
      <c r="C59" s="1" t="s">
        <v>617</v>
      </c>
      <c r="D59" s="3">
        <v>485211.55</v>
      </c>
      <c r="E59" s="1" t="s">
        <v>9</v>
      </c>
      <c r="F59" s="1" t="s">
        <v>10</v>
      </c>
    </row>
    <row r="60" spans="1:6" x14ac:dyDescent="0.3">
      <c r="A60" s="1" t="s">
        <v>6</v>
      </c>
      <c r="B60" s="1" t="s">
        <v>406</v>
      </c>
      <c r="C60" s="1" t="s">
        <v>407</v>
      </c>
      <c r="D60" s="3">
        <v>211036.48</v>
      </c>
      <c r="E60" s="1" t="s">
        <v>9</v>
      </c>
      <c r="F60" s="1" t="s">
        <v>10</v>
      </c>
    </row>
    <row r="61" spans="1:6" x14ac:dyDescent="0.3">
      <c r="A61" s="1" t="s">
        <v>6</v>
      </c>
      <c r="B61" s="1" t="s">
        <v>273</v>
      </c>
      <c r="C61" s="1" t="s">
        <v>17697</v>
      </c>
      <c r="D61" s="3">
        <v>455955.52</v>
      </c>
      <c r="E61" s="1" t="s">
        <v>9</v>
      </c>
      <c r="F61" s="1" t="s">
        <v>10</v>
      </c>
    </row>
    <row r="62" spans="1:6" x14ac:dyDescent="0.3">
      <c r="A62" s="1" t="s">
        <v>6</v>
      </c>
      <c r="B62" s="1" t="s">
        <v>274</v>
      </c>
      <c r="C62" s="1" t="s">
        <v>275</v>
      </c>
      <c r="D62" s="3">
        <v>499908.44</v>
      </c>
      <c r="E62" s="1" t="s">
        <v>9</v>
      </c>
      <c r="F62" s="1" t="s">
        <v>10</v>
      </c>
    </row>
    <row r="63" spans="1:6" x14ac:dyDescent="0.3">
      <c r="A63" s="1" t="s">
        <v>6</v>
      </c>
      <c r="B63" s="1" t="s">
        <v>278</v>
      </c>
      <c r="C63" s="1" t="s">
        <v>17696</v>
      </c>
      <c r="D63" s="3">
        <v>499892.21</v>
      </c>
      <c r="E63" s="1" t="s">
        <v>9</v>
      </c>
      <c r="F63" s="1" t="s">
        <v>10</v>
      </c>
    </row>
    <row r="64" spans="1:6" x14ac:dyDescent="0.3">
      <c r="A64" s="1" t="s">
        <v>6</v>
      </c>
      <c r="B64" s="1" t="s">
        <v>217</v>
      </c>
      <c r="C64" s="1" t="s">
        <v>17715</v>
      </c>
      <c r="D64" s="3">
        <v>499019.41</v>
      </c>
      <c r="E64" s="1" t="s">
        <v>9</v>
      </c>
      <c r="F64" s="1" t="s">
        <v>10</v>
      </c>
    </row>
    <row r="65" spans="1:6" x14ac:dyDescent="0.3">
      <c r="A65" s="1" t="s">
        <v>6</v>
      </c>
      <c r="B65" s="1" t="s">
        <v>216</v>
      </c>
      <c r="C65" s="1" t="s">
        <v>17716</v>
      </c>
      <c r="D65" s="3">
        <v>475832.4</v>
      </c>
      <c r="E65" s="1" t="s">
        <v>9</v>
      </c>
      <c r="F65" s="1" t="s">
        <v>10</v>
      </c>
    </row>
    <row r="66" spans="1:6" x14ac:dyDescent="0.3">
      <c r="A66" s="1" t="s">
        <v>6</v>
      </c>
      <c r="B66" s="1" t="s">
        <v>523</v>
      </c>
      <c r="C66" s="1" t="s">
        <v>17698</v>
      </c>
      <c r="D66" s="3">
        <v>499881.95</v>
      </c>
      <c r="E66" s="1" t="s">
        <v>9</v>
      </c>
      <c r="F66" s="1" t="s">
        <v>10</v>
      </c>
    </row>
    <row r="67" spans="1:6" x14ac:dyDescent="0.3">
      <c r="A67" s="1" t="s">
        <v>6</v>
      </c>
      <c r="B67" s="1" t="s">
        <v>518</v>
      </c>
      <c r="C67" s="1" t="s">
        <v>17699</v>
      </c>
      <c r="D67" s="3">
        <v>499033.8</v>
      </c>
      <c r="E67" s="1" t="s">
        <v>9</v>
      </c>
      <c r="F67" s="1" t="s">
        <v>10</v>
      </c>
    </row>
    <row r="68" spans="1:6" x14ac:dyDescent="0.3">
      <c r="A68" s="1" t="s">
        <v>6</v>
      </c>
      <c r="B68" s="1" t="s">
        <v>520</v>
      </c>
      <c r="C68" s="1" t="s">
        <v>17700</v>
      </c>
      <c r="D68" s="3">
        <v>499329.18</v>
      </c>
      <c r="E68" s="1" t="s">
        <v>9</v>
      </c>
      <c r="F68" s="1" t="s">
        <v>10</v>
      </c>
    </row>
    <row r="69" spans="1:6" x14ac:dyDescent="0.3">
      <c r="A69" s="1" t="s">
        <v>6</v>
      </c>
      <c r="B69" s="1" t="s">
        <v>639</v>
      </c>
      <c r="C69" s="1" t="s">
        <v>17701</v>
      </c>
      <c r="D69" s="3">
        <v>489668.29</v>
      </c>
      <c r="E69" s="1" t="s">
        <v>9</v>
      </c>
      <c r="F69" s="1" t="s">
        <v>10</v>
      </c>
    </row>
    <row r="70" spans="1:6" x14ac:dyDescent="0.3">
      <c r="A70" s="1" t="s">
        <v>6</v>
      </c>
      <c r="B70" s="1" t="s">
        <v>637</v>
      </c>
      <c r="C70" s="1" t="s">
        <v>17702</v>
      </c>
      <c r="D70" s="3">
        <v>465435.73</v>
      </c>
      <c r="E70" s="1" t="s">
        <v>9</v>
      </c>
      <c r="F70" s="1" t="s">
        <v>10</v>
      </c>
    </row>
    <row r="71" spans="1:6" x14ac:dyDescent="0.3">
      <c r="A71" s="1" t="s">
        <v>6</v>
      </c>
      <c r="B71" s="1" t="s">
        <v>636</v>
      </c>
      <c r="C71" s="1" t="s">
        <v>17703</v>
      </c>
      <c r="D71" s="3">
        <v>499564.58</v>
      </c>
      <c r="E71" s="1" t="s">
        <v>9</v>
      </c>
      <c r="F71" s="1" t="s">
        <v>10</v>
      </c>
    </row>
    <row r="72" spans="1:6" x14ac:dyDescent="0.3">
      <c r="A72" s="1" t="s">
        <v>6</v>
      </c>
      <c r="B72" s="1" t="s">
        <v>638</v>
      </c>
      <c r="C72" s="1" t="s">
        <v>17704</v>
      </c>
      <c r="D72" s="3">
        <v>494099.96</v>
      </c>
      <c r="E72" s="1" t="s">
        <v>9</v>
      </c>
      <c r="F72" s="1" t="s">
        <v>10</v>
      </c>
    </row>
    <row r="73" spans="1:6" x14ac:dyDescent="0.3">
      <c r="A73" s="1" t="s">
        <v>6</v>
      </c>
      <c r="B73" s="1" t="s">
        <v>615</v>
      </c>
      <c r="C73" s="1" t="s">
        <v>17705</v>
      </c>
      <c r="D73" s="3">
        <v>459023.94</v>
      </c>
      <c r="E73" s="1" t="s">
        <v>9</v>
      </c>
      <c r="F73" s="1" t="s">
        <v>10</v>
      </c>
    </row>
    <row r="74" spans="1:6" x14ac:dyDescent="0.3">
      <c r="A74" s="1" t="s">
        <v>6</v>
      </c>
      <c r="B74" s="1" t="s">
        <v>614</v>
      </c>
      <c r="C74" s="1" t="s">
        <v>17706</v>
      </c>
      <c r="D74" s="3">
        <v>237846.46</v>
      </c>
      <c r="E74" s="1" t="s">
        <v>9</v>
      </c>
      <c r="F74" s="1" t="s">
        <v>10</v>
      </c>
    </row>
    <row r="75" spans="1:6" x14ac:dyDescent="0.3">
      <c r="A75" s="1" t="s">
        <v>6</v>
      </c>
      <c r="B75" s="1" t="s">
        <v>613</v>
      </c>
      <c r="C75" s="1" t="s">
        <v>17707</v>
      </c>
      <c r="D75" s="3">
        <v>483213.54</v>
      </c>
      <c r="E75" s="1" t="s">
        <v>9</v>
      </c>
      <c r="F75" s="1" t="s">
        <v>10</v>
      </c>
    </row>
    <row r="76" spans="1:6" x14ac:dyDescent="0.3">
      <c r="A76" s="1" t="s">
        <v>6</v>
      </c>
      <c r="B76" s="1" t="s">
        <v>635</v>
      </c>
      <c r="C76" s="1" t="s">
        <v>17710</v>
      </c>
      <c r="D76" s="3">
        <v>450746.98</v>
      </c>
      <c r="E76" s="1" t="s">
        <v>9</v>
      </c>
      <c r="F76" s="1" t="s">
        <v>10</v>
      </c>
    </row>
    <row r="77" spans="1:6" x14ac:dyDescent="0.3">
      <c r="A77" s="1" t="s">
        <v>6</v>
      </c>
      <c r="B77" s="1" t="s">
        <v>604</v>
      </c>
      <c r="C77" s="1" t="s">
        <v>17708</v>
      </c>
      <c r="D77" s="3">
        <v>369895.23</v>
      </c>
      <c r="E77" s="1" t="s">
        <v>9</v>
      </c>
      <c r="F77" s="1" t="s">
        <v>10</v>
      </c>
    </row>
    <row r="78" spans="1:6" x14ac:dyDescent="0.3">
      <c r="A78" s="1" t="s">
        <v>6</v>
      </c>
      <c r="B78" s="1" t="s">
        <v>603</v>
      </c>
      <c r="C78" s="1" t="s">
        <v>17709</v>
      </c>
      <c r="D78" s="3">
        <v>276903.58</v>
      </c>
      <c r="E78" s="1" t="s">
        <v>9</v>
      </c>
      <c r="F78" s="1" t="s">
        <v>10</v>
      </c>
    </row>
    <row r="79" spans="1:6" x14ac:dyDescent="0.3">
      <c r="A79" s="1" t="s">
        <v>6</v>
      </c>
      <c r="B79" s="1" t="s">
        <v>634</v>
      </c>
      <c r="C79" s="1" t="s">
        <v>17711</v>
      </c>
      <c r="D79" s="3">
        <v>493870.58</v>
      </c>
      <c r="E79" s="1" t="s">
        <v>9</v>
      </c>
      <c r="F79" s="1" t="s">
        <v>10</v>
      </c>
    </row>
    <row r="80" spans="1:6" x14ac:dyDescent="0.3">
      <c r="A80" s="1" t="s">
        <v>6</v>
      </c>
      <c r="B80" s="1" t="s">
        <v>631</v>
      </c>
      <c r="C80" s="1" t="s">
        <v>17712</v>
      </c>
      <c r="D80" s="3">
        <v>494896.82</v>
      </c>
      <c r="E80" s="1" t="s">
        <v>9</v>
      </c>
      <c r="F80" s="1" t="s">
        <v>10</v>
      </c>
    </row>
    <row r="81" spans="1:6" x14ac:dyDescent="0.3">
      <c r="A81" s="1" t="s">
        <v>6</v>
      </c>
      <c r="B81" s="1" t="s">
        <v>632</v>
      </c>
      <c r="C81" s="1" t="s">
        <v>17713</v>
      </c>
      <c r="D81" s="3">
        <v>440564.95</v>
      </c>
      <c r="E81" s="1" t="s">
        <v>9</v>
      </c>
      <c r="F81" s="1" t="s">
        <v>10</v>
      </c>
    </row>
    <row r="82" spans="1:6" x14ac:dyDescent="0.3">
      <c r="A82" s="1" t="s">
        <v>6</v>
      </c>
      <c r="B82" s="1" t="s">
        <v>633</v>
      </c>
      <c r="C82" s="1" t="s">
        <v>17714</v>
      </c>
      <c r="D82" s="3">
        <v>478969</v>
      </c>
      <c r="E82" s="1" t="s">
        <v>9</v>
      </c>
      <c r="F82" s="1" t="s">
        <v>10</v>
      </c>
    </row>
    <row r="83" spans="1:6" x14ac:dyDescent="0.3">
      <c r="A83" s="1" t="s">
        <v>6</v>
      </c>
      <c r="B83" s="1" t="s">
        <v>537</v>
      </c>
      <c r="C83" s="1" t="s">
        <v>17717</v>
      </c>
      <c r="D83" s="3">
        <v>490209.87</v>
      </c>
      <c r="E83" s="1" t="s">
        <v>9</v>
      </c>
      <c r="F83" s="1" t="s">
        <v>10</v>
      </c>
    </row>
    <row r="84" spans="1:6" x14ac:dyDescent="0.3">
      <c r="A84" s="1" t="s">
        <v>6</v>
      </c>
      <c r="B84" s="1" t="s">
        <v>544</v>
      </c>
      <c r="C84" s="1" t="s">
        <v>17717</v>
      </c>
      <c r="D84" s="3">
        <v>498539.14</v>
      </c>
      <c r="E84" s="1" t="s">
        <v>9</v>
      </c>
      <c r="F84" s="1" t="s">
        <v>10</v>
      </c>
    </row>
    <row r="85" spans="1:6" x14ac:dyDescent="0.3">
      <c r="A85" s="1" t="s">
        <v>6</v>
      </c>
      <c r="B85" s="1" t="s">
        <v>241</v>
      </c>
      <c r="C85" s="1" t="s">
        <v>242</v>
      </c>
      <c r="D85" s="3">
        <v>150000</v>
      </c>
      <c r="E85" s="1" t="s">
        <v>9</v>
      </c>
      <c r="F85" s="1" t="s">
        <v>10</v>
      </c>
    </row>
    <row r="86" spans="1:6" x14ac:dyDescent="0.3">
      <c r="A86" s="1" t="s">
        <v>6</v>
      </c>
      <c r="B86" s="1" t="s">
        <v>135</v>
      </c>
      <c r="C86" s="1" t="s">
        <v>1896</v>
      </c>
      <c r="D86" s="3">
        <v>408000</v>
      </c>
      <c r="E86" s="1" t="s">
        <v>9</v>
      </c>
      <c r="F86" s="1" t="s">
        <v>10</v>
      </c>
    </row>
    <row r="87" spans="1:6" x14ac:dyDescent="0.3">
      <c r="A87" s="1" t="s">
        <v>6</v>
      </c>
      <c r="B87" s="1" t="s">
        <v>17</v>
      </c>
      <c r="C87" s="1" t="s">
        <v>18</v>
      </c>
      <c r="D87" s="3">
        <v>408000</v>
      </c>
      <c r="E87" s="1" t="s">
        <v>9</v>
      </c>
      <c r="F87" s="1" t="s">
        <v>10</v>
      </c>
    </row>
    <row r="88" spans="1:6" x14ac:dyDescent="0.3">
      <c r="A88" s="1" t="s">
        <v>6</v>
      </c>
      <c r="B88" s="1" t="s">
        <v>115</v>
      </c>
      <c r="C88" s="1" t="s">
        <v>18</v>
      </c>
      <c r="D88" s="3">
        <v>408000</v>
      </c>
      <c r="E88" s="1" t="s">
        <v>9</v>
      </c>
      <c r="F88" s="1" t="s">
        <v>10</v>
      </c>
    </row>
    <row r="89" spans="1:6" x14ac:dyDescent="0.3">
      <c r="A89" s="1" t="s">
        <v>6</v>
      </c>
      <c r="B89" s="1" t="s">
        <v>150</v>
      </c>
      <c r="C89" s="1" t="s">
        <v>18</v>
      </c>
      <c r="D89" s="3">
        <v>408000</v>
      </c>
      <c r="E89" s="1" t="s">
        <v>9</v>
      </c>
      <c r="F89" s="1" t="s">
        <v>10</v>
      </c>
    </row>
    <row r="90" spans="1:6" x14ac:dyDescent="0.3">
      <c r="A90" s="1" t="s">
        <v>6</v>
      </c>
      <c r="B90" s="1" t="s">
        <v>245</v>
      </c>
      <c r="C90" s="1" t="s">
        <v>18</v>
      </c>
      <c r="D90" s="3">
        <v>408000</v>
      </c>
      <c r="E90" s="1" t="s">
        <v>9</v>
      </c>
      <c r="F90" s="1" t="s">
        <v>10</v>
      </c>
    </row>
    <row r="91" spans="1:6" x14ac:dyDescent="0.3">
      <c r="A91" s="1" t="s">
        <v>6</v>
      </c>
      <c r="B91" s="1" t="s">
        <v>347</v>
      </c>
      <c r="C91" s="1" t="s">
        <v>18</v>
      </c>
      <c r="D91" s="3">
        <v>408000</v>
      </c>
      <c r="E91" s="1" t="s">
        <v>9</v>
      </c>
      <c r="F91" s="1" t="s">
        <v>10</v>
      </c>
    </row>
    <row r="92" spans="1:6" x14ac:dyDescent="0.3">
      <c r="A92" s="1" t="s">
        <v>6</v>
      </c>
      <c r="B92" s="1" t="s">
        <v>79</v>
      </c>
      <c r="C92" s="1" t="s">
        <v>80</v>
      </c>
      <c r="D92" s="3">
        <v>406000</v>
      </c>
      <c r="E92" s="1" t="s">
        <v>9</v>
      </c>
      <c r="F92" s="1" t="s">
        <v>10</v>
      </c>
    </row>
    <row r="93" spans="1:6" x14ac:dyDescent="0.3">
      <c r="A93" s="1" t="s">
        <v>6</v>
      </c>
      <c r="B93" s="1" t="s">
        <v>166</v>
      </c>
      <c r="C93" s="1" t="s">
        <v>80</v>
      </c>
      <c r="D93" s="3">
        <v>406000</v>
      </c>
      <c r="E93" s="1" t="s">
        <v>9</v>
      </c>
      <c r="F93" s="1" t="s">
        <v>10</v>
      </c>
    </row>
    <row r="94" spans="1:6" x14ac:dyDescent="0.3">
      <c r="A94" s="1" t="s">
        <v>6</v>
      </c>
      <c r="B94" s="1" t="s">
        <v>237</v>
      </c>
      <c r="C94" s="1" t="s">
        <v>80</v>
      </c>
      <c r="D94" s="3">
        <v>406000</v>
      </c>
      <c r="E94" s="1" t="s">
        <v>9</v>
      </c>
      <c r="F94" s="1" t="s">
        <v>10</v>
      </c>
    </row>
    <row r="95" spans="1:6" x14ac:dyDescent="0.3">
      <c r="A95" s="1" t="s">
        <v>6</v>
      </c>
      <c r="B95" s="1" t="s">
        <v>312</v>
      </c>
      <c r="C95" s="1" t="s">
        <v>80</v>
      </c>
      <c r="D95" s="3">
        <v>406000</v>
      </c>
      <c r="E95" s="1" t="s">
        <v>9</v>
      </c>
      <c r="F95" s="1" t="s">
        <v>10</v>
      </c>
    </row>
    <row r="96" spans="1:6" x14ac:dyDescent="0.3">
      <c r="A96" s="1" t="s">
        <v>6</v>
      </c>
      <c r="B96" s="1" t="s">
        <v>113</v>
      </c>
      <c r="C96" s="1" t="s">
        <v>114</v>
      </c>
      <c r="D96" s="3">
        <v>406000</v>
      </c>
      <c r="E96" s="1" t="s">
        <v>9</v>
      </c>
      <c r="F96" s="1" t="s">
        <v>10</v>
      </c>
    </row>
    <row r="97" spans="1:6" x14ac:dyDescent="0.3">
      <c r="A97" s="1" t="s">
        <v>6</v>
      </c>
      <c r="B97" s="1" t="s">
        <v>233</v>
      </c>
      <c r="C97" s="1" t="s">
        <v>234</v>
      </c>
      <c r="D97" s="3">
        <v>6984353.5099999998</v>
      </c>
      <c r="E97" s="1" t="s">
        <v>9</v>
      </c>
      <c r="F97" s="1" t="s">
        <v>10</v>
      </c>
    </row>
    <row r="98" spans="1:6" x14ac:dyDescent="0.3">
      <c r="A98" s="1" t="s">
        <v>6</v>
      </c>
      <c r="B98" s="1" t="s">
        <v>290</v>
      </c>
      <c r="C98" s="1" t="s">
        <v>291</v>
      </c>
      <c r="D98" s="3">
        <v>14612347.640000001</v>
      </c>
      <c r="E98" s="1" t="s">
        <v>9</v>
      </c>
      <c r="F98" s="1" t="s">
        <v>10</v>
      </c>
    </row>
    <row r="99" spans="1:6" x14ac:dyDescent="0.3">
      <c r="A99" s="1" t="s">
        <v>6</v>
      </c>
      <c r="B99" s="1" t="s">
        <v>618</v>
      </c>
      <c r="C99" s="1" t="s">
        <v>506</v>
      </c>
      <c r="D99" s="3">
        <v>417042</v>
      </c>
      <c r="E99" s="1" t="s">
        <v>9</v>
      </c>
      <c r="F99" s="1" t="s">
        <v>10</v>
      </c>
    </row>
    <row r="100" spans="1:6" x14ac:dyDescent="0.3">
      <c r="A100" s="1" t="s">
        <v>6</v>
      </c>
      <c r="B100" s="1" t="s">
        <v>505</v>
      </c>
      <c r="C100" s="1" t="s">
        <v>506</v>
      </c>
      <c r="D100" s="3">
        <v>417670</v>
      </c>
      <c r="E100" s="1" t="s">
        <v>9</v>
      </c>
      <c r="F100" s="1" t="s">
        <v>10</v>
      </c>
    </row>
    <row r="101" spans="1:6" x14ac:dyDescent="0.3">
      <c r="A101" s="1" t="s">
        <v>6</v>
      </c>
      <c r="B101" s="1" t="s">
        <v>546</v>
      </c>
      <c r="C101" s="1" t="s">
        <v>506</v>
      </c>
      <c r="D101" s="3">
        <v>460675</v>
      </c>
      <c r="E101" s="1" t="s">
        <v>9</v>
      </c>
      <c r="F101" s="1" t="s">
        <v>10</v>
      </c>
    </row>
    <row r="102" spans="1:6" x14ac:dyDescent="0.3">
      <c r="A102" s="1" t="s">
        <v>6</v>
      </c>
      <c r="B102" s="1" t="s">
        <v>568</v>
      </c>
      <c r="C102" s="1" t="s">
        <v>506</v>
      </c>
      <c r="D102" s="3">
        <v>496976.5</v>
      </c>
      <c r="E102" s="1" t="s">
        <v>9</v>
      </c>
      <c r="F102" s="1" t="s">
        <v>10</v>
      </c>
    </row>
    <row r="103" spans="1:6" x14ac:dyDescent="0.3">
      <c r="A103" s="1" t="s">
        <v>6</v>
      </c>
      <c r="B103" s="1" t="s">
        <v>105</v>
      </c>
      <c r="C103" s="1" t="s">
        <v>106</v>
      </c>
      <c r="D103" s="3">
        <v>253000</v>
      </c>
      <c r="E103" s="1" t="s">
        <v>9</v>
      </c>
      <c r="F103" s="1" t="s">
        <v>10</v>
      </c>
    </row>
    <row r="104" spans="1:6" x14ac:dyDescent="0.3">
      <c r="A104" s="1" t="s">
        <v>6</v>
      </c>
      <c r="B104" s="1" t="s">
        <v>29</v>
      </c>
      <c r="C104" s="1" t="s">
        <v>17718</v>
      </c>
      <c r="D104" s="3">
        <v>495000</v>
      </c>
      <c r="E104" s="1" t="s">
        <v>9</v>
      </c>
      <c r="F104" s="1" t="s">
        <v>10</v>
      </c>
    </row>
    <row r="105" spans="1:6" x14ac:dyDescent="0.3">
      <c r="A105" s="1" t="s">
        <v>6</v>
      </c>
      <c r="B105" s="1" t="s">
        <v>381</v>
      </c>
      <c r="C105" s="1" t="s">
        <v>382</v>
      </c>
      <c r="D105" s="3">
        <v>300000</v>
      </c>
      <c r="E105" s="1" t="s">
        <v>9</v>
      </c>
      <c r="F105" s="1" t="s">
        <v>10</v>
      </c>
    </row>
    <row r="106" spans="1:6" x14ac:dyDescent="0.3">
      <c r="A106" s="1" t="s">
        <v>6</v>
      </c>
      <c r="B106" s="1" t="s">
        <v>131</v>
      </c>
      <c r="C106" s="1" t="s">
        <v>132</v>
      </c>
      <c r="D106" s="3">
        <v>120000</v>
      </c>
      <c r="E106" s="1" t="s">
        <v>9</v>
      </c>
      <c r="F106" s="1" t="s">
        <v>10</v>
      </c>
    </row>
    <row r="107" spans="1:6" x14ac:dyDescent="0.3">
      <c r="A107" s="1" t="s">
        <v>6</v>
      </c>
      <c r="B107" s="1" t="s">
        <v>341</v>
      </c>
      <c r="C107" s="1" t="s">
        <v>342</v>
      </c>
      <c r="D107" s="3">
        <v>14000000</v>
      </c>
      <c r="E107" s="1" t="s">
        <v>9</v>
      </c>
      <c r="F107" s="1" t="s">
        <v>10</v>
      </c>
    </row>
    <row r="108" spans="1:6" x14ac:dyDescent="0.3">
      <c r="A108" s="1" t="s">
        <v>6</v>
      </c>
      <c r="B108" s="1" t="s">
        <v>311</v>
      </c>
      <c r="C108" s="1" t="s">
        <v>86</v>
      </c>
      <c r="D108" s="3">
        <v>250000</v>
      </c>
      <c r="E108" s="1" t="s">
        <v>9</v>
      </c>
      <c r="F108" s="1" t="s">
        <v>10</v>
      </c>
    </row>
    <row r="109" spans="1:6" x14ac:dyDescent="0.3">
      <c r="A109" s="1" t="s">
        <v>6</v>
      </c>
      <c r="B109" s="1" t="s">
        <v>314</v>
      </c>
      <c r="C109" s="1" t="s">
        <v>86</v>
      </c>
      <c r="D109" s="3">
        <v>250000</v>
      </c>
      <c r="E109" s="1" t="s">
        <v>9</v>
      </c>
      <c r="F109" s="1" t="s">
        <v>10</v>
      </c>
    </row>
    <row r="110" spans="1:6" x14ac:dyDescent="0.3">
      <c r="A110" s="1" t="s">
        <v>6</v>
      </c>
      <c r="B110" s="1" t="s">
        <v>673</v>
      </c>
      <c r="C110" s="1" t="s">
        <v>86</v>
      </c>
      <c r="D110" s="3">
        <v>300000</v>
      </c>
      <c r="E110" s="1" t="s">
        <v>9</v>
      </c>
      <c r="F110" s="1" t="s">
        <v>10</v>
      </c>
    </row>
    <row r="111" spans="1:6" x14ac:dyDescent="0.3">
      <c r="A111" s="1" t="s">
        <v>6</v>
      </c>
      <c r="B111" s="1" t="s">
        <v>85</v>
      </c>
      <c r="C111" s="1" t="s">
        <v>86</v>
      </c>
      <c r="D111" s="3">
        <v>500000</v>
      </c>
      <c r="E111" s="1" t="s">
        <v>9</v>
      </c>
      <c r="F111" s="1" t="s">
        <v>10</v>
      </c>
    </row>
    <row r="112" spans="1:6" x14ac:dyDescent="0.3">
      <c r="A112" s="1" t="s">
        <v>6</v>
      </c>
      <c r="B112" s="1" t="s">
        <v>130</v>
      </c>
      <c r="C112" s="1" t="s">
        <v>86</v>
      </c>
      <c r="D112" s="3">
        <v>500000</v>
      </c>
      <c r="E112" s="1" t="s">
        <v>9</v>
      </c>
      <c r="F112" s="1" t="s">
        <v>10</v>
      </c>
    </row>
    <row r="113" spans="1:6" x14ac:dyDescent="0.3">
      <c r="A113" s="1" t="s">
        <v>6</v>
      </c>
      <c r="B113" s="1" t="s">
        <v>201</v>
      </c>
      <c r="C113" s="1" t="s">
        <v>86</v>
      </c>
      <c r="D113" s="3">
        <v>500000</v>
      </c>
      <c r="E113" s="1" t="s">
        <v>9</v>
      </c>
      <c r="F113" s="1" t="s">
        <v>10</v>
      </c>
    </row>
    <row r="114" spans="1:6" x14ac:dyDescent="0.3">
      <c r="A114" s="1" t="s">
        <v>6</v>
      </c>
      <c r="B114" s="1" t="s">
        <v>250</v>
      </c>
      <c r="C114" s="1" t="s">
        <v>86</v>
      </c>
      <c r="D114" s="3">
        <v>500000</v>
      </c>
      <c r="E114" s="1" t="s">
        <v>9</v>
      </c>
      <c r="F114" s="1" t="s">
        <v>10</v>
      </c>
    </row>
    <row r="115" spans="1:6" x14ac:dyDescent="0.3">
      <c r="A115" s="1" t="s">
        <v>6</v>
      </c>
      <c r="B115" s="1" t="s">
        <v>405</v>
      </c>
      <c r="C115" s="1" t="s">
        <v>86</v>
      </c>
      <c r="D115" s="3">
        <v>500000</v>
      </c>
      <c r="E115" s="1" t="s">
        <v>9</v>
      </c>
      <c r="F115" s="1" t="s">
        <v>10</v>
      </c>
    </row>
    <row r="116" spans="1:6" x14ac:dyDescent="0.3">
      <c r="A116" s="1" t="s">
        <v>6</v>
      </c>
      <c r="B116" s="1" t="s">
        <v>456</v>
      </c>
      <c r="C116" s="1" t="s">
        <v>86</v>
      </c>
      <c r="D116" s="3">
        <v>500000</v>
      </c>
      <c r="E116" s="1" t="s">
        <v>9</v>
      </c>
      <c r="F116" s="1" t="s">
        <v>10</v>
      </c>
    </row>
    <row r="117" spans="1:6" x14ac:dyDescent="0.3">
      <c r="A117" s="1" t="s">
        <v>6</v>
      </c>
      <c r="B117" s="1" t="s">
        <v>511</v>
      </c>
      <c r="C117" s="1" t="s">
        <v>86</v>
      </c>
      <c r="D117" s="3">
        <v>500000</v>
      </c>
      <c r="E117" s="1" t="s">
        <v>9</v>
      </c>
      <c r="F117" s="1" t="s">
        <v>10</v>
      </c>
    </row>
    <row r="118" spans="1:6" x14ac:dyDescent="0.3">
      <c r="A118" s="1" t="s">
        <v>6</v>
      </c>
      <c r="B118" s="1" t="s">
        <v>551</v>
      </c>
      <c r="C118" s="1" t="s">
        <v>86</v>
      </c>
      <c r="D118" s="3">
        <v>500000</v>
      </c>
      <c r="E118" s="1" t="s">
        <v>9</v>
      </c>
      <c r="F118" s="1" t="s">
        <v>10</v>
      </c>
    </row>
    <row r="119" spans="1:6" x14ac:dyDescent="0.3">
      <c r="A119" s="1" t="s">
        <v>6</v>
      </c>
      <c r="B119" s="1" t="s">
        <v>281</v>
      </c>
      <c r="C119" s="1" t="s">
        <v>282</v>
      </c>
      <c r="D119" s="3">
        <v>154700</v>
      </c>
      <c r="E119" s="1" t="s">
        <v>9</v>
      </c>
      <c r="F119" s="1" t="s">
        <v>10</v>
      </c>
    </row>
    <row r="120" spans="1:6" x14ac:dyDescent="0.3">
      <c r="A120" s="1" t="s">
        <v>6</v>
      </c>
      <c r="B120" s="1" t="s">
        <v>322</v>
      </c>
      <c r="C120" s="1" t="s">
        <v>323</v>
      </c>
      <c r="D120" s="3">
        <v>119985.12</v>
      </c>
      <c r="E120" s="1" t="s">
        <v>9</v>
      </c>
      <c r="F120" s="1" t="s">
        <v>10</v>
      </c>
    </row>
    <row r="121" spans="1:6" x14ac:dyDescent="0.3">
      <c r="A121" s="1" t="s">
        <v>6</v>
      </c>
      <c r="B121" s="1" t="s">
        <v>315</v>
      </c>
      <c r="C121" s="1" t="s">
        <v>316</v>
      </c>
      <c r="D121" s="3">
        <v>158496.79999999999</v>
      </c>
      <c r="E121" s="1" t="s">
        <v>9</v>
      </c>
      <c r="F121" s="1" t="s">
        <v>10</v>
      </c>
    </row>
    <row r="122" spans="1:6" x14ac:dyDescent="0.3">
      <c r="A122" s="1" t="s">
        <v>6</v>
      </c>
      <c r="B122" s="1" t="s">
        <v>207</v>
      </c>
      <c r="C122" s="1" t="s">
        <v>208</v>
      </c>
      <c r="D122" s="3">
        <v>249616.65</v>
      </c>
      <c r="E122" s="1" t="s">
        <v>9</v>
      </c>
      <c r="F122" s="1" t="s">
        <v>10</v>
      </c>
    </row>
    <row r="123" spans="1:6" x14ac:dyDescent="0.3">
      <c r="A123" s="1" t="s">
        <v>6</v>
      </c>
      <c r="B123" s="1" t="s">
        <v>159</v>
      </c>
      <c r="C123" s="1" t="s">
        <v>160</v>
      </c>
      <c r="D123" s="3">
        <v>157000</v>
      </c>
      <c r="E123" s="1" t="s">
        <v>9</v>
      </c>
      <c r="F123" s="1" t="s">
        <v>10</v>
      </c>
    </row>
    <row r="124" spans="1:6" x14ac:dyDescent="0.3">
      <c r="A124" s="1" t="s">
        <v>6</v>
      </c>
      <c r="B124" s="1" t="s">
        <v>360</v>
      </c>
      <c r="C124" s="1" t="s">
        <v>361</v>
      </c>
      <c r="D124" s="3">
        <v>3943500</v>
      </c>
      <c r="E124" s="1" t="s">
        <v>9</v>
      </c>
      <c r="F124" s="1" t="s">
        <v>10</v>
      </c>
    </row>
    <row r="125" spans="1:6" x14ac:dyDescent="0.3">
      <c r="A125" s="1" t="s">
        <v>6</v>
      </c>
      <c r="B125" s="1" t="s">
        <v>319</v>
      </c>
      <c r="C125" s="1" t="s">
        <v>320</v>
      </c>
      <c r="D125" s="3">
        <v>498800</v>
      </c>
      <c r="E125" s="1" t="s">
        <v>9</v>
      </c>
      <c r="F125" s="1" t="s">
        <v>10</v>
      </c>
    </row>
    <row r="126" spans="1:6" x14ac:dyDescent="0.3">
      <c r="A126" s="1" t="s">
        <v>6</v>
      </c>
      <c r="B126" s="1" t="s">
        <v>474</v>
      </c>
      <c r="C126" s="1" t="s">
        <v>320</v>
      </c>
      <c r="D126" s="3">
        <v>498800</v>
      </c>
      <c r="E126" s="1" t="s">
        <v>9</v>
      </c>
      <c r="F126" s="1" t="s">
        <v>10</v>
      </c>
    </row>
    <row r="127" spans="1:6" x14ac:dyDescent="0.3">
      <c r="A127" s="1" t="s">
        <v>6</v>
      </c>
      <c r="B127" s="1" t="s">
        <v>452</v>
      </c>
      <c r="C127" s="1" t="s">
        <v>453</v>
      </c>
      <c r="D127" s="3">
        <v>8860000</v>
      </c>
      <c r="E127" s="1" t="s">
        <v>9</v>
      </c>
      <c r="F127" s="1" t="s">
        <v>10</v>
      </c>
    </row>
    <row r="128" spans="1:6" x14ac:dyDescent="0.3">
      <c r="A128" s="1" t="s">
        <v>6</v>
      </c>
      <c r="B128" s="1" t="s">
        <v>369</v>
      </c>
      <c r="C128" s="1" t="s">
        <v>370</v>
      </c>
      <c r="D128" s="3">
        <v>134000</v>
      </c>
      <c r="E128" s="1" t="s">
        <v>9</v>
      </c>
      <c r="F128" s="1" t="s">
        <v>10</v>
      </c>
    </row>
    <row r="129" spans="1:6" x14ac:dyDescent="0.3">
      <c r="A129" s="1" t="s">
        <v>6</v>
      </c>
      <c r="B129" s="1" t="s">
        <v>202</v>
      </c>
      <c r="C129" s="1" t="s">
        <v>203</v>
      </c>
      <c r="D129" s="3">
        <v>390000</v>
      </c>
      <c r="E129" s="1" t="s">
        <v>9</v>
      </c>
      <c r="F129" s="1" t="s">
        <v>10</v>
      </c>
    </row>
    <row r="130" spans="1:6" x14ac:dyDescent="0.3">
      <c r="A130" s="1" t="s">
        <v>6</v>
      </c>
      <c r="B130" s="1" t="s">
        <v>204</v>
      </c>
      <c r="C130" s="1" t="s">
        <v>203</v>
      </c>
      <c r="D130" s="3">
        <v>400000</v>
      </c>
      <c r="E130" s="1" t="s">
        <v>9</v>
      </c>
      <c r="F130" s="1" t="s">
        <v>10</v>
      </c>
    </row>
    <row r="131" spans="1:6" x14ac:dyDescent="0.3">
      <c r="A131" s="1" t="s">
        <v>6</v>
      </c>
      <c r="B131" s="1" t="s">
        <v>301</v>
      </c>
      <c r="C131" s="1" t="s">
        <v>302</v>
      </c>
      <c r="D131" s="3">
        <v>340000</v>
      </c>
      <c r="E131" s="1" t="s">
        <v>9</v>
      </c>
      <c r="F131" s="1" t="s">
        <v>10</v>
      </c>
    </row>
    <row r="132" spans="1:6" x14ac:dyDescent="0.3">
      <c r="A132" s="1" t="s">
        <v>6</v>
      </c>
      <c r="B132" s="1" t="s">
        <v>179</v>
      </c>
      <c r="C132" s="1" t="s">
        <v>180</v>
      </c>
      <c r="D132" s="3">
        <v>375000</v>
      </c>
      <c r="E132" s="1" t="s">
        <v>9</v>
      </c>
      <c r="F132" s="1" t="s">
        <v>10</v>
      </c>
    </row>
    <row r="133" spans="1:6" x14ac:dyDescent="0.3">
      <c r="A133" s="1" t="s">
        <v>6</v>
      </c>
      <c r="B133" s="1" t="s">
        <v>349</v>
      </c>
      <c r="C133" s="1" t="s">
        <v>350</v>
      </c>
      <c r="D133" s="3">
        <v>390000</v>
      </c>
      <c r="E133" s="1" t="s">
        <v>9</v>
      </c>
      <c r="F133" s="1" t="s">
        <v>10</v>
      </c>
    </row>
    <row r="134" spans="1:6" x14ac:dyDescent="0.3">
      <c r="A134" s="1" t="s">
        <v>6</v>
      </c>
      <c r="B134" s="1" t="s">
        <v>675</v>
      </c>
      <c r="C134" s="1" t="s">
        <v>676</v>
      </c>
      <c r="D134" s="3">
        <v>499000</v>
      </c>
      <c r="E134" s="1" t="s">
        <v>9</v>
      </c>
      <c r="F134" s="1" t="s">
        <v>10</v>
      </c>
    </row>
    <row r="135" spans="1:6" x14ac:dyDescent="0.3">
      <c r="A135" s="1" t="s">
        <v>6</v>
      </c>
      <c r="B135" s="1" t="s">
        <v>307</v>
      </c>
      <c r="C135" s="1" t="s">
        <v>308</v>
      </c>
      <c r="D135" s="3">
        <v>466490</v>
      </c>
      <c r="E135" s="1" t="s">
        <v>9</v>
      </c>
      <c r="F135" s="1" t="s">
        <v>10</v>
      </c>
    </row>
    <row r="136" spans="1:6" x14ac:dyDescent="0.3">
      <c r="A136" s="1" t="s">
        <v>6</v>
      </c>
      <c r="B136" s="1" t="s">
        <v>305</v>
      </c>
      <c r="C136" s="1" t="s">
        <v>306</v>
      </c>
      <c r="D136" s="3">
        <v>490255</v>
      </c>
      <c r="E136" s="1" t="s">
        <v>9</v>
      </c>
      <c r="F136" s="1" t="s">
        <v>10</v>
      </c>
    </row>
    <row r="137" spans="1:6" x14ac:dyDescent="0.3">
      <c r="A137" s="1" t="s">
        <v>6</v>
      </c>
      <c r="B137" s="1" t="s">
        <v>343</v>
      </c>
      <c r="C137" s="1" t="s">
        <v>344</v>
      </c>
      <c r="D137" s="3">
        <v>408633.8</v>
      </c>
      <c r="E137" s="1" t="s">
        <v>9</v>
      </c>
      <c r="F137" s="1" t="s">
        <v>10</v>
      </c>
    </row>
    <row r="138" spans="1:6" x14ac:dyDescent="0.3">
      <c r="A138" s="1" t="s">
        <v>6</v>
      </c>
      <c r="B138" s="1" t="s">
        <v>477</v>
      </c>
      <c r="C138" s="1" t="s">
        <v>478</v>
      </c>
      <c r="D138" s="3">
        <v>358000</v>
      </c>
      <c r="E138" s="1" t="s">
        <v>9</v>
      </c>
      <c r="F138" s="1" t="s">
        <v>10</v>
      </c>
    </row>
    <row r="139" spans="1:6" x14ac:dyDescent="0.3">
      <c r="A139" s="1" t="s">
        <v>6</v>
      </c>
      <c r="B139" s="1" t="s">
        <v>397</v>
      </c>
      <c r="C139" s="1" t="s">
        <v>398</v>
      </c>
      <c r="D139" s="3">
        <v>498000</v>
      </c>
      <c r="E139" s="1" t="s">
        <v>9</v>
      </c>
      <c r="F139" s="1" t="s">
        <v>10</v>
      </c>
    </row>
    <row r="140" spans="1:6" x14ac:dyDescent="0.3">
      <c r="A140" s="1" t="s">
        <v>6</v>
      </c>
      <c r="B140" s="1" t="s">
        <v>25</v>
      </c>
      <c r="C140" s="1" t="s">
        <v>26</v>
      </c>
      <c r="D140" s="3">
        <v>5720191.6799999997</v>
      </c>
      <c r="E140" s="1" t="s">
        <v>9</v>
      </c>
      <c r="F140" s="1" t="s">
        <v>10</v>
      </c>
    </row>
    <row r="141" spans="1:6" x14ac:dyDescent="0.3">
      <c r="A141" s="1" t="s">
        <v>6</v>
      </c>
      <c r="B141" s="1" t="s">
        <v>641</v>
      </c>
      <c r="C141" s="1" t="s">
        <v>17719</v>
      </c>
      <c r="D141" s="3">
        <v>492000</v>
      </c>
      <c r="E141" s="1" t="s">
        <v>9</v>
      </c>
      <c r="F141" s="1" t="s">
        <v>10</v>
      </c>
    </row>
    <row r="142" spans="1:6" x14ac:dyDescent="0.3">
      <c r="A142" s="1" t="s">
        <v>6</v>
      </c>
      <c r="B142" s="1" t="s">
        <v>610</v>
      </c>
      <c r="C142" s="1" t="s">
        <v>611</v>
      </c>
      <c r="D142" s="3">
        <v>220000</v>
      </c>
      <c r="E142" s="1" t="s">
        <v>9</v>
      </c>
      <c r="F142" s="1" t="s">
        <v>10</v>
      </c>
    </row>
    <row r="143" spans="1:6" x14ac:dyDescent="0.3">
      <c r="A143" s="1" t="s">
        <v>6</v>
      </c>
      <c r="B143" s="1" t="s">
        <v>502</v>
      </c>
      <c r="C143" s="1" t="s">
        <v>503</v>
      </c>
      <c r="D143" s="3">
        <v>442800</v>
      </c>
      <c r="E143" s="1" t="s">
        <v>9</v>
      </c>
      <c r="F143" s="1" t="s">
        <v>10</v>
      </c>
    </row>
    <row r="144" spans="1:6" x14ac:dyDescent="0.3">
      <c r="A144" s="1" t="s">
        <v>6</v>
      </c>
      <c r="B144" s="1" t="s">
        <v>101</v>
      </c>
      <c r="C144" s="1" t="s">
        <v>102</v>
      </c>
      <c r="D144" s="3">
        <v>464415.6</v>
      </c>
      <c r="E144" s="1" t="s">
        <v>9</v>
      </c>
      <c r="F144" s="1" t="s">
        <v>10</v>
      </c>
    </row>
    <row r="145" spans="1:6" x14ac:dyDescent="0.3">
      <c r="A145" s="1" t="s">
        <v>6</v>
      </c>
      <c r="B145" s="1" t="s">
        <v>426</v>
      </c>
      <c r="C145" s="1" t="s">
        <v>102</v>
      </c>
      <c r="D145" s="3">
        <v>464415.6</v>
      </c>
      <c r="E145" s="1" t="s">
        <v>9</v>
      </c>
      <c r="F145" s="1" t="s">
        <v>10</v>
      </c>
    </row>
    <row r="146" spans="1:6" x14ac:dyDescent="0.3">
      <c r="A146" s="1" t="s">
        <v>6</v>
      </c>
      <c r="B146" s="1" t="s">
        <v>622</v>
      </c>
      <c r="C146" s="1" t="s">
        <v>102</v>
      </c>
      <c r="D146" s="3">
        <v>464415.6</v>
      </c>
      <c r="E146" s="1" t="s">
        <v>9</v>
      </c>
      <c r="F146" s="1" t="s">
        <v>10</v>
      </c>
    </row>
    <row r="147" spans="1:6" x14ac:dyDescent="0.3">
      <c r="A147" s="1" t="s">
        <v>6</v>
      </c>
      <c r="B147" s="1" t="s">
        <v>139</v>
      </c>
      <c r="C147" s="1" t="s">
        <v>140</v>
      </c>
      <c r="D147" s="3">
        <v>250000</v>
      </c>
      <c r="E147" s="1" t="s">
        <v>9</v>
      </c>
      <c r="F147" s="1" t="s">
        <v>10</v>
      </c>
    </row>
    <row r="148" spans="1:6" x14ac:dyDescent="0.3">
      <c r="A148" s="1" t="s">
        <v>6</v>
      </c>
      <c r="B148" s="1" t="s">
        <v>181</v>
      </c>
      <c r="C148" s="1" t="s">
        <v>182</v>
      </c>
      <c r="D148" s="3">
        <v>250000</v>
      </c>
      <c r="E148" s="1" t="s">
        <v>9</v>
      </c>
      <c r="F148" s="1" t="s">
        <v>10</v>
      </c>
    </row>
    <row r="149" spans="1:6" x14ac:dyDescent="0.3">
      <c r="A149" s="1" t="s">
        <v>6</v>
      </c>
      <c r="B149" s="1" t="s">
        <v>197</v>
      </c>
      <c r="C149" s="1" t="s">
        <v>198</v>
      </c>
      <c r="D149" s="3">
        <v>300000</v>
      </c>
      <c r="E149" s="1" t="s">
        <v>9</v>
      </c>
      <c r="F149" s="1" t="s">
        <v>10</v>
      </c>
    </row>
    <row r="150" spans="1:6" x14ac:dyDescent="0.3">
      <c r="A150" s="1" t="s">
        <v>6</v>
      </c>
      <c r="B150" s="1" t="s">
        <v>74</v>
      </c>
      <c r="C150" s="1" t="s">
        <v>75</v>
      </c>
      <c r="D150" s="3">
        <v>350000</v>
      </c>
      <c r="E150" s="1" t="s">
        <v>9</v>
      </c>
      <c r="F150" s="1" t="s">
        <v>10</v>
      </c>
    </row>
    <row r="151" spans="1:6" x14ac:dyDescent="0.3">
      <c r="A151" s="1" t="s">
        <v>6</v>
      </c>
      <c r="B151" s="1" t="s">
        <v>454</v>
      </c>
      <c r="C151" s="1" t="s">
        <v>455</v>
      </c>
      <c r="D151" s="3">
        <v>180000</v>
      </c>
      <c r="E151" s="1" t="s">
        <v>9</v>
      </c>
      <c r="F151" s="1" t="s">
        <v>10</v>
      </c>
    </row>
    <row r="152" spans="1:6" x14ac:dyDescent="0.3">
      <c r="A152" s="1" t="s">
        <v>6</v>
      </c>
      <c r="B152" s="1" t="s">
        <v>11</v>
      </c>
      <c r="C152" s="1" t="s">
        <v>12</v>
      </c>
      <c r="D152" s="3">
        <v>171600</v>
      </c>
      <c r="E152" s="1" t="s">
        <v>9</v>
      </c>
      <c r="F152" s="1" t="s">
        <v>10</v>
      </c>
    </row>
    <row r="153" spans="1:6" x14ac:dyDescent="0.3">
      <c r="A153" s="1" t="s">
        <v>6</v>
      </c>
      <c r="B153" s="1" t="s">
        <v>196</v>
      </c>
      <c r="C153" s="1" t="s">
        <v>12</v>
      </c>
      <c r="D153" s="3">
        <v>180000</v>
      </c>
      <c r="E153" s="1" t="s">
        <v>9</v>
      </c>
      <c r="F153" s="1" t="s">
        <v>10</v>
      </c>
    </row>
    <row r="154" spans="1:6" x14ac:dyDescent="0.3">
      <c r="A154" s="1" t="s">
        <v>6</v>
      </c>
      <c r="B154" s="1" t="s">
        <v>468</v>
      </c>
      <c r="C154" s="1" t="s">
        <v>12</v>
      </c>
      <c r="D154" s="3">
        <v>192650</v>
      </c>
      <c r="E154" s="1" t="s">
        <v>9</v>
      </c>
      <c r="F154" s="1" t="s">
        <v>10</v>
      </c>
    </row>
    <row r="155" spans="1:6" x14ac:dyDescent="0.3">
      <c r="A155" s="1" t="s">
        <v>6</v>
      </c>
      <c r="B155" s="1" t="s">
        <v>54</v>
      </c>
      <c r="C155" s="1" t="s">
        <v>12</v>
      </c>
      <c r="D155" s="3">
        <v>320400</v>
      </c>
      <c r="E155" s="1" t="s">
        <v>9</v>
      </c>
      <c r="F155" s="1" t="s">
        <v>10</v>
      </c>
    </row>
    <row r="156" spans="1:6" x14ac:dyDescent="0.3">
      <c r="A156" s="1" t="s">
        <v>6</v>
      </c>
      <c r="B156" s="1" t="s">
        <v>59</v>
      </c>
      <c r="C156" s="1" t="s">
        <v>12</v>
      </c>
      <c r="D156" s="3">
        <v>406180</v>
      </c>
      <c r="E156" s="1" t="s">
        <v>9</v>
      </c>
      <c r="F156" s="1" t="s">
        <v>10</v>
      </c>
    </row>
    <row r="157" spans="1:6" x14ac:dyDescent="0.3">
      <c r="A157" s="1" t="s">
        <v>6</v>
      </c>
      <c r="B157" s="1" t="s">
        <v>153</v>
      </c>
      <c r="C157" s="1" t="s">
        <v>154</v>
      </c>
      <c r="D157" s="3">
        <v>256049</v>
      </c>
      <c r="E157" s="1" t="s">
        <v>9</v>
      </c>
      <c r="F157" s="1" t="s">
        <v>10</v>
      </c>
    </row>
    <row r="158" spans="1:6" x14ac:dyDescent="0.3">
      <c r="A158" s="1" t="s">
        <v>6</v>
      </c>
      <c r="B158" s="1" t="s">
        <v>547</v>
      </c>
      <c r="C158" s="1" t="s">
        <v>548</v>
      </c>
      <c r="D158" s="3">
        <v>253249</v>
      </c>
      <c r="E158" s="1" t="s">
        <v>9</v>
      </c>
      <c r="F158" s="1" t="s">
        <v>10</v>
      </c>
    </row>
    <row r="159" spans="1:6" x14ac:dyDescent="0.3">
      <c r="A159" s="1" t="s">
        <v>6</v>
      </c>
      <c r="B159" s="1" t="s">
        <v>185</v>
      </c>
      <c r="C159" s="1" t="s">
        <v>186</v>
      </c>
      <c r="D159" s="3">
        <v>180000</v>
      </c>
      <c r="E159" s="1" t="s">
        <v>9</v>
      </c>
      <c r="F159" s="1" t="s">
        <v>10</v>
      </c>
    </row>
    <row r="160" spans="1:6" x14ac:dyDescent="0.3">
      <c r="A160" s="1" t="s">
        <v>6</v>
      </c>
      <c r="B160" s="1" t="s">
        <v>292</v>
      </c>
      <c r="C160" s="1" t="s">
        <v>293</v>
      </c>
      <c r="D160" s="3">
        <v>180000</v>
      </c>
      <c r="E160" s="1" t="s">
        <v>9</v>
      </c>
      <c r="F160" s="1" t="s">
        <v>10</v>
      </c>
    </row>
    <row r="161" spans="1:6" x14ac:dyDescent="0.3">
      <c r="A161" s="1" t="s">
        <v>6</v>
      </c>
      <c r="B161" s="1" t="s">
        <v>13</v>
      </c>
      <c r="C161" s="1" t="s">
        <v>17720</v>
      </c>
      <c r="D161" s="3">
        <v>140000</v>
      </c>
      <c r="E161" s="1" t="s">
        <v>9</v>
      </c>
      <c r="F161" s="1" t="s">
        <v>10</v>
      </c>
    </row>
    <row r="162" spans="1:6" x14ac:dyDescent="0.3">
      <c r="A162" s="1" t="s">
        <v>6</v>
      </c>
      <c r="B162" s="1" t="s">
        <v>19</v>
      </c>
      <c r="C162" s="1" t="s">
        <v>20</v>
      </c>
      <c r="D162" s="3">
        <v>499064.3</v>
      </c>
      <c r="E162" s="1" t="s">
        <v>9</v>
      </c>
      <c r="F162" s="1" t="s">
        <v>10</v>
      </c>
    </row>
    <row r="163" spans="1:6" x14ac:dyDescent="0.3">
      <c r="A163" s="1" t="s">
        <v>6</v>
      </c>
      <c r="B163" s="1" t="s">
        <v>628</v>
      </c>
      <c r="C163" s="1" t="s">
        <v>629</v>
      </c>
      <c r="D163" s="3">
        <v>216000</v>
      </c>
      <c r="E163" s="1" t="s">
        <v>9</v>
      </c>
      <c r="F163" s="1" t="s">
        <v>10</v>
      </c>
    </row>
    <row r="164" spans="1:6" x14ac:dyDescent="0.3">
      <c r="A164" s="1" t="s">
        <v>6</v>
      </c>
      <c r="B164" s="1" t="s">
        <v>461</v>
      </c>
      <c r="C164" s="1" t="s">
        <v>17721</v>
      </c>
      <c r="D164" s="3">
        <v>500000</v>
      </c>
      <c r="E164" s="1" t="s">
        <v>9</v>
      </c>
      <c r="F164" s="1" t="s">
        <v>10</v>
      </c>
    </row>
    <row r="165" spans="1:6" x14ac:dyDescent="0.3">
      <c r="A165" s="1" t="s">
        <v>6</v>
      </c>
      <c r="B165" s="1" t="s">
        <v>623</v>
      </c>
      <c r="C165" s="1" t="s">
        <v>624</v>
      </c>
      <c r="D165" s="3">
        <v>500000</v>
      </c>
      <c r="E165" s="1" t="s">
        <v>9</v>
      </c>
      <c r="F165" s="1" t="s">
        <v>10</v>
      </c>
    </row>
    <row r="166" spans="1:6" x14ac:dyDescent="0.3">
      <c r="A166" s="1" t="s">
        <v>6</v>
      </c>
      <c r="B166" s="1" t="s">
        <v>625</v>
      </c>
      <c r="C166" s="1" t="s">
        <v>626</v>
      </c>
      <c r="D166" s="3">
        <v>2500000</v>
      </c>
      <c r="E166" s="1" t="s">
        <v>9</v>
      </c>
      <c r="F166" s="1" t="s">
        <v>10</v>
      </c>
    </row>
    <row r="167" spans="1:6" x14ac:dyDescent="0.3">
      <c r="A167" s="1" t="s">
        <v>6</v>
      </c>
      <c r="B167" s="1" t="s">
        <v>109</v>
      </c>
      <c r="C167" s="1" t="s">
        <v>110</v>
      </c>
      <c r="D167" s="3">
        <v>480000</v>
      </c>
      <c r="E167" s="1" t="s">
        <v>9</v>
      </c>
      <c r="F167" s="1" t="s">
        <v>10</v>
      </c>
    </row>
    <row r="168" spans="1:6" x14ac:dyDescent="0.3">
      <c r="A168" s="1" t="s">
        <v>6</v>
      </c>
      <c r="B168" s="1" t="s">
        <v>612</v>
      </c>
      <c r="C168" s="1" t="s">
        <v>110</v>
      </c>
      <c r="D168" s="3">
        <v>480000</v>
      </c>
      <c r="E168" s="1" t="s">
        <v>9</v>
      </c>
      <c r="F168" s="1" t="s">
        <v>10</v>
      </c>
    </row>
    <row r="169" spans="1:6" x14ac:dyDescent="0.3">
      <c r="A169" s="1" t="s">
        <v>6</v>
      </c>
      <c r="B169" s="1" t="s">
        <v>97</v>
      </c>
      <c r="C169" s="1" t="s">
        <v>98</v>
      </c>
      <c r="D169" s="3">
        <v>216000</v>
      </c>
      <c r="E169" s="1" t="s">
        <v>9</v>
      </c>
      <c r="F169" s="1" t="s">
        <v>10</v>
      </c>
    </row>
    <row r="170" spans="1:6" x14ac:dyDescent="0.3">
      <c r="A170" s="1" t="s">
        <v>6</v>
      </c>
      <c r="B170" s="1" t="s">
        <v>356</v>
      </c>
      <c r="C170" s="1" t="s">
        <v>357</v>
      </c>
      <c r="D170" s="3">
        <v>102500</v>
      </c>
      <c r="E170" s="1" t="s">
        <v>9</v>
      </c>
      <c r="F170" s="1" t="s">
        <v>10</v>
      </c>
    </row>
    <row r="171" spans="1:6" x14ac:dyDescent="0.3">
      <c r="A171" s="1" t="s">
        <v>6</v>
      </c>
      <c r="B171" s="1" t="s">
        <v>509</v>
      </c>
      <c r="C171" s="1" t="s">
        <v>129</v>
      </c>
      <c r="D171" s="3">
        <v>126184.8</v>
      </c>
      <c r="E171" s="1" t="s">
        <v>9</v>
      </c>
      <c r="F171" s="1" t="s">
        <v>10</v>
      </c>
    </row>
    <row r="172" spans="1:6" x14ac:dyDescent="0.3">
      <c r="A172" s="1" t="s">
        <v>6</v>
      </c>
      <c r="B172" s="1" t="s">
        <v>128</v>
      </c>
      <c r="C172" s="1" t="s">
        <v>129</v>
      </c>
      <c r="D172" s="3">
        <v>183465.60000000001</v>
      </c>
      <c r="E172" s="1" t="s">
        <v>9</v>
      </c>
      <c r="F172" s="1" t="s">
        <v>10</v>
      </c>
    </row>
    <row r="173" spans="1:6" x14ac:dyDescent="0.3">
      <c r="A173" s="1" t="s">
        <v>6</v>
      </c>
      <c r="B173" s="1" t="s">
        <v>187</v>
      </c>
      <c r="C173" s="1" t="s">
        <v>188</v>
      </c>
      <c r="D173" s="3">
        <v>499000</v>
      </c>
      <c r="E173" s="1" t="s">
        <v>9</v>
      </c>
      <c r="F173" s="1" t="s">
        <v>10</v>
      </c>
    </row>
    <row r="174" spans="1:6" x14ac:dyDescent="0.3">
      <c r="A174" s="1" t="s">
        <v>6</v>
      </c>
      <c r="B174" s="1" t="s">
        <v>253</v>
      </c>
      <c r="C174" s="1" t="s">
        <v>254</v>
      </c>
      <c r="D174" s="3">
        <v>300000</v>
      </c>
      <c r="E174" s="1" t="s">
        <v>9</v>
      </c>
      <c r="F174" s="1" t="s">
        <v>10</v>
      </c>
    </row>
    <row r="175" spans="1:6" x14ac:dyDescent="0.3">
      <c r="A175" s="1" t="s">
        <v>6</v>
      </c>
      <c r="B175" s="1" t="s">
        <v>512</v>
      </c>
      <c r="C175" s="1" t="s">
        <v>513</v>
      </c>
      <c r="D175" s="3">
        <v>360360</v>
      </c>
      <c r="E175" s="1" t="s">
        <v>9</v>
      </c>
      <c r="F175" s="1" t="s">
        <v>10</v>
      </c>
    </row>
    <row r="176" spans="1:6" x14ac:dyDescent="0.3">
      <c r="A176" s="1" t="s">
        <v>6</v>
      </c>
      <c r="B176" s="1" t="s">
        <v>87</v>
      </c>
      <c r="C176" s="1" t="s">
        <v>88</v>
      </c>
      <c r="D176" s="3">
        <v>450000.27</v>
      </c>
      <c r="E176" s="1" t="s">
        <v>9</v>
      </c>
      <c r="F176" s="1" t="s">
        <v>10</v>
      </c>
    </row>
    <row r="177" spans="1:6" x14ac:dyDescent="0.3">
      <c r="A177" s="1" t="s">
        <v>6</v>
      </c>
      <c r="B177" s="1" t="s">
        <v>417</v>
      </c>
      <c r="C177" s="1" t="s">
        <v>418</v>
      </c>
      <c r="D177" s="3">
        <v>445482.26</v>
      </c>
      <c r="E177" s="1" t="s">
        <v>9</v>
      </c>
      <c r="F177" s="1" t="s">
        <v>10</v>
      </c>
    </row>
    <row r="178" spans="1:6" x14ac:dyDescent="0.3">
      <c r="A178" s="1" t="s">
        <v>6</v>
      </c>
      <c r="B178" s="1" t="s">
        <v>569</v>
      </c>
      <c r="C178" s="1" t="s">
        <v>567</v>
      </c>
      <c r="D178" s="3">
        <v>366295.79</v>
      </c>
      <c r="E178" s="1" t="s">
        <v>9</v>
      </c>
      <c r="F178" s="1" t="s">
        <v>10</v>
      </c>
    </row>
    <row r="179" spans="1:6" x14ac:dyDescent="0.3">
      <c r="A179" s="1" t="s">
        <v>6</v>
      </c>
      <c r="B179" s="1" t="s">
        <v>572</v>
      </c>
      <c r="C179" s="1" t="s">
        <v>567</v>
      </c>
      <c r="D179" s="3">
        <v>386776.65</v>
      </c>
      <c r="E179" s="1" t="s">
        <v>9</v>
      </c>
      <c r="F179" s="1" t="s">
        <v>10</v>
      </c>
    </row>
    <row r="180" spans="1:6" x14ac:dyDescent="0.3">
      <c r="A180" s="1" t="s">
        <v>6</v>
      </c>
      <c r="B180" s="1" t="s">
        <v>566</v>
      </c>
      <c r="C180" s="1" t="s">
        <v>567</v>
      </c>
      <c r="D180" s="3">
        <v>440869.4</v>
      </c>
      <c r="E180" s="1" t="s">
        <v>9</v>
      </c>
      <c r="F180" s="1" t="s">
        <v>10</v>
      </c>
    </row>
    <row r="181" spans="1:6" x14ac:dyDescent="0.3">
      <c r="A181" s="1" t="s">
        <v>6</v>
      </c>
      <c r="B181" s="1" t="s">
        <v>371</v>
      </c>
      <c r="C181" s="1" t="s">
        <v>372</v>
      </c>
      <c r="D181" s="3">
        <v>294200</v>
      </c>
      <c r="E181" s="1" t="s">
        <v>9</v>
      </c>
      <c r="F181" s="1" t="s">
        <v>10</v>
      </c>
    </row>
    <row r="182" spans="1:6" x14ac:dyDescent="0.3">
      <c r="A182" s="1" t="s">
        <v>6</v>
      </c>
      <c r="B182" s="1" t="s">
        <v>225</v>
      </c>
      <c r="C182" s="1" t="s">
        <v>17722</v>
      </c>
      <c r="D182" s="3">
        <v>208000</v>
      </c>
      <c r="E182" s="1" t="s">
        <v>9</v>
      </c>
      <c r="F182" s="1" t="s">
        <v>10</v>
      </c>
    </row>
    <row r="183" spans="1:6" x14ac:dyDescent="0.3">
      <c r="A183" s="1" t="s">
        <v>6</v>
      </c>
      <c r="B183" s="1" t="s">
        <v>627</v>
      </c>
      <c r="C183" s="1" t="s">
        <v>17722</v>
      </c>
      <c r="D183" s="3">
        <v>443000</v>
      </c>
      <c r="E183" s="1" t="s">
        <v>9</v>
      </c>
      <c r="F183" s="1" t="s">
        <v>10</v>
      </c>
    </row>
    <row r="184" spans="1:6" x14ac:dyDescent="0.3">
      <c r="A184" s="1" t="s">
        <v>6</v>
      </c>
      <c r="B184" s="1" t="s">
        <v>479</v>
      </c>
      <c r="C184" s="1" t="s">
        <v>17722</v>
      </c>
      <c r="D184" s="3">
        <v>459000</v>
      </c>
      <c r="E184" s="1" t="s">
        <v>9</v>
      </c>
      <c r="F184" s="1" t="s">
        <v>10</v>
      </c>
    </row>
    <row r="185" spans="1:6" x14ac:dyDescent="0.3">
      <c r="A185" s="1" t="s">
        <v>6</v>
      </c>
      <c r="B185" s="1" t="s">
        <v>96</v>
      </c>
      <c r="C185" s="1" t="s">
        <v>17722</v>
      </c>
      <c r="D185" s="3">
        <v>496100</v>
      </c>
      <c r="E185" s="1" t="s">
        <v>9</v>
      </c>
      <c r="F185" s="1" t="s">
        <v>10</v>
      </c>
    </row>
    <row r="186" spans="1:6" x14ac:dyDescent="0.3">
      <c r="A186" s="1" t="s">
        <v>6</v>
      </c>
      <c r="B186" s="1" t="s">
        <v>363</v>
      </c>
      <c r="C186" s="1" t="s">
        <v>364</v>
      </c>
      <c r="D186" s="3">
        <v>494000</v>
      </c>
      <c r="E186" s="1" t="s">
        <v>9</v>
      </c>
      <c r="F186" s="1" t="s">
        <v>10</v>
      </c>
    </row>
    <row r="187" spans="1:6" x14ac:dyDescent="0.3">
      <c r="A187" s="1" t="s">
        <v>6</v>
      </c>
      <c r="B187" s="1" t="s">
        <v>528</v>
      </c>
      <c r="C187" s="1" t="s">
        <v>529</v>
      </c>
      <c r="D187" s="3">
        <v>392000</v>
      </c>
      <c r="E187" s="1" t="s">
        <v>9</v>
      </c>
      <c r="F187" s="1" t="s">
        <v>10</v>
      </c>
    </row>
    <row r="188" spans="1:6" x14ac:dyDescent="0.3">
      <c r="A188" s="1" t="s">
        <v>6</v>
      </c>
      <c r="B188" s="1" t="s">
        <v>552</v>
      </c>
      <c r="C188" s="1" t="s">
        <v>553</v>
      </c>
      <c r="D188" s="3">
        <v>2557000</v>
      </c>
      <c r="E188" s="1" t="s">
        <v>9</v>
      </c>
      <c r="F188" s="1" t="s">
        <v>10</v>
      </c>
    </row>
    <row r="189" spans="1:6" x14ac:dyDescent="0.3">
      <c r="A189" s="1" t="s">
        <v>6</v>
      </c>
      <c r="B189" s="1" t="s">
        <v>226</v>
      </c>
      <c r="C189" s="1" t="s">
        <v>227</v>
      </c>
      <c r="D189" s="3">
        <v>435500</v>
      </c>
      <c r="E189" s="1" t="s">
        <v>9</v>
      </c>
      <c r="F189" s="1" t="s">
        <v>10</v>
      </c>
    </row>
    <row r="190" spans="1:6" x14ac:dyDescent="0.3">
      <c r="A190" s="1" t="s">
        <v>6</v>
      </c>
      <c r="B190" s="1" t="s">
        <v>431</v>
      </c>
      <c r="C190" s="1" t="s">
        <v>432</v>
      </c>
      <c r="D190" s="3">
        <v>215550</v>
      </c>
      <c r="E190" s="1" t="s">
        <v>9</v>
      </c>
      <c r="F190" s="1" t="s">
        <v>10</v>
      </c>
    </row>
    <row r="191" spans="1:6" x14ac:dyDescent="0.3">
      <c r="A191" s="1" t="s">
        <v>6</v>
      </c>
      <c r="B191" s="1" t="s">
        <v>220</v>
      </c>
      <c r="C191" s="1" t="s">
        <v>221</v>
      </c>
      <c r="D191" s="3">
        <v>122400</v>
      </c>
      <c r="E191" s="1" t="s">
        <v>9</v>
      </c>
      <c r="F191" s="1" t="s">
        <v>10</v>
      </c>
    </row>
    <row r="192" spans="1:6" x14ac:dyDescent="0.3">
      <c r="A192" s="1" t="s">
        <v>6</v>
      </c>
      <c r="B192" s="1" t="s">
        <v>608</v>
      </c>
      <c r="C192" s="1" t="s">
        <v>609</v>
      </c>
      <c r="D192" s="3">
        <v>440000</v>
      </c>
      <c r="E192" s="1" t="s">
        <v>9</v>
      </c>
      <c r="F192" s="1" t="s">
        <v>10</v>
      </c>
    </row>
    <row r="193" spans="1:6" x14ac:dyDescent="0.3">
      <c r="A193" s="1" t="s">
        <v>6</v>
      </c>
      <c r="B193" s="1" t="s">
        <v>652</v>
      </c>
      <c r="C193" s="1" t="s">
        <v>8</v>
      </c>
      <c r="D193" s="3">
        <v>200000</v>
      </c>
      <c r="E193" s="1" t="s">
        <v>9</v>
      </c>
      <c r="F193" s="1" t="s">
        <v>10</v>
      </c>
    </row>
    <row r="194" spans="1:6" x14ac:dyDescent="0.3">
      <c r="A194" s="1" t="s">
        <v>6</v>
      </c>
      <c r="B194" s="1" t="s">
        <v>7</v>
      </c>
      <c r="C194" s="1" t="s">
        <v>8</v>
      </c>
      <c r="D194" s="3">
        <v>400000</v>
      </c>
      <c r="E194" s="1" t="s">
        <v>9</v>
      </c>
      <c r="F194" s="1" t="s">
        <v>10</v>
      </c>
    </row>
    <row r="195" spans="1:6" x14ac:dyDescent="0.3">
      <c r="A195" s="1" t="s">
        <v>6</v>
      </c>
      <c r="B195" s="1" t="s">
        <v>549</v>
      </c>
      <c r="C195" s="1" t="s">
        <v>550</v>
      </c>
      <c r="D195" s="3">
        <v>480000</v>
      </c>
      <c r="E195" s="1" t="s">
        <v>9</v>
      </c>
      <c r="F195" s="1" t="s">
        <v>10</v>
      </c>
    </row>
    <row r="196" spans="1:6" x14ac:dyDescent="0.3">
      <c r="A196" s="1" t="s">
        <v>6</v>
      </c>
      <c r="B196" s="1" t="s">
        <v>239</v>
      </c>
      <c r="C196" s="1" t="s">
        <v>240</v>
      </c>
      <c r="D196" s="3">
        <v>200000</v>
      </c>
      <c r="E196" s="1" t="s">
        <v>9</v>
      </c>
      <c r="F196" s="1" t="s">
        <v>10</v>
      </c>
    </row>
    <row r="197" spans="1:6" x14ac:dyDescent="0.3">
      <c r="A197" s="1" t="s">
        <v>6</v>
      </c>
      <c r="B197" s="1" t="s">
        <v>235</v>
      </c>
      <c r="C197" s="1" t="s">
        <v>236</v>
      </c>
      <c r="D197" s="3">
        <v>400000</v>
      </c>
      <c r="E197" s="1" t="s">
        <v>9</v>
      </c>
      <c r="F197" s="1" t="s">
        <v>10</v>
      </c>
    </row>
    <row r="198" spans="1:6" x14ac:dyDescent="0.3">
      <c r="A198" s="1" t="s">
        <v>6</v>
      </c>
      <c r="B198" s="1" t="s">
        <v>333</v>
      </c>
      <c r="C198" s="1" t="s">
        <v>236</v>
      </c>
      <c r="D198" s="3">
        <v>400000</v>
      </c>
      <c r="E198" s="1" t="s">
        <v>9</v>
      </c>
      <c r="F198" s="1" t="s">
        <v>10</v>
      </c>
    </row>
    <row r="199" spans="1:6" x14ac:dyDescent="0.3">
      <c r="A199" s="1" t="s">
        <v>6</v>
      </c>
      <c r="B199" s="1" t="s">
        <v>377</v>
      </c>
      <c r="C199" s="1" t="s">
        <v>236</v>
      </c>
      <c r="D199" s="3">
        <v>400000</v>
      </c>
      <c r="E199" s="1" t="s">
        <v>9</v>
      </c>
      <c r="F199" s="1" t="s">
        <v>10</v>
      </c>
    </row>
    <row r="200" spans="1:6" x14ac:dyDescent="0.3">
      <c r="A200" s="1" t="s">
        <v>6</v>
      </c>
      <c r="B200" s="1" t="s">
        <v>410</v>
      </c>
      <c r="C200" s="1" t="s">
        <v>236</v>
      </c>
      <c r="D200" s="3">
        <v>400000</v>
      </c>
      <c r="E200" s="1" t="s">
        <v>9</v>
      </c>
      <c r="F200" s="1" t="s">
        <v>10</v>
      </c>
    </row>
    <row r="201" spans="1:6" x14ac:dyDescent="0.3">
      <c r="A201" s="1" t="s">
        <v>6</v>
      </c>
      <c r="B201" s="1" t="s">
        <v>457</v>
      </c>
      <c r="C201" s="1" t="s">
        <v>236</v>
      </c>
      <c r="D201" s="3">
        <v>400000</v>
      </c>
      <c r="E201" s="1" t="s">
        <v>9</v>
      </c>
      <c r="F201" s="1" t="s">
        <v>10</v>
      </c>
    </row>
    <row r="202" spans="1:6" x14ac:dyDescent="0.3">
      <c r="A202" s="1" t="s">
        <v>6</v>
      </c>
      <c r="B202" s="1" t="s">
        <v>664</v>
      </c>
      <c r="C202" s="1" t="s">
        <v>665</v>
      </c>
      <c r="D202" s="3">
        <v>487501.44</v>
      </c>
      <c r="E202" s="1" t="s">
        <v>9</v>
      </c>
      <c r="F202" s="1" t="s">
        <v>10</v>
      </c>
    </row>
    <row r="203" spans="1:6" x14ac:dyDescent="0.3">
      <c r="A203" s="1" t="s">
        <v>6</v>
      </c>
      <c r="B203" s="1" t="s">
        <v>448</v>
      </c>
      <c r="C203" s="1" t="s">
        <v>443</v>
      </c>
      <c r="D203" s="3">
        <v>248400</v>
      </c>
      <c r="E203" s="1" t="s">
        <v>9</v>
      </c>
      <c r="F203" s="1" t="s">
        <v>10</v>
      </c>
    </row>
    <row r="204" spans="1:6" x14ac:dyDescent="0.3">
      <c r="A204" s="1" t="s">
        <v>6</v>
      </c>
      <c r="B204" s="1" t="s">
        <v>442</v>
      </c>
      <c r="C204" s="1" t="s">
        <v>443</v>
      </c>
      <c r="D204" s="3">
        <v>475200</v>
      </c>
      <c r="E204" s="1" t="s">
        <v>9</v>
      </c>
      <c r="F204" s="1" t="s">
        <v>10</v>
      </c>
    </row>
    <row r="205" spans="1:6" x14ac:dyDescent="0.3">
      <c r="A205" s="1" t="s">
        <v>6</v>
      </c>
      <c r="B205" s="1" t="s">
        <v>647</v>
      </c>
      <c r="C205" s="1" t="s">
        <v>648</v>
      </c>
      <c r="D205" s="3">
        <v>488400</v>
      </c>
      <c r="E205" s="1" t="s">
        <v>9</v>
      </c>
      <c r="F205" s="1" t="s">
        <v>10</v>
      </c>
    </row>
    <row r="206" spans="1:6" x14ac:dyDescent="0.3">
      <c r="A206" s="1" t="s">
        <v>6</v>
      </c>
      <c r="B206" s="1" t="s">
        <v>458</v>
      </c>
      <c r="C206" s="1" t="s">
        <v>156</v>
      </c>
      <c r="D206" s="3">
        <v>312000</v>
      </c>
      <c r="E206" s="1" t="s">
        <v>9</v>
      </c>
      <c r="F206" s="1" t="s">
        <v>10</v>
      </c>
    </row>
    <row r="207" spans="1:6" x14ac:dyDescent="0.3">
      <c r="A207" s="1" t="s">
        <v>6</v>
      </c>
      <c r="B207" s="1" t="s">
        <v>155</v>
      </c>
      <c r="C207" s="1" t="s">
        <v>156</v>
      </c>
      <c r="D207" s="3">
        <v>468000</v>
      </c>
      <c r="E207" s="1" t="s">
        <v>9</v>
      </c>
      <c r="F207" s="1" t="s">
        <v>10</v>
      </c>
    </row>
    <row r="208" spans="1:6" x14ac:dyDescent="0.3">
      <c r="A208" s="1" t="s">
        <v>6</v>
      </c>
      <c r="B208" s="1" t="s">
        <v>489</v>
      </c>
      <c r="C208" s="1" t="s">
        <v>490</v>
      </c>
      <c r="D208" s="3">
        <v>443000</v>
      </c>
      <c r="E208" s="1" t="s">
        <v>9</v>
      </c>
      <c r="F208" s="1" t="s">
        <v>10</v>
      </c>
    </row>
    <row r="209" spans="1:6" x14ac:dyDescent="0.3">
      <c r="A209" s="1" t="s">
        <v>6</v>
      </c>
      <c r="B209" s="1" t="s">
        <v>644</v>
      </c>
      <c r="C209" s="1" t="s">
        <v>490</v>
      </c>
      <c r="D209" s="3">
        <v>443000</v>
      </c>
      <c r="E209" s="1" t="s">
        <v>9</v>
      </c>
      <c r="F209" s="1" t="s">
        <v>10</v>
      </c>
    </row>
    <row r="210" spans="1:6" x14ac:dyDescent="0.3">
      <c r="A210" s="1" t="s">
        <v>6</v>
      </c>
      <c r="B210" s="1" t="s">
        <v>645</v>
      </c>
      <c r="C210" s="1" t="s">
        <v>490</v>
      </c>
      <c r="D210" s="3">
        <v>443000</v>
      </c>
      <c r="E210" s="1" t="s">
        <v>9</v>
      </c>
      <c r="F210" s="1" t="s">
        <v>10</v>
      </c>
    </row>
    <row r="211" spans="1:6" x14ac:dyDescent="0.3">
      <c r="A211" s="1" t="s">
        <v>6</v>
      </c>
      <c r="B211" s="1" t="s">
        <v>646</v>
      </c>
      <c r="C211" s="1" t="s">
        <v>490</v>
      </c>
      <c r="D211" s="3">
        <v>443000</v>
      </c>
      <c r="E211" s="1" t="s">
        <v>9</v>
      </c>
      <c r="F211" s="1" t="s">
        <v>10</v>
      </c>
    </row>
    <row r="212" spans="1:6" x14ac:dyDescent="0.3">
      <c r="A212" s="1" t="s">
        <v>6</v>
      </c>
      <c r="B212" s="1" t="s">
        <v>649</v>
      </c>
      <c r="C212" s="1" t="s">
        <v>490</v>
      </c>
      <c r="D212" s="3">
        <v>443000</v>
      </c>
      <c r="E212" s="1" t="s">
        <v>9</v>
      </c>
      <c r="F212" s="1" t="s">
        <v>10</v>
      </c>
    </row>
    <row r="213" spans="1:6" x14ac:dyDescent="0.3">
      <c r="A213" s="1" t="s">
        <v>6</v>
      </c>
      <c r="B213" s="1" t="s">
        <v>650</v>
      </c>
      <c r="C213" s="1" t="s">
        <v>490</v>
      </c>
      <c r="D213" s="3">
        <v>443000</v>
      </c>
      <c r="E213" s="1" t="s">
        <v>9</v>
      </c>
      <c r="F213" s="1" t="s">
        <v>10</v>
      </c>
    </row>
    <row r="214" spans="1:6" x14ac:dyDescent="0.3">
      <c r="A214" s="1" t="s">
        <v>6</v>
      </c>
      <c r="B214" s="1" t="s">
        <v>651</v>
      </c>
      <c r="C214" s="1" t="s">
        <v>490</v>
      </c>
      <c r="D214" s="3">
        <v>443000</v>
      </c>
      <c r="E214" s="1" t="s">
        <v>9</v>
      </c>
      <c r="F214" s="1" t="s">
        <v>10</v>
      </c>
    </row>
    <row r="215" spans="1:6" x14ac:dyDescent="0.3">
      <c r="A215" s="1" t="s">
        <v>6</v>
      </c>
      <c r="B215" s="1" t="s">
        <v>653</v>
      </c>
      <c r="C215" s="1" t="s">
        <v>490</v>
      </c>
      <c r="D215" s="3">
        <v>443000</v>
      </c>
      <c r="E215" s="1" t="s">
        <v>9</v>
      </c>
      <c r="F215" s="1" t="s">
        <v>10</v>
      </c>
    </row>
    <row r="216" spans="1:6" x14ac:dyDescent="0.3">
      <c r="A216" s="1" t="s">
        <v>6</v>
      </c>
      <c r="B216" s="1" t="s">
        <v>654</v>
      </c>
      <c r="C216" s="1" t="s">
        <v>490</v>
      </c>
      <c r="D216" s="3">
        <v>443000</v>
      </c>
      <c r="E216" s="1" t="s">
        <v>9</v>
      </c>
      <c r="F216" s="1" t="s">
        <v>10</v>
      </c>
    </row>
    <row r="217" spans="1:6" x14ac:dyDescent="0.3">
      <c r="A217" s="1" t="s">
        <v>6</v>
      </c>
      <c r="B217" s="1" t="s">
        <v>655</v>
      </c>
      <c r="C217" s="1" t="s">
        <v>490</v>
      </c>
      <c r="D217" s="3">
        <v>443000</v>
      </c>
      <c r="E217" s="1" t="s">
        <v>9</v>
      </c>
      <c r="F217" s="1" t="s">
        <v>10</v>
      </c>
    </row>
    <row r="218" spans="1:6" x14ac:dyDescent="0.3">
      <c r="A218" s="1" t="s">
        <v>6</v>
      </c>
      <c r="B218" s="1" t="s">
        <v>658</v>
      </c>
      <c r="C218" s="1" t="s">
        <v>490</v>
      </c>
      <c r="D218" s="3">
        <v>443000</v>
      </c>
      <c r="E218" s="1" t="s">
        <v>9</v>
      </c>
      <c r="F218" s="1" t="s">
        <v>10</v>
      </c>
    </row>
    <row r="219" spans="1:6" x14ac:dyDescent="0.3">
      <c r="A219" s="1" t="s">
        <v>6</v>
      </c>
      <c r="B219" s="1" t="s">
        <v>659</v>
      </c>
      <c r="C219" s="1" t="s">
        <v>490</v>
      </c>
      <c r="D219" s="3">
        <v>443000</v>
      </c>
      <c r="E219" s="1" t="s">
        <v>9</v>
      </c>
      <c r="F219" s="1" t="s">
        <v>10</v>
      </c>
    </row>
    <row r="220" spans="1:6" x14ac:dyDescent="0.3">
      <c r="A220" s="1" t="s">
        <v>6</v>
      </c>
      <c r="B220" s="1" t="s">
        <v>660</v>
      </c>
      <c r="C220" s="1" t="s">
        <v>490</v>
      </c>
      <c r="D220" s="3">
        <v>443000</v>
      </c>
      <c r="E220" s="1" t="s">
        <v>9</v>
      </c>
      <c r="F220" s="1" t="s">
        <v>10</v>
      </c>
    </row>
    <row r="221" spans="1:6" x14ac:dyDescent="0.3">
      <c r="A221" s="1" t="s">
        <v>6</v>
      </c>
      <c r="B221" s="1" t="s">
        <v>661</v>
      </c>
      <c r="C221" s="1" t="s">
        <v>490</v>
      </c>
      <c r="D221" s="3">
        <v>443000</v>
      </c>
      <c r="E221" s="1" t="s">
        <v>9</v>
      </c>
      <c r="F221" s="1" t="s">
        <v>10</v>
      </c>
    </row>
    <row r="222" spans="1:6" x14ac:dyDescent="0.3">
      <c r="A222" s="1" t="s">
        <v>6</v>
      </c>
      <c r="B222" s="1" t="s">
        <v>662</v>
      </c>
      <c r="C222" s="1" t="s">
        <v>490</v>
      </c>
      <c r="D222" s="3">
        <v>443000</v>
      </c>
      <c r="E222" s="1" t="s">
        <v>9</v>
      </c>
      <c r="F222" s="1" t="s">
        <v>10</v>
      </c>
    </row>
    <row r="223" spans="1:6" x14ac:dyDescent="0.3">
      <c r="A223" s="1" t="s">
        <v>6</v>
      </c>
      <c r="B223" s="1" t="s">
        <v>663</v>
      </c>
      <c r="C223" s="1" t="s">
        <v>490</v>
      </c>
      <c r="D223" s="3">
        <v>443000</v>
      </c>
      <c r="E223" s="1" t="s">
        <v>9</v>
      </c>
      <c r="F223" s="1" t="s">
        <v>10</v>
      </c>
    </row>
    <row r="224" spans="1:6" x14ac:dyDescent="0.3">
      <c r="A224" s="1" t="s">
        <v>6</v>
      </c>
      <c r="B224" s="1" t="s">
        <v>586</v>
      </c>
      <c r="C224" s="1" t="s">
        <v>481</v>
      </c>
      <c r="D224" s="3">
        <v>221500</v>
      </c>
      <c r="E224" s="1" t="s">
        <v>9</v>
      </c>
      <c r="F224" s="1" t="s">
        <v>10</v>
      </c>
    </row>
    <row r="225" spans="1:6" x14ac:dyDescent="0.3">
      <c r="A225" s="1" t="s">
        <v>6</v>
      </c>
      <c r="B225" s="1" t="s">
        <v>480</v>
      </c>
      <c r="C225" s="1" t="s">
        <v>481</v>
      </c>
      <c r="D225" s="3">
        <v>443000</v>
      </c>
      <c r="E225" s="1" t="s">
        <v>9</v>
      </c>
      <c r="F225" s="1" t="s">
        <v>10</v>
      </c>
    </row>
    <row r="226" spans="1:6" x14ac:dyDescent="0.3">
      <c r="A226" s="1" t="s">
        <v>6</v>
      </c>
      <c r="B226" s="1" t="s">
        <v>482</v>
      </c>
      <c r="C226" s="1" t="s">
        <v>481</v>
      </c>
      <c r="D226" s="3">
        <v>443000</v>
      </c>
      <c r="E226" s="1" t="s">
        <v>9</v>
      </c>
      <c r="F226" s="1" t="s">
        <v>10</v>
      </c>
    </row>
    <row r="227" spans="1:6" x14ac:dyDescent="0.3">
      <c r="A227" s="1" t="s">
        <v>6</v>
      </c>
      <c r="B227" s="1" t="s">
        <v>483</v>
      </c>
      <c r="C227" s="1" t="s">
        <v>481</v>
      </c>
      <c r="D227" s="3">
        <v>443000</v>
      </c>
      <c r="E227" s="1" t="s">
        <v>9</v>
      </c>
      <c r="F227" s="1" t="s">
        <v>10</v>
      </c>
    </row>
    <row r="228" spans="1:6" x14ac:dyDescent="0.3">
      <c r="A228" s="1" t="s">
        <v>6</v>
      </c>
      <c r="B228" s="1" t="s">
        <v>484</v>
      </c>
      <c r="C228" s="1" t="s">
        <v>481</v>
      </c>
      <c r="D228" s="3">
        <v>443000</v>
      </c>
      <c r="E228" s="1" t="s">
        <v>9</v>
      </c>
      <c r="F228" s="1" t="s">
        <v>10</v>
      </c>
    </row>
    <row r="229" spans="1:6" x14ac:dyDescent="0.3">
      <c r="A229" s="1" t="s">
        <v>6</v>
      </c>
      <c r="B229" s="1" t="s">
        <v>487</v>
      </c>
      <c r="C229" s="1" t="s">
        <v>481</v>
      </c>
      <c r="D229" s="3">
        <v>443000</v>
      </c>
      <c r="E229" s="1" t="s">
        <v>9</v>
      </c>
      <c r="F229" s="1" t="s">
        <v>10</v>
      </c>
    </row>
    <row r="230" spans="1:6" x14ac:dyDescent="0.3">
      <c r="A230" s="1" t="s">
        <v>6</v>
      </c>
      <c r="B230" s="1" t="s">
        <v>488</v>
      </c>
      <c r="C230" s="1" t="s">
        <v>481</v>
      </c>
      <c r="D230" s="3">
        <v>443000</v>
      </c>
      <c r="E230" s="1" t="s">
        <v>9</v>
      </c>
      <c r="F230" s="1" t="s">
        <v>10</v>
      </c>
    </row>
    <row r="231" spans="1:6" x14ac:dyDescent="0.3">
      <c r="A231" s="1" t="s">
        <v>6</v>
      </c>
      <c r="B231" s="1" t="s">
        <v>530</v>
      </c>
      <c r="C231" s="1" t="s">
        <v>481</v>
      </c>
      <c r="D231" s="3">
        <v>443000</v>
      </c>
      <c r="E231" s="1" t="s">
        <v>9</v>
      </c>
      <c r="F231" s="1" t="s">
        <v>10</v>
      </c>
    </row>
    <row r="232" spans="1:6" x14ac:dyDescent="0.3">
      <c r="A232" s="1" t="s">
        <v>6</v>
      </c>
      <c r="B232" s="1" t="s">
        <v>531</v>
      </c>
      <c r="C232" s="1" t="s">
        <v>481</v>
      </c>
      <c r="D232" s="3">
        <v>443000</v>
      </c>
      <c r="E232" s="1" t="s">
        <v>9</v>
      </c>
      <c r="F232" s="1" t="s">
        <v>10</v>
      </c>
    </row>
    <row r="233" spans="1:6" x14ac:dyDescent="0.3">
      <c r="A233" s="1" t="s">
        <v>6</v>
      </c>
      <c r="B233" s="1" t="s">
        <v>533</v>
      </c>
      <c r="C233" s="1" t="s">
        <v>481</v>
      </c>
      <c r="D233" s="3">
        <v>443000</v>
      </c>
      <c r="E233" s="1" t="s">
        <v>9</v>
      </c>
      <c r="F233" s="1" t="s">
        <v>10</v>
      </c>
    </row>
    <row r="234" spans="1:6" x14ac:dyDescent="0.3">
      <c r="A234" s="1" t="s">
        <v>6</v>
      </c>
      <c r="B234" s="1" t="s">
        <v>536</v>
      </c>
      <c r="C234" s="1" t="s">
        <v>481</v>
      </c>
      <c r="D234" s="3">
        <v>443000</v>
      </c>
      <c r="E234" s="1" t="s">
        <v>9</v>
      </c>
      <c r="F234" s="1" t="s">
        <v>10</v>
      </c>
    </row>
    <row r="235" spans="1:6" x14ac:dyDescent="0.3">
      <c r="A235" s="1" t="s">
        <v>6</v>
      </c>
      <c r="B235" s="1" t="s">
        <v>538</v>
      </c>
      <c r="C235" s="1" t="s">
        <v>481</v>
      </c>
      <c r="D235" s="3">
        <v>443000</v>
      </c>
      <c r="E235" s="1" t="s">
        <v>9</v>
      </c>
      <c r="F235" s="1" t="s">
        <v>10</v>
      </c>
    </row>
    <row r="236" spans="1:6" x14ac:dyDescent="0.3">
      <c r="A236" s="1" t="s">
        <v>6</v>
      </c>
      <c r="B236" s="1" t="s">
        <v>539</v>
      </c>
      <c r="C236" s="1" t="s">
        <v>481</v>
      </c>
      <c r="D236" s="3">
        <v>443000</v>
      </c>
      <c r="E236" s="1" t="s">
        <v>9</v>
      </c>
      <c r="F236" s="1" t="s">
        <v>10</v>
      </c>
    </row>
    <row r="237" spans="1:6" x14ac:dyDescent="0.3">
      <c r="A237" s="1" t="s">
        <v>6</v>
      </c>
      <c r="B237" s="1" t="s">
        <v>540</v>
      </c>
      <c r="C237" s="1" t="s">
        <v>481</v>
      </c>
      <c r="D237" s="3">
        <v>443000</v>
      </c>
      <c r="E237" s="1" t="s">
        <v>9</v>
      </c>
      <c r="F237" s="1" t="s">
        <v>10</v>
      </c>
    </row>
    <row r="238" spans="1:6" x14ac:dyDescent="0.3">
      <c r="A238" s="1" t="s">
        <v>6</v>
      </c>
      <c r="B238" s="1" t="s">
        <v>541</v>
      </c>
      <c r="C238" s="1" t="s">
        <v>481</v>
      </c>
      <c r="D238" s="3">
        <v>443000</v>
      </c>
      <c r="E238" s="1" t="s">
        <v>9</v>
      </c>
      <c r="F238" s="1" t="s">
        <v>10</v>
      </c>
    </row>
    <row r="239" spans="1:6" x14ac:dyDescent="0.3">
      <c r="A239" s="1" t="s">
        <v>6</v>
      </c>
      <c r="B239" s="1" t="s">
        <v>542</v>
      </c>
      <c r="C239" s="1" t="s">
        <v>481</v>
      </c>
      <c r="D239" s="3">
        <v>443000</v>
      </c>
      <c r="E239" s="1" t="s">
        <v>9</v>
      </c>
      <c r="F239" s="1" t="s">
        <v>10</v>
      </c>
    </row>
    <row r="240" spans="1:6" x14ac:dyDescent="0.3">
      <c r="A240" s="1" t="s">
        <v>6</v>
      </c>
      <c r="B240" s="1" t="s">
        <v>543</v>
      </c>
      <c r="C240" s="1" t="s">
        <v>481</v>
      </c>
      <c r="D240" s="3">
        <v>443000</v>
      </c>
      <c r="E240" s="1" t="s">
        <v>9</v>
      </c>
      <c r="F240" s="1" t="s">
        <v>10</v>
      </c>
    </row>
    <row r="241" spans="1:6" x14ac:dyDescent="0.3">
      <c r="A241" s="1" t="s">
        <v>6</v>
      </c>
      <c r="B241" s="1" t="s">
        <v>557</v>
      </c>
      <c r="C241" s="1" t="s">
        <v>481</v>
      </c>
      <c r="D241" s="3">
        <v>443000</v>
      </c>
      <c r="E241" s="1" t="s">
        <v>9</v>
      </c>
      <c r="F241" s="1" t="s">
        <v>10</v>
      </c>
    </row>
    <row r="242" spans="1:6" x14ac:dyDescent="0.3">
      <c r="A242" s="1" t="s">
        <v>6</v>
      </c>
      <c r="B242" s="1" t="s">
        <v>559</v>
      </c>
      <c r="C242" s="1" t="s">
        <v>481</v>
      </c>
      <c r="D242" s="3">
        <v>443000</v>
      </c>
      <c r="E242" s="1" t="s">
        <v>9</v>
      </c>
      <c r="F242" s="1" t="s">
        <v>10</v>
      </c>
    </row>
    <row r="243" spans="1:6" x14ac:dyDescent="0.3">
      <c r="A243" s="1" t="s">
        <v>6</v>
      </c>
      <c r="B243" s="1" t="s">
        <v>560</v>
      </c>
      <c r="C243" s="1" t="s">
        <v>481</v>
      </c>
      <c r="D243" s="3">
        <v>443000</v>
      </c>
      <c r="E243" s="1" t="s">
        <v>9</v>
      </c>
      <c r="F243" s="1" t="s">
        <v>10</v>
      </c>
    </row>
    <row r="244" spans="1:6" x14ac:dyDescent="0.3">
      <c r="A244" s="1" t="s">
        <v>6</v>
      </c>
      <c r="B244" s="1" t="s">
        <v>561</v>
      </c>
      <c r="C244" s="1" t="s">
        <v>481</v>
      </c>
      <c r="D244" s="3">
        <v>443000</v>
      </c>
      <c r="E244" s="1" t="s">
        <v>9</v>
      </c>
      <c r="F244" s="1" t="s">
        <v>10</v>
      </c>
    </row>
    <row r="245" spans="1:6" x14ac:dyDescent="0.3">
      <c r="A245" s="1" t="s">
        <v>6</v>
      </c>
      <c r="B245" s="1" t="s">
        <v>564</v>
      </c>
      <c r="C245" s="1" t="s">
        <v>481</v>
      </c>
      <c r="D245" s="3">
        <v>443000</v>
      </c>
      <c r="E245" s="1" t="s">
        <v>9</v>
      </c>
      <c r="F245" s="1" t="s">
        <v>10</v>
      </c>
    </row>
    <row r="246" spans="1:6" x14ac:dyDescent="0.3">
      <c r="A246" s="1" t="s">
        <v>6</v>
      </c>
      <c r="B246" s="1" t="s">
        <v>565</v>
      </c>
      <c r="C246" s="1" t="s">
        <v>481</v>
      </c>
      <c r="D246" s="3">
        <v>443000</v>
      </c>
      <c r="E246" s="1" t="s">
        <v>9</v>
      </c>
      <c r="F246" s="1" t="s">
        <v>10</v>
      </c>
    </row>
    <row r="247" spans="1:6" x14ac:dyDescent="0.3">
      <c r="A247" s="1" t="s">
        <v>6</v>
      </c>
      <c r="B247" s="1" t="s">
        <v>573</v>
      </c>
      <c r="C247" s="1" t="s">
        <v>481</v>
      </c>
      <c r="D247" s="3">
        <v>443000</v>
      </c>
      <c r="E247" s="1" t="s">
        <v>9</v>
      </c>
      <c r="F247" s="1" t="s">
        <v>10</v>
      </c>
    </row>
    <row r="248" spans="1:6" x14ac:dyDescent="0.3">
      <c r="A248" s="1" t="s">
        <v>6</v>
      </c>
      <c r="B248" s="1" t="s">
        <v>589</v>
      </c>
      <c r="C248" s="1" t="s">
        <v>481</v>
      </c>
      <c r="D248" s="3">
        <v>443000</v>
      </c>
      <c r="E248" s="1" t="s">
        <v>9</v>
      </c>
      <c r="F248" s="1" t="s">
        <v>10</v>
      </c>
    </row>
    <row r="249" spans="1:6" x14ac:dyDescent="0.3">
      <c r="A249" s="1" t="s">
        <v>6</v>
      </c>
      <c r="B249" s="1" t="s">
        <v>590</v>
      </c>
      <c r="C249" s="1" t="s">
        <v>481</v>
      </c>
      <c r="D249" s="3">
        <v>443000</v>
      </c>
      <c r="E249" s="1" t="s">
        <v>9</v>
      </c>
      <c r="F249" s="1" t="s">
        <v>10</v>
      </c>
    </row>
    <row r="250" spans="1:6" x14ac:dyDescent="0.3">
      <c r="A250" s="1" t="s">
        <v>6</v>
      </c>
      <c r="B250" s="1" t="s">
        <v>591</v>
      </c>
      <c r="C250" s="1" t="s">
        <v>481</v>
      </c>
      <c r="D250" s="3">
        <v>443000</v>
      </c>
      <c r="E250" s="1" t="s">
        <v>9</v>
      </c>
      <c r="F250" s="1" t="s">
        <v>10</v>
      </c>
    </row>
    <row r="251" spans="1:6" x14ac:dyDescent="0.3">
      <c r="A251" s="1" t="s">
        <v>6</v>
      </c>
      <c r="B251" s="1" t="s">
        <v>592</v>
      </c>
      <c r="C251" s="1" t="s">
        <v>481</v>
      </c>
      <c r="D251" s="3">
        <v>443000</v>
      </c>
      <c r="E251" s="1" t="s">
        <v>9</v>
      </c>
      <c r="F251" s="1" t="s">
        <v>10</v>
      </c>
    </row>
    <row r="252" spans="1:6" x14ac:dyDescent="0.3">
      <c r="A252" s="1" t="s">
        <v>6</v>
      </c>
      <c r="B252" s="1" t="s">
        <v>593</v>
      </c>
      <c r="C252" s="1" t="s">
        <v>481</v>
      </c>
      <c r="D252" s="3">
        <v>443000</v>
      </c>
      <c r="E252" s="1" t="s">
        <v>9</v>
      </c>
      <c r="F252" s="1" t="s">
        <v>10</v>
      </c>
    </row>
    <row r="253" spans="1:6" x14ac:dyDescent="0.3">
      <c r="A253" s="1" t="s">
        <v>6</v>
      </c>
      <c r="B253" s="1" t="s">
        <v>594</v>
      </c>
      <c r="C253" s="1" t="s">
        <v>481</v>
      </c>
      <c r="D253" s="3">
        <v>443000</v>
      </c>
      <c r="E253" s="1" t="s">
        <v>9</v>
      </c>
      <c r="F253" s="1" t="s">
        <v>10</v>
      </c>
    </row>
    <row r="254" spans="1:6" x14ac:dyDescent="0.3">
      <c r="A254" s="1" t="s">
        <v>6</v>
      </c>
      <c r="B254" s="1" t="s">
        <v>534</v>
      </c>
      <c r="C254" s="1" t="s">
        <v>535</v>
      </c>
      <c r="D254" s="3">
        <v>443000</v>
      </c>
      <c r="E254" s="1" t="s">
        <v>9</v>
      </c>
      <c r="F254" s="1" t="s">
        <v>10</v>
      </c>
    </row>
    <row r="255" spans="1:6" x14ac:dyDescent="0.3">
      <c r="A255" s="1" t="s">
        <v>6</v>
      </c>
      <c r="B255" s="1" t="s">
        <v>498</v>
      </c>
      <c r="C255" s="1" t="s">
        <v>499</v>
      </c>
      <c r="D255" s="3">
        <v>94000000</v>
      </c>
      <c r="E255" s="1" t="s">
        <v>9</v>
      </c>
      <c r="F255" s="1" t="s">
        <v>10</v>
      </c>
    </row>
    <row r="256" spans="1:6" x14ac:dyDescent="0.3">
      <c r="A256" s="1" t="s">
        <v>6</v>
      </c>
      <c r="B256" s="1" t="s">
        <v>435</v>
      </c>
      <c r="C256" s="1" t="s">
        <v>436</v>
      </c>
      <c r="D256" s="3">
        <v>400000</v>
      </c>
      <c r="E256" s="1" t="s">
        <v>9</v>
      </c>
      <c r="F256" s="1" t="s">
        <v>10</v>
      </c>
    </row>
    <row r="257" spans="1:6" hidden="1" x14ac:dyDescent="0.3">
      <c r="A257" s="1" t="s">
        <v>328</v>
      </c>
      <c r="B257" s="1" t="s">
        <v>329</v>
      </c>
      <c r="C257" s="1" t="s">
        <v>330</v>
      </c>
      <c r="D257" s="1" t="s">
        <v>331</v>
      </c>
      <c r="E257" s="1" t="s">
        <v>9</v>
      </c>
      <c r="F257" s="1" t="s">
        <v>332</v>
      </c>
    </row>
    <row r="258" spans="1:6" hidden="1" x14ac:dyDescent="0.3">
      <c r="A258" s="1" t="s">
        <v>328</v>
      </c>
      <c r="B258" s="1" t="s">
        <v>428</v>
      </c>
      <c r="C258" s="1" t="s">
        <v>429</v>
      </c>
      <c r="D258" s="1" t="s">
        <v>430</v>
      </c>
      <c r="E258" s="1" t="s">
        <v>9</v>
      </c>
      <c r="F258" s="1" t="s">
        <v>332</v>
      </c>
    </row>
    <row r="259" spans="1:6" x14ac:dyDescent="0.3">
      <c r="A259" s="1" t="s">
        <v>6</v>
      </c>
      <c r="B259" s="1" t="s">
        <v>386</v>
      </c>
      <c r="C259" s="1" t="s">
        <v>387</v>
      </c>
      <c r="D259" s="3">
        <v>499000</v>
      </c>
      <c r="E259" s="1" t="s">
        <v>9</v>
      </c>
      <c r="F259" s="1" t="s">
        <v>10</v>
      </c>
    </row>
    <row r="260" spans="1:6" x14ac:dyDescent="0.3">
      <c r="A260" s="1" t="s">
        <v>6</v>
      </c>
      <c r="B260" s="1" t="s">
        <v>403</v>
      </c>
      <c r="C260" s="1" t="s">
        <v>404</v>
      </c>
      <c r="D260" s="3">
        <v>195740</v>
      </c>
      <c r="E260" s="1" t="s">
        <v>9</v>
      </c>
      <c r="F260" s="1" t="s">
        <v>10</v>
      </c>
    </row>
    <row r="261" spans="1:6" x14ac:dyDescent="0.3">
      <c r="A261" s="1" t="s">
        <v>6</v>
      </c>
      <c r="B261" s="1" t="s">
        <v>388</v>
      </c>
      <c r="C261" s="1" t="s">
        <v>389</v>
      </c>
      <c r="D261" s="3">
        <v>498500</v>
      </c>
      <c r="E261" s="1" t="s">
        <v>9</v>
      </c>
      <c r="F261" s="1" t="s">
        <v>10</v>
      </c>
    </row>
    <row r="262" spans="1:6" x14ac:dyDescent="0.3">
      <c r="A262" s="1" t="s">
        <v>6</v>
      </c>
      <c r="B262" s="1" t="s">
        <v>562</v>
      </c>
      <c r="C262" s="1" t="s">
        <v>563</v>
      </c>
      <c r="D262" s="3">
        <v>389000</v>
      </c>
      <c r="E262" s="1" t="s">
        <v>9</v>
      </c>
      <c r="F262" s="1" t="s">
        <v>10</v>
      </c>
    </row>
    <row r="263" spans="1:6" x14ac:dyDescent="0.3">
      <c r="A263" s="1" t="s">
        <v>6</v>
      </c>
      <c r="B263" s="1" t="s">
        <v>124</v>
      </c>
      <c r="C263" s="1" t="s">
        <v>121</v>
      </c>
      <c r="D263" s="3">
        <v>2600000</v>
      </c>
      <c r="E263" s="1" t="s">
        <v>9</v>
      </c>
      <c r="F263" s="1" t="s">
        <v>10</v>
      </c>
    </row>
    <row r="264" spans="1:6" x14ac:dyDescent="0.3">
      <c r="A264" s="1" t="s">
        <v>6</v>
      </c>
      <c r="B264" s="1" t="s">
        <v>120</v>
      </c>
      <c r="C264" s="1" t="s">
        <v>121</v>
      </c>
      <c r="D264" s="3">
        <v>292500</v>
      </c>
      <c r="E264" s="1" t="s">
        <v>9</v>
      </c>
      <c r="F264" s="1" t="s">
        <v>10</v>
      </c>
    </row>
    <row r="265" spans="1:6" x14ac:dyDescent="0.3">
      <c r="A265" s="1" t="s">
        <v>6</v>
      </c>
      <c r="B265" s="1" t="s">
        <v>630</v>
      </c>
      <c r="C265" s="1" t="s">
        <v>104</v>
      </c>
      <c r="D265" s="3">
        <v>470123.64</v>
      </c>
      <c r="E265" s="1" t="s">
        <v>9</v>
      </c>
      <c r="F265" s="1" t="s">
        <v>10</v>
      </c>
    </row>
    <row r="266" spans="1:6" x14ac:dyDescent="0.3">
      <c r="A266" s="1" t="s">
        <v>6</v>
      </c>
      <c r="B266" s="1" t="s">
        <v>103</v>
      </c>
      <c r="C266" s="1" t="s">
        <v>104</v>
      </c>
      <c r="D266" s="3">
        <v>499932</v>
      </c>
      <c r="E266" s="1" t="s">
        <v>9</v>
      </c>
      <c r="F266" s="1" t="s">
        <v>10</v>
      </c>
    </row>
    <row r="267" spans="1:6" x14ac:dyDescent="0.3">
      <c r="A267" s="1" t="s">
        <v>6</v>
      </c>
      <c r="B267" s="1" t="s">
        <v>238</v>
      </c>
      <c r="C267" s="1" t="s">
        <v>108</v>
      </c>
      <c r="D267" s="3">
        <v>100000</v>
      </c>
      <c r="E267" s="1" t="s">
        <v>9</v>
      </c>
      <c r="F267" s="1" t="s">
        <v>10</v>
      </c>
    </row>
    <row r="268" spans="1:6" x14ac:dyDescent="0.3">
      <c r="A268" s="1" t="s">
        <v>6</v>
      </c>
      <c r="B268" s="1" t="s">
        <v>321</v>
      </c>
      <c r="C268" s="1" t="s">
        <v>108</v>
      </c>
      <c r="D268" s="3">
        <v>135000</v>
      </c>
      <c r="E268" s="1" t="s">
        <v>9</v>
      </c>
      <c r="F268" s="1" t="s">
        <v>10</v>
      </c>
    </row>
    <row r="269" spans="1:6" x14ac:dyDescent="0.3">
      <c r="A269" s="1" t="s">
        <v>6</v>
      </c>
      <c r="B269" s="1" t="s">
        <v>107</v>
      </c>
      <c r="C269" s="1" t="s">
        <v>108</v>
      </c>
      <c r="D269" s="3">
        <v>200000</v>
      </c>
      <c r="E269" s="1" t="s">
        <v>9</v>
      </c>
      <c r="F269" s="1" t="s">
        <v>10</v>
      </c>
    </row>
    <row r="270" spans="1:6" x14ac:dyDescent="0.3">
      <c r="A270" s="1" t="s">
        <v>6</v>
      </c>
      <c r="B270" s="1" t="s">
        <v>558</v>
      </c>
      <c r="C270" s="1" t="s">
        <v>108</v>
      </c>
      <c r="D270" s="3">
        <v>500000</v>
      </c>
      <c r="E270" s="1" t="s">
        <v>9</v>
      </c>
      <c r="F270" s="1" t="s">
        <v>10</v>
      </c>
    </row>
    <row r="271" spans="1:6" x14ac:dyDescent="0.3">
      <c r="A271" s="1" t="s">
        <v>6</v>
      </c>
      <c r="B271" s="1" t="s">
        <v>27</v>
      </c>
      <c r="C271" s="1" t="s">
        <v>28</v>
      </c>
      <c r="D271" s="3">
        <v>150000</v>
      </c>
      <c r="E271" s="1" t="s">
        <v>9</v>
      </c>
      <c r="F271" s="1" t="s">
        <v>10</v>
      </c>
    </row>
    <row r="272" spans="1:6" x14ac:dyDescent="0.3">
      <c r="A272" s="1" t="s">
        <v>6</v>
      </c>
      <c r="B272" s="1" t="s">
        <v>367</v>
      </c>
      <c r="C272" s="1" t="s">
        <v>368</v>
      </c>
      <c r="D272" s="3">
        <v>9867210.2799999993</v>
      </c>
      <c r="E272" s="1" t="s">
        <v>9</v>
      </c>
      <c r="F272" s="1" t="s">
        <v>10</v>
      </c>
    </row>
    <row r="273" spans="1:6" x14ac:dyDescent="0.3">
      <c r="A273" s="1" t="s">
        <v>6</v>
      </c>
      <c r="B273" s="1" t="s">
        <v>125</v>
      </c>
      <c r="C273" s="1" t="s">
        <v>17723</v>
      </c>
      <c r="D273" s="3">
        <v>2352350.33</v>
      </c>
      <c r="E273" s="1" t="s">
        <v>9</v>
      </c>
      <c r="F273" s="1" t="s">
        <v>10</v>
      </c>
    </row>
    <row r="274" spans="1:6" x14ac:dyDescent="0.3">
      <c r="A274" s="1" t="s">
        <v>6</v>
      </c>
      <c r="B274" s="1" t="s">
        <v>91</v>
      </c>
      <c r="C274" s="1" t="s">
        <v>92</v>
      </c>
      <c r="D274" s="3">
        <v>113055</v>
      </c>
      <c r="E274" s="1" t="s">
        <v>9</v>
      </c>
      <c r="F274" s="1" t="s">
        <v>10</v>
      </c>
    </row>
    <row r="275" spans="1:6" x14ac:dyDescent="0.3">
      <c r="A275" s="1" t="s">
        <v>6</v>
      </c>
      <c r="B275" s="1" t="s">
        <v>177</v>
      </c>
      <c r="C275" s="1" t="s">
        <v>178</v>
      </c>
      <c r="D275" s="3">
        <v>276800</v>
      </c>
      <c r="E275" s="1" t="s">
        <v>9</v>
      </c>
      <c r="F275" s="1" t="s">
        <v>10</v>
      </c>
    </row>
    <row r="276" spans="1:6" x14ac:dyDescent="0.3">
      <c r="A276" s="1" t="s">
        <v>6</v>
      </c>
      <c r="B276" s="1" t="s">
        <v>444</v>
      </c>
      <c r="C276" s="1" t="s">
        <v>445</v>
      </c>
      <c r="D276" s="3">
        <v>400000</v>
      </c>
      <c r="E276" s="1" t="s">
        <v>9</v>
      </c>
      <c r="F276" s="1" t="s">
        <v>10</v>
      </c>
    </row>
    <row r="277" spans="1:6" x14ac:dyDescent="0.3">
      <c r="A277" s="1" t="s">
        <v>6</v>
      </c>
      <c r="B277" s="1" t="s">
        <v>521</v>
      </c>
      <c r="C277" s="1" t="s">
        <v>522</v>
      </c>
      <c r="D277" s="3">
        <v>399834.6</v>
      </c>
      <c r="E277" s="1" t="s">
        <v>9</v>
      </c>
      <c r="F277" s="1" t="s">
        <v>10</v>
      </c>
    </row>
    <row r="278" spans="1:6" x14ac:dyDescent="0.3">
      <c r="A278" s="1" t="s">
        <v>6</v>
      </c>
      <c r="B278" s="1" t="s">
        <v>212</v>
      </c>
      <c r="C278" s="1" t="s">
        <v>213</v>
      </c>
      <c r="D278" s="3">
        <v>487500</v>
      </c>
      <c r="E278" s="1" t="s">
        <v>9</v>
      </c>
      <c r="F278" s="1" t="s">
        <v>10</v>
      </c>
    </row>
    <row r="279" spans="1:6" x14ac:dyDescent="0.3">
      <c r="A279" s="1" t="s">
        <v>6</v>
      </c>
      <c r="B279" s="1" t="s">
        <v>210</v>
      </c>
      <c r="C279" s="1" t="s">
        <v>16</v>
      </c>
      <c r="D279" s="3">
        <v>494000</v>
      </c>
      <c r="E279" s="1" t="s">
        <v>9</v>
      </c>
      <c r="F279" s="1" t="s">
        <v>10</v>
      </c>
    </row>
    <row r="280" spans="1:6" x14ac:dyDescent="0.3">
      <c r="A280" s="1" t="s">
        <v>6</v>
      </c>
      <c r="B280" s="1" t="s">
        <v>383</v>
      </c>
      <c r="C280" s="1" t="s">
        <v>16</v>
      </c>
      <c r="D280" s="3">
        <v>494000</v>
      </c>
      <c r="E280" s="1" t="s">
        <v>9</v>
      </c>
      <c r="F280" s="1" t="s">
        <v>10</v>
      </c>
    </row>
    <row r="281" spans="1:6" x14ac:dyDescent="0.3">
      <c r="A281" s="1" t="s">
        <v>6</v>
      </c>
      <c r="B281" s="1" t="s">
        <v>504</v>
      </c>
      <c r="C281" s="1" t="s">
        <v>16</v>
      </c>
      <c r="D281" s="3">
        <v>494000</v>
      </c>
      <c r="E281" s="1" t="s">
        <v>9</v>
      </c>
      <c r="F281" s="1" t="s">
        <v>10</v>
      </c>
    </row>
    <row r="282" spans="1:6" x14ac:dyDescent="0.3">
      <c r="A282" s="1" t="s">
        <v>6</v>
      </c>
      <c r="B282" s="1" t="s">
        <v>15</v>
      </c>
      <c r="C282" s="1" t="s">
        <v>16</v>
      </c>
      <c r="D282" s="3">
        <v>499650</v>
      </c>
      <c r="E282" s="1" t="s">
        <v>9</v>
      </c>
      <c r="F282" s="1" t="s">
        <v>10</v>
      </c>
    </row>
    <row r="283" spans="1:6" x14ac:dyDescent="0.3">
      <c r="A283" s="1" t="s">
        <v>6</v>
      </c>
      <c r="B283" s="1" t="s">
        <v>621</v>
      </c>
      <c r="C283" s="1" t="s">
        <v>596</v>
      </c>
      <c r="D283" s="3">
        <v>244350</v>
      </c>
      <c r="E283" s="1" t="s">
        <v>9</v>
      </c>
      <c r="F283" s="1" t="s">
        <v>10</v>
      </c>
    </row>
    <row r="284" spans="1:6" x14ac:dyDescent="0.3">
      <c r="A284" s="1" t="s">
        <v>6</v>
      </c>
      <c r="B284" s="1" t="s">
        <v>595</v>
      </c>
      <c r="C284" s="1" t="s">
        <v>596</v>
      </c>
      <c r="D284" s="3">
        <v>267540</v>
      </c>
      <c r="E284" s="1" t="s">
        <v>9</v>
      </c>
      <c r="F284" s="1" t="s">
        <v>10</v>
      </c>
    </row>
    <row r="285" spans="1:6" x14ac:dyDescent="0.3">
      <c r="A285" s="1" t="s">
        <v>6</v>
      </c>
      <c r="B285" s="1" t="s">
        <v>23</v>
      </c>
      <c r="C285" s="1" t="s">
        <v>24</v>
      </c>
      <c r="D285" s="3">
        <v>293300</v>
      </c>
      <c r="E285" s="1" t="s">
        <v>9</v>
      </c>
      <c r="F285" s="1" t="s">
        <v>10</v>
      </c>
    </row>
    <row r="286" spans="1:6" x14ac:dyDescent="0.3">
      <c r="A286" s="1" t="s">
        <v>6</v>
      </c>
      <c r="B286" s="1" t="s">
        <v>585</v>
      </c>
      <c r="C286" s="1" t="s">
        <v>112</v>
      </c>
      <c r="D286" s="3">
        <v>181746</v>
      </c>
      <c r="E286" s="1" t="s">
        <v>9</v>
      </c>
      <c r="F286" s="1" t="s">
        <v>10</v>
      </c>
    </row>
    <row r="287" spans="1:6" x14ac:dyDescent="0.3">
      <c r="A287" s="1" t="s">
        <v>6</v>
      </c>
      <c r="B287" s="1" t="s">
        <v>672</v>
      </c>
      <c r="C287" s="1" t="s">
        <v>112</v>
      </c>
      <c r="D287" s="3">
        <v>275000</v>
      </c>
      <c r="E287" s="1" t="s">
        <v>9</v>
      </c>
      <c r="F287" s="1" t="s">
        <v>10</v>
      </c>
    </row>
    <row r="288" spans="1:6" x14ac:dyDescent="0.3">
      <c r="A288" s="1" t="s">
        <v>6</v>
      </c>
      <c r="B288" s="1" t="s">
        <v>471</v>
      </c>
      <c r="C288" s="1" t="s">
        <v>112</v>
      </c>
      <c r="D288" s="3">
        <v>285000</v>
      </c>
      <c r="E288" s="1" t="s">
        <v>9</v>
      </c>
      <c r="F288" s="1" t="s">
        <v>10</v>
      </c>
    </row>
    <row r="289" spans="1:6" x14ac:dyDescent="0.3">
      <c r="A289" s="1" t="s">
        <v>6</v>
      </c>
      <c r="B289" s="1" t="s">
        <v>111</v>
      </c>
      <c r="C289" s="1" t="s">
        <v>112</v>
      </c>
      <c r="D289" s="3">
        <v>294406.5</v>
      </c>
      <c r="E289" s="1" t="s">
        <v>9</v>
      </c>
      <c r="F289" s="1" t="s">
        <v>10</v>
      </c>
    </row>
    <row r="290" spans="1:6" x14ac:dyDescent="0.3">
      <c r="A290" s="1" t="s">
        <v>6</v>
      </c>
      <c r="B290" s="1" t="s">
        <v>259</v>
      </c>
      <c r="C290" s="1" t="s">
        <v>112</v>
      </c>
      <c r="D290" s="3">
        <v>412500</v>
      </c>
      <c r="E290" s="1" t="s">
        <v>9</v>
      </c>
      <c r="F290" s="1" t="s">
        <v>10</v>
      </c>
    </row>
    <row r="291" spans="1:6" x14ac:dyDescent="0.3">
      <c r="A291" s="1" t="s">
        <v>6</v>
      </c>
      <c r="B291" s="1" t="s">
        <v>345</v>
      </c>
      <c r="C291" s="1" t="s">
        <v>346</v>
      </c>
      <c r="D291" s="3">
        <v>233785</v>
      </c>
      <c r="E291" s="1" t="s">
        <v>9</v>
      </c>
      <c r="F291" s="1" t="s">
        <v>10</v>
      </c>
    </row>
    <row r="292" spans="1:6" x14ac:dyDescent="0.3">
      <c r="A292" s="1" t="s">
        <v>6</v>
      </c>
      <c r="B292" s="1" t="s">
        <v>433</v>
      </c>
      <c r="C292" s="1" t="s">
        <v>434</v>
      </c>
      <c r="D292" s="3">
        <v>420000</v>
      </c>
      <c r="E292" s="1" t="s">
        <v>9</v>
      </c>
      <c r="F292" s="1" t="s">
        <v>10</v>
      </c>
    </row>
    <row r="293" spans="1:6" x14ac:dyDescent="0.3">
      <c r="A293" s="1" t="s">
        <v>6</v>
      </c>
      <c r="B293" s="1" t="s">
        <v>437</v>
      </c>
      <c r="C293" s="1" t="s">
        <v>412</v>
      </c>
      <c r="D293" s="3">
        <v>146000</v>
      </c>
      <c r="E293" s="1" t="s">
        <v>9</v>
      </c>
      <c r="F293" s="1" t="s">
        <v>10</v>
      </c>
    </row>
    <row r="294" spans="1:6" x14ac:dyDescent="0.3">
      <c r="A294" s="1" t="s">
        <v>6</v>
      </c>
      <c r="B294" s="1" t="s">
        <v>411</v>
      </c>
      <c r="C294" s="1" t="s">
        <v>412</v>
      </c>
      <c r="D294" s="3">
        <v>198538</v>
      </c>
      <c r="E294" s="1" t="s">
        <v>9</v>
      </c>
      <c r="F294" s="1" t="s">
        <v>10</v>
      </c>
    </row>
    <row r="295" spans="1:6" x14ac:dyDescent="0.3">
      <c r="A295" s="1" t="s">
        <v>6</v>
      </c>
      <c r="B295" s="1" t="s">
        <v>416</v>
      </c>
      <c r="C295" s="1" t="s">
        <v>412</v>
      </c>
      <c r="D295" s="3">
        <v>374760</v>
      </c>
      <c r="E295" s="1" t="s">
        <v>9</v>
      </c>
      <c r="F295" s="1" t="s">
        <v>10</v>
      </c>
    </row>
    <row r="296" spans="1:6" x14ac:dyDescent="0.3">
      <c r="A296" s="1" t="s">
        <v>6</v>
      </c>
      <c r="B296" s="1" t="s">
        <v>524</v>
      </c>
      <c r="C296" s="1" t="s">
        <v>525</v>
      </c>
      <c r="D296" s="3">
        <v>494158</v>
      </c>
      <c r="E296" s="1" t="s">
        <v>9</v>
      </c>
      <c r="F296" s="1" t="s">
        <v>10</v>
      </c>
    </row>
    <row r="297" spans="1:6" x14ac:dyDescent="0.3">
      <c r="A297" s="1" t="s">
        <v>6</v>
      </c>
      <c r="B297" s="1" t="s">
        <v>446</v>
      </c>
      <c r="C297" s="1" t="s">
        <v>447</v>
      </c>
      <c r="D297" s="3">
        <v>8406601.8000000007</v>
      </c>
      <c r="E297" s="1" t="s">
        <v>9</v>
      </c>
      <c r="F297" s="1" t="s">
        <v>10</v>
      </c>
    </row>
    <row r="298" spans="1:6" x14ac:dyDescent="0.3">
      <c r="A298" s="1" t="s">
        <v>6</v>
      </c>
      <c r="B298" s="1" t="s">
        <v>175</v>
      </c>
      <c r="C298" s="1" t="s">
        <v>176</v>
      </c>
      <c r="D298" s="3">
        <v>396560</v>
      </c>
      <c r="E298" s="1" t="s">
        <v>9</v>
      </c>
      <c r="F298" s="1" t="s">
        <v>10</v>
      </c>
    </row>
    <row r="299" spans="1:6" x14ac:dyDescent="0.3">
      <c r="A299" s="1" t="s">
        <v>6</v>
      </c>
      <c r="B299" s="1" t="s">
        <v>619</v>
      </c>
      <c r="C299" s="1" t="s">
        <v>620</v>
      </c>
      <c r="D299" s="3">
        <v>6986000</v>
      </c>
      <c r="E299" s="1" t="s">
        <v>9</v>
      </c>
      <c r="F299" s="1" t="s">
        <v>10</v>
      </c>
    </row>
    <row r="300" spans="1:6" x14ac:dyDescent="0.3">
      <c r="A300" s="1" t="s">
        <v>6</v>
      </c>
      <c r="B300" s="1" t="s">
        <v>459</v>
      </c>
      <c r="C300" s="1" t="s">
        <v>460</v>
      </c>
      <c r="D300" s="3">
        <v>180000</v>
      </c>
      <c r="E300" s="1" t="s">
        <v>9</v>
      </c>
      <c r="F300" s="1" t="s">
        <v>10</v>
      </c>
    </row>
    <row r="301" spans="1:6" x14ac:dyDescent="0.3">
      <c r="A301" s="1" t="s">
        <v>6</v>
      </c>
      <c r="B301" s="1" t="s">
        <v>373</v>
      </c>
      <c r="C301" s="1" t="s">
        <v>374</v>
      </c>
      <c r="D301" s="3">
        <v>130794</v>
      </c>
      <c r="E301" s="1" t="s">
        <v>9</v>
      </c>
      <c r="F301" s="1" t="s">
        <v>10</v>
      </c>
    </row>
    <row r="302" spans="1:6" x14ac:dyDescent="0.3">
      <c r="A302" s="1" t="s">
        <v>6</v>
      </c>
      <c r="B302" s="1" t="s">
        <v>146</v>
      </c>
      <c r="C302" s="1" t="s">
        <v>147</v>
      </c>
      <c r="D302" s="3">
        <v>400699.67</v>
      </c>
      <c r="E302" s="1" t="s">
        <v>9</v>
      </c>
      <c r="F302" s="1" t="s">
        <v>10</v>
      </c>
    </row>
    <row r="303" spans="1:6" x14ac:dyDescent="0.3">
      <c r="A303" s="1" t="s">
        <v>6</v>
      </c>
      <c r="B303" s="1" t="s">
        <v>300</v>
      </c>
      <c r="C303" s="1" t="s">
        <v>147</v>
      </c>
      <c r="D303" s="3">
        <v>455672.4</v>
      </c>
      <c r="E303" s="1" t="s">
        <v>9</v>
      </c>
      <c r="F303" s="1" t="s">
        <v>10</v>
      </c>
    </row>
    <row r="304" spans="1:6" x14ac:dyDescent="0.3">
      <c r="A304" s="1" t="s">
        <v>6</v>
      </c>
      <c r="B304" s="1" t="s">
        <v>288</v>
      </c>
      <c r="C304" s="1" t="s">
        <v>147</v>
      </c>
      <c r="D304" s="3">
        <v>487649.04</v>
      </c>
      <c r="E304" s="1" t="s">
        <v>9</v>
      </c>
      <c r="F304" s="1" t="s">
        <v>10</v>
      </c>
    </row>
    <row r="305" spans="1:6" x14ac:dyDescent="0.3">
      <c r="A305" s="1" t="s">
        <v>6</v>
      </c>
      <c r="B305" s="1" t="s">
        <v>469</v>
      </c>
      <c r="C305" s="1" t="s">
        <v>470</v>
      </c>
      <c r="D305" s="3">
        <v>277809.74</v>
      </c>
      <c r="E305" s="1" t="s">
        <v>9</v>
      </c>
      <c r="F305" s="1" t="s">
        <v>10</v>
      </c>
    </row>
    <row r="306" spans="1:6" x14ac:dyDescent="0.3">
      <c r="A306" s="1" t="s">
        <v>6</v>
      </c>
      <c r="B306" s="1" t="s">
        <v>255</v>
      </c>
      <c r="C306" s="1" t="s">
        <v>256</v>
      </c>
      <c r="D306" s="3">
        <v>450000</v>
      </c>
      <c r="E306" s="1" t="s">
        <v>9</v>
      </c>
      <c r="F306" s="1" t="s">
        <v>10</v>
      </c>
    </row>
    <row r="307" spans="1:6" x14ac:dyDescent="0.3">
      <c r="A307" s="1" t="s">
        <v>6</v>
      </c>
      <c r="B307" s="1" t="s">
        <v>570</v>
      </c>
      <c r="C307" s="1" t="s">
        <v>571</v>
      </c>
      <c r="D307" s="3">
        <v>324462.09999999998</v>
      </c>
      <c r="E307" s="1" t="s">
        <v>9</v>
      </c>
      <c r="F307" s="1" t="s">
        <v>10</v>
      </c>
    </row>
    <row r="308" spans="1:6" x14ac:dyDescent="0.3">
      <c r="A308" s="1" t="s">
        <v>6</v>
      </c>
      <c r="B308" s="1" t="s">
        <v>485</v>
      </c>
      <c r="C308" s="1" t="s">
        <v>486</v>
      </c>
      <c r="D308" s="3">
        <v>499500</v>
      </c>
      <c r="E308" s="1" t="s">
        <v>9</v>
      </c>
      <c r="F308" s="1" t="s">
        <v>10</v>
      </c>
    </row>
    <row r="309" spans="1:6" x14ac:dyDescent="0.3">
      <c r="A309" s="1" t="s">
        <v>6</v>
      </c>
      <c r="B309" s="1" t="s">
        <v>667</v>
      </c>
      <c r="C309" s="1" t="s">
        <v>668</v>
      </c>
      <c r="D309" s="3">
        <v>450000</v>
      </c>
      <c r="E309" s="1" t="s">
        <v>9</v>
      </c>
      <c r="F309" s="1" t="s">
        <v>10</v>
      </c>
    </row>
    <row r="310" spans="1:6" x14ac:dyDescent="0.3">
      <c r="A310" s="1" t="s">
        <v>6</v>
      </c>
      <c r="B310" s="1" t="s">
        <v>358</v>
      </c>
      <c r="C310" s="1" t="s">
        <v>359</v>
      </c>
      <c r="D310" s="3">
        <v>907964.4</v>
      </c>
      <c r="E310" s="1" t="s">
        <v>9</v>
      </c>
      <c r="F310" s="1" t="s">
        <v>10</v>
      </c>
    </row>
    <row r="311" spans="1:6" x14ac:dyDescent="0.3">
      <c r="A311" s="1" t="s">
        <v>6</v>
      </c>
      <c r="B311" s="1" t="s">
        <v>151</v>
      </c>
      <c r="C311" s="1" t="s">
        <v>152</v>
      </c>
      <c r="D311" s="3">
        <v>156035851</v>
      </c>
      <c r="E311" s="1" t="s">
        <v>9</v>
      </c>
      <c r="F311" s="1" t="s">
        <v>10</v>
      </c>
    </row>
    <row r="312" spans="1:6" x14ac:dyDescent="0.3">
      <c r="A312" s="1" t="s">
        <v>6</v>
      </c>
      <c r="B312" s="1" t="s">
        <v>246</v>
      </c>
      <c r="C312" s="1" t="s">
        <v>247</v>
      </c>
      <c r="D312" s="3">
        <v>216660</v>
      </c>
      <c r="E312" s="1" t="s">
        <v>9</v>
      </c>
      <c r="F312" s="1" t="s">
        <v>10</v>
      </c>
    </row>
    <row r="313" spans="1:6" x14ac:dyDescent="0.3">
      <c r="A313" s="1" t="s">
        <v>6</v>
      </c>
      <c r="B313" s="1" t="s">
        <v>116</v>
      </c>
      <c r="C313" s="1" t="s">
        <v>117</v>
      </c>
      <c r="D313" s="3">
        <v>449575</v>
      </c>
      <c r="E313" s="1" t="s">
        <v>9</v>
      </c>
      <c r="F313" s="1" t="s">
        <v>10</v>
      </c>
    </row>
    <row r="314" spans="1:6" x14ac:dyDescent="0.3">
      <c r="A314" s="1" t="s">
        <v>6</v>
      </c>
      <c r="B314" s="1" t="s">
        <v>317</v>
      </c>
      <c r="C314" s="1" t="s">
        <v>318</v>
      </c>
      <c r="D314" s="3">
        <v>271786</v>
      </c>
      <c r="E314" s="1" t="s">
        <v>9</v>
      </c>
      <c r="F314" s="1" t="s">
        <v>10</v>
      </c>
    </row>
    <row r="315" spans="1:6" x14ac:dyDescent="0.3">
      <c r="A315" s="1" t="s">
        <v>6</v>
      </c>
      <c r="B315" s="1" t="s">
        <v>133</v>
      </c>
      <c r="C315" s="1" t="s">
        <v>134</v>
      </c>
      <c r="D315" s="3">
        <v>187815</v>
      </c>
      <c r="E315" s="1" t="s">
        <v>9</v>
      </c>
      <c r="F315" s="1" t="s">
        <v>10</v>
      </c>
    </row>
    <row r="316" spans="1:6" x14ac:dyDescent="0.3">
      <c r="A316" s="1" t="s">
        <v>6</v>
      </c>
      <c r="B316" s="1" t="s">
        <v>284</v>
      </c>
      <c r="C316" s="1" t="s">
        <v>285</v>
      </c>
      <c r="D316" s="3">
        <v>131647.29999999999</v>
      </c>
      <c r="E316" s="1" t="s">
        <v>9</v>
      </c>
      <c r="F316" s="1" t="s">
        <v>10</v>
      </c>
    </row>
    <row r="317" spans="1:6" x14ac:dyDescent="0.3">
      <c r="A317" s="1" t="s">
        <v>6</v>
      </c>
      <c r="B317" s="1" t="s">
        <v>351</v>
      </c>
      <c r="C317" s="1" t="s">
        <v>285</v>
      </c>
      <c r="D317" s="3">
        <v>279984</v>
      </c>
      <c r="E317" s="1" t="s">
        <v>9</v>
      </c>
      <c r="F317" s="1" t="s">
        <v>10</v>
      </c>
    </row>
    <row r="318" spans="1:6" x14ac:dyDescent="0.3">
      <c r="A318" s="1" t="s">
        <v>6</v>
      </c>
      <c r="B318" s="1" t="s">
        <v>248</v>
      </c>
      <c r="C318" s="1" t="s">
        <v>249</v>
      </c>
      <c r="D318" s="3">
        <v>374190</v>
      </c>
      <c r="E318" s="1" t="s">
        <v>9</v>
      </c>
      <c r="F318" s="1" t="s">
        <v>10</v>
      </c>
    </row>
    <row r="319" spans="1:6" x14ac:dyDescent="0.3">
      <c r="A319" s="1" t="s">
        <v>6</v>
      </c>
      <c r="B319" s="1" t="s">
        <v>393</v>
      </c>
      <c r="C319" s="1" t="s">
        <v>394</v>
      </c>
      <c r="D319" s="3">
        <v>199060</v>
      </c>
      <c r="E319" s="1" t="s">
        <v>9</v>
      </c>
      <c r="F319" s="1" t="s">
        <v>10</v>
      </c>
    </row>
    <row r="320" spans="1:6" x14ac:dyDescent="0.3">
      <c r="A320" s="1" t="s">
        <v>6</v>
      </c>
      <c r="B320" s="1" t="s">
        <v>294</v>
      </c>
      <c r="C320" s="1" t="s">
        <v>295</v>
      </c>
      <c r="D320" s="3">
        <v>209160</v>
      </c>
      <c r="E320" s="1" t="s">
        <v>9</v>
      </c>
      <c r="F320" s="1" t="s">
        <v>10</v>
      </c>
    </row>
    <row r="321" spans="1:6" x14ac:dyDescent="0.3">
      <c r="A321" s="1" t="s">
        <v>6</v>
      </c>
      <c r="B321" s="1" t="s">
        <v>257</v>
      </c>
      <c r="C321" s="1" t="s">
        <v>258</v>
      </c>
      <c r="D321" s="3">
        <v>4873846</v>
      </c>
      <c r="E321" s="1" t="s">
        <v>9</v>
      </c>
      <c r="F321" s="1" t="s">
        <v>10</v>
      </c>
    </row>
    <row r="322" spans="1:6" x14ac:dyDescent="0.3">
      <c r="A322" s="1" t="s">
        <v>6</v>
      </c>
      <c r="B322" s="1" t="s">
        <v>81</v>
      </c>
      <c r="C322" s="1" t="s">
        <v>82</v>
      </c>
      <c r="D322" s="3">
        <v>189760</v>
      </c>
      <c r="E322" s="1" t="s">
        <v>9</v>
      </c>
      <c r="F322" s="1" t="s">
        <v>10</v>
      </c>
    </row>
    <row r="323" spans="1:6" x14ac:dyDescent="0.3">
      <c r="A323" s="1" t="s">
        <v>6</v>
      </c>
      <c r="B323" s="1" t="s">
        <v>260</v>
      </c>
      <c r="C323" s="1" t="s">
        <v>82</v>
      </c>
      <c r="D323" s="3">
        <v>2938306.66</v>
      </c>
      <c r="E323" s="1" t="s">
        <v>9</v>
      </c>
      <c r="F323" s="1" t="s">
        <v>10</v>
      </c>
    </row>
    <row r="324" spans="1:6" x14ac:dyDescent="0.3">
      <c r="A324" s="1" t="s">
        <v>6</v>
      </c>
      <c r="B324" s="1" t="s">
        <v>425</v>
      </c>
      <c r="C324" s="1" t="s">
        <v>82</v>
      </c>
      <c r="D324" s="3">
        <v>30805196.280000001</v>
      </c>
      <c r="E324" s="1" t="s">
        <v>9</v>
      </c>
      <c r="F324" s="1" t="s">
        <v>10</v>
      </c>
    </row>
    <row r="325" spans="1:6" x14ac:dyDescent="0.3">
      <c r="A325" s="1" t="s">
        <v>6</v>
      </c>
      <c r="B325" s="1" t="s">
        <v>261</v>
      </c>
      <c r="C325" s="1" t="s">
        <v>82</v>
      </c>
      <c r="D325" s="3">
        <v>3461504.67</v>
      </c>
      <c r="E325" s="1" t="s">
        <v>9</v>
      </c>
      <c r="F325" s="1" t="s">
        <v>10</v>
      </c>
    </row>
    <row r="326" spans="1:6" x14ac:dyDescent="0.3">
      <c r="A326" s="1" t="s">
        <v>6</v>
      </c>
      <c r="B326" s="1" t="s">
        <v>276</v>
      </c>
      <c r="C326" s="1" t="s">
        <v>277</v>
      </c>
      <c r="D326" s="3">
        <v>275854.5</v>
      </c>
      <c r="E326" s="1" t="s">
        <v>9</v>
      </c>
      <c r="F326" s="1" t="s">
        <v>10</v>
      </c>
    </row>
    <row r="327" spans="1:6" x14ac:dyDescent="0.3">
      <c r="A327" s="1" t="s">
        <v>6</v>
      </c>
      <c r="B327" s="1" t="s">
        <v>283</v>
      </c>
      <c r="C327" s="1" t="s">
        <v>280</v>
      </c>
      <c r="D327" s="3">
        <v>419175</v>
      </c>
      <c r="E327" s="1" t="s">
        <v>9</v>
      </c>
      <c r="F327" s="1" t="s">
        <v>10</v>
      </c>
    </row>
    <row r="328" spans="1:6" x14ac:dyDescent="0.3">
      <c r="A328" s="1" t="s">
        <v>6</v>
      </c>
      <c r="B328" s="1" t="s">
        <v>279</v>
      </c>
      <c r="C328" s="1" t="s">
        <v>280</v>
      </c>
      <c r="D328" s="3">
        <v>439875</v>
      </c>
      <c r="E328" s="1" t="s">
        <v>9</v>
      </c>
      <c r="F328" s="1" t="s">
        <v>10</v>
      </c>
    </row>
    <row r="329" spans="1:6" x14ac:dyDescent="0.3">
      <c r="A329" s="1" t="s">
        <v>6</v>
      </c>
      <c r="B329" s="1" t="s">
        <v>167</v>
      </c>
      <c r="C329" s="1" t="s">
        <v>168</v>
      </c>
      <c r="D329" s="3">
        <v>260400</v>
      </c>
      <c r="E329" s="1" t="s">
        <v>9</v>
      </c>
      <c r="F329" s="1" t="s">
        <v>10</v>
      </c>
    </row>
    <row r="330" spans="1:6" x14ac:dyDescent="0.3">
      <c r="A330" s="1" t="s">
        <v>6</v>
      </c>
      <c r="B330" s="1" t="s">
        <v>496</v>
      </c>
      <c r="C330" s="1" t="s">
        <v>497</v>
      </c>
      <c r="D330" s="3">
        <v>10406367</v>
      </c>
      <c r="E330" s="1" t="s">
        <v>9</v>
      </c>
      <c r="F330" s="1" t="s">
        <v>10</v>
      </c>
    </row>
    <row r="331" spans="1:6" x14ac:dyDescent="0.3">
      <c r="A331" s="1" t="s">
        <v>6</v>
      </c>
      <c r="B331" s="1" t="s">
        <v>423</v>
      </c>
      <c r="C331" s="1" t="s">
        <v>424</v>
      </c>
      <c r="D331" s="3">
        <v>320000</v>
      </c>
      <c r="E331" s="1" t="s">
        <v>9</v>
      </c>
      <c r="F331" s="1" t="s">
        <v>10</v>
      </c>
    </row>
    <row r="332" spans="1:6" x14ac:dyDescent="0.3">
      <c r="A332" s="1" t="s">
        <v>6</v>
      </c>
      <c r="B332" s="1" t="s">
        <v>666</v>
      </c>
      <c r="C332" s="1" t="s">
        <v>424</v>
      </c>
      <c r="D332" s="3">
        <v>320000</v>
      </c>
      <c r="E332" s="1" t="s">
        <v>9</v>
      </c>
      <c r="F332" s="1" t="s">
        <v>10</v>
      </c>
    </row>
    <row r="333" spans="1:6" x14ac:dyDescent="0.3">
      <c r="A333" s="1" t="s">
        <v>6</v>
      </c>
      <c r="B333" s="1" t="s">
        <v>169</v>
      </c>
      <c r="C333" s="1" t="s">
        <v>170</v>
      </c>
      <c r="D333" s="3">
        <v>424998</v>
      </c>
      <c r="E333" s="1" t="s">
        <v>9</v>
      </c>
      <c r="F333" s="1" t="s">
        <v>10</v>
      </c>
    </row>
    <row r="334" spans="1:6" x14ac:dyDescent="0.3">
      <c r="A334" s="1" t="s">
        <v>6</v>
      </c>
      <c r="B334" s="1" t="s">
        <v>440</v>
      </c>
      <c r="C334" s="1" t="s">
        <v>441</v>
      </c>
      <c r="D334" s="3">
        <v>249195</v>
      </c>
      <c r="E334" s="1" t="s">
        <v>9</v>
      </c>
      <c r="F334" s="1" t="s">
        <v>10</v>
      </c>
    </row>
    <row r="335" spans="1:6" x14ac:dyDescent="0.3">
      <c r="A335" s="1" t="s">
        <v>6</v>
      </c>
      <c r="B335" s="1" t="s">
        <v>60</v>
      </c>
      <c r="C335" s="1" t="s">
        <v>61</v>
      </c>
      <c r="D335" s="3">
        <v>276660</v>
      </c>
      <c r="E335" s="1" t="s">
        <v>9</v>
      </c>
      <c r="F335" s="1" t="s">
        <v>10</v>
      </c>
    </row>
    <row r="336" spans="1:6" x14ac:dyDescent="0.3">
      <c r="A336" s="1" t="s">
        <v>6</v>
      </c>
      <c r="B336" s="1" t="s">
        <v>89</v>
      </c>
      <c r="C336" s="1" t="s">
        <v>90</v>
      </c>
      <c r="D336" s="3">
        <v>378000</v>
      </c>
      <c r="E336" s="1" t="s">
        <v>9</v>
      </c>
      <c r="F336" s="1" t="s">
        <v>10</v>
      </c>
    </row>
    <row r="337" spans="1:6" x14ac:dyDescent="0.3">
      <c r="A337" s="1" t="s">
        <v>6</v>
      </c>
      <c r="B337" s="1" t="s">
        <v>669</v>
      </c>
      <c r="C337" s="1" t="s">
        <v>670</v>
      </c>
      <c r="D337" s="3">
        <v>449500</v>
      </c>
      <c r="E337" s="1" t="s">
        <v>9</v>
      </c>
      <c r="F337" s="1" t="s">
        <v>10</v>
      </c>
    </row>
    <row r="338" spans="1:6" x14ac:dyDescent="0.3">
      <c r="A338" s="1" t="s">
        <v>6</v>
      </c>
      <c r="B338" s="1" t="s">
        <v>421</v>
      </c>
      <c r="C338" s="1" t="s">
        <v>422</v>
      </c>
      <c r="D338" s="3">
        <v>449500</v>
      </c>
      <c r="E338" s="1" t="s">
        <v>9</v>
      </c>
      <c r="F338" s="1" t="s">
        <v>10</v>
      </c>
    </row>
    <row r="339" spans="1:6" x14ac:dyDescent="0.3">
      <c r="A339" s="1" t="s">
        <v>6</v>
      </c>
      <c r="B339" s="1" t="s">
        <v>493</v>
      </c>
      <c r="C339" s="1" t="s">
        <v>127</v>
      </c>
      <c r="D339" s="3">
        <v>143225</v>
      </c>
      <c r="E339" s="1" t="s">
        <v>9</v>
      </c>
      <c r="F339" s="1" t="s">
        <v>10</v>
      </c>
    </row>
    <row r="340" spans="1:6" x14ac:dyDescent="0.3">
      <c r="A340" s="1" t="s">
        <v>6</v>
      </c>
      <c r="B340" s="1" t="s">
        <v>145</v>
      </c>
      <c r="C340" s="1" t="s">
        <v>127</v>
      </c>
      <c r="D340" s="3">
        <v>2983506.6</v>
      </c>
      <c r="E340" s="1" t="s">
        <v>9</v>
      </c>
      <c r="F340" s="1" t="s">
        <v>10</v>
      </c>
    </row>
    <row r="341" spans="1:6" x14ac:dyDescent="0.3">
      <c r="A341" s="1" t="s">
        <v>6</v>
      </c>
      <c r="B341" s="1" t="s">
        <v>230</v>
      </c>
      <c r="C341" s="1" t="s">
        <v>127</v>
      </c>
      <c r="D341" s="3">
        <v>378160</v>
      </c>
      <c r="E341" s="1" t="s">
        <v>9</v>
      </c>
      <c r="F341" s="1" t="s">
        <v>10</v>
      </c>
    </row>
    <row r="342" spans="1:6" x14ac:dyDescent="0.3">
      <c r="A342" s="1" t="s">
        <v>6</v>
      </c>
      <c r="B342" s="1" t="s">
        <v>605</v>
      </c>
      <c r="C342" s="1" t="s">
        <v>127</v>
      </c>
      <c r="D342" s="3">
        <v>496090</v>
      </c>
      <c r="E342" s="1" t="s">
        <v>9</v>
      </c>
      <c r="F342" s="1" t="s">
        <v>10</v>
      </c>
    </row>
    <row r="343" spans="1:6" x14ac:dyDescent="0.3">
      <c r="A343" s="1" t="s">
        <v>6</v>
      </c>
      <c r="B343" s="1" t="s">
        <v>126</v>
      </c>
      <c r="C343" s="1" t="s">
        <v>127</v>
      </c>
      <c r="D343" s="3">
        <v>6179208</v>
      </c>
      <c r="E343" s="1" t="s">
        <v>9</v>
      </c>
      <c r="F343" s="1" t="s">
        <v>10</v>
      </c>
    </row>
    <row r="344" spans="1:6" x14ac:dyDescent="0.3">
      <c r="A344" s="1" t="s">
        <v>6</v>
      </c>
      <c r="B344" s="1" t="s">
        <v>211</v>
      </c>
      <c r="C344" s="1" t="s">
        <v>127</v>
      </c>
      <c r="D344" s="3">
        <v>7117399.3300000001</v>
      </c>
      <c r="E344" s="1" t="s">
        <v>9</v>
      </c>
      <c r="F344" s="1" t="s">
        <v>10</v>
      </c>
    </row>
    <row r="345" spans="1:6" x14ac:dyDescent="0.3">
      <c r="A345" s="1" t="s">
        <v>6</v>
      </c>
      <c r="B345" s="1" t="s">
        <v>297</v>
      </c>
      <c r="C345" s="1" t="s">
        <v>298</v>
      </c>
      <c r="D345" s="3">
        <v>457908.82</v>
      </c>
      <c r="E345" s="1" t="s">
        <v>9</v>
      </c>
      <c r="F345" s="1" t="s">
        <v>10</v>
      </c>
    </row>
    <row r="346" spans="1:6" x14ac:dyDescent="0.3">
      <c r="A346" s="1" t="s">
        <v>6</v>
      </c>
      <c r="B346" s="1" t="s">
        <v>555</v>
      </c>
      <c r="C346" s="1" t="s">
        <v>556</v>
      </c>
      <c r="D346" s="3">
        <v>385000</v>
      </c>
      <c r="E346" s="1" t="s">
        <v>9</v>
      </c>
      <c r="F346" s="1" t="s">
        <v>10</v>
      </c>
    </row>
    <row r="347" spans="1:6" x14ac:dyDescent="0.3">
      <c r="A347" s="1" t="s">
        <v>6</v>
      </c>
      <c r="B347" s="1" t="s">
        <v>582</v>
      </c>
      <c r="C347" s="1" t="s">
        <v>583</v>
      </c>
      <c r="D347" s="3">
        <v>480120</v>
      </c>
      <c r="E347" s="1" t="s">
        <v>9</v>
      </c>
      <c r="F347" s="1" t="s">
        <v>10</v>
      </c>
    </row>
    <row r="348" spans="1:6" x14ac:dyDescent="0.3">
      <c r="A348" s="1" t="s">
        <v>6</v>
      </c>
      <c r="B348" s="1" t="s">
        <v>48</v>
      </c>
      <c r="C348" s="1" t="s">
        <v>49</v>
      </c>
      <c r="D348" s="3">
        <v>468400</v>
      </c>
      <c r="E348" s="1" t="s">
        <v>9</v>
      </c>
      <c r="F348" s="1" t="s">
        <v>10</v>
      </c>
    </row>
    <row r="349" spans="1:6" x14ac:dyDescent="0.3">
      <c r="A349" s="1" t="s">
        <v>6</v>
      </c>
      <c r="B349" s="1" t="s">
        <v>228</v>
      </c>
      <c r="C349" s="1" t="s">
        <v>229</v>
      </c>
      <c r="D349" s="3">
        <v>392940</v>
      </c>
      <c r="E349" s="1" t="s">
        <v>9</v>
      </c>
      <c r="F349" s="1" t="s">
        <v>10</v>
      </c>
    </row>
    <row r="350" spans="1:6" x14ac:dyDescent="0.3">
      <c r="A350" s="1" t="s">
        <v>6</v>
      </c>
      <c r="B350" s="1" t="s">
        <v>42</v>
      </c>
      <c r="C350" s="1" t="s">
        <v>43</v>
      </c>
      <c r="D350" s="3">
        <v>483847.2</v>
      </c>
      <c r="E350" s="1" t="s">
        <v>9</v>
      </c>
      <c r="F350" s="1" t="s">
        <v>10</v>
      </c>
    </row>
    <row r="351" spans="1:6" x14ac:dyDescent="0.3">
      <c r="A351" s="1" t="s">
        <v>6</v>
      </c>
      <c r="B351" s="1" t="s">
        <v>309</v>
      </c>
      <c r="C351" s="1" t="s">
        <v>310</v>
      </c>
      <c r="D351" s="3">
        <v>130150</v>
      </c>
      <c r="E351" s="1" t="s">
        <v>9</v>
      </c>
      <c r="F351" s="1" t="s">
        <v>10</v>
      </c>
    </row>
    <row r="352" spans="1:6" x14ac:dyDescent="0.3">
      <c r="A352" s="1" t="s">
        <v>6</v>
      </c>
      <c r="B352" s="1" t="s">
        <v>164</v>
      </c>
      <c r="C352" s="1" t="s">
        <v>165</v>
      </c>
      <c r="D352" s="3">
        <v>135000</v>
      </c>
      <c r="E352" s="1" t="s">
        <v>9</v>
      </c>
      <c r="F352" s="1" t="s">
        <v>10</v>
      </c>
    </row>
    <row r="353" spans="1:6" x14ac:dyDescent="0.3">
      <c r="A353" s="1" t="s">
        <v>6</v>
      </c>
      <c r="B353" s="1" t="s">
        <v>606</v>
      </c>
      <c r="C353" s="1" t="s">
        <v>607</v>
      </c>
      <c r="D353" s="3">
        <v>304100</v>
      </c>
      <c r="E353" s="1" t="s">
        <v>9</v>
      </c>
      <c r="F353" s="1" t="s">
        <v>10</v>
      </c>
    </row>
    <row r="354" spans="1:6" x14ac:dyDescent="0.3">
      <c r="A354" s="1" t="s">
        <v>6</v>
      </c>
      <c r="B354" s="1" t="s">
        <v>148</v>
      </c>
      <c r="C354" s="1" t="s">
        <v>149</v>
      </c>
      <c r="D354" s="3">
        <v>279699.90000000002</v>
      </c>
      <c r="E354" s="1" t="s">
        <v>9</v>
      </c>
      <c r="F354" s="1" t="s">
        <v>10</v>
      </c>
    </row>
    <row r="355" spans="1:6" x14ac:dyDescent="0.3">
      <c r="A355" s="1" t="s">
        <v>6</v>
      </c>
      <c r="B355" s="1" t="s">
        <v>55</v>
      </c>
      <c r="C355" s="1" t="s">
        <v>56</v>
      </c>
      <c r="D355" s="3">
        <v>114691.44</v>
      </c>
      <c r="E355" s="1" t="s">
        <v>9</v>
      </c>
      <c r="F355" s="1" t="s">
        <v>10</v>
      </c>
    </row>
    <row r="356" spans="1:6" x14ac:dyDescent="0.3">
      <c r="A356" s="1" t="s">
        <v>6</v>
      </c>
      <c r="B356" s="1" t="s">
        <v>173</v>
      </c>
      <c r="C356" s="1" t="s">
        <v>174</v>
      </c>
      <c r="D356" s="3">
        <v>499899.1</v>
      </c>
      <c r="E356" s="1" t="s">
        <v>9</v>
      </c>
      <c r="F356" s="1" t="s">
        <v>10</v>
      </c>
    </row>
    <row r="357" spans="1:6" x14ac:dyDescent="0.3">
      <c r="A357" s="1" t="s">
        <v>6</v>
      </c>
      <c r="B357" s="1" t="s">
        <v>99</v>
      </c>
      <c r="C357" s="1" t="s">
        <v>100</v>
      </c>
      <c r="D357" s="3">
        <v>219100</v>
      </c>
      <c r="E357" s="1" t="s">
        <v>9</v>
      </c>
      <c r="F357" s="1" t="s">
        <v>10</v>
      </c>
    </row>
    <row r="358" spans="1:6" x14ac:dyDescent="0.3">
      <c r="A358" s="1" t="s">
        <v>6</v>
      </c>
      <c r="B358" s="1" t="s">
        <v>449</v>
      </c>
      <c r="C358" s="1" t="s">
        <v>450</v>
      </c>
      <c r="D358" s="3">
        <v>499000</v>
      </c>
      <c r="E358" s="1" t="s">
        <v>9</v>
      </c>
      <c r="F358" s="1" t="s">
        <v>10</v>
      </c>
    </row>
    <row r="359" spans="1:6" x14ac:dyDescent="0.3">
      <c r="A359" s="1" t="s">
        <v>6</v>
      </c>
      <c r="B359" s="1" t="s">
        <v>587</v>
      </c>
      <c r="C359" s="1" t="s">
        <v>588</v>
      </c>
      <c r="D359" s="3">
        <v>492230</v>
      </c>
      <c r="E359" s="1" t="s">
        <v>9</v>
      </c>
      <c r="F359" s="1" t="s">
        <v>10</v>
      </c>
    </row>
    <row r="360" spans="1:6" x14ac:dyDescent="0.3">
      <c r="A360" s="1" t="s">
        <v>6</v>
      </c>
      <c r="B360" s="1" t="s">
        <v>193</v>
      </c>
      <c r="C360" s="1" t="s">
        <v>194</v>
      </c>
      <c r="D360" s="3">
        <v>379545</v>
      </c>
      <c r="E360" s="1" t="s">
        <v>9</v>
      </c>
      <c r="F360" s="1" t="s">
        <v>10</v>
      </c>
    </row>
    <row r="361" spans="1:6" x14ac:dyDescent="0.3">
      <c r="A361" s="1" t="s">
        <v>6</v>
      </c>
      <c r="B361" s="1" t="s">
        <v>413</v>
      </c>
      <c r="C361" s="1" t="s">
        <v>414</v>
      </c>
      <c r="D361" s="3">
        <v>376843</v>
      </c>
      <c r="E361" s="1" t="s">
        <v>9</v>
      </c>
      <c r="F361" s="1" t="s">
        <v>10</v>
      </c>
    </row>
    <row r="362" spans="1:6" x14ac:dyDescent="0.3">
      <c r="A362" s="1" t="s">
        <v>6</v>
      </c>
      <c r="B362" s="1" t="s">
        <v>34</v>
      </c>
      <c r="C362" s="1" t="s">
        <v>35</v>
      </c>
      <c r="D362" s="3">
        <v>264168</v>
      </c>
      <c r="E362" s="1" t="s">
        <v>9</v>
      </c>
      <c r="F362" s="1" t="s">
        <v>10</v>
      </c>
    </row>
    <row r="363" spans="1:6" x14ac:dyDescent="0.3">
      <c r="A363" s="1" t="s">
        <v>6</v>
      </c>
      <c r="B363" s="1" t="s">
        <v>415</v>
      </c>
      <c r="C363" s="1" t="s">
        <v>35</v>
      </c>
      <c r="D363" s="3">
        <v>362845</v>
      </c>
      <c r="E363" s="1" t="s">
        <v>9</v>
      </c>
      <c r="F363" s="1" t="s">
        <v>10</v>
      </c>
    </row>
    <row r="364" spans="1:6" x14ac:dyDescent="0.3">
      <c r="A364" s="1" t="s">
        <v>6</v>
      </c>
      <c r="B364" s="1" t="s">
        <v>451</v>
      </c>
      <c r="C364" s="1" t="s">
        <v>35</v>
      </c>
      <c r="D364" s="3">
        <v>394120.5</v>
      </c>
      <c r="E364" s="1" t="s">
        <v>9</v>
      </c>
      <c r="F364" s="1" t="s">
        <v>10</v>
      </c>
    </row>
    <row r="365" spans="1:6" x14ac:dyDescent="0.3">
      <c r="A365" s="1" t="s">
        <v>6</v>
      </c>
      <c r="B365" s="1" t="s">
        <v>299</v>
      </c>
      <c r="C365" s="1" t="s">
        <v>58</v>
      </c>
      <c r="D365" s="3">
        <v>373400.52</v>
      </c>
      <c r="E365" s="1" t="s">
        <v>9</v>
      </c>
      <c r="F365" s="1" t="s">
        <v>10</v>
      </c>
    </row>
    <row r="366" spans="1:6" x14ac:dyDescent="0.3">
      <c r="A366" s="1" t="s">
        <v>6</v>
      </c>
      <c r="B366" s="1" t="s">
        <v>57</v>
      </c>
      <c r="C366" s="1" t="s">
        <v>58</v>
      </c>
      <c r="D366" s="3">
        <v>399043.68</v>
      </c>
      <c r="E366" s="1" t="s">
        <v>9</v>
      </c>
      <c r="F366" s="1" t="s">
        <v>10</v>
      </c>
    </row>
    <row r="367" spans="1:6" x14ac:dyDescent="0.3">
      <c r="A367" s="1" t="s">
        <v>6</v>
      </c>
      <c r="B367" s="1" t="s">
        <v>289</v>
      </c>
      <c r="C367" s="1" t="s">
        <v>58</v>
      </c>
      <c r="D367" s="3">
        <v>459658.8</v>
      </c>
      <c r="E367" s="1" t="s">
        <v>9</v>
      </c>
      <c r="F367" s="1" t="s">
        <v>10</v>
      </c>
    </row>
    <row r="368" spans="1:6" x14ac:dyDescent="0.3">
      <c r="A368" s="1" t="s">
        <v>6</v>
      </c>
      <c r="B368" s="1" t="s">
        <v>467</v>
      </c>
      <c r="C368" s="1" t="s">
        <v>232</v>
      </c>
      <c r="D368" s="3">
        <v>194870</v>
      </c>
      <c r="E368" s="1" t="s">
        <v>9</v>
      </c>
      <c r="F368" s="1" t="s">
        <v>10</v>
      </c>
    </row>
    <row r="369" spans="1:6" x14ac:dyDescent="0.3">
      <c r="A369" s="1" t="s">
        <v>6</v>
      </c>
      <c r="B369" s="1" t="s">
        <v>231</v>
      </c>
      <c r="C369" s="1" t="s">
        <v>232</v>
      </c>
      <c r="D369" s="3">
        <v>310390</v>
      </c>
      <c r="E369" s="1" t="s">
        <v>9</v>
      </c>
      <c r="F369" s="1" t="s">
        <v>10</v>
      </c>
    </row>
    <row r="370" spans="1:6" x14ac:dyDescent="0.3">
      <c r="A370" s="1" t="s">
        <v>6</v>
      </c>
      <c r="B370" s="1" t="s">
        <v>545</v>
      </c>
      <c r="C370" s="1" t="s">
        <v>232</v>
      </c>
      <c r="D370" s="3">
        <v>443050</v>
      </c>
      <c r="E370" s="1" t="s">
        <v>9</v>
      </c>
      <c r="F370" s="1" t="s">
        <v>10</v>
      </c>
    </row>
    <row r="371" spans="1:6" x14ac:dyDescent="0.3">
      <c r="A371" s="1" t="s">
        <v>6</v>
      </c>
      <c r="B371" s="1" t="s">
        <v>171</v>
      </c>
      <c r="C371" s="1" t="s">
        <v>172</v>
      </c>
      <c r="D371" s="3">
        <v>492500</v>
      </c>
      <c r="E371" s="1" t="s">
        <v>9</v>
      </c>
      <c r="F371" s="1" t="s">
        <v>10</v>
      </c>
    </row>
    <row r="372" spans="1:6" x14ac:dyDescent="0.3">
      <c r="A372" s="1" t="s">
        <v>6</v>
      </c>
      <c r="B372" s="1" t="s">
        <v>494</v>
      </c>
      <c r="C372" s="1" t="s">
        <v>495</v>
      </c>
      <c r="D372" s="3">
        <v>280999.28999999998</v>
      </c>
      <c r="E372" s="1" t="s">
        <v>9</v>
      </c>
      <c r="F372" s="1" t="s">
        <v>10</v>
      </c>
    </row>
    <row r="373" spans="1:6" x14ac:dyDescent="0.3">
      <c r="A373" s="1" t="s">
        <v>6</v>
      </c>
      <c r="B373" s="1" t="s">
        <v>76</v>
      </c>
      <c r="C373" s="1" t="s">
        <v>77</v>
      </c>
      <c r="D373" s="3">
        <v>386348.85</v>
      </c>
      <c r="E373" s="1" t="s">
        <v>9</v>
      </c>
      <c r="F373" s="1" t="s">
        <v>10</v>
      </c>
    </row>
    <row r="374" spans="1:6" x14ac:dyDescent="0.3">
      <c r="A374" s="1" t="s">
        <v>6</v>
      </c>
      <c r="B374" s="1" t="s">
        <v>192</v>
      </c>
      <c r="C374" s="1" t="s">
        <v>77</v>
      </c>
      <c r="D374" s="3">
        <v>397500</v>
      </c>
      <c r="E374" s="1" t="s">
        <v>9</v>
      </c>
      <c r="F374" s="1" t="s">
        <v>10</v>
      </c>
    </row>
    <row r="375" spans="1:6" x14ac:dyDescent="0.3">
      <c r="A375" s="1" t="s">
        <v>6</v>
      </c>
      <c r="B375" s="1" t="s">
        <v>78</v>
      </c>
      <c r="C375" s="1" t="s">
        <v>77</v>
      </c>
      <c r="D375" s="3">
        <v>449575</v>
      </c>
      <c r="E375" s="1" t="s">
        <v>9</v>
      </c>
      <c r="F375" s="1" t="s">
        <v>10</v>
      </c>
    </row>
    <row r="376" spans="1:6" x14ac:dyDescent="0.3">
      <c r="A376" s="1" t="s">
        <v>6</v>
      </c>
      <c r="B376" s="1" t="s">
        <v>200</v>
      </c>
      <c r="C376" s="1" t="s">
        <v>77</v>
      </c>
      <c r="D376" s="3">
        <v>499500</v>
      </c>
      <c r="E376" s="1" t="s">
        <v>9</v>
      </c>
      <c r="F376" s="1" t="s">
        <v>10</v>
      </c>
    </row>
    <row r="377" spans="1:6" x14ac:dyDescent="0.3">
      <c r="A377" s="1" t="s">
        <v>6</v>
      </c>
      <c r="B377" s="1" t="s">
        <v>143</v>
      </c>
      <c r="C377" s="1" t="s">
        <v>144</v>
      </c>
      <c r="D377" s="3">
        <v>246737.04</v>
      </c>
      <c r="E377" s="1" t="s">
        <v>9</v>
      </c>
      <c r="F377" s="1" t="s">
        <v>10</v>
      </c>
    </row>
    <row r="378" spans="1:6" x14ac:dyDescent="0.3">
      <c r="A378" s="1" t="s">
        <v>6</v>
      </c>
      <c r="B378" s="1" t="s">
        <v>264</v>
      </c>
      <c r="C378" s="1" t="s">
        <v>265</v>
      </c>
      <c r="D378" s="3">
        <v>494282.5</v>
      </c>
      <c r="E378" s="1" t="s">
        <v>9</v>
      </c>
      <c r="F378" s="1" t="s">
        <v>10</v>
      </c>
    </row>
    <row r="379" spans="1:6" x14ac:dyDescent="0.3">
      <c r="A379" s="1" t="s">
        <v>6</v>
      </c>
      <c r="B379" s="1" t="s">
        <v>286</v>
      </c>
      <c r="C379" s="1" t="s">
        <v>287</v>
      </c>
      <c r="D379" s="3">
        <v>251232.5</v>
      </c>
      <c r="E379" s="1" t="s">
        <v>9</v>
      </c>
      <c r="F379" s="1" t="s">
        <v>10</v>
      </c>
    </row>
    <row r="380" spans="1:6" x14ac:dyDescent="0.3">
      <c r="A380" s="1" t="s">
        <v>6</v>
      </c>
      <c r="B380" s="1" t="s">
        <v>296</v>
      </c>
      <c r="C380" s="1" t="s">
        <v>287</v>
      </c>
      <c r="D380" s="3">
        <v>443184</v>
      </c>
      <c r="E380" s="1" t="s">
        <v>9</v>
      </c>
      <c r="F380" s="1" t="s">
        <v>10</v>
      </c>
    </row>
    <row r="381" spans="1:6" x14ac:dyDescent="0.3">
      <c r="A381" s="1" t="s">
        <v>6</v>
      </c>
      <c r="B381" s="1" t="s">
        <v>335</v>
      </c>
      <c r="C381" s="1" t="s">
        <v>158</v>
      </c>
      <c r="D381" s="3">
        <v>134952</v>
      </c>
      <c r="E381" s="1" t="s">
        <v>9</v>
      </c>
      <c r="F381" s="1" t="s">
        <v>10</v>
      </c>
    </row>
    <row r="382" spans="1:6" x14ac:dyDescent="0.3">
      <c r="A382" s="1" t="s">
        <v>6</v>
      </c>
      <c r="B382" s="1" t="s">
        <v>157</v>
      </c>
      <c r="C382" s="1" t="s">
        <v>158</v>
      </c>
      <c r="D382" s="3">
        <v>139740.79999999999</v>
      </c>
      <c r="E382" s="1" t="s">
        <v>9</v>
      </c>
      <c r="F382" s="1" t="s">
        <v>10</v>
      </c>
    </row>
    <row r="383" spans="1:6" x14ac:dyDescent="0.3">
      <c r="A383" s="1" t="s">
        <v>6</v>
      </c>
      <c r="B383" s="1" t="s">
        <v>366</v>
      </c>
      <c r="C383" s="1" t="s">
        <v>158</v>
      </c>
      <c r="D383" s="3">
        <v>159822</v>
      </c>
      <c r="E383" s="1" t="s">
        <v>9</v>
      </c>
      <c r="F383" s="1" t="s">
        <v>10</v>
      </c>
    </row>
    <row r="384" spans="1:6" x14ac:dyDescent="0.3">
      <c r="A384" s="1" t="s">
        <v>6</v>
      </c>
      <c r="B384" s="1" t="s">
        <v>313</v>
      </c>
      <c r="C384" s="1" t="s">
        <v>158</v>
      </c>
      <c r="D384" s="3">
        <v>229923.7</v>
      </c>
      <c r="E384" s="1" t="s">
        <v>9</v>
      </c>
      <c r="F384" s="1" t="s">
        <v>10</v>
      </c>
    </row>
    <row r="385" spans="1:6" x14ac:dyDescent="0.3">
      <c r="A385" s="1" t="s">
        <v>6</v>
      </c>
      <c r="B385" s="1" t="s">
        <v>338</v>
      </c>
      <c r="C385" s="1" t="s">
        <v>158</v>
      </c>
      <c r="D385" s="3">
        <v>269982</v>
      </c>
      <c r="E385" s="1" t="s">
        <v>9</v>
      </c>
      <c r="F385" s="1" t="s">
        <v>10</v>
      </c>
    </row>
    <row r="386" spans="1:6" x14ac:dyDescent="0.3">
      <c r="A386" s="1" t="s">
        <v>6</v>
      </c>
      <c r="B386" s="1" t="s">
        <v>362</v>
      </c>
      <c r="C386" s="1" t="s">
        <v>158</v>
      </c>
      <c r="D386" s="3">
        <v>284740</v>
      </c>
      <c r="E386" s="1" t="s">
        <v>9</v>
      </c>
      <c r="F386" s="1" t="s">
        <v>10</v>
      </c>
    </row>
    <row r="387" spans="1:6" x14ac:dyDescent="0.3">
      <c r="A387" s="1" t="s">
        <v>6</v>
      </c>
      <c r="B387" s="1" t="s">
        <v>348</v>
      </c>
      <c r="C387" s="1" t="s">
        <v>158</v>
      </c>
      <c r="D387" s="3">
        <v>290552</v>
      </c>
      <c r="E387" s="1" t="s">
        <v>9</v>
      </c>
      <c r="F387" s="1" t="s">
        <v>10</v>
      </c>
    </row>
    <row r="388" spans="1:6" x14ac:dyDescent="0.3">
      <c r="A388" s="1" t="s">
        <v>6</v>
      </c>
      <c r="B388" s="1" t="s">
        <v>262</v>
      </c>
      <c r="C388" s="1" t="s">
        <v>263</v>
      </c>
      <c r="D388" s="3">
        <v>432325</v>
      </c>
      <c r="E388" s="1" t="s">
        <v>9</v>
      </c>
      <c r="F388" s="1" t="s">
        <v>10</v>
      </c>
    </row>
    <row r="389" spans="1:6" x14ac:dyDescent="0.3">
      <c r="A389" s="1" t="s">
        <v>6</v>
      </c>
      <c r="B389" s="1" t="s">
        <v>32</v>
      </c>
      <c r="C389" s="1" t="s">
        <v>33</v>
      </c>
      <c r="D389" s="3">
        <v>192700</v>
      </c>
      <c r="E389" s="1" t="s">
        <v>9</v>
      </c>
      <c r="F389" s="1" t="s">
        <v>10</v>
      </c>
    </row>
    <row r="390" spans="1:6" x14ac:dyDescent="0.3">
      <c r="A390" s="1" t="s">
        <v>6</v>
      </c>
      <c r="B390" s="1" t="s">
        <v>409</v>
      </c>
      <c r="C390" s="1" t="s">
        <v>33</v>
      </c>
      <c r="D390" s="3">
        <v>412700</v>
      </c>
      <c r="E390" s="1" t="s">
        <v>9</v>
      </c>
      <c r="F390" s="1" t="s">
        <v>10</v>
      </c>
    </row>
    <row r="391" spans="1:6" x14ac:dyDescent="0.3">
      <c r="A391" s="1" t="s">
        <v>6</v>
      </c>
      <c r="B391" s="1" t="s">
        <v>408</v>
      </c>
      <c r="C391" s="1" t="s">
        <v>33</v>
      </c>
      <c r="D391" s="3">
        <v>479900</v>
      </c>
      <c r="E391" s="1" t="s">
        <v>9</v>
      </c>
      <c r="F391" s="1" t="s">
        <v>10</v>
      </c>
    </row>
    <row r="392" spans="1:6" x14ac:dyDescent="0.3">
      <c r="A392" s="1" t="s">
        <v>6</v>
      </c>
      <c r="B392" s="1" t="s">
        <v>472</v>
      </c>
      <c r="C392" s="1" t="s">
        <v>473</v>
      </c>
      <c r="D392" s="3">
        <v>497780</v>
      </c>
      <c r="E392" s="1" t="s">
        <v>9</v>
      </c>
      <c r="F392" s="1" t="s">
        <v>10</v>
      </c>
    </row>
    <row r="393" spans="1:6" x14ac:dyDescent="0.3">
      <c r="A393" s="1" t="s">
        <v>6</v>
      </c>
      <c r="B393" s="1" t="s">
        <v>30</v>
      </c>
      <c r="C393" s="1" t="s">
        <v>31</v>
      </c>
      <c r="D393" s="3">
        <v>457500</v>
      </c>
      <c r="E393" s="1" t="s">
        <v>9</v>
      </c>
      <c r="F393" s="1" t="s">
        <v>10</v>
      </c>
    </row>
    <row r="394" spans="1:6" x14ac:dyDescent="0.3">
      <c r="A394" s="1" t="s">
        <v>6</v>
      </c>
      <c r="B394" s="1" t="s">
        <v>580</v>
      </c>
      <c r="C394" s="1" t="s">
        <v>581</v>
      </c>
      <c r="D394" s="3">
        <v>411318</v>
      </c>
      <c r="E394" s="1" t="s">
        <v>9</v>
      </c>
      <c r="F394" s="1" t="s">
        <v>10</v>
      </c>
    </row>
    <row r="395" spans="1:6" x14ac:dyDescent="0.3">
      <c r="A395" s="1" t="s">
        <v>6</v>
      </c>
      <c r="B395" s="1" t="s">
        <v>462</v>
      </c>
      <c r="C395" s="1" t="s">
        <v>463</v>
      </c>
      <c r="D395" s="3">
        <v>156800</v>
      </c>
      <c r="E395" s="1" t="s">
        <v>9</v>
      </c>
      <c r="F395" s="1" t="s">
        <v>10</v>
      </c>
    </row>
    <row r="396" spans="1:6" x14ac:dyDescent="0.3">
      <c r="A396" s="1" t="s">
        <v>6</v>
      </c>
      <c r="B396" s="1" t="s">
        <v>141</v>
      </c>
      <c r="C396" s="1" t="s">
        <v>142</v>
      </c>
      <c r="D396" s="3">
        <v>462380</v>
      </c>
      <c r="E396" s="1" t="s">
        <v>9</v>
      </c>
      <c r="F396" s="1" t="s">
        <v>10</v>
      </c>
    </row>
    <row r="397" spans="1:6" x14ac:dyDescent="0.3">
      <c r="A397" s="1" t="s">
        <v>6</v>
      </c>
      <c r="B397" s="1" t="s">
        <v>190</v>
      </c>
      <c r="C397" s="1" t="s">
        <v>191</v>
      </c>
      <c r="D397" s="3">
        <v>250050</v>
      </c>
      <c r="E397" s="1" t="s">
        <v>9</v>
      </c>
      <c r="F397" s="1" t="s">
        <v>10</v>
      </c>
    </row>
    <row r="398" spans="1:6" x14ac:dyDescent="0.3">
      <c r="A398" s="1" t="s">
        <v>6</v>
      </c>
      <c r="B398" s="1" t="s">
        <v>384</v>
      </c>
      <c r="C398" s="1" t="s">
        <v>385</v>
      </c>
      <c r="D398" s="3">
        <v>285155.7</v>
      </c>
      <c r="E398" s="1" t="s">
        <v>9</v>
      </c>
      <c r="F398" s="1" t="s">
        <v>10</v>
      </c>
    </row>
    <row r="399" spans="1:6" x14ac:dyDescent="0.3">
      <c r="A399" s="1" t="s">
        <v>6</v>
      </c>
      <c r="B399" s="1" t="s">
        <v>352</v>
      </c>
      <c r="C399" s="1" t="s">
        <v>353</v>
      </c>
      <c r="D399" s="3">
        <v>145728</v>
      </c>
      <c r="E399" s="1" t="s">
        <v>9</v>
      </c>
      <c r="F399" s="1" t="s">
        <v>10</v>
      </c>
    </row>
    <row r="400" spans="1:6" x14ac:dyDescent="0.3">
      <c r="A400" s="1" t="s">
        <v>6</v>
      </c>
      <c r="B400" s="1" t="s">
        <v>83</v>
      </c>
      <c r="C400" s="1" t="s">
        <v>84</v>
      </c>
      <c r="D400" s="3">
        <v>258922</v>
      </c>
      <c r="E400" s="1" t="s">
        <v>9</v>
      </c>
      <c r="F400" s="1" t="s">
        <v>10</v>
      </c>
    </row>
    <row r="401" spans="1:6" x14ac:dyDescent="0.3">
      <c r="A401" s="1" t="s">
        <v>6</v>
      </c>
      <c r="B401" s="1" t="s">
        <v>597</v>
      </c>
      <c r="C401" s="1" t="s">
        <v>598</v>
      </c>
      <c r="D401" s="3">
        <v>455940</v>
      </c>
      <c r="E401" s="1" t="s">
        <v>9</v>
      </c>
      <c r="F401" s="1" t="s">
        <v>10</v>
      </c>
    </row>
    <row r="402" spans="1:6" x14ac:dyDescent="0.3">
      <c r="A402" s="1" t="s">
        <v>6</v>
      </c>
      <c r="B402" s="1" t="s">
        <v>599</v>
      </c>
      <c r="C402" s="1" t="s">
        <v>600</v>
      </c>
      <c r="D402" s="3">
        <v>352250</v>
      </c>
      <c r="E402" s="1" t="s">
        <v>9</v>
      </c>
      <c r="F402" s="1" t="s">
        <v>10</v>
      </c>
    </row>
    <row r="403" spans="1:6" x14ac:dyDescent="0.3">
      <c r="A403" s="1" t="s">
        <v>6</v>
      </c>
      <c r="B403" s="1" t="s">
        <v>118</v>
      </c>
      <c r="C403" s="1" t="s">
        <v>119</v>
      </c>
      <c r="D403" s="3">
        <v>318417.99</v>
      </c>
      <c r="E403" s="1" t="s">
        <v>9</v>
      </c>
      <c r="F403" s="1" t="s">
        <v>10</v>
      </c>
    </row>
    <row r="404" spans="1:6" x14ac:dyDescent="0.3">
      <c r="A404" s="1" t="s">
        <v>6</v>
      </c>
      <c r="B404" s="1" t="s">
        <v>395</v>
      </c>
      <c r="C404" s="1" t="s">
        <v>396</v>
      </c>
      <c r="D404" s="3">
        <v>322008.8</v>
      </c>
      <c r="E404" s="1" t="s">
        <v>9</v>
      </c>
      <c r="F404" s="1" t="s">
        <v>10</v>
      </c>
    </row>
    <row r="405" spans="1:6" x14ac:dyDescent="0.3">
      <c r="A405" s="1" t="s">
        <v>6</v>
      </c>
      <c r="B405" s="1" t="s">
        <v>519</v>
      </c>
      <c r="C405" s="1" t="s">
        <v>396</v>
      </c>
      <c r="D405" s="3">
        <v>498637.41</v>
      </c>
      <c r="E405" s="1" t="s">
        <v>9</v>
      </c>
      <c r="F405" s="1" t="s">
        <v>10</v>
      </c>
    </row>
    <row r="406" spans="1:6" x14ac:dyDescent="0.3">
      <c r="A406" s="1" t="s">
        <v>6</v>
      </c>
      <c r="B406" s="1" t="s">
        <v>601</v>
      </c>
      <c r="C406" s="1" t="s">
        <v>47</v>
      </c>
      <c r="D406" s="3">
        <v>10120000</v>
      </c>
      <c r="E406" s="1" t="s">
        <v>9</v>
      </c>
      <c r="F406" s="1" t="s">
        <v>10</v>
      </c>
    </row>
    <row r="407" spans="1:6" x14ac:dyDescent="0.3">
      <c r="A407" s="1" t="s">
        <v>6</v>
      </c>
      <c r="B407" s="1" t="s">
        <v>46</v>
      </c>
      <c r="C407" s="1" t="s">
        <v>47</v>
      </c>
      <c r="D407" s="3">
        <v>10550000</v>
      </c>
      <c r="E407" s="1" t="s">
        <v>9</v>
      </c>
      <c r="F407" s="1" t="s">
        <v>10</v>
      </c>
    </row>
    <row r="408" spans="1:6" x14ac:dyDescent="0.3">
      <c r="A408" s="1" t="s">
        <v>6</v>
      </c>
      <c r="B408" s="1" t="s">
        <v>44</v>
      </c>
      <c r="C408" s="1" t="s">
        <v>45</v>
      </c>
      <c r="D408" s="3">
        <v>27284000</v>
      </c>
      <c r="E408" s="1" t="s">
        <v>9</v>
      </c>
      <c r="F408" s="1" t="s">
        <v>10</v>
      </c>
    </row>
    <row r="409" spans="1:6" x14ac:dyDescent="0.3">
      <c r="A409" s="1" t="s">
        <v>6</v>
      </c>
      <c r="B409" s="1" t="s">
        <v>602</v>
      </c>
      <c r="C409" s="1" t="s">
        <v>45</v>
      </c>
      <c r="D409" s="3">
        <v>28666500</v>
      </c>
      <c r="E409" s="1" t="s">
        <v>9</v>
      </c>
      <c r="F409" s="1" t="s">
        <v>10</v>
      </c>
    </row>
    <row r="410" spans="1:6" x14ac:dyDescent="0.3">
      <c r="A410" s="1" t="s">
        <v>6</v>
      </c>
      <c r="B410" s="1" t="s">
        <v>243</v>
      </c>
      <c r="C410" s="1" t="s">
        <v>244</v>
      </c>
      <c r="D410" s="3">
        <v>8538319.5600000005</v>
      </c>
      <c r="E410" s="1" t="s">
        <v>9</v>
      </c>
      <c r="F410" s="1" t="s">
        <v>10</v>
      </c>
    </row>
    <row r="411" spans="1:6" x14ac:dyDescent="0.3">
      <c r="A411" s="1" t="s">
        <v>6</v>
      </c>
      <c r="B411" s="1" t="s">
        <v>516</v>
      </c>
      <c r="C411" s="1" t="s">
        <v>517</v>
      </c>
      <c r="D411" s="3">
        <v>285798</v>
      </c>
      <c r="E411" s="1" t="s">
        <v>9</v>
      </c>
      <c r="F411" s="1" t="s">
        <v>10</v>
      </c>
    </row>
    <row r="412" spans="1:6" x14ac:dyDescent="0.3">
      <c r="A412" s="1" t="s">
        <v>6</v>
      </c>
      <c r="B412" s="1" t="s">
        <v>554</v>
      </c>
      <c r="C412" s="1" t="s">
        <v>517</v>
      </c>
      <c r="D412" s="3">
        <v>400000</v>
      </c>
      <c r="E412" s="1" t="s">
        <v>9</v>
      </c>
      <c r="F412" s="1" t="s">
        <v>10</v>
      </c>
    </row>
    <row r="413" spans="1:6" x14ac:dyDescent="0.3">
      <c r="A413" s="1" t="s">
        <v>6</v>
      </c>
      <c r="B413" s="1" t="s">
        <v>205</v>
      </c>
      <c r="C413" s="1" t="s">
        <v>206</v>
      </c>
      <c r="D413" s="3">
        <v>454923</v>
      </c>
      <c r="E413" s="1" t="s">
        <v>9</v>
      </c>
      <c r="F413" s="1" t="s">
        <v>10</v>
      </c>
    </row>
    <row r="414" spans="1:6" x14ac:dyDescent="0.3">
      <c r="A414" s="1" t="s">
        <v>6</v>
      </c>
      <c r="B414" s="1" t="s">
        <v>268</v>
      </c>
      <c r="C414" s="1" t="s">
        <v>269</v>
      </c>
      <c r="D414" s="3">
        <v>2219300</v>
      </c>
      <c r="E414" s="1" t="s">
        <v>9</v>
      </c>
      <c r="F414" s="1" t="s">
        <v>10</v>
      </c>
    </row>
    <row r="415" spans="1:6" x14ac:dyDescent="0.3">
      <c r="A415" s="1" t="s">
        <v>6</v>
      </c>
      <c r="B415" s="1" t="s">
        <v>266</v>
      </c>
      <c r="C415" s="1" t="s">
        <v>267</v>
      </c>
      <c r="D415" s="3">
        <v>280000</v>
      </c>
      <c r="E415" s="1" t="s">
        <v>9</v>
      </c>
      <c r="F415" s="1" t="s">
        <v>10</v>
      </c>
    </row>
    <row r="416" spans="1:6" x14ac:dyDescent="0.3">
      <c r="A416" s="1" t="s">
        <v>6</v>
      </c>
      <c r="B416" s="1" t="s">
        <v>14</v>
      </c>
      <c r="C416" s="1" t="s">
        <v>17724</v>
      </c>
      <c r="D416" s="3">
        <v>200318</v>
      </c>
      <c r="E416" s="1" t="s">
        <v>9</v>
      </c>
      <c r="F416" s="1" t="s">
        <v>10</v>
      </c>
    </row>
    <row r="417" spans="1:9" x14ac:dyDescent="0.3">
      <c r="A417" s="1" t="s">
        <v>6</v>
      </c>
      <c r="B417" s="1" t="s">
        <v>574</v>
      </c>
      <c r="C417" s="1" t="s">
        <v>575</v>
      </c>
      <c r="D417" s="3">
        <v>430000</v>
      </c>
      <c r="E417" s="1" t="s">
        <v>9</v>
      </c>
      <c r="F417" s="1" t="s">
        <v>10</v>
      </c>
    </row>
    <row r="418" spans="1:9" x14ac:dyDescent="0.3">
      <c r="A418" s="1" t="s">
        <v>6</v>
      </c>
      <c r="B418" s="1" t="s">
        <v>183</v>
      </c>
      <c r="C418" s="1" t="s">
        <v>184</v>
      </c>
      <c r="D418" s="3">
        <v>499000</v>
      </c>
      <c r="E418" s="1" t="s">
        <v>9</v>
      </c>
      <c r="F418" s="1" t="s">
        <v>10</v>
      </c>
    </row>
    <row r="419" spans="1:9" x14ac:dyDescent="0.3">
      <c r="A419" s="1" t="s">
        <v>6</v>
      </c>
      <c r="B419" s="1" t="s">
        <v>189</v>
      </c>
      <c r="C419" s="1" t="s">
        <v>17725</v>
      </c>
      <c r="D419" s="3">
        <v>112155</v>
      </c>
      <c r="E419" s="1" t="s">
        <v>9</v>
      </c>
      <c r="F419" s="1" t="s">
        <v>10</v>
      </c>
    </row>
    <row r="420" spans="1:9" x14ac:dyDescent="0.3">
      <c r="A420" s="1" t="s">
        <v>6</v>
      </c>
      <c r="B420" s="1" t="s">
        <v>375</v>
      </c>
      <c r="C420" s="1" t="s">
        <v>376</v>
      </c>
      <c r="D420" s="3">
        <v>277610</v>
      </c>
      <c r="E420" s="1" t="s">
        <v>9</v>
      </c>
      <c r="F420" s="1" t="s">
        <v>10</v>
      </c>
    </row>
    <row r="421" spans="1:9" x14ac:dyDescent="0.3">
      <c r="A421" s="1" t="s">
        <v>6</v>
      </c>
      <c r="B421" s="1" t="s">
        <v>93</v>
      </c>
      <c r="C421" s="1" t="s">
        <v>94</v>
      </c>
      <c r="D421" s="3">
        <v>151400</v>
      </c>
      <c r="E421" s="1" t="s">
        <v>9</v>
      </c>
      <c r="F421" s="1" t="s">
        <v>10</v>
      </c>
    </row>
    <row r="422" spans="1:9" x14ac:dyDescent="0.3">
      <c r="A422" s="1" t="s">
        <v>6</v>
      </c>
      <c r="B422" s="1" t="s">
        <v>378</v>
      </c>
      <c r="C422" s="1" t="s">
        <v>379</v>
      </c>
      <c r="D422" s="3">
        <v>1600000</v>
      </c>
      <c r="E422" s="1" t="s">
        <v>9</v>
      </c>
      <c r="F422" s="1" t="s">
        <v>10</v>
      </c>
    </row>
    <row r="423" spans="1:9" hidden="1" x14ac:dyDescent="0.3">
      <c r="A423" s="1" t="s">
        <v>6</v>
      </c>
      <c r="B423" s="1" t="s">
        <v>62</v>
      </c>
      <c r="C423" s="1" t="s">
        <v>63</v>
      </c>
      <c r="D423" s="1" t="s">
        <v>64</v>
      </c>
      <c r="E423" s="1" t="s">
        <v>65</v>
      </c>
      <c r="F423" s="1" t="s">
        <v>10</v>
      </c>
      <c r="I423" t="s">
        <v>95</v>
      </c>
    </row>
    <row r="424" spans="1:9" hidden="1" x14ac:dyDescent="0.3">
      <c r="A424" s="1" t="s">
        <v>6</v>
      </c>
      <c r="B424" s="1" t="s">
        <v>66</v>
      </c>
      <c r="C424" s="1" t="s">
        <v>63</v>
      </c>
      <c r="D424" s="1" t="s">
        <v>67</v>
      </c>
      <c r="E424" s="1" t="s">
        <v>65</v>
      </c>
      <c r="F424" s="1" t="s">
        <v>10</v>
      </c>
      <c r="I424" t="s">
        <v>380</v>
      </c>
    </row>
    <row r="425" spans="1:9" hidden="1" x14ac:dyDescent="0.3">
      <c r="A425" s="1" t="s">
        <v>6</v>
      </c>
      <c r="B425" s="1" t="s">
        <v>68</v>
      </c>
      <c r="C425" s="1" t="s">
        <v>63</v>
      </c>
      <c r="D425" s="1" t="s">
        <v>69</v>
      </c>
      <c r="E425" s="1" t="s">
        <v>65</v>
      </c>
      <c r="F425" s="1" t="s">
        <v>10</v>
      </c>
      <c r="I425" t="s">
        <v>199</v>
      </c>
    </row>
    <row r="426" spans="1:9" hidden="1" x14ac:dyDescent="0.3">
      <c r="A426" s="1" t="s">
        <v>6</v>
      </c>
      <c r="B426" s="1" t="s">
        <v>70</v>
      </c>
      <c r="C426" s="1" t="s">
        <v>63</v>
      </c>
      <c r="D426" s="1" t="s">
        <v>67</v>
      </c>
      <c r="E426" s="1" t="s">
        <v>65</v>
      </c>
      <c r="F426" s="1" t="s">
        <v>10</v>
      </c>
    </row>
    <row r="427" spans="1:9" hidden="1" x14ac:dyDescent="0.3">
      <c r="A427" s="1" t="s">
        <v>6</v>
      </c>
      <c r="B427" s="1" t="s">
        <v>71</v>
      </c>
      <c r="C427" s="1" t="s">
        <v>63</v>
      </c>
      <c r="D427" s="1" t="s">
        <v>72</v>
      </c>
      <c r="E427" s="1" t="s">
        <v>65</v>
      </c>
      <c r="F427" s="1" t="s">
        <v>10</v>
      </c>
    </row>
    <row r="428" spans="1:9" hidden="1" x14ac:dyDescent="0.3">
      <c r="A428" s="1" t="s">
        <v>6</v>
      </c>
      <c r="B428" s="1" t="s">
        <v>73</v>
      </c>
      <c r="C428" s="1" t="s">
        <v>63</v>
      </c>
      <c r="D428" s="1" t="s">
        <v>67</v>
      </c>
      <c r="E428" s="1" t="s">
        <v>65</v>
      </c>
      <c r="F428" s="1" t="s">
        <v>10</v>
      </c>
    </row>
    <row r="429" spans="1:9" x14ac:dyDescent="0.3">
      <c r="A429" s="1" t="s">
        <v>6</v>
      </c>
      <c r="B429" s="1" t="s">
        <v>584</v>
      </c>
      <c r="C429" s="1" t="s">
        <v>63</v>
      </c>
      <c r="D429" s="3">
        <v>300000</v>
      </c>
      <c r="E429" s="1" t="s">
        <v>9</v>
      </c>
      <c r="F429" s="1" t="s">
        <v>10</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24"/>
  <sheetViews>
    <sheetView topLeftCell="D1" zoomScale="70" zoomScaleNormal="70" workbookViewId="0">
      <selection activeCell="E9" sqref="E9"/>
    </sheetView>
  </sheetViews>
  <sheetFormatPr defaultColWidth="16" defaultRowHeight="18" x14ac:dyDescent="0.35"/>
  <cols>
    <col min="1" max="1" width="18.19921875" style="11" customWidth="1"/>
    <col min="2" max="2" width="139.8984375" style="11" bestFit="1" customWidth="1"/>
    <col min="3" max="3" width="59.69921875" style="11" customWidth="1"/>
    <col min="4" max="4" width="65.09765625" style="11" customWidth="1"/>
    <col min="5" max="5" width="57.69921875" style="11" customWidth="1"/>
    <col min="6" max="6" width="33.69921875" style="11" customWidth="1"/>
    <col min="7" max="7" width="24.8984375" style="11" customWidth="1"/>
    <col min="8" max="8" width="33.19921875" style="11" bestFit="1" customWidth="1"/>
    <col min="9" max="11" width="16" style="11"/>
    <col min="12" max="12" width="32.69921875" style="11" customWidth="1"/>
    <col min="13" max="16384" width="16" style="11"/>
  </cols>
  <sheetData>
    <row r="1" spans="1:12" ht="40.200000000000003" customHeight="1" thickBot="1" x14ac:dyDescent="0.4">
      <c r="A1" s="6" t="s">
        <v>23526</v>
      </c>
      <c r="B1" s="7" t="s">
        <v>23527</v>
      </c>
      <c r="C1" s="6" t="s">
        <v>23528</v>
      </c>
      <c r="D1" s="6" t="s">
        <v>23529</v>
      </c>
      <c r="E1" s="8" t="s">
        <v>23530</v>
      </c>
      <c r="F1" s="9" t="s">
        <v>23531</v>
      </c>
      <c r="G1" s="10" t="s">
        <v>23532</v>
      </c>
      <c r="H1" s="10" t="s">
        <v>23563</v>
      </c>
      <c r="I1"/>
      <c r="J1"/>
      <c r="K1"/>
    </row>
    <row r="2" spans="1:12" ht="19.95" customHeight="1" thickBot="1" x14ac:dyDescent="0.4">
      <c r="A2" s="12">
        <v>1</v>
      </c>
      <c r="B2" s="13" t="s">
        <v>23533</v>
      </c>
      <c r="C2" s="14">
        <v>1</v>
      </c>
      <c r="D2" s="14">
        <v>1</v>
      </c>
      <c r="E2" s="15">
        <v>1</v>
      </c>
      <c r="F2" s="10">
        <v>205000</v>
      </c>
      <c r="G2" s="16">
        <v>38150</v>
      </c>
      <c r="H2" s="10">
        <f>'1.МГУ'!H4/Рейтинг!G2</f>
        <v>95197.158264744503</v>
      </c>
      <c r="I2"/>
      <c r="J2"/>
      <c r="K2"/>
    </row>
    <row r="3" spans="1:12" ht="19.95" customHeight="1" thickBot="1" x14ac:dyDescent="0.4">
      <c r="A3" s="12">
        <v>2</v>
      </c>
      <c r="B3" s="13" t="s">
        <v>23534</v>
      </c>
      <c r="C3" s="14">
        <v>2</v>
      </c>
      <c r="D3" s="14">
        <v>9</v>
      </c>
      <c r="E3" s="18">
        <v>2</v>
      </c>
      <c r="F3" s="10">
        <v>280000</v>
      </c>
      <c r="G3" s="16">
        <v>7500</v>
      </c>
      <c r="H3" s="10">
        <f>'2.МФТИ'!I3/Рейтинг!G3</f>
        <v>162183.13042800003</v>
      </c>
      <c r="I3"/>
      <c r="J3"/>
      <c r="K3"/>
    </row>
    <row r="4" spans="1:12" ht="19.95" customHeight="1" thickBot="1" x14ac:dyDescent="0.4">
      <c r="A4" s="12">
        <v>3</v>
      </c>
      <c r="B4" s="13" t="s">
        <v>23535</v>
      </c>
      <c r="C4" s="14">
        <v>4</v>
      </c>
      <c r="D4" s="14">
        <v>5</v>
      </c>
      <c r="E4" s="18">
        <v>3</v>
      </c>
      <c r="F4" s="10">
        <v>230000</v>
      </c>
      <c r="G4" s="16">
        <v>15000</v>
      </c>
      <c r="H4" s="10">
        <f>'3.МИФИ'!I3/Рейтинг!G4</f>
        <v>84865.668602000005</v>
      </c>
      <c r="I4"/>
      <c r="J4"/>
      <c r="K4"/>
    </row>
    <row r="5" spans="1:12" ht="19.95" customHeight="1" thickBot="1" x14ac:dyDescent="0.4">
      <c r="A5" s="12">
        <v>4</v>
      </c>
      <c r="B5" s="13" t="s">
        <v>23536</v>
      </c>
      <c r="C5" s="14">
        <v>5</v>
      </c>
      <c r="D5" s="14">
        <v>4</v>
      </c>
      <c r="E5" s="18">
        <v>5</v>
      </c>
      <c r="F5" s="10">
        <v>195000</v>
      </c>
      <c r="G5" s="16">
        <v>51000</v>
      </c>
      <c r="H5" s="10">
        <f>'4.ВШЭ'!I2/G5</f>
        <v>132342.17183921571</v>
      </c>
      <c r="I5"/>
      <c r="J5"/>
      <c r="K5"/>
    </row>
    <row r="6" spans="1:12" ht="19.95" customHeight="1" thickBot="1" x14ac:dyDescent="0.4">
      <c r="A6" s="12">
        <v>5</v>
      </c>
      <c r="B6" s="13" t="s">
        <v>23537</v>
      </c>
      <c r="C6" s="14">
        <v>6</v>
      </c>
      <c r="D6" s="14">
        <v>2</v>
      </c>
      <c r="E6" s="18">
        <v>6</v>
      </c>
      <c r="F6" s="10">
        <v>220000</v>
      </c>
      <c r="G6" s="16">
        <v>19000</v>
      </c>
      <c r="H6" s="10">
        <f>'5.МГТУ'!I6/Рейтинг!G6</f>
        <v>106839.81633473697</v>
      </c>
      <c r="I6"/>
      <c r="J6"/>
      <c r="K6"/>
    </row>
    <row r="7" spans="1:12" ht="19.95" customHeight="1" thickBot="1" x14ac:dyDescent="0.4">
      <c r="A7" s="12">
        <v>6</v>
      </c>
      <c r="B7" s="13" t="s">
        <v>23538</v>
      </c>
      <c r="C7" s="14">
        <v>3</v>
      </c>
      <c r="D7" s="14">
        <v>7</v>
      </c>
      <c r="E7" s="18">
        <v>14</v>
      </c>
      <c r="F7" s="10">
        <v>140000</v>
      </c>
      <c r="G7" s="16">
        <v>10600</v>
      </c>
      <c r="H7" s="10">
        <f>'6.МГИМО'!I2/Рейтинг!G7</f>
        <v>46003.932654716969</v>
      </c>
      <c r="I7"/>
      <c r="J7"/>
      <c r="K7"/>
    </row>
    <row r="8" spans="1:12" ht="19.95" customHeight="1" thickBot="1" x14ac:dyDescent="0.4">
      <c r="A8" s="12">
        <v>7</v>
      </c>
      <c r="B8" s="13" t="s">
        <v>23539</v>
      </c>
      <c r="C8" s="14">
        <v>8</v>
      </c>
      <c r="D8" s="14">
        <v>6</v>
      </c>
      <c r="E8" s="18">
        <v>11</v>
      </c>
      <c r="F8" s="10">
        <v>120000</v>
      </c>
      <c r="G8" s="16">
        <v>162559</v>
      </c>
      <c r="H8" s="10">
        <f>'7.РАНХиГС'!I3/Рейтинг!G8</f>
        <v>17795.815985703652</v>
      </c>
      <c r="I8"/>
      <c r="J8"/>
      <c r="K8"/>
    </row>
    <row r="9" spans="1:12" ht="19.95" customHeight="1" thickBot="1" x14ac:dyDescent="0.4">
      <c r="A9" s="12">
        <v>8</v>
      </c>
      <c r="B9" s="13" t="s">
        <v>23540</v>
      </c>
      <c r="C9" s="14">
        <v>9</v>
      </c>
      <c r="D9" s="14">
        <v>3</v>
      </c>
      <c r="E9" s="18">
        <v>15</v>
      </c>
      <c r="F9" s="10">
        <v>123000</v>
      </c>
      <c r="G9" s="16">
        <v>47245</v>
      </c>
      <c r="H9" s="10">
        <f>'8.Финашка'!I2/Рейтинг!G9</f>
        <v>77958.33172843694</v>
      </c>
      <c r="I9"/>
      <c r="J9"/>
      <c r="K9"/>
      <c r="L9" s="17"/>
    </row>
    <row r="10" spans="1:12" ht="19.95" customHeight="1" thickBot="1" x14ac:dyDescent="0.4">
      <c r="A10" s="12">
        <v>9</v>
      </c>
      <c r="B10" s="13" t="s">
        <v>23541</v>
      </c>
      <c r="C10" s="14">
        <v>7</v>
      </c>
      <c r="D10" s="14">
        <v>8</v>
      </c>
      <c r="E10" s="18">
        <v>16</v>
      </c>
      <c r="F10" s="10">
        <v>102000</v>
      </c>
      <c r="G10" s="16">
        <v>55000</v>
      </c>
      <c r="H10" s="10">
        <f>'9.РЭУ'!I3/Рейтинг!G10</f>
        <v>44936.636600000005</v>
      </c>
      <c r="I10"/>
      <c r="J10"/>
      <c r="K10"/>
      <c r="L10" s="17"/>
    </row>
    <row r="11" spans="1:12" ht="19.95" customHeight="1" thickBot="1" x14ac:dyDescent="0.4">
      <c r="A11" s="12">
        <v>10</v>
      </c>
      <c r="B11" s="13" t="s">
        <v>23542</v>
      </c>
      <c r="C11" s="14">
        <v>13</v>
      </c>
      <c r="D11" s="14">
        <v>10</v>
      </c>
      <c r="E11" s="18">
        <v>4</v>
      </c>
      <c r="F11" s="10">
        <v>160000</v>
      </c>
      <c r="G11" s="16">
        <v>20000</v>
      </c>
      <c r="H11" s="10">
        <f>'10.МИСиС'!I2/Рейтинг!G11</f>
        <v>69081.545226000017</v>
      </c>
      <c r="I11"/>
      <c r="J11"/>
      <c r="K11"/>
      <c r="L11" s="17"/>
    </row>
    <row r="12" spans="1:12" ht="19.95" customHeight="1" thickBot="1" x14ac:dyDescent="0.4">
      <c r="A12" s="12">
        <v>11</v>
      </c>
      <c r="B12" s="13" t="s">
        <v>23543</v>
      </c>
      <c r="C12" s="14">
        <v>11</v>
      </c>
      <c r="D12" s="14">
        <v>14</v>
      </c>
      <c r="E12" s="18">
        <v>7</v>
      </c>
      <c r="F12" s="10">
        <v>50000</v>
      </c>
      <c r="G12" s="16">
        <v>17500</v>
      </c>
      <c r="H12" s="10">
        <f>'11.Сеченова'!I3/Рейтинг!G12</f>
        <v>383407.82992971444</v>
      </c>
      <c r="I12"/>
      <c r="J12"/>
      <c r="K12"/>
      <c r="L12" s="17"/>
    </row>
    <row r="13" spans="1:12" ht="19.95" customHeight="1" thickBot="1" x14ac:dyDescent="0.4">
      <c r="A13" s="12">
        <v>12</v>
      </c>
      <c r="B13" s="13" t="s">
        <v>23544</v>
      </c>
      <c r="C13" s="14">
        <v>10</v>
      </c>
      <c r="D13" s="14">
        <v>15</v>
      </c>
      <c r="E13" s="18">
        <v>8</v>
      </c>
      <c r="F13" s="10">
        <v>88000</v>
      </c>
      <c r="G13" s="16">
        <v>27000</v>
      </c>
      <c r="H13" s="10">
        <f>'12.РУДН'!I2/Рейтинг!G13</f>
        <v>99779.237135185278</v>
      </c>
      <c r="I13"/>
      <c r="J13"/>
      <c r="K13"/>
      <c r="L13" s="17"/>
    </row>
    <row r="14" spans="1:12" ht="19.95" customHeight="1" thickBot="1" x14ac:dyDescent="0.4">
      <c r="A14" s="12">
        <v>13</v>
      </c>
      <c r="B14" s="13" t="s">
        <v>23545</v>
      </c>
      <c r="C14" s="14">
        <v>14</v>
      </c>
      <c r="D14" s="14">
        <v>11</v>
      </c>
      <c r="E14" s="18">
        <v>12</v>
      </c>
      <c r="F14" s="10">
        <v>175000</v>
      </c>
      <c r="G14" s="16">
        <v>22000</v>
      </c>
      <c r="H14" s="10">
        <f>'13.МАИ'!I2/Рейтинг!G14</f>
        <v>114672.62413909088</v>
      </c>
      <c r="I14"/>
      <c r="J14"/>
      <c r="K14"/>
      <c r="L14" s="17"/>
    </row>
    <row r="15" spans="1:12" ht="19.95" customHeight="1" thickBot="1" x14ac:dyDescent="0.4">
      <c r="A15" s="12">
        <v>14</v>
      </c>
      <c r="B15" s="13" t="s">
        <v>23546</v>
      </c>
      <c r="C15" s="14">
        <v>16</v>
      </c>
      <c r="D15" s="14">
        <v>13</v>
      </c>
      <c r="E15" s="18">
        <v>9</v>
      </c>
      <c r="F15" s="10">
        <v>175000</v>
      </c>
      <c r="G15" s="16">
        <v>13000</v>
      </c>
      <c r="H15" s="10">
        <f>'14.МЭИ'!I2/Рейтинг!G15</f>
        <v>144618.28204692304</v>
      </c>
      <c r="I15"/>
      <c r="J15"/>
      <c r="K15"/>
      <c r="L15" s="17"/>
    </row>
    <row r="16" spans="1:12" ht="19.95" customHeight="1" thickBot="1" x14ac:dyDescent="0.4">
      <c r="A16" s="12">
        <v>15</v>
      </c>
      <c r="B16" s="13" t="s">
        <v>23547</v>
      </c>
      <c r="C16" s="14">
        <v>17</v>
      </c>
      <c r="D16" s="14">
        <v>12</v>
      </c>
      <c r="E16" s="18">
        <v>20</v>
      </c>
      <c r="F16" s="10">
        <v>80000</v>
      </c>
      <c r="G16" s="16">
        <v>11000</v>
      </c>
      <c r="H16" s="10">
        <f>'15.Губкина'!I2/Рейтинг!G16</f>
        <v>351715.57834545459</v>
      </c>
      <c r="I16"/>
      <c r="J16"/>
      <c r="K16"/>
      <c r="L16" s="17"/>
    </row>
    <row r="17" spans="1:12" ht="19.95" customHeight="1" thickBot="1" x14ac:dyDescent="0.4">
      <c r="A17" s="12">
        <v>16</v>
      </c>
      <c r="B17" s="13" t="s">
        <v>23548</v>
      </c>
      <c r="C17" s="14">
        <v>15</v>
      </c>
      <c r="D17" s="14">
        <v>18</v>
      </c>
      <c r="E17" s="18">
        <v>29</v>
      </c>
      <c r="F17" s="10">
        <v>123000</v>
      </c>
      <c r="G17" s="16">
        <v>2064</v>
      </c>
      <c r="H17" s="10">
        <f>'16.ВАВТ'!I2/Рейтинг!G17</f>
        <v>175309.62538275195</v>
      </c>
      <c r="I17"/>
      <c r="J17"/>
      <c r="K17"/>
      <c r="L17" s="17"/>
    </row>
    <row r="18" spans="1:12" ht="19.95" customHeight="1" thickBot="1" x14ac:dyDescent="0.4">
      <c r="A18" s="12">
        <v>17</v>
      </c>
      <c r="B18" s="13" t="s">
        <v>23549</v>
      </c>
      <c r="C18" s="14">
        <v>12</v>
      </c>
      <c r="D18" s="14">
        <v>22</v>
      </c>
      <c r="E18" s="18">
        <v>27</v>
      </c>
      <c r="F18" s="10">
        <v>55000</v>
      </c>
      <c r="G18" s="16">
        <v>7000</v>
      </c>
      <c r="H18" s="10">
        <f>'17.МГЛУ'!I2/Рейтинг!G18</f>
        <v>28110.352647142863</v>
      </c>
      <c r="I18"/>
      <c r="J18"/>
      <c r="K18"/>
      <c r="L18" s="17"/>
    </row>
    <row r="19" spans="1:12" ht="19.95" customHeight="1" thickBot="1" x14ac:dyDescent="0.4">
      <c r="A19" s="12">
        <v>18</v>
      </c>
      <c r="B19" s="13" t="s">
        <v>23550</v>
      </c>
      <c r="C19" s="14">
        <v>19</v>
      </c>
      <c r="D19" s="14">
        <v>16</v>
      </c>
      <c r="E19" s="19">
        <v>21</v>
      </c>
      <c r="F19" s="10">
        <v>105000</v>
      </c>
      <c r="G19" s="16">
        <v>13000</v>
      </c>
      <c r="H19" s="10">
        <f>'18.МГЮА'!I2/Рейтинг!G19</f>
        <v>62133.267980000041</v>
      </c>
      <c r="K19" s="17"/>
      <c r="L19" s="17"/>
    </row>
    <row r="20" spans="1:12" ht="19.95" customHeight="1" thickBot="1" x14ac:dyDescent="0.4">
      <c r="A20" s="12">
        <v>19</v>
      </c>
      <c r="B20" s="13" t="s">
        <v>23551</v>
      </c>
      <c r="C20" s="14">
        <v>21</v>
      </c>
      <c r="D20" s="14">
        <v>19</v>
      </c>
      <c r="E20" s="15">
        <v>10</v>
      </c>
      <c r="F20" s="10">
        <v>65000</v>
      </c>
      <c r="G20" s="16">
        <v>17000</v>
      </c>
      <c r="H20" s="10">
        <f>'19.МГСУ'!I2/Рейтинг!G20</f>
        <v>46762.045354117639</v>
      </c>
      <c r="K20" s="17"/>
      <c r="L20" s="17"/>
    </row>
    <row r="21" spans="1:12" ht="19.95" customHeight="1" thickBot="1" x14ac:dyDescent="0.4">
      <c r="A21" s="12">
        <v>20</v>
      </c>
      <c r="B21" s="13" t="s">
        <v>23552</v>
      </c>
      <c r="C21" s="14">
        <v>18</v>
      </c>
      <c r="D21" s="14">
        <v>17</v>
      </c>
      <c r="E21" s="18">
        <v>22</v>
      </c>
      <c r="F21" s="10">
        <v>60000</v>
      </c>
      <c r="G21" s="16">
        <v>28069</v>
      </c>
      <c r="H21" s="10">
        <f>'20.МПГУ'!H4/Рейтинг!G21</f>
        <v>46580.327127435965</v>
      </c>
      <c r="K21" s="17"/>
      <c r="L21" s="17"/>
    </row>
    <row r="22" spans="1:12" ht="19.95" customHeight="1" thickBot="1" x14ac:dyDescent="0.4">
      <c r="A22" s="12">
        <v>21</v>
      </c>
      <c r="B22" s="13" t="s">
        <v>23553</v>
      </c>
      <c r="C22" s="14">
        <v>20</v>
      </c>
      <c r="D22" s="14">
        <v>21</v>
      </c>
      <c r="E22" s="18">
        <v>25</v>
      </c>
      <c r="F22" s="10">
        <v>55000</v>
      </c>
      <c r="G22" s="16">
        <v>6745</v>
      </c>
      <c r="H22" s="10">
        <f>'21.МГМСУ'!I2/Рейтинг!G22</f>
        <v>226129.578810971</v>
      </c>
      <c r="K22" s="17"/>
      <c r="L22" s="17"/>
    </row>
    <row r="23" spans="1:12" ht="19.95" customHeight="1" thickBot="1" x14ac:dyDescent="0.4">
      <c r="A23" s="12">
        <v>22</v>
      </c>
      <c r="B23" s="13" t="s">
        <v>23554</v>
      </c>
      <c r="C23" s="14">
        <v>24</v>
      </c>
      <c r="D23" s="14">
        <v>26</v>
      </c>
      <c r="E23" s="18">
        <v>17</v>
      </c>
      <c r="F23" s="10">
        <v>108000</v>
      </c>
      <c r="G23" s="16">
        <v>9000</v>
      </c>
      <c r="H23" s="10">
        <f>'22.РХТУ'!I2/Рейтинг!G23</f>
        <v>117319.46922222222</v>
      </c>
    </row>
    <row r="24" spans="1:12" ht="19.95" customHeight="1" thickBot="1" x14ac:dyDescent="0.4">
      <c r="A24" s="12">
        <v>23</v>
      </c>
      <c r="B24" s="13" t="s">
        <v>23555</v>
      </c>
      <c r="C24" s="14">
        <v>22</v>
      </c>
      <c r="D24" s="14">
        <v>23</v>
      </c>
      <c r="E24" s="18">
        <v>26</v>
      </c>
      <c r="F24" s="10">
        <v>66000</v>
      </c>
      <c r="G24" s="16">
        <v>15000</v>
      </c>
      <c r="H24" s="10">
        <f>'23.РГГУ'!I2/Рейтинг!G24</f>
        <v>31128.457692</v>
      </c>
    </row>
    <row r="25" spans="1:12" ht="19.95" customHeight="1" thickBot="1" x14ac:dyDescent="0.4">
      <c r="A25" s="12">
        <v>24</v>
      </c>
      <c r="B25" s="13" t="s">
        <v>23556</v>
      </c>
      <c r="C25" s="14">
        <v>30</v>
      </c>
      <c r="D25" s="14">
        <v>20</v>
      </c>
      <c r="E25" s="18">
        <v>13</v>
      </c>
      <c r="F25" s="10">
        <v>145000</v>
      </c>
      <c r="G25" s="16">
        <v>26000</v>
      </c>
      <c r="H25" s="10">
        <f>'24.МИРЭА'!I2/Рейтинг!G25</f>
        <v>104800.64865192307</v>
      </c>
    </row>
    <row r="26" spans="1:12" ht="19.95" customHeight="1" thickBot="1" x14ac:dyDescent="0.4">
      <c r="A26" s="12">
        <v>25</v>
      </c>
      <c r="B26" s="13" t="s">
        <v>23557</v>
      </c>
      <c r="C26" s="14">
        <v>25</v>
      </c>
      <c r="D26" s="14">
        <v>28</v>
      </c>
      <c r="E26" s="18">
        <v>19</v>
      </c>
      <c r="F26" s="10">
        <v>80000</v>
      </c>
      <c r="G26" s="16">
        <v>4200</v>
      </c>
      <c r="H26" s="10">
        <f>'25.Станкин'!I2/Рейтинг!G26</f>
        <v>128112.77340238095</v>
      </c>
    </row>
    <row r="27" spans="1:12" ht="19.95" customHeight="1" thickBot="1" x14ac:dyDescent="0.4">
      <c r="A27" s="12">
        <v>26</v>
      </c>
      <c r="B27" s="13" t="s">
        <v>23558</v>
      </c>
      <c r="C27" s="14">
        <v>26</v>
      </c>
      <c r="D27" s="14">
        <v>24</v>
      </c>
      <c r="E27" s="18">
        <v>23</v>
      </c>
      <c r="F27" s="10">
        <v>55000</v>
      </c>
      <c r="G27" s="16">
        <v>18000</v>
      </c>
      <c r="H27" s="10">
        <f>'26.МСХА'!I2/Рейтинг!G27</f>
        <v>85844.131287777796</v>
      </c>
    </row>
    <row r="28" spans="1:12" ht="19.95" customHeight="1" thickBot="1" x14ac:dyDescent="0.4">
      <c r="A28" s="12">
        <v>27</v>
      </c>
      <c r="B28" s="13" t="s">
        <v>23559</v>
      </c>
      <c r="C28" s="14">
        <v>29</v>
      </c>
      <c r="D28" s="14">
        <v>25</v>
      </c>
      <c r="E28" s="18">
        <v>24</v>
      </c>
      <c r="F28" s="10">
        <v>60000</v>
      </c>
      <c r="G28" s="16">
        <v>6700</v>
      </c>
      <c r="H28" s="10">
        <f>'27.МГОУ'!I2/Рейтинг!G28</f>
        <v>23028.699014925383</v>
      </c>
    </row>
    <row r="29" spans="1:12" ht="19.95" customHeight="1" thickBot="1" x14ac:dyDescent="0.4">
      <c r="A29" s="12">
        <v>28</v>
      </c>
      <c r="B29" s="13" t="s">
        <v>23560</v>
      </c>
      <c r="C29" s="14">
        <v>23</v>
      </c>
      <c r="D29" s="14">
        <v>29</v>
      </c>
      <c r="E29" s="18">
        <v>28</v>
      </c>
      <c r="F29" s="10">
        <v>60000</v>
      </c>
      <c r="G29" s="16">
        <v>18000</v>
      </c>
      <c r="H29" s="10">
        <f>'28.МГПУ'!I2/Рейтинг!G29</f>
        <v>88218.652099444444</v>
      </c>
    </row>
    <row r="30" spans="1:12" ht="19.95" customHeight="1" thickBot="1" x14ac:dyDescent="0.4">
      <c r="A30" s="12">
        <v>29</v>
      </c>
      <c r="B30" s="13" t="s">
        <v>23561</v>
      </c>
      <c r="C30" s="14">
        <v>27</v>
      </c>
      <c r="D30" s="14">
        <v>30</v>
      </c>
      <c r="E30" s="18">
        <v>18</v>
      </c>
      <c r="F30" s="10">
        <v>93000</v>
      </c>
      <c r="G30" s="16">
        <v>4556</v>
      </c>
      <c r="H30" s="10">
        <f>'29.МИЭТ'!I2/Рейтинг!G30</f>
        <v>333223.09760316077</v>
      </c>
    </row>
    <row r="31" spans="1:12" ht="19.95" customHeight="1" thickBot="1" x14ac:dyDescent="0.4">
      <c r="A31" s="12">
        <v>30</v>
      </c>
      <c r="B31" s="13" t="s">
        <v>23562</v>
      </c>
      <c r="C31" s="14">
        <v>28</v>
      </c>
      <c r="D31" s="14">
        <v>27</v>
      </c>
      <c r="E31" s="19">
        <v>30</v>
      </c>
      <c r="F31" s="20">
        <v>97500</v>
      </c>
      <c r="G31" s="16">
        <v>15000</v>
      </c>
      <c r="H31" s="10">
        <f>'30.ГУУ'!I3/Рейтинг!G31</f>
        <v>42787.611984666662</v>
      </c>
    </row>
    <row r="32" spans="1:12" ht="19.95" customHeight="1" x14ac:dyDescent="0.35">
      <c r="A32" s="17"/>
      <c r="B32" s="17"/>
      <c r="C32" s="17"/>
      <c r="D32" s="17"/>
      <c r="E32" s="17"/>
    </row>
    <row r="33" spans="1:5" ht="19.95" customHeight="1" x14ac:dyDescent="0.35">
      <c r="A33" s="17"/>
      <c r="B33" s="17"/>
      <c r="C33" s="17"/>
      <c r="D33" s="17"/>
      <c r="E33" s="17"/>
    </row>
    <row r="34" spans="1:5" ht="19.95" customHeight="1" x14ac:dyDescent="0.35">
      <c r="A34" s="17"/>
      <c r="B34" s="17"/>
      <c r="C34" s="17"/>
      <c r="D34" s="17"/>
      <c r="E34" s="17"/>
    </row>
    <row r="35" spans="1:5" ht="19.95" customHeight="1" x14ac:dyDescent="0.35">
      <c r="A35" s="17"/>
      <c r="B35" s="17"/>
      <c r="C35" s="17"/>
      <c r="D35" s="17"/>
      <c r="E35" s="17"/>
    </row>
    <row r="36" spans="1:5" ht="19.95" customHeight="1" x14ac:dyDescent="0.35">
      <c r="A36" s="17"/>
      <c r="B36" s="17"/>
      <c r="C36" s="17"/>
      <c r="D36" s="17"/>
      <c r="E36" s="17"/>
    </row>
    <row r="37" spans="1:5" ht="19.95" customHeight="1" x14ac:dyDescent="0.35">
      <c r="A37" s="17"/>
      <c r="B37" s="17"/>
      <c r="C37" s="17"/>
      <c r="D37" s="17"/>
      <c r="E37" s="17"/>
    </row>
    <row r="38" spans="1:5" ht="19.95" customHeight="1" x14ac:dyDescent="0.35">
      <c r="A38" s="17"/>
      <c r="B38" s="17"/>
      <c r="C38" s="17"/>
      <c r="D38" s="17"/>
      <c r="E38" s="17"/>
    </row>
    <row r="39" spans="1:5" ht="19.95" customHeight="1" x14ac:dyDescent="0.35">
      <c r="A39" s="17"/>
      <c r="B39" s="17"/>
      <c r="C39" s="17"/>
      <c r="D39" s="17"/>
      <c r="E39" s="17"/>
    </row>
    <row r="40" spans="1:5" ht="19.95" customHeight="1" x14ac:dyDescent="0.35">
      <c r="A40" s="17"/>
      <c r="B40" s="17"/>
      <c r="C40" s="17"/>
      <c r="D40" s="17"/>
      <c r="E40" s="17"/>
    </row>
    <row r="41" spans="1:5" ht="19.95" customHeight="1" x14ac:dyDescent="0.35">
      <c r="A41" s="17"/>
      <c r="B41" s="17"/>
      <c r="C41" s="17"/>
      <c r="D41" s="17"/>
      <c r="E41" s="17"/>
    </row>
    <row r="42" spans="1:5" ht="19.95" customHeight="1" x14ac:dyDescent="0.35">
      <c r="A42" s="17"/>
      <c r="B42" s="17"/>
      <c r="C42" s="17"/>
      <c r="D42" s="17"/>
      <c r="E42" s="17"/>
    </row>
    <row r="43" spans="1:5" ht="19.95" customHeight="1" x14ac:dyDescent="0.35">
      <c r="A43" s="17"/>
      <c r="B43" s="17"/>
      <c r="C43" s="17"/>
      <c r="D43" s="17"/>
      <c r="E43" s="17"/>
    </row>
    <row r="44" spans="1:5" ht="19.95" customHeight="1" x14ac:dyDescent="0.35">
      <c r="A44" s="17"/>
      <c r="B44" s="17"/>
      <c r="C44" s="17"/>
      <c r="D44" s="17"/>
      <c r="E44" s="17"/>
    </row>
    <row r="45" spans="1:5" ht="19.95" customHeight="1" x14ac:dyDescent="0.35">
      <c r="A45" s="17"/>
      <c r="B45" s="17"/>
      <c r="C45" s="17"/>
      <c r="D45" s="17"/>
      <c r="E45" s="17"/>
    </row>
    <row r="46" spans="1:5" ht="19.95" customHeight="1" thickBot="1" x14ac:dyDescent="0.4">
      <c r="A46" s="17"/>
      <c r="B46" s="17"/>
      <c r="C46" s="17"/>
      <c r="D46" s="17"/>
      <c r="E46" s="17"/>
    </row>
    <row r="47" spans="1:5" ht="19.95" customHeight="1" thickBot="1" x14ac:dyDescent="0.4">
      <c r="A47" s="21"/>
      <c r="B47" s="21"/>
      <c r="C47" s="21"/>
      <c r="D47" s="21"/>
      <c r="E47" s="21"/>
    </row>
    <row r="48" spans="1:5" ht="19.95" customHeight="1" thickBot="1" x14ac:dyDescent="0.4">
      <c r="A48" s="21"/>
      <c r="B48" s="21"/>
      <c r="C48" s="21"/>
      <c r="D48" s="21"/>
      <c r="E48" s="21"/>
    </row>
    <row r="49" spans="1:5" ht="19.95" customHeight="1" thickBot="1" x14ac:dyDescent="0.4">
      <c r="A49" s="21"/>
      <c r="B49" s="21"/>
      <c r="C49" s="21"/>
      <c r="D49" s="21"/>
      <c r="E49" s="21"/>
    </row>
    <row r="50" spans="1:5" ht="19.95" customHeight="1" thickBot="1" x14ac:dyDescent="0.4">
      <c r="C50" s="21"/>
      <c r="D50" s="21"/>
      <c r="E50" s="21"/>
    </row>
    <row r="51" spans="1:5" ht="19.95" customHeight="1" thickBot="1" x14ac:dyDescent="0.4">
      <c r="C51" s="21"/>
      <c r="D51" s="21"/>
      <c r="E51" s="21"/>
    </row>
    <row r="52" spans="1:5" ht="19.95" customHeight="1" thickBot="1" x14ac:dyDescent="0.4">
      <c r="C52" s="21"/>
      <c r="D52" s="21"/>
      <c r="E52" s="21"/>
    </row>
    <row r="53" spans="1:5" ht="19.95" customHeight="1" thickBot="1" x14ac:dyDescent="0.4">
      <c r="C53" s="21"/>
      <c r="D53" s="21"/>
      <c r="E53" s="21"/>
    </row>
    <row r="54" spans="1:5" ht="19.95" customHeight="1" thickBot="1" x14ac:dyDescent="0.4">
      <c r="C54" s="21"/>
      <c r="D54" s="21"/>
      <c r="E54" s="21"/>
    </row>
    <row r="55" spans="1:5" ht="19.95" customHeight="1" thickBot="1" x14ac:dyDescent="0.4">
      <c r="C55" s="21"/>
      <c r="D55" s="21"/>
      <c r="E55" s="21"/>
    </row>
    <row r="56" spans="1:5" ht="19.95" customHeight="1" thickBot="1" x14ac:dyDescent="0.4">
      <c r="C56" s="21"/>
      <c r="D56" s="21"/>
      <c r="E56" s="21"/>
    </row>
    <row r="57" spans="1:5" ht="19.95" customHeight="1" thickBot="1" x14ac:dyDescent="0.4">
      <c r="C57" s="21"/>
      <c r="D57" s="21"/>
      <c r="E57" s="21"/>
    </row>
    <row r="58" spans="1:5" ht="19.95" customHeight="1" thickBot="1" x14ac:dyDescent="0.4">
      <c r="C58" s="21"/>
      <c r="D58" s="21"/>
      <c r="E58" s="21"/>
    </row>
    <row r="59" spans="1:5" ht="19.95" customHeight="1" thickBot="1" x14ac:dyDescent="0.4">
      <c r="C59" s="21"/>
      <c r="D59" s="21"/>
      <c r="E59" s="21"/>
    </row>
    <row r="60" spans="1:5" ht="19.95" customHeight="1" thickBot="1" x14ac:dyDescent="0.4">
      <c r="C60" s="21"/>
      <c r="D60" s="21"/>
      <c r="E60" s="21"/>
    </row>
    <row r="61" spans="1:5" ht="19.95" customHeight="1" thickBot="1" x14ac:dyDescent="0.4">
      <c r="C61" s="21"/>
      <c r="D61" s="21"/>
      <c r="E61" s="21"/>
    </row>
    <row r="62" spans="1:5" ht="19.95" customHeight="1" thickBot="1" x14ac:dyDescent="0.4">
      <c r="C62" s="21"/>
      <c r="D62" s="21"/>
      <c r="E62" s="21"/>
    </row>
    <row r="63" spans="1:5" ht="19.95" customHeight="1" thickBot="1" x14ac:dyDescent="0.4">
      <c r="C63" s="21"/>
      <c r="D63" s="21"/>
      <c r="E63" s="21"/>
    </row>
    <row r="64" spans="1:5" ht="19.95" customHeight="1" thickBot="1" x14ac:dyDescent="0.4">
      <c r="C64" s="21"/>
      <c r="D64" s="21"/>
      <c r="E64" s="21"/>
    </row>
    <row r="65" spans="3:5" ht="19.95" customHeight="1" thickBot="1" x14ac:dyDescent="0.4">
      <c r="C65" s="21"/>
      <c r="D65" s="21"/>
      <c r="E65" s="21"/>
    </row>
    <row r="66" spans="3:5" ht="19.95" customHeight="1" thickBot="1" x14ac:dyDescent="0.4">
      <c r="C66" s="21"/>
      <c r="D66" s="21"/>
      <c r="E66" s="21"/>
    </row>
    <row r="67" spans="3:5" ht="19.95" customHeight="1" thickBot="1" x14ac:dyDescent="0.4">
      <c r="C67" s="21"/>
      <c r="D67" s="21"/>
      <c r="E67" s="21"/>
    </row>
    <row r="68" spans="3:5" ht="19.95" customHeight="1" thickBot="1" x14ac:dyDescent="0.4">
      <c r="C68" s="21"/>
      <c r="D68" s="21"/>
      <c r="E68" s="21"/>
    </row>
    <row r="69" spans="3:5" ht="19.95" customHeight="1" thickBot="1" x14ac:dyDescent="0.4">
      <c r="C69" s="21"/>
      <c r="D69" s="21"/>
      <c r="E69" s="21"/>
    </row>
    <row r="70" spans="3:5" ht="19.95" customHeight="1" thickBot="1" x14ac:dyDescent="0.4">
      <c r="C70" s="21"/>
      <c r="D70" s="21"/>
      <c r="E70" s="21"/>
    </row>
    <row r="71" spans="3:5" ht="19.95" customHeight="1" thickBot="1" x14ac:dyDescent="0.4">
      <c r="C71" s="21"/>
      <c r="D71" s="21"/>
      <c r="E71" s="21"/>
    </row>
    <row r="72" spans="3:5" ht="19.95" customHeight="1" thickBot="1" x14ac:dyDescent="0.4">
      <c r="C72" s="21"/>
      <c r="D72" s="21"/>
      <c r="E72" s="21"/>
    </row>
    <row r="73" spans="3:5" ht="19.95" customHeight="1" thickBot="1" x14ac:dyDescent="0.4">
      <c r="C73" s="21"/>
      <c r="D73" s="21"/>
      <c r="E73" s="21"/>
    </row>
    <row r="74" spans="3:5" ht="19.95" customHeight="1" thickBot="1" x14ac:dyDescent="0.4">
      <c r="C74" s="21"/>
      <c r="D74" s="21"/>
      <c r="E74" s="21"/>
    </row>
    <row r="75" spans="3:5" ht="19.95" customHeight="1" thickBot="1" x14ac:dyDescent="0.4">
      <c r="C75" s="21"/>
      <c r="D75" s="21"/>
      <c r="E75" s="21"/>
    </row>
    <row r="76" spans="3:5" ht="19.95" customHeight="1" thickBot="1" x14ac:dyDescent="0.4">
      <c r="C76" s="21"/>
      <c r="D76" s="21"/>
      <c r="E76" s="21"/>
    </row>
    <row r="77" spans="3:5" ht="19.95" customHeight="1" thickBot="1" x14ac:dyDescent="0.4">
      <c r="C77" s="21"/>
      <c r="D77" s="21"/>
      <c r="E77" s="21"/>
    </row>
    <row r="78" spans="3:5" ht="19.95" customHeight="1" thickBot="1" x14ac:dyDescent="0.4">
      <c r="C78" s="21"/>
      <c r="D78" s="21"/>
      <c r="E78" s="21"/>
    </row>
    <row r="79" spans="3:5" ht="19.95" customHeight="1" thickBot="1" x14ac:dyDescent="0.4">
      <c r="C79" s="21"/>
      <c r="D79" s="21"/>
      <c r="E79" s="21"/>
    </row>
    <row r="80" spans="3:5" ht="19.95" customHeight="1" thickBot="1" x14ac:dyDescent="0.4">
      <c r="C80" s="21"/>
      <c r="D80" s="21"/>
      <c r="E80" s="21"/>
    </row>
    <row r="81" spans="3:5" ht="19.95" customHeight="1" thickBot="1" x14ac:dyDescent="0.4">
      <c r="C81" s="21"/>
      <c r="D81" s="21"/>
      <c r="E81" s="21"/>
    </row>
    <row r="82" spans="3:5" ht="19.95" customHeight="1" thickBot="1" x14ac:dyDescent="0.4">
      <c r="C82" s="21"/>
      <c r="D82" s="21"/>
      <c r="E82" s="21"/>
    </row>
    <row r="83" spans="3:5" ht="19.95" customHeight="1" thickBot="1" x14ac:dyDescent="0.4">
      <c r="C83" s="21"/>
      <c r="D83" s="21"/>
      <c r="E83" s="21"/>
    </row>
    <row r="84" spans="3:5" ht="19.95" customHeight="1" thickBot="1" x14ac:dyDescent="0.4">
      <c r="C84" s="21"/>
      <c r="D84" s="21"/>
      <c r="E84" s="21"/>
    </row>
    <row r="85" spans="3:5" ht="19.95" customHeight="1" thickBot="1" x14ac:dyDescent="0.4">
      <c r="C85" s="21"/>
      <c r="D85" s="21"/>
      <c r="E85" s="21"/>
    </row>
    <row r="86" spans="3:5" ht="19.95" customHeight="1" thickBot="1" x14ac:dyDescent="0.4">
      <c r="C86" s="21"/>
      <c r="D86" s="21"/>
      <c r="E86" s="21"/>
    </row>
    <row r="87" spans="3:5" ht="19.95" customHeight="1" thickBot="1" x14ac:dyDescent="0.4">
      <c r="C87" s="21"/>
      <c r="D87" s="21"/>
      <c r="E87" s="21"/>
    </row>
    <row r="88" spans="3:5" ht="19.95" customHeight="1" thickBot="1" x14ac:dyDescent="0.4">
      <c r="C88" s="21"/>
      <c r="D88" s="21"/>
      <c r="E88" s="21"/>
    </row>
    <row r="89" spans="3:5" ht="19.95" customHeight="1" thickBot="1" x14ac:dyDescent="0.4">
      <c r="C89" s="21"/>
      <c r="D89" s="21"/>
      <c r="E89" s="21"/>
    </row>
    <row r="90" spans="3:5" ht="19.95" customHeight="1" thickBot="1" x14ac:dyDescent="0.4">
      <c r="C90" s="21"/>
      <c r="D90" s="21"/>
      <c r="E90" s="21"/>
    </row>
    <row r="91" spans="3:5" ht="19.95" customHeight="1" thickBot="1" x14ac:dyDescent="0.4">
      <c r="C91" s="21"/>
      <c r="D91" s="21"/>
      <c r="E91" s="21"/>
    </row>
    <row r="92" spans="3:5" ht="19.95" customHeight="1" thickBot="1" x14ac:dyDescent="0.4">
      <c r="C92" s="21"/>
      <c r="D92" s="21"/>
      <c r="E92" s="21"/>
    </row>
    <row r="93" spans="3:5" ht="19.95" customHeight="1" thickBot="1" x14ac:dyDescent="0.4">
      <c r="C93" s="21"/>
      <c r="D93" s="21"/>
      <c r="E93" s="21"/>
    </row>
    <row r="94" spans="3:5" ht="19.95" customHeight="1" thickBot="1" x14ac:dyDescent="0.4">
      <c r="C94" s="21"/>
      <c r="D94" s="21"/>
      <c r="E94" s="21"/>
    </row>
    <row r="95" spans="3:5" ht="19.95" customHeight="1" thickBot="1" x14ac:dyDescent="0.4">
      <c r="C95" s="21"/>
      <c r="D95" s="21"/>
      <c r="E95" s="21"/>
    </row>
    <row r="96" spans="3:5" ht="19.95" customHeight="1" thickBot="1" x14ac:dyDescent="0.4">
      <c r="C96" s="21"/>
      <c r="D96" s="21"/>
      <c r="E96" s="21"/>
    </row>
    <row r="97" spans="3:5" ht="19.95" customHeight="1" thickBot="1" x14ac:dyDescent="0.4">
      <c r="C97" s="21"/>
      <c r="D97" s="21"/>
      <c r="E97" s="21"/>
    </row>
    <row r="98" spans="3:5" ht="19.95" customHeight="1" thickBot="1" x14ac:dyDescent="0.4">
      <c r="C98" s="21"/>
      <c r="D98" s="21"/>
      <c r="E98" s="21"/>
    </row>
    <row r="99" spans="3:5" ht="19.95" customHeight="1" thickBot="1" x14ac:dyDescent="0.4">
      <c r="C99" s="21"/>
      <c r="D99" s="21"/>
      <c r="E99" s="21"/>
    </row>
    <row r="100" spans="3:5" ht="19.95" customHeight="1" thickBot="1" x14ac:dyDescent="0.4">
      <c r="C100" s="21"/>
      <c r="D100" s="21"/>
      <c r="E100" s="21"/>
    </row>
    <row r="101" spans="3:5" ht="19.95" customHeight="1" thickBot="1" x14ac:dyDescent="0.4">
      <c r="C101" s="21"/>
      <c r="D101" s="21"/>
      <c r="E101" s="21"/>
    </row>
    <row r="102" spans="3:5" ht="19.95" customHeight="1" thickBot="1" x14ac:dyDescent="0.4">
      <c r="C102" s="21"/>
      <c r="D102" s="21"/>
      <c r="E102" s="21"/>
    </row>
    <row r="103" spans="3:5" ht="19.95" customHeight="1" thickBot="1" x14ac:dyDescent="0.4">
      <c r="C103" s="21"/>
      <c r="D103" s="21"/>
      <c r="E103" s="21"/>
    </row>
    <row r="104" spans="3:5" ht="19.95" customHeight="1" thickBot="1" x14ac:dyDescent="0.4">
      <c r="C104" s="21"/>
      <c r="D104" s="21"/>
      <c r="E104" s="21"/>
    </row>
    <row r="105" spans="3:5" ht="19.95" customHeight="1" thickBot="1" x14ac:dyDescent="0.4">
      <c r="C105" s="21"/>
      <c r="D105" s="21"/>
      <c r="E105" s="21"/>
    </row>
    <row r="106" spans="3:5" ht="19.95" customHeight="1" thickBot="1" x14ac:dyDescent="0.4">
      <c r="C106" s="21"/>
      <c r="D106" s="21"/>
      <c r="E106" s="21"/>
    </row>
    <row r="107" spans="3:5" ht="19.95" customHeight="1" thickBot="1" x14ac:dyDescent="0.4">
      <c r="C107" s="21"/>
      <c r="D107" s="21"/>
      <c r="E107" s="21"/>
    </row>
    <row r="108" spans="3:5" ht="19.95" customHeight="1" thickBot="1" x14ac:dyDescent="0.4">
      <c r="C108" s="21"/>
      <c r="D108" s="21"/>
      <c r="E108" s="21"/>
    </row>
    <row r="109" spans="3:5" ht="19.95" customHeight="1" thickBot="1" x14ac:dyDescent="0.4">
      <c r="C109" s="21"/>
      <c r="D109" s="21"/>
      <c r="E109" s="21"/>
    </row>
    <row r="110" spans="3:5" ht="19.95" customHeight="1" thickBot="1" x14ac:dyDescent="0.4">
      <c r="C110" s="21"/>
      <c r="D110" s="21"/>
      <c r="E110" s="21"/>
    </row>
    <row r="111" spans="3:5" ht="19.95" customHeight="1" thickBot="1" x14ac:dyDescent="0.4">
      <c r="C111" s="21"/>
      <c r="D111" s="21"/>
      <c r="E111" s="21"/>
    </row>
    <row r="112" spans="3:5" ht="19.95" customHeight="1" thickBot="1" x14ac:dyDescent="0.4">
      <c r="C112" s="21"/>
      <c r="D112" s="21"/>
      <c r="E112" s="21"/>
    </row>
    <row r="113" spans="1:5" ht="19.95" customHeight="1" thickBot="1" x14ac:dyDescent="0.4">
      <c r="C113" s="21"/>
      <c r="D113" s="21"/>
      <c r="E113" s="21"/>
    </row>
    <row r="114" spans="1:5" ht="19.95" customHeight="1" thickBot="1" x14ac:dyDescent="0.4">
      <c r="C114" s="21"/>
      <c r="D114" s="21"/>
      <c r="E114" s="21"/>
    </row>
    <row r="115" spans="1:5" ht="19.95" customHeight="1" thickBot="1" x14ac:dyDescent="0.4">
      <c r="C115" s="21"/>
      <c r="D115" s="21"/>
      <c r="E115" s="21"/>
    </row>
    <row r="116" spans="1:5" ht="19.95" customHeight="1" thickBot="1" x14ac:dyDescent="0.4">
      <c r="C116" s="21"/>
      <c r="D116" s="21"/>
      <c r="E116" s="21"/>
    </row>
    <row r="117" spans="1:5" ht="19.95" customHeight="1" thickBot="1" x14ac:dyDescent="0.4">
      <c r="C117" s="21"/>
      <c r="D117" s="21"/>
      <c r="E117" s="21"/>
    </row>
    <row r="118" spans="1:5" ht="19.95" customHeight="1" thickBot="1" x14ac:dyDescent="0.4">
      <c r="C118" s="21"/>
      <c r="D118" s="21"/>
      <c r="E118" s="21"/>
    </row>
    <row r="119" spans="1:5" ht="19.95" customHeight="1" thickBot="1" x14ac:dyDescent="0.4">
      <c r="C119" s="21"/>
      <c r="D119" s="21"/>
      <c r="E119" s="21"/>
    </row>
    <row r="120" spans="1:5" ht="19.95" customHeight="1" thickBot="1" x14ac:dyDescent="0.4">
      <c r="C120" s="21"/>
      <c r="D120" s="21"/>
      <c r="E120" s="21"/>
    </row>
    <row r="121" spans="1:5" ht="19.95" customHeight="1" thickBot="1" x14ac:dyDescent="0.4">
      <c r="C121" s="21"/>
      <c r="D121" s="21"/>
      <c r="E121" s="21"/>
    </row>
    <row r="122" spans="1:5" ht="19.95" customHeight="1" thickBot="1" x14ac:dyDescent="0.4">
      <c r="C122" s="21"/>
      <c r="D122" s="21"/>
      <c r="E122" s="21"/>
    </row>
    <row r="123" spans="1:5" ht="19.95" customHeight="1" thickBot="1" x14ac:dyDescent="0.4">
      <c r="C123" s="21"/>
      <c r="D123" s="21"/>
      <c r="E123" s="21"/>
    </row>
    <row r="124" spans="1:5" ht="19.95" customHeight="1" thickBot="1" x14ac:dyDescent="0.4">
      <c r="A124" s="21"/>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1109E-7E4F-4F3F-A1E6-30F25D25D630}">
  <dimension ref="A1:D31"/>
  <sheetViews>
    <sheetView workbookViewId="0">
      <selection activeCell="A5" sqref="A5:XFD5"/>
    </sheetView>
  </sheetViews>
  <sheetFormatPr defaultRowHeight="15.6" x14ac:dyDescent="0.3"/>
  <cols>
    <col min="1" max="1" width="101.59765625" customWidth="1"/>
    <col min="2" max="2" width="16.5" style="3" bestFit="1" customWidth="1"/>
    <col min="3" max="3" width="15.5" customWidth="1"/>
    <col min="4" max="4" width="17.59765625" bestFit="1" customWidth="1"/>
  </cols>
  <sheetData>
    <row r="1" spans="1:4" ht="16.95" customHeight="1" thickBot="1" x14ac:dyDescent="0.4">
      <c r="A1" s="22" t="s">
        <v>23527</v>
      </c>
      <c r="B1" s="3" t="s">
        <v>23525</v>
      </c>
    </row>
    <row r="2" spans="1:4" ht="16.95" customHeight="1" thickBot="1" x14ac:dyDescent="0.4">
      <c r="A2" s="13" t="s">
        <v>23536</v>
      </c>
      <c r="B2" s="3">
        <v>6751932450.7999992</v>
      </c>
    </row>
    <row r="3" spans="1:4" ht="16.95" customHeight="1" thickBot="1" x14ac:dyDescent="0.4">
      <c r="A3" s="13" t="s">
        <v>23543</v>
      </c>
      <c r="B3" s="3">
        <v>6709719634.7699957</v>
      </c>
    </row>
    <row r="4" spans="1:4" ht="16.95" customHeight="1" thickBot="1" x14ac:dyDescent="0.4">
      <c r="A4" s="13" t="s">
        <v>23539</v>
      </c>
      <c r="B4" s="3">
        <v>2892870050.8200002</v>
      </c>
    </row>
    <row r="5" spans="1:4" ht="16.95" customHeight="1" thickBot="1" x14ac:dyDescent="0.4">
      <c r="A5" s="13" t="s">
        <v>23547</v>
      </c>
      <c r="B5" s="3">
        <v>3868871361.7999988</v>
      </c>
    </row>
    <row r="6" spans="1:4" ht="16.95" customHeight="1" thickBot="1" x14ac:dyDescent="0.4">
      <c r="A6" s="13" t="s">
        <v>23540</v>
      </c>
      <c r="B6" s="3">
        <v>3683141382.5099998</v>
      </c>
    </row>
    <row r="7" spans="1:4" ht="16.95" customHeight="1" thickBot="1" x14ac:dyDescent="0.4">
      <c r="A7" s="13" t="s">
        <v>23533</v>
      </c>
      <c r="B7" s="3">
        <v>3631771587.8000031</v>
      </c>
    </row>
    <row r="8" spans="1:4" ht="16.95" customHeight="1" thickBot="1" x14ac:dyDescent="0.4">
      <c r="A8" s="13" t="s">
        <v>23545</v>
      </c>
      <c r="B8" s="3">
        <v>2523162003.0600004</v>
      </c>
    </row>
    <row r="9" spans="1:4" ht="16.95" customHeight="1" thickBot="1" x14ac:dyDescent="0.4">
      <c r="A9" s="13" t="s">
        <v>23556</v>
      </c>
      <c r="B9" s="3">
        <v>2726152968.9500017</v>
      </c>
    </row>
    <row r="10" spans="1:4" ht="16.95" customHeight="1" thickBot="1" x14ac:dyDescent="0.4">
      <c r="A10" s="13" t="s">
        <v>23544</v>
      </c>
      <c r="B10" s="3">
        <v>2694962360.420001</v>
      </c>
      <c r="D10" s="3">
        <f>B5+B10</f>
        <v>6563833722.2199993</v>
      </c>
    </row>
    <row r="11" spans="1:4" ht="16.95" customHeight="1" thickBot="1" x14ac:dyDescent="0.4">
      <c r="A11" s="13" t="s">
        <v>23546</v>
      </c>
      <c r="B11" s="3">
        <v>1880037666.6100011</v>
      </c>
      <c r="D11" s="3">
        <f>14389098863.16-B10</f>
        <v>11694136502.739998</v>
      </c>
    </row>
    <row r="12" spans="1:4" ht="16.95" customHeight="1" thickBot="1" x14ac:dyDescent="0.4">
      <c r="A12" s="13" t="s">
        <v>23537</v>
      </c>
      <c r="B12" s="3">
        <v>2029956510.360002</v>
      </c>
    </row>
    <row r="13" spans="1:4" ht="16.95" customHeight="1" thickBot="1" x14ac:dyDescent="0.4">
      <c r="A13" s="13" t="s">
        <v>23542</v>
      </c>
      <c r="B13" s="3">
        <v>1381986537.3199997</v>
      </c>
    </row>
    <row r="14" spans="1:4" ht="16.95" customHeight="1" thickBot="1" x14ac:dyDescent="0.4">
      <c r="A14" s="13" t="s">
        <v>23541</v>
      </c>
      <c r="B14" s="3">
        <v>2471515012.999999</v>
      </c>
    </row>
    <row r="15" spans="1:4" ht="16.95" customHeight="1" thickBot="1" x14ac:dyDescent="0.4">
      <c r="A15" s="13" t="s">
        <v>23560</v>
      </c>
      <c r="B15" s="3">
        <v>1587935737.7900002</v>
      </c>
    </row>
    <row r="16" spans="1:4" ht="16.95" customHeight="1" thickBot="1" x14ac:dyDescent="0.4">
      <c r="A16" s="13" t="s">
        <v>23561</v>
      </c>
      <c r="B16" s="3">
        <v>1518164432.6800003</v>
      </c>
    </row>
    <row r="17" spans="1:2" ht="16.95" customHeight="1" thickBot="1" x14ac:dyDescent="0.4">
      <c r="A17" s="13" t="s">
        <v>23558</v>
      </c>
      <c r="B17" s="3">
        <v>1553720444.7799997</v>
      </c>
    </row>
    <row r="18" spans="1:2" ht="16.95" customHeight="1" thickBot="1" x14ac:dyDescent="0.4">
      <c r="A18" s="13" t="s">
        <v>23553</v>
      </c>
      <c r="B18" s="3">
        <v>1525244009.0800006</v>
      </c>
    </row>
    <row r="19" spans="1:2" ht="16.95" customHeight="1" thickBot="1" x14ac:dyDescent="0.4">
      <c r="A19" s="13" t="s">
        <v>23534</v>
      </c>
      <c r="B19" s="3">
        <v>1216373478.2100008</v>
      </c>
    </row>
    <row r="20" spans="1:2" ht="16.95" customHeight="1" thickBot="1" x14ac:dyDescent="0.4">
      <c r="A20" s="13" t="s">
        <v>23552</v>
      </c>
      <c r="B20" s="3">
        <v>1307463202.1400001</v>
      </c>
    </row>
    <row r="21" spans="1:2" ht="16.95" customHeight="1" thickBot="1" x14ac:dyDescent="0.4">
      <c r="A21" s="13" t="s">
        <v>23554</v>
      </c>
      <c r="B21" s="3">
        <v>1095875223.0000005</v>
      </c>
    </row>
    <row r="22" spans="1:2" ht="16.95" customHeight="1" thickBot="1" x14ac:dyDescent="0.4">
      <c r="A22" s="13" t="s">
        <v>23535</v>
      </c>
      <c r="B22" s="3">
        <v>1272985029.0300007</v>
      </c>
    </row>
    <row r="23" spans="1:2" ht="16.95" customHeight="1" thickBot="1" x14ac:dyDescent="0.4">
      <c r="A23" s="13" t="s">
        <v>23550</v>
      </c>
      <c r="B23" s="3">
        <v>807982483.74000025</v>
      </c>
    </row>
    <row r="24" spans="1:2" ht="16.95" customHeight="1" thickBot="1" x14ac:dyDescent="0.4">
      <c r="A24" s="13" t="s">
        <v>23548</v>
      </c>
      <c r="B24" s="3">
        <v>366605733.46000004</v>
      </c>
    </row>
    <row r="25" spans="1:2" ht="16.95" customHeight="1" thickBot="1" x14ac:dyDescent="0.4">
      <c r="A25" s="13" t="s">
        <v>23551</v>
      </c>
      <c r="B25" s="3">
        <v>982081161.65000021</v>
      </c>
    </row>
    <row r="26" spans="1:2" ht="16.95" customHeight="1" thickBot="1" x14ac:dyDescent="0.4">
      <c r="A26" s="13" t="s">
        <v>23557</v>
      </c>
      <c r="B26" s="3">
        <v>562906981.60000002</v>
      </c>
    </row>
    <row r="27" spans="1:2" ht="16.95" customHeight="1" thickBot="1" x14ac:dyDescent="0.4">
      <c r="A27" s="13" t="s">
        <v>23538</v>
      </c>
      <c r="B27" s="3">
        <v>488800423.91999996</v>
      </c>
    </row>
    <row r="28" spans="1:2" ht="16.95" customHeight="1" thickBot="1" x14ac:dyDescent="0.4">
      <c r="A28" s="13" t="s">
        <v>23549</v>
      </c>
      <c r="B28" s="3">
        <v>196936868.52999997</v>
      </c>
    </row>
    <row r="29" spans="1:2" ht="16.95" customHeight="1" thickBot="1" x14ac:dyDescent="0.4">
      <c r="A29" s="13" t="s">
        <v>23559</v>
      </c>
      <c r="B29" s="3">
        <v>154292283.40000004</v>
      </c>
    </row>
    <row r="30" spans="1:2" ht="16.95" customHeight="1" thickBot="1" x14ac:dyDescent="0.4">
      <c r="A30" s="13" t="s">
        <v>23555</v>
      </c>
      <c r="B30" s="3">
        <v>467776865.38000011</v>
      </c>
    </row>
    <row r="31" spans="1:2" ht="16.95" customHeight="1" thickBot="1" x14ac:dyDescent="0.4">
      <c r="A31" s="13" t="s">
        <v>23562</v>
      </c>
      <c r="B31" s="3">
        <v>641814179.76999998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42CB-830F-41E6-BCFE-6FFE13880242}">
  <dimension ref="A1:F123"/>
  <sheetViews>
    <sheetView tabSelected="1" topLeftCell="G28" zoomScale="55" zoomScaleNormal="55" workbookViewId="0">
      <selection activeCell="AM76" sqref="AM76"/>
    </sheetView>
  </sheetViews>
  <sheetFormatPr defaultRowHeight="18" x14ac:dyDescent="0.35"/>
  <cols>
    <col min="1" max="1" width="94.19921875" customWidth="1"/>
    <col min="2" max="2" width="28.69921875" customWidth="1"/>
    <col min="3" max="3" width="11.59765625" bestFit="1" customWidth="1"/>
    <col min="4" max="4" width="17.59765625" bestFit="1" customWidth="1"/>
    <col min="5" max="5" width="11.19921875" bestFit="1" customWidth="1"/>
    <col min="6" max="6" width="65.09765625" style="11" customWidth="1"/>
  </cols>
  <sheetData>
    <row r="1" spans="1:6" ht="72.599999999999994" thickBot="1" x14ac:dyDescent="0.4">
      <c r="A1" s="7" t="s">
        <v>23527</v>
      </c>
      <c r="B1" s="6" t="s">
        <v>23528</v>
      </c>
      <c r="C1" s="10" t="s">
        <v>23563</v>
      </c>
      <c r="D1" s="10" t="s">
        <v>23525</v>
      </c>
      <c r="E1" s="9" t="s">
        <v>23531</v>
      </c>
      <c r="F1" s="6" t="s">
        <v>23529</v>
      </c>
    </row>
    <row r="2" spans="1:6" ht="18.600000000000001" thickBot="1" x14ac:dyDescent="0.4">
      <c r="A2" s="13" t="s">
        <v>23533</v>
      </c>
      <c r="B2" s="14">
        <v>30</v>
      </c>
      <c r="C2" s="10">
        <v>95197.158264744503</v>
      </c>
      <c r="D2" s="10">
        <v>6751932450.7999992</v>
      </c>
      <c r="E2" s="10">
        <v>205000</v>
      </c>
      <c r="F2" s="14">
        <v>30</v>
      </c>
    </row>
    <row r="3" spans="1:6" ht="36.6" thickBot="1" x14ac:dyDescent="0.4">
      <c r="A3" s="13" t="s">
        <v>23537</v>
      </c>
      <c r="B3" s="14">
        <v>26</v>
      </c>
      <c r="C3" s="10">
        <v>106839.81633473696</v>
      </c>
      <c r="D3" s="10">
        <v>3683141382.5099998</v>
      </c>
      <c r="E3" s="10">
        <v>220000</v>
      </c>
      <c r="F3" s="14">
        <v>29</v>
      </c>
    </row>
    <row r="4" spans="1:6" ht="18.600000000000001" thickBot="1" x14ac:dyDescent="0.4">
      <c r="A4" s="13" t="s">
        <v>23540</v>
      </c>
      <c r="B4" s="14">
        <v>23</v>
      </c>
      <c r="C4" s="10">
        <v>77958.33172843694</v>
      </c>
      <c r="D4" s="10">
        <v>2726152968.9500017</v>
      </c>
      <c r="E4" s="10">
        <v>123000</v>
      </c>
      <c r="F4" s="14">
        <v>28</v>
      </c>
    </row>
    <row r="5" spans="1:6" ht="18.600000000000001" thickBot="1" x14ac:dyDescent="0.4">
      <c r="A5" s="13" t="s">
        <v>23536</v>
      </c>
      <c r="B5" s="14">
        <v>27</v>
      </c>
      <c r="C5" s="10">
        <v>132342.17183921571</v>
      </c>
      <c r="D5" s="10">
        <v>3868871361.7999988</v>
      </c>
      <c r="E5" s="10">
        <v>195000</v>
      </c>
      <c r="F5" s="14">
        <v>27</v>
      </c>
    </row>
    <row r="6" spans="1:6" ht="18.600000000000001" thickBot="1" x14ac:dyDescent="0.4">
      <c r="A6" s="13" t="s">
        <v>23535</v>
      </c>
      <c r="B6" s="14">
        <v>28</v>
      </c>
      <c r="C6" s="10">
        <v>84865.668602000005</v>
      </c>
      <c r="D6" s="10">
        <v>2892870050.8200002</v>
      </c>
      <c r="E6" s="10">
        <v>230000</v>
      </c>
      <c r="F6" s="14">
        <v>26</v>
      </c>
    </row>
    <row r="7" spans="1:6" ht="18.600000000000001" thickBot="1" x14ac:dyDescent="0.4">
      <c r="A7" s="13" t="s">
        <v>23539</v>
      </c>
      <c r="B7" s="14">
        <v>24</v>
      </c>
      <c r="C7" s="10">
        <v>17795.815985703652</v>
      </c>
      <c r="D7" s="10">
        <v>2523162003.0600004</v>
      </c>
      <c r="E7" s="10">
        <v>120000</v>
      </c>
      <c r="F7" s="14">
        <v>25</v>
      </c>
    </row>
    <row r="8" spans="1:6" ht="18.600000000000001" thickBot="1" x14ac:dyDescent="0.4">
      <c r="A8" s="13" t="s">
        <v>23538</v>
      </c>
      <c r="B8" s="14">
        <v>25</v>
      </c>
      <c r="C8" s="10">
        <v>46003.932654716969</v>
      </c>
      <c r="D8" s="10">
        <v>3631771587.8000031</v>
      </c>
      <c r="E8" s="10">
        <v>140000</v>
      </c>
      <c r="F8" s="14">
        <v>24</v>
      </c>
    </row>
    <row r="9" spans="1:6" ht="18.600000000000001" thickBot="1" x14ac:dyDescent="0.4">
      <c r="A9" s="13" t="s">
        <v>23541</v>
      </c>
      <c r="B9" s="14">
        <v>22</v>
      </c>
      <c r="C9" s="10">
        <v>44936.636600000005</v>
      </c>
      <c r="D9" s="10">
        <v>2694962360.420001</v>
      </c>
      <c r="E9" s="10">
        <v>102000</v>
      </c>
      <c r="F9" s="14">
        <v>23</v>
      </c>
    </row>
    <row r="10" spans="1:6" ht="18.600000000000001" thickBot="1" x14ac:dyDescent="0.4">
      <c r="A10" s="13" t="s">
        <v>23534</v>
      </c>
      <c r="B10" s="14">
        <v>29</v>
      </c>
      <c r="C10" s="10">
        <v>162183.13042800003</v>
      </c>
      <c r="D10" s="10">
        <v>6709719634.7699957</v>
      </c>
      <c r="E10" s="10">
        <v>280000</v>
      </c>
      <c r="F10" s="14">
        <v>22</v>
      </c>
    </row>
    <row r="11" spans="1:6" ht="18.600000000000001" thickBot="1" x14ac:dyDescent="0.4">
      <c r="A11" s="13" t="s">
        <v>23542</v>
      </c>
      <c r="B11" s="14">
        <v>21</v>
      </c>
      <c r="C11" s="10">
        <v>69081.545226000017</v>
      </c>
      <c r="D11" s="10">
        <v>1880037666.6100011</v>
      </c>
      <c r="E11" s="10">
        <v>160000</v>
      </c>
      <c r="F11" s="14">
        <v>21</v>
      </c>
    </row>
    <row r="12" spans="1:6" ht="18.600000000000001" thickBot="1" x14ac:dyDescent="0.4">
      <c r="A12" s="13" t="s">
        <v>23545</v>
      </c>
      <c r="B12" s="14">
        <v>18</v>
      </c>
      <c r="C12" s="10">
        <v>114689.18195727274</v>
      </c>
      <c r="D12" s="10">
        <v>2471515012.999999</v>
      </c>
      <c r="E12" s="10">
        <v>175000</v>
      </c>
      <c r="F12" s="14">
        <v>20</v>
      </c>
    </row>
    <row r="13" spans="1:6" ht="36.6" thickBot="1" x14ac:dyDescent="0.4">
      <c r="A13" s="13" t="s">
        <v>23547</v>
      </c>
      <c r="B13" s="14">
        <v>16</v>
      </c>
      <c r="C13" s="10">
        <v>351715.57834545441</v>
      </c>
      <c r="D13" s="10">
        <v>1518164432.6800003</v>
      </c>
      <c r="E13" s="10">
        <v>80000</v>
      </c>
      <c r="F13" s="14">
        <v>19</v>
      </c>
    </row>
    <row r="14" spans="1:6" ht="18.600000000000001" thickBot="1" x14ac:dyDescent="0.4">
      <c r="A14" s="13" t="s">
        <v>23546</v>
      </c>
      <c r="B14" s="14">
        <v>17</v>
      </c>
      <c r="C14" s="10">
        <v>144618.28204692315</v>
      </c>
      <c r="D14" s="10">
        <v>1587935737.7900002</v>
      </c>
      <c r="E14" s="10">
        <v>175000</v>
      </c>
      <c r="F14" s="14">
        <v>18</v>
      </c>
    </row>
    <row r="15" spans="1:6" ht="36.6" thickBot="1" x14ac:dyDescent="0.4">
      <c r="A15" s="13" t="s">
        <v>23543</v>
      </c>
      <c r="B15" s="14">
        <v>20</v>
      </c>
      <c r="C15" s="10">
        <v>383407.82992971444</v>
      </c>
      <c r="D15" s="10">
        <v>2029956510.360002</v>
      </c>
      <c r="E15" s="10">
        <v>50000</v>
      </c>
      <c r="F15" s="14">
        <v>17</v>
      </c>
    </row>
    <row r="16" spans="1:6" ht="18.600000000000001" thickBot="1" x14ac:dyDescent="0.4">
      <c r="A16" s="13" t="s">
        <v>23544</v>
      </c>
      <c r="B16" s="14">
        <v>19</v>
      </c>
      <c r="C16" s="10">
        <v>99813.420756296327</v>
      </c>
      <c r="D16" s="10">
        <v>1381986537.3199997</v>
      </c>
      <c r="E16" s="10">
        <v>88000</v>
      </c>
      <c r="F16" s="14">
        <v>16</v>
      </c>
    </row>
    <row r="17" spans="1:6" ht="18.600000000000001" thickBot="1" x14ac:dyDescent="0.4">
      <c r="A17" s="13" t="s">
        <v>23550</v>
      </c>
      <c r="B17" s="14">
        <v>13</v>
      </c>
      <c r="C17" s="10">
        <v>62152.498749230792</v>
      </c>
      <c r="D17" s="10">
        <v>1216373478.2100008</v>
      </c>
      <c r="E17" s="10">
        <v>105000</v>
      </c>
      <c r="F17" s="14">
        <v>15</v>
      </c>
    </row>
    <row r="18" spans="1:6" ht="18.600000000000001" thickBot="1" x14ac:dyDescent="0.4">
      <c r="A18" s="13" t="s">
        <v>23552</v>
      </c>
      <c r="B18" s="14">
        <v>11</v>
      </c>
      <c r="C18" s="10">
        <v>46580.327127435965</v>
      </c>
      <c r="D18" s="10">
        <v>1095875223.0000005</v>
      </c>
      <c r="E18" s="10">
        <v>60000</v>
      </c>
      <c r="F18" s="14">
        <v>14</v>
      </c>
    </row>
    <row r="19" spans="1:6" ht="18.600000000000001" thickBot="1" x14ac:dyDescent="0.4">
      <c r="A19" s="13" t="s">
        <v>23548</v>
      </c>
      <c r="B19" s="14">
        <v>15</v>
      </c>
      <c r="C19" s="10">
        <v>177619.05690891476</v>
      </c>
      <c r="D19" s="10">
        <v>1553720444.7799997</v>
      </c>
      <c r="E19" s="10">
        <v>123000</v>
      </c>
      <c r="F19" s="14">
        <v>13</v>
      </c>
    </row>
    <row r="20" spans="1:6" ht="36.6" thickBot="1" x14ac:dyDescent="0.4">
      <c r="A20" s="13" t="s">
        <v>23551</v>
      </c>
      <c r="B20" s="14">
        <v>12</v>
      </c>
      <c r="C20" s="10">
        <v>57769.480097058833</v>
      </c>
      <c r="D20" s="10">
        <v>1307463202.1400001</v>
      </c>
      <c r="E20" s="10">
        <v>65000</v>
      </c>
      <c r="F20" s="14">
        <v>12</v>
      </c>
    </row>
    <row r="21" spans="1:6" ht="18.600000000000001" thickBot="1" x14ac:dyDescent="0.4">
      <c r="A21" s="13" t="s">
        <v>23556</v>
      </c>
      <c r="B21" s="14">
        <v>7</v>
      </c>
      <c r="C21" s="10">
        <v>104852.03726730777</v>
      </c>
      <c r="D21" s="10">
        <v>982081161.65000021</v>
      </c>
      <c r="E21" s="10">
        <v>145000</v>
      </c>
      <c r="F21" s="14">
        <v>11</v>
      </c>
    </row>
    <row r="22" spans="1:6" ht="36.6" thickBot="1" x14ac:dyDescent="0.4">
      <c r="A22" s="13" t="s">
        <v>23553</v>
      </c>
      <c r="B22" s="14">
        <v>10</v>
      </c>
      <c r="C22" s="10">
        <v>226129.57881097117</v>
      </c>
      <c r="D22" s="10">
        <v>1272985029.0300007</v>
      </c>
      <c r="E22" s="10">
        <v>55000</v>
      </c>
      <c r="F22" s="14">
        <v>10</v>
      </c>
    </row>
    <row r="23" spans="1:6" ht="18.600000000000001" thickBot="1" x14ac:dyDescent="0.4">
      <c r="A23" s="13" t="s">
        <v>23549</v>
      </c>
      <c r="B23" s="14">
        <v>14</v>
      </c>
      <c r="C23" s="10">
        <v>28133.838361428567</v>
      </c>
      <c r="D23" s="10">
        <v>1525244009.0800006</v>
      </c>
      <c r="E23" s="10">
        <v>55000</v>
      </c>
      <c r="F23" s="14">
        <v>9</v>
      </c>
    </row>
    <row r="24" spans="1:6" ht="18.600000000000001" thickBot="1" x14ac:dyDescent="0.4">
      <c r="A24" s="13" t="s">
        <v>23555</v>
      </c>
      <c r="B24" s="14">
        <v>8</v>
      </c>
      <c r="C24" s="10">
        <v>31185.124358666675</v>
      </c>
      <c r="D24" s="10">
        <v>366605733.46000004</v>
      </c>
      <c r="E24" s="10">
        <v>66000</v>
      </c>
      <c r="F24" s="14">
        <v>8</v>
      </c>
    </row>
    <row r="25" spans="1:6" ht="18.600000000000001" thickBot="1" x14ac:dyDescent="0.4">
      <c r="A25" s="13" t="s">
        <v>23558</v>
      </c>
      <c r="B25" s="14">
        <v>5</v>
      </c>
      <c r="C25" s="10">
        <v>86317.802487777764</v>
      </c>
      <c r="D25" s="10">
        <v>488800423.91999996</v>
      </c>
      <c r="E25" s="10">
        <v>55000</v>
      </c>
      <c r="F25" s="14">
        <v>7</v>
      </c>
    </row>
    <row r="26" spans="1:6" ht="18.600000000000001" thickBot="1" x14ac:dyDescent="0.4">
      <c r="A26" s="13" t="s">
        <v>23559</v>
      </c>
      <c r="B26" s="14">
        <v>4</v>
      </c>
      <c r="C26" s="10">
        <v>23028.69901492538</v>
      </c>
      <c r="D26" s="10">
        <v>196936868.52999997</v>
      </c>
      <c r="E26" s="10">
        <v>60000</v>
      </c>
      <c r="F26" s="14">
        <v>6</v>
      </c>
    </row>
    <row r="27" spans="1:6" ht="18.600000000000001" thickBot="1" x14ac:dyDescent="0.4">
      <c r="A27" s="13" t="s">
        <v>23554</v>
      </c>
      <c r="B27" s="14">
        <v>9</v>
      </c>
      <c r="C27" s="10">
        <v>121763.91366666672</v>
      </c>
      <c r="D27" s="10">
        <v>807982483.74000025</v>
      </c>
      <c r="E27" s="10">
        <v>108000</v>
      </c>
      <c r="F27" s="14">
        <v>5</v>
      </c>
    </row>
    <row r="28" spans="1:6" ht="18.600000000000001" thickBot="1" x14ac:dyDescent="0.4">
      <c r="A28" s="13" t="s">
        <v>23562</v>
      </c>
      <c r="B28" s="14">
        <v>1</v>
      </c>
      <c r="C28" s="10">
        <v>42787.611984666662</v>
      </c>
      <c r="D28" s="10">
        <v>641814179.76999998</v>
      </c>
      <c r="E28" s="10">
        <v>97500</v>
      </c>
      <c r="F28" s="14">
        <v>4</v>
      </c>
    </row>
    <row r="29" spans="1:6" ht="18.600000000000001" thickBot="1" x14ac:dyDescent="0.4">
      <c r="A29" s="13" t="s">
        <v>23557</v>
      </c>
      <c r="B29" s="14">
        <v>6</v>
      </c>
      <c r="C29" s="10">
        <v>134025.47180952382</v>
      </c>
      <c r="D29" s="10">
        <v>562906981.60000002</v>
      </c>
      <c r="E29" s="10">
        <v>80000</v>
      </c>
      <c r="F29" s="14">
        <v>3</v>
      </c>
    </row>
    <row r="30" spans="1:6" ht="18.600000000000001" thickBot="1" x14ac:dyDescent="0.4">
      <c r="A30" s="13" t="s">
        <v>23560</v>
      </c>
      <c r="B30" s="14">
        <v>3</v>
      </c>
      <c r="C30" s="10">
        <v>88218.652099444458</v>
      </c>
      <c r="D30" s="10">
        <v>154292283.40000004</v>
      </c>
      <c r="E30" s="10">
        <v>60000</v>
      </c>
      <c r="F30" s="14">
        <v>2</v>
      </c>
    </row>
    <row r="31" spans="1:6" ht="18.600000000000001" thickBot="1" x14ac:dyDescent="0.4">
      <c r="A31" s="13" t="s">
        <v>23561</v>
      </c>
      <c r="B31" s="14">
        <v>2</v>
      </c>
      <c r="C31" s="10">
        <v>333223.09760316071</v>
      </c>
      <c r="D31" s="10">
        <v>467776865.38000011</v>
      </c>
      <c r="E31" s="20">
        <v>93000</v>
      </c>
      <c r="F31" s="14">
        <v>1</v>
      </c>
    </row>
    <row r="32" spans="1:6" ht="15.6" x14ac:dyDescent="0.3">
      <c r="F32" s="17"/>
    </row>
    <row r="33" spans="6:6" ht="15.6" x14ac:dyDescent="0.3">
      <c r="F33" s="17"/>
    </row>
    <row r="34" spans="6:6" ht="15.6" x14ac:dyDescent="0.3">
      <c r="F34" s="17"/>
    </row>
    <row r="35" spans="6:6" ht="15.6" x14ac:dyDescent="0.3">
      <c r="F35" s="17"/>
    </row>
    <row r="36" spans="6:6" ht="15.6" x14ac:dyDescent="0.3">
      <c r="F36" s="17"/>
    </row>
    <row r="37" spans="6:6" ht="15.6" x14ac:dyDescent="0.3">
      <c r="F37" s="17"/>
    </row>
    <row r="38" spans="6:6" ht="15.6" x14ac:dyDescent="0.3">
      <c r="F38" s="17"/>
    </row>
    <row r="39" spans="6:6" ht="15.6" x14ac:dyDescent="0.3">
      <c r="F39" s="17"/>
    </row>
    <row r="40" spans="6:6" ht="15.6" x14ac:dyDescent="0.3">
      <c r="F40" s="17"/>
    </row>
    <row r="41" spans="6:6" ht="15.6" x14ac:dyDescent="0.3">
      <c r="F41" s="17"/>
    </row>
    <row r="42" spans="6:6" ht="15.6" x14ac:dyDescent="0.3">
      <c r="F42" s="17"/>
    </row>
    <row r="43" spans="6:6" ht="15.6" x14ac:dyDescent="0.3">
      <c r="F43" s="17"/>
    </row>
    <row r="44" spans="6:6" ht="15.6" x14ac:dyDescent="0.3">
      <c r="F44" s="17"/>
    </row>
    <row r="45" spans="6:6" ht="15.6" x14ac:dyDescent="0.3">
      <c r="F45" s="17"/>
    </row>
    <row r="46" spans="6:6" ht="16.2" thickBot="1" x14ac:dyDescent="0.35">
      <c r="F46" s="17"/>
    </row>
    <row r="47" spans="6:6" ht="18.600000000000001" thickBot="1" x14ac:dyDescent="0.4">
      <c r="F47" s="21"/>
    </row>
    <row r="48" spans="6:6" ht="18.600000000000001" thickBot="1" x14ac:dyDescent="0.4">
      <c r="F48" s="21"/>
    </row>
    <row r="49" spans="6:6" ht="18.600000000000001" thickBot="1" x14ac:dyDescent="0.4">
      <c r="F49" s="21"/>
    </row>
    <row r="50" spans="6:6" ht="18.600000000000001" thickBot="1" x14ac:dyDescent="0.4">
      <c r="F50" s="21"/>
    </row>
    <row r="51" spans="6:6" ht="18.600000000000001" thickBot="1" x14ac:dyDescent="0.4">
      <c r="F51" s="21"/>
    </row>
    <row r="52" spans="6:6" ht="18.600000000000001" thickBot="1" x14ac:dyDescent="0.4">
      <c r="F52" s="21"/>
    </row>
    <row r="53" spans="6:6" ht="18.600000000000001" thickBot="1" x14ac:dyDescent="0.4">
      <c r="F53" s="21"/>
    </row>
    <row r="54" spans="6:6" ht="18.600000000000001" thickBot="1" x14ac:dyDescent="0.4">
      <c r="F54" s="21"/>
    </row>
    <row r="55" spans="6:6" ht="18.600000000000001" thickBot="1" x14ac:dyDescent="0.4">
      <c r="F55" s="21"/>
    </row>
    <row r="56" spans="6:6" ht="18.600000000000001" thickBot="1" x14ac:dyDescent="0.4">
      <c r="F56" s="21"/>
    </row>
    <row r="57" spans="6:6" ht="18.600000000000001" thickBot="1" x14ac:dyDescent="0.4">
      <c r="F57" s="21"/>
    </row>
    <row r="58" spans="6:6" ht="18.600000000000001" thickBot="1" x14ac:dyDescent="0.4">
      <c r="F58" s="21"/>
    </row>
    <row r="59" spans="6:6" ht="18.600000000000001" thickBot="1" x14ac:dyDescent="0.4">
      <c r="F59" s="21"/>
    </row>
    <row r="60" spans="6:6" ht="18.600000000000001" thickBot="1" x14ac:dyDescent="0.4">
      <c r="F60" s="21"/>
    </row>
    <row r="61" spans="6:6" ht="18.600000000000001" thickBot="1" x14ac:dyDescent="0.4">
      <c r="F61" s="21"/>
    </row>
    <row r="62" spans="6:6" ht="18.600000000000001" thickBot="1" x14ac:dyDescent="0.4">
      <c r="F62" s="21"/>
    </row>
    <row r="63" spans="6:6" ht="18.600000000000001" thickBot="1" x14ac:dyDescent="0.4">
      <c r="F63" s="21"/>
    </row>
    <row r="64" spans="6:6" ht="18.600000000000001" thickBot="1" x14ac:dyDescent="0.4">
      <c r="F64" s="21"/>
    </row>
    <row r="65" spans="6:6" ht="18.600000000000001" thickBot="1" x14ac:dyDescent="0.4">
      <c r="F65" s="21"/>
    </row>
    <row r="66" spans="6:6" ht="18.600000000000001" thickBot="1" x14ac:dyDescent="0.4">
      <c r="F66" s="21"/>
    </row>
    <row r="67" spans="6:6" ht="18.600000000000001" thickBot="1" x14ac:dyDescent="0.4">
      <c r="F67" s="21"/>
    </row>
    <row r="68" spans="6:6" ht="18.600000000000001" thickBot="1" x14ac:dyDescent="0.4">
      <c r="F68" s="21"/>
    </row>
    <row r="69" spans="6:6" ht="18.600000000000001" thickBot="1" x14ac:dyDescent="0.4">
      <c r="F69" s="21"/>
    </row>
    <row r="70" spans="6:6" ht="18.600000000000001" thickBot="1" x14ac:dyDescent="0.4">
      <c r="F70" s="21"/>
    </row>
    <row r="71" spans="6:6" ht="18.600000000000001" thickBot="1" x14ac:dyDescent="0.4">
      <c r="F71" s="21"/>
    </row>
    <row r="72" spans="6:6" ht="18.600000000000001" thickBot="1" x14ac:dyDescent="0.4">
      <c r="F72" s="21"/>
    </row>
    <row r="73" spans="6:6" ht="18.600000000000001" thickBot="1" x14ac:dyDescent="0.4">
      <c r="F73" s="21"/>
    </row>
    <row r="74" spans="6:6" ht="18.600000000000001" thickBot="1" x14ac:dyDescent="0.4">
      <c r="F74" s="21"/>
    </row>
    <row r="75" spans="6:6" ht="18.600000000000001" thickBot="1" x14ac:dyDescent="0.4">
      <c r="F75" s="21"/>
    </row>
    <row r="76" spans="6:6" ht="18.600000000000001" thickBot="1" x14ac:dyDescent="0.4">
      <c r="F76" s="21"/>
    </row>
    <row r="77" spans="6:6" ht="18.600000000000001" thickBot="1" x14ac:dyDescent="0.4">
      <c r="F77" s="21"/>
    </row>
    <row r="78" spans="6:6" ht="18.600000000000001" thickBot="1" x14ac:dyDescent="0.4">
      <c r="F78" s="21"/>
    </row>
    <row r="79" spans="6:6" ht="18.600000000000001" thickBot="1" x14ac:dyDescent="0.4">
      <c r="F79" s="21"/>
    </row>
    <row r="80" spans="6:6" ht="18.600000000000001" thickBot="1" x14ac:dyDescent="0.4">
      <c r="F80" s="21"/>
    </row>
    <row r="81" spans="6:6" ht="18.600000000000001" thickBot="1" x14ac:dyDescent="0.4">
      <c r="F81" s="21"/>
    </row>
    <row r="82" spans="6:6" ht="18.600000000000001" thickBot="1" x14ac:dyDescent="0.4">
      <c r="F82" s="21"/>
    </row>
    <row r="83" spans="6:6" ht="18.600000000000001" thickBot="1" x14ac:dyDescent="0.4">
      <c r="F83" s="21"/>
    </row>
    <row r="84" spans="6:6" ht="18.600000000000001" thickBot="1" x14ac:dyDescent="0.4">
      <c r="F84" s="21"/>
    </row>
    <row r="85" spans="6:6" ht="18.600000000000001" thickBot="1" x14ac:dyDescent="0.4">
      <c r="F85" s="21"/>
    </row>
    <row r="86" spans="6:6" ht="18.600000000000001" thickBot="1" x14ac:dyDescent="0.4">
      <c r="F86" s="21"/>
    </row>
    <row r="87" spans="6:6" ht="18.600000000000001" thickBot="1" x14ac:dyDescent="0.4">
      <c r="F87" s="21"/>
    </row>
    <row r="88" spans="6:6" ht="18.600000000000001" thickBot="1" x14ac:dyDescent="0.4">
      <c r="F88" s="21"/>
    </row>
    <row r="89" spans="6:6" ht="18.600000000000001" thickBot="1" x14ac:dyDescent="0.4">
      <c r="F89" s="21"/>
    </row>
    <row r="90" spans="6:6" ht="18.600000000000001" thickBot="1" x14ac:dyDescent="0.4">
      <c r="F90" s="21"/>
    </row>
    <row r="91" spans="6:6" ht="18.600000000000001" thickBot="1" x14ac:dyDescent="0.4">
      <c r="F91" s="21"/>
    </row>
    <row r="92" spans="6:6" ht="18.600000000000001" thickBot="1" x14ac:dyDescent="0.4">
      <c r="F92" s="21"/>
    </row>
    <row r="93" spans="6:6" ht="18.600000000000001" thickBot="1" x14ac:dyDescent="0.4">
      <c r="F93" s="21"/>
    </row>
    <row r="94" spans="6:6" ht="18.600000000000001" thickBot="1" x14ac:dyDescent="0.4">
      <c r="F94" s="21"/>
    </row>
    <row r="95" spans="6:6" ht="18.600000000000001" thickBot="1" x14ac:dyDescent="0.4">
      <c r="F95" s="21"/>
    </row>
    <row r="96" spans="6:6" ht="18.600000000000001" thickBot="1" x14ac:dyDescent="0.4">
      <c r="F96" s="21"/>
    </row>
    <row r="97" spans="6:6" ht="18.600000000000001" thickBot="1" x14ac:dyDescent="0.4">
      <c r="F97" s="21"/>
    </row>
    <row r="98" spans="6:6" ht="18.600000000000001" thickBot="1" x14ac:dyDescent="0.4">
      <c r="F98" s="21"/>
    </row>
    <row r="99" spans="6:6" ht="18.600000000000001" thickBot="1" x14ac:dyDescent="0.4">
      <c r="F99" s="21"/>
    </row>
    <row r="100" spans="6:6" ht="18.600000000000001" thickBot="1" x14ac:dyDescent="0.4">
      <c r="F100" s="21"/>
    </row>
    <row r="101" spans="6:6" ht="18.600000000000001" thickBot="1" x14ac:dyDescent="0.4">
      <c r="F101" s="21"/>
    </row>
    <row r="102" spans="6:6" ht="18.600000000000001" thickBot="1" x14ac:dyDescent="0.4">
      <c r="F102" s="21"/>
    </row>
    <row r="103" spans="6:6" ht="18.600000000000001" thickBot="1" x14ac:dyDescent="0.4">
      <c r="F103" s="21"/>
    </row>
    <row r="104" spans="6:6" ht="18.600000000000001" thickBot="1" x14ac:dyDescent="0.4">
      <c r="F104" s="21"/>
    </row>
    <row r="105" spans="6:6" ht="18.600000000000001" thickBot="1" x14ac:dyDescent="0.4">
      <c r="F105" s="21"/>
    </row>
    <row r="106" spans="6:6" ht="18.600000000000001" thickBot="1" x14ac:dyDescent="0.4">
      <c r="F106" s="21"/>
    </row>
    <row r="107" spans="6:6" ht="18.600000000000001" thickBot="1" x14ac:dyDescent="0.4">
      <c r="F107" s="21"/>
    </row>
    <row r="108" spans="6:6" ht="18.600000000000001" thickBot="1" x14ac:dyDescent="0.4">
      <c r="F108" s="21"/>
    </row>
    <row r="109" spans="6:6" ht="18.600000000000001" thickBot="1" x14ac:dyDescent="0.4">
      <c r="F109" s="21"/>
    </row>
    <row r="110" spans="6:6" ht="18.600000000000001" thickBot="1" x14ac:dyDescent="0.4">
      <c r="F110" s="21"/>
    </row>
    <row r="111" spans="6:6" ht="18.600000000000001" thickBot="1" x14ac:dyDescent="0.4">
      <c r="F111" s="21"/>
    </row>
    <row r="112" spans="6:6" ht="18.600000000000001" thickBot="1" x14ac:dyDescent="0.4">
      <c r="F112" s="21"/>
    </row>
    <row r="113" spans="6:6" ht="18.600000000000001" thickBot="1" x14ac:dyDescent="0.4">
      <c r="F113" s="21"/>
    </row>
    <row r="114" spans="6:6" ht="18.600000000000001" thickBot="1" x14ac:dyDescent="0.4">
      <c r="F114" s="21"/>
    </row>
    <row r="115" spans="6:6" ht="18.600000000000001" thickBot="1" x14ac:dyDescent="0.4">
      <c r="F115" s="21"/>
    </row>
    <row r="116" spans="6:6" ht="18.600000000000001" thickBot="1" x14ac:dyDescent="0.4">
      <c r="F116" s="21"/>
    </row>
    <row r="117" spans="6:6" ht="18.600000000000001" thickBot="1" x14ac:dyDescent="0.4">
      <c r="F117" s="21"/>
    </row>
    <row r="118" spans="6:6" ht="18.600000000000001" thickBot="1" x14ac:dyDescent="0.4">
      <c r="F118" s="21"/>
    </row>
    <row r="119" spans="6:6" ht="18.600000000000001" thickBot="1" x14ac:dyDescent="0.4">
      <c r="F119" s="21"/>
    </row>
    <row r="120" spans="6:6" ht="18.600000000000001" thickBot="1" x14ac:dyDescent="0.4">
      <c r="F120" s="21"/>
    </row>
    <row r="121" spans="6:6" ht="18.600000000000001" thickBot="1" x14ac:dyDescent="0.4">
      <c r="F121" s="21"/>
    </row>
    <row r="122" spans="6:6" ht="18.600000000000001" thickBot="1" x14ac:dyDescent="0.4">
      <c r="F122" s="21"/>
    </row>
    <row r="123" spans="6:6" ht="18.600000000000001" thickBot="1" x14ac:dyDescent="0.4">
      <c r="F123" s="21"/>
    </row>
  </sheetData>
  <sortState xmlns:xlrd2="http://schemas.microsoft.com/office/spreadsheetml/2017/richdata2" ref="A2:F124">
    <sortCondition ref="F1:F124"/>
  </sortState>
  <pageMargins left="0.7" right="0.7" top="0.75" bottom="0.75" header="0.3" footer="0.3"/>
  <drawing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31"/>
  <sheetViews>
    <sheetView topLeftCell="A12" zoomScale="85" zoomScaleNormal="85" workbookViewId="0">
      <selection sqref="A1:A31"/>
    </sheetView>
  </sheetViews>
  <sheetFormatPr defaultRowHeight="18" x14ac:dyDescent="0.35"/>
  <cols>
    <col min="1" max="1" width="132.8984375" customWidth="1"/>
    <col min="2" max="2" width="17.09765625" style="11" bestFit="1" customWidth="1"/>
  </cols>
  <sheetData>
    <row r="1" spans="1:2" ht="18.600000000000001" thickBot="1" x14ac:dyDescent="0.4">
      <c r="A1" s="22" t="s">
        <v>23527</v>
      </c>
      <c r="B1" s="22" t="s">
        <v>23564</v>
      </c>
    </row>
    <row r="2" spans="1:2" ht="18.600000000000001" thickBot="1" x14ac:dyDescent="0.4">
      <c r="A2" s="13" t="s">
        <v>23533</v>
      </c>
      <c r="B2" s="23">
        <v>7729082090</v>
      </c>
    </row>
    <row r="3" spans="1:2" ht="18.600000000000001" thickBot="1" x14ac:dyDescent="0.4">
      <c r="A3" s="13" t="s">
        <v>23534</v>
      </c>
      <c r="B3" s="23">
        <v>5008006211</v>
      </c>
    </row>
    <row r="4" spans="1:2" ht="18.600000000000001" thickBot="1" x14ac:dyDescent="0.4">
      <c r="A4" s="13" t="s">
        <v>23535</v>
      </c>
      <c r="B4" s="23">
        <v>7724068140</v>
      </c>
    </row>
    <row r="5" spans="1:2" ht="18.600000000000001" thickBot="1" x14ac:dyDescent="0.4">
      <c r="A5" s="13" t="s">
        <v>23536</v>
      </c>
      <c r="B5" s="23">
        <v>7714030726</v>
      </c>
    </row>
    <row r="6" spans="1:2" ht="18.600000000000001" thickBot="1" x14ac:dyDescent="0.4">
      <c r="A6" s="13" t="s">
        <v>23537</v>
      </c>
      <c r="B6" s="23">
        <v>7701002520</v>
      </c>
    </row>
    <row r="7" spans="1:2" ht="18.600000000000001" thickBot="1" x14ac:dyDescent="0.4">
      <c r="A7" s="13" t="s">
        <v>23538</v>
      </c>
      <c r="B7" s="23">
        <v>7729134728</v>
      </c>
    </row>
    <row r="8" spans="1:2" ht="18.600000000000001" thickBot="1" x14ac:dyDescent="0.4">
      <c r="A8" s="13" t="s">
        <v>23539</v>
      </c>
      <c r="B8" s="23">
        <v>7729050901</v>
      </c>
    </row>
    <row r="9" spans="1:2" ht="18.600000000000001" thickBot="1" x14ac:dyDescent="0.4">
      <c r="A9" s="13" t="s">
        <v>23540</v>
      </c>
      <c r="B9" s="23">
        <v>7714086422</v>
      </c>
    </row>
    <row r="10" spans="1:2" ht="18.600000000000001" thickBot="1" x14ac:dyDescent="0.4">
      <c r="A10" s="13" t="s">
        <v>23541</v>
      </c>
      <c r="B10" s="23">
        <v>7705043493</v>
      </c>
    </row>
    <row r="11" spans="1:2" ht="18.600000000000001" thickBot="1" x14ac:dyDescent="0.4">
      <c r="A11" s="13" t="s">
        <v>23542</v>
      </c>
      <c r="B11" s="23">
        <v>7706019535</v>
      </c>
    </row>
    <row r="12" spans="1:2" ht="18.600000000000001" thickBot="1" x14ac:dyDescent="0.4">
      <c r="A12" s="13" t="s">
        <v>23543</v>
      </c>
      <c r="B12" s="23">
        <v>7704047505</v>
      </c>
    </row>
    <row r="13" spans="1:2" ht="18.600000000000001" thickBot="1" x14ac:dyDescent="0.4">
      <c r="A13" s="13" t="s">
        <v>23544</v>
      </c>
      <c r="B13" s="23">
        <v>7728073720</v>
      </c>
    </row>
    <row r="14" spans="1:2" ht="18.600000000000001" thickBot="1" x14ac:dyDescent="0.4">
      <c r="A14" s="13" t="s">
        <v>23545</v>
      </c>
      <c r="B14" s="23">
        <v>7712038455</v>
      </c>
    </row>
    <row r="15" spans="1:2" ht="18.600000000000001" thickBot="1" x14ac:dyDescent="0.4">
      <c r="A15" s="13" t="s">
        <v>23546</v>
      </c>
      <c r="B15" s="23">
        <v>7722019652</v>
      </c>
    </row>
    <row r="16" spans="1:2" ht="18.600000000000001" thickBot="1" x14ac:dyDescent="0.4">
      <c r="A16" s="13" t="s">
        <v>23547</v>
      </c>
      <c r="B16" s="23">
        <v>7736093127</v>
      </c>
    </row>
    <row r="17" spans="1:2" ht="18.600000000000001" thickBot="1" x14ac:dyDescent="0.4">
      <c r="A17" s="13" t="s">
        <v>23548</v>
      </c>
      <c r="B17" s="23">
        <v>7729071387</v>
      </c>
    </row>
    <row r="18" spans="1:2" ht="18.600000000000001" thickBot="1" x14ac:dyDescent="0.4">
      <c r="A18" s="13" t="s">
        <v>23549</v>
      </c>
      <c r="B18" s="23">
        <v>7704024466</v>
      </c>
    </row>
    <row r="19" spans="1:2" ht="18.600000000000001" thickBot="1" x14ac:dyDescent="0.4">
      <c r="A19" s="13" t="s">
        <v>23550</v>
      </c>
      <c r="B19" s="23">
        <v>7703013574</v>
      </c>
    </row>
    <row r="20" spans="1:2" ht="18.600000000000001" thickBot="1" x14ac:dyDescent="0.4">
      <c r="A20" s="13" t="s">
        <v>23551</v>
      </c>
      <c r="B20" s="23">
        <v>7716103391</v>
      </c>
    </row>
    <row r="21" spans="1:2" ht="18.600000000000001" thickBot="1" x14ac:dyDescent="0.4">
      <c r="A21" s="13" t="s">
        <v>23552</v>
      </c>
      <c r="B21" s="23">
        <v>7704077771</v>
      </c>
    </row>
    <row r="22" spans="1:2" ht="18.600000000000001" thickBot="1" x14ac:dyDescent="0.4">
      <c r="A22" s="13" t="s">
        <v>23553</v>
      </c>
      <c r="B22" s="23">
        <v>7707082145</v>
      </c>
    </row>
    <row r="23" spans="1:2" ht="18.600000000000001" thickBot="1" x14ac:dyDescent="0.4">
      <c r="A23" s="13" t="s">
        <v>23554</v>
      </c>
      <c r="B23" s="23">
        <v>7707072637</v>
      </c>
    </row>
    <row r="24" spans="1:2" ht="18.600000000000001" thickBot="1" x14ac:dyDescent="0.4">
      <c r="A24" s="13" t="s">
        <v>23555</v>
      </c>
      <c r="B24" s="23">
        <v>7707033405</v>
      </c>
    </row>
    <row r="25" spans="1:2" ht="18.600000000000001" thickBot="1" x14ac:dyDescent="0.4">
      <c r="A25" s="13" t="s">
        <v>23556</v>
      </c>
      <c r="B25" s="23">
        <v>7729040491</v>
      </c>
    </row>
    <row r="26" spans="1:2" ht="18.600000000000001" thickBot="1" x14ac:dyDescent="0.4">
      <c r="A26" s="13" t="s">
        <v>23557</v>
      </c>
      <c r="B26" s="23">
        <v>7707003506</v>
      </c>
    </row>
    <row r="27" spans="1:2" ht="18.600000000000001" thickBot="1" x14ac:dyDescent="0.4">
      <c r="A27" s="13" t="s">
        <v>23558</v>
      </c>
      <c r="B27" s="23">
        <v>7713080682</v>
      </c>
    </row>
    <row r="28" spans="1:2" ht="18.600000000000001" thickBot="1" x14ac:dyDescent="0.4">
      <c r="A28" s="13" t="s">
        <v>23559</v>
      </c>
      <c r="B28" s="23">
        <v>7709123968</v>
      </c>
    </row>
    <row r="29" spans="1:2" ht="18.600000000000001" thickBot="1" x14ac:dyDescent="0.4">
      <c r="A29" s="13" t="s">
        <v>23560</v>
      </c>
      <c r="B29" s="23">
        <v>7717043346</v>
      </c>
    </row>
    <row r="30" spans="1:2" ht="18.600000000000001" thickBot="1" x14ac:dyDescent="0.4">
      <c r="A30" s="13" t="s">
        <v>23561</v>
      </c>
      <c r="B30" s="24">
        <v>7735041133</v>
      </c>
    </row>
    <row r="31" spans="1:2" ht="18.600000000000001" thickBot="1" x14ac:dyDescent="0.4">
      <c r="A31" s="13" t="s">
        <v>23562</v>
      </c>
      <c r="B31" s="25">
        <v>7721037218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39"/>
  <sheetViews>
    <sheetView topLeftCell="D1" workbookViewId="0">
      <selection activeCell="I5" sqref="I5"/>
    </sheetView>
  </sheetViews>
  <sheetFormatPr defaultColWidth="11.19921875" defaultRowHeight="15.6" x14ac:dyDescent="0.3"/>
  <cols>
    <col min="2" max="2" width="24.69921875" bestFit="1" customWidth="1"/>
    <col min="3" max="3" width="99.69921875" customWidth="1"/>
    <col min="4" max="4" width="38.69921875" style="4" bestFit="1" customWidth="1"/>
    <col min="6" max="6" width="33.69921875" bestFit="1" customWidth="1"/>
    <col min="8" max="8" width="14.19921875" bestFit="1" customWidth="1"/>
    <col min="9" max="9" width="23" style="4" customWidth="1"/>
    <col min="10" max="11" width="17.796875" bestFit="1" customWidth="1"/>
  </cols>
  <sheetData>
    <row r="1" spans="1:10" x14ac:dyDescent="0.3">
      <c r="A1" t="s">
        <v>944</v>
      </c>
      <c r="B1" t="s">
        <v>945</v>
      </c>
      <c r="C1" t="s">
        <v>946</v>
      </c>
      <c r="D1" s="4" t="s">
        <v>947</v>
      </c>
      <c r="E1" t="s">
        <v>948</v>
      </c>
      <c r="F1" t="s">
        <v>949</v>
      </c>
    </row>
    <row r="2" spans="1:10" x14ac:dyDescent="0.3">
      <c r="A2" s="1" t="s">
        <v>6</v>
      </c>
      <c r="B2" s="1" t="s">
        <v>3841</v>
      </c>
      <c r="C2" s="1" t="s">
        <v>19066</v>
      </c>
      <c r="D2" s="4">
        <v>2481687</v>
      </c>
      <c r="E2" s="1" t="s">
        <v>9</v>
      </c>
      <c r="F2" s="1" t="s">
        <v>10</v>
      </c>
      <c r="H2" t="s">
        <v>23525</v>
      </c>
      <c r="I2" s="4">
        <f>SUM(D3:D438)</f>
        <v>6749450763.8000011</v>
      </c>
    </row>
    <row r="3" spans="1:10" x14ac:dyDescent="0.3">
      <c r="A3" s="1" t="s">
        <v>6</v>
      </c>
      <c r="B3" s="1" t="s">
        <v>4012</v>
      </c>
      <c r="C3" s="1" t="s">
        <v>19127</v>
      </c>
      <c r="D3" s="4">
        <v>3171353.33</v>
      </c>
      <c r="E3" s="1" t="s">
        <v>9</v>
      </c>
      <c r="F3" s="1" t="s">
        <v>10</v>
      </c>
    </row>
    <row r="4" spans="1:10" x14ac:dyDescent="0.3">
      <c r="A4" s="1" t="s">
        <v>6</v>
      </c>
      <c r="B4" s="1" t="s">
        <v>4161</v>
      </c>
      <c r="C4" s="1" t="s">
        <v>23572</v>
      </c>
      <c r="D4" s="4">
        <v>22915812.949999999</v>
      </c>
      <c r="E4" s="1" t="s">
        <v>9</v>
      </c>
      <c r="F4" s="1" t="s">
        <v>10</v>
      </c>
    </row>
    <row r="5" spans="1:10" x14ac:dyDescent="0.3">
      <c r="A5" s="1" t="s">
        <v>6</v>
      </c>
      <c r="B5" s="1" t="s">
        <v>4162</v>
      </c>
      <c r="C5" s="1" t="s">
        <v>23571</v>
      </c>
      <c r="D5" s="4">
        <v>98750672.650000006</v>
      </c>
      <c r="E5" s="1" t="s">
        <v>9</v>
      </c>
      <c r="F5" s="1" t="s">
        <v>10</v>
      </c>
      <c r="H5" t="s">
        <v>23566</v>
      </c>
      <c r="I5" s="4">
        <v>2249816921.2666669</v>
      </c>
    </row>
    <row r="6" spans="1:10" x14ac:dyDescent="0.3">
      <c r="A6" s="1" t="s">
        <v>6</v>
      </c>
      <c r="B6" s="1" t="s">
        <v>4110</v>
      </c>
      <c r="C6" s="1" t="s">
        <v>23573</v>
      </c>
      <c r="D6" s="4">
        <v>2158153.44</v>
      </c>
      <c r="E6" s="1" t="s">
        <v>9</v>
      </c>
      <c r="F6" s="1" t="s">
        <v>10</v>
      </c>
      <c r="H6" t="s">
        <v>23567</v>
      </c>
      <c r="I6" s="4">
        <v>4499633842.5333347</v>
      </c>
    </row>
    <row r="7" spans="1:10" x14ac:dyDescent="0.3">
      <c r="A7" s="1" t="s">
        <v>6</v>
      </c>
      <c r="B7" s="1" t="s">
        <v>4107</v>
      </c>
      <c r="C7" s="1" t="s">
        <v>23574</v>
      </c>
      <c r="D7" s="4">
        <v>1320000</v>
      </c>
      <c r="E7" s="1" t="s">
        <v>9</v>
      </c>
      <c r="F7" s="1" t="s">
        <v>10</v>
      </c>
    </row>
    <row r="8" spans="1:10" x14ac:dyDescent="0.3">
      <c r="A8" s="1" t="s">
        <v>6</v>
      </c>
      <c r="B8" s="1" t="s">
        <v>4106</v>
      </c>
      <c r="C8" s="1" t="s">
        <v>23575</v>
      </c>
      <c r="D8" s="4">
        <v>1991048.92</v>
      </c>
      <c r="E8" s="1" t="s">
        <v>9</v>
      </c>
      <c r="F8" s="1" t="s">
        <v>10</v>
      </c>
    </row>
    <row r="9" spans="1:10" x14ac:dyDescent="0.3">
      <c r="A9" s="1" t="s">
        <v>6</v>
      </c>
      <c r="B9" s="1" t="s">
        <v>4089</v>
      </c>
      <c r="C9" s="1" t="s">
        <v>23576</v>
      </c>
      <c r="D9" s="4">
        <v>1393101.15</v>
      </c>
      <c r="E9" s="1" t="s">
        <v>9</v>
      </c>
      <c r="F9" s="1" t="s">
        <v>10</v>
      </c>
    </row>
    <row r="10" spans="1:10" x14ac:dyDescent="0.3">
      <c r="A10" s="1" t="s">
        <v>6</v>
      </c>
      <c r="B10" s="1" t="s">
        <v>4093</v>
      </c>
      <c r="C10" s="1" t="s">
        <v>23577</v>
      </c>
      <c r="D10" s="4">
        <v>599653.05000000005</v>
      </c>
      <c r="E10" s="1" t="s">
        <v>9</v>
      </c>
      <c r="F10" s="1" t="s">
        <v>10</v>
      </c>
      <c r="J10" s="5"/>
    </row>
    <row r="11" spans="1:10" x14ac:dyDescent="0.3">
      <c r="A11" s="1" t="s">
        <v>6</v>
      </c>
      <c r="B11" s="1" t="s">
        <v>4032</v>
      </c>
      <c r="C11" s="1" t="s">
        <v>23578</v>
      </c>
      <c r="D11" s="4">
        <v>1698296</v>
      </c>
      <c r="E11" s="1" t="s">
        <v>9</v>
      </c>
      <c r="F11" s="1" t="s">
        <v>10</v>
      </c>
    </row>
    <row r="12" spans="1:10" x14ac:dyDescent="0.3">
      <c r="A12" s="1" t="s">
        <v>6</v>
      </c>
      <c r="B12" s="1" t="s">
        <v>4097</v>
      </c>
      <c r="C12" s="1" t="s">
        <v>23579</v>
      </c>
      <c r="D12" s="4">
        <v>2458000</v>
      </c>
      <c r="E12" s="1" t="s">
        <v>9</v>
      </c>
      <c r="F12" s="1" t="s">
        <v>10</v>
      </c>
    </row>
    <row r="13" spans="1:10" x14ac:dyDescent="0.3">
      <c r="A13" s="1" t="s">
        <v>6</v>
      </c>
      <c r="B13" s="1" t="s">
        <v>4057</v>
      </c>
      <c r="C13" s="1" t="s">
        <v>23580</v>
      </c>
      <c r="D13" s="4">
        <v>3533089.12</v>
      </c>
      <c r="E13" s="1" t="s">
        <v>9</v>
      </c>
      <c r="F13" s="1" t="s">
        <v>10</v>
      </c>
    </row>
    <row r="14" spans="1:10" x14ac:dyDescent="0.3">
      <c r="A14" s="1" t="s">
        <v>6</v>
      </c>
      <c r="B14" s="1" t="s">
        <v>4070</v>
      </c>
      <c r="C14" s="1" t="s">
        <v>23581</v>
      </c>
      <c r="D14" s="4">
        <v>13691733.210000001</v>
      </c>
      <c r="E14" s="1" t="s">
        <v>9</v>
      </c>
      <c r="F14" s="1" t="s">
        <v>10</v>
      </c>
    </row>
    <row r="15" spans="1:10" x14ac:dyDescent="0.3">
      <c r="A15" s="1" t="s">
        <v>6</v>
      </c>
      <c r="B15" s="1" t="s">
        <v>4071</v>
      </c>
      <c r="C15" s="1" t="s">
        <v>23582</v>
      </c>
      <c r="D15" s="4">
        <v>15361224.220000001</v>
      </c>
      <c r="E15" s="1" t="s">
        <v>9</v>
      </c>
      <c r="F15" s="1" t="s">
        <v>10</v>
      </c>
    </row>
    <row r="16" spans="1:10" x14ac:dyDescent="0.3">
      <c r="A16" s="1" t="s">
        <v>6</v>
      </c>
      <c r="B16" s="1" t="s">
        <v>4058</v>
      </c>
      <c r="C16" s="1" t="s">
        <v>23583</v>
      </c>
      <c r="D16" s="4">
        <v>99501856.549999997</v>
      </c>
      <c r="E16" s="1" t="s">
        <v>9</v>
      </c>
      <c r="F16" s="1" t="s">
        <v>10</v>
      </c>
    </row>
    <row r="17" spans="1:6" x14ac:dyDescent="0.3">
      <c r="A17" s="1" t="s">
        <v>6</v>
      </c>
      <c r="B17" s="1" t="s">
        <v>4037</v>
      </c>
      <c r="C17" s="1" t="s">
        <v>23584</v>
      </c>
      <c r="D17" s="4">
        <v>3010213.34</v>
      </c>
      <c r="E17" s="1" t="s">
        <v>9</v>
      </c>
      <c r="F17" s="1" t="s">
        <v>10</v>
      </c>
    </row>
    <row r="18" spans="1:6" x14ac:dyDescent="0.3">
      <c r="A18" s="1" t="s">
        <v>6</v>
      </c>
      <c r="B18" s="1" t="s">
        <v>4019</v>
      </c>
      <c r="C18" s="1" t="s">
        <v>23585</v>
      </c>
      <c r="D18" s="4">
        <v>1409790.82</v>
      </c>
      <c r="E18" s="1" t="s">
        <v>9</v>
      </c>
      <c r="F18" s="1" t="s">
        <v>10</v>
      </c>
    </row>
    <row r="19" spans="1:6" x14ac:dyDescent="0.3">
      <c r="A19" s="1" t="s">
        <v>6</v>
      </c>
      <c r="B19" s="1" t="s">
        <v>4031</v>
      </c>
      <c r="C19" s="1" t="s">
        <v>23586</v>
      </c>
      <c r="D19" s="4">
        <v>2044956</v>
      </c>
      <c r="E19" s="1" t="s">
        <v>9</v>
      </c>
      <c r="F19" s="1" t="s">
        <v>10</v>
      </c>
    </row>
    <row r="20" spans="1:6" x14ac:dyDescent="0.3">
      <c r="A20" s="1" t="s">
        <v>6</v>
      </c>
      <c r="B20" s="1" t="s">
        <v>4017</v>
      </c>
      <c r="C20" s="1" t="s">
        <v>23587</v>
      </c>
      <c r="D20" s="4">
        <v>975948</v>
      </c>
      <c r="E20" s="1" t="s">
        <v>9</v>
      </c>
      <c r="F20" s="1" t="s">
        <v>10</v>
      </c>
    </row>
    <row r="21" spans="1:6" x14ac:dyDescent="0.3">
      <c r="A21" s="1" t="s">
        <v>6</v>
      </c>
      <c r="B21" s="1" t="s">
        <v>4013</v>
      </c>
      <c r="C21" s="1" t="s">
        <v>23588</v>
      </c>
      <c r="D21" s="4">
        <v>821366.24</v>
      </c>
      <c r="E21" s="1" t="s">
        <v>9</v>
      </c>
      <c r="F21" s="1" t="s">
        <v>10</v>
      </c>
    </row>
    <row r="22" spans="1:6" x14ac:dyDescent="0.3">
      <c r="A22" s="1" t="s">
        <v>6</v>
      </c>
      <c r="B22" s="1" t="s">
        <v>4007</v>
      </c>
      <c r="C22" s="1" t="s">
        <v>23589</v>
      </c>
      <c r="D22" s="4">
        <v>728000</v>
      </c>
      <c r="E22" s="1" t="s">
        <v>9</v>
      </c>
      <c r="F22" s="1" t="s">
        <v>10</v>
      </c>
    </row>
    <row r="23" spans="1:6" x14ac:dyDescent="0.3">
      <c r="A23" s="1" t="s">
        <v>6</v>
      </c>
      <c r="B23" s="1" t="s">
        <v>3998</v>
      </c>
      <c r="C23" s="1" t="s">
        <v>23590</v>
      </c>
      <c r="D23" s="4">
        <v>3240814.12</v>
      </c>
      <c r="E23" s="1" t="s">
        <v>9</v>
      </c>
      <c r="F23" s="1" t="s">
        <v>10</v>
      </c>
    </row>
    <row r="24" spans="1:6" x14ac:dyDescent="0.3">
      <c r="A24" s="1" t="s">
        <v>6</v>
      </c>
      <c r="B24" s="1" t="s">
        <v>3997</v>
      </c>
      <c r="C24" s="1" t="s">
        <v>23591</v>
      </c>
      <c r="D24" s="4">
        <v>8409162</v>
      </c>
      <c r="E24" s="1" t="s">
        <v>9</v>
      </c>
      <c r="F24" s="1" t="s">
        <v>10</v>
      </c>
    </row>
    <row r="25" spans="1:6" x14ac:dyDescent="0.3">
      <c r="A25" s="1" t="s">
        <v>6</v>
      </c>
      <c r="B25" s="1" t="s">
        <v>4008</v>
      </c>
      <c r="C25" s="1" t="s">
        <v>23592</v>
      </c>
      <c r="D25" s="4">
        <v>29519034</v>
      </c>
      <c r="E25" s="1" t="s">
        <v>9</v>
      </c>
      <c r="F25" s="1" t="s">
        <v>10</v>
      </c>
    </row>
    <row r="26" spans="1:6" x14ac:dyDescent="0.3">
      <c r="A26" s="1" t="s">
        <v>6</v>
      </c>
      <c r="B26" s="1" t="s">
        <v>3985</v>
      </c>
      <c r="C26" s="1" t="s">
        <v>23593</v>
      </c>
      <c r="D26" s="4">
        <v>17771322</v>
      </c>
      <c r="E26" s="1" t="s">
        <v>9</v>
      </c>
      <c r="F26" s="1" t="s">
        <v>10</v>
      </c>
    </row>
    <row r="27" spans="1:6" x14ac:dyDescent="0.3">
      <c r="A27" s="1" t="s">
        <v>6</v>
      </c>
      <c r="B27" s="1" t="s">
        <v>3999</v>
      </c>
      <c r="C27" s="1" t="s">
        <v>23594</v>
      </c>
      <c r="D27" s="4">
        <v>580999.30000000005</v>
      </c>
      <c r="E27" s="1" t="s">
        <v>9</v>
      </c>
      <c r="F27" s="1" t="s">
        <v>10</v>
      </c>
    </row>
    <row r="28" spans="1:6" x14ac:dyDescent="0.3">
      <c r="A28" s="1" t="s">
        <v>6</v>
      </c>
      <c r="B28" s="1" t="s">
        <v>3977</v>
      </c>
      <c r="C28" s="1" t="s">
        <v>23595</v>
      </c>
      <c r="D28" s="4">
        <v>780000</v>
      </c>
      <c r="E28" s="1" t="s">
        <v>9</v>
      </c>
      <c r="F28" s="1" t="s">
        <v>10</v>
      </c>
    </row>
    <row r="29" spans="1:6" x14ac:dyDescent="0.3">
      <c r="A29" s="1" t="s">
        <v>6</v>
      </c>
      <c r="B29" s="1" t="s">
        <v>3986</v>
      </c>
      <c r="C29" s="1" t="s">
        <v>23596</v>
      </c>
      <c r="D29" s="4">
        <v>8618252.4000000004</v>
      </c>
      <c r="E29" s="1" t="s">
        <v>9</v>
      </c>
      <c r="F29" s="1" t="s">
        <v>10</v>
      </c>
    </row>
    <row r="30" spans="1:6" x14ac:dyDescent="0.3">
      <c r="A30" s="1" t="s">
        <v>6</v>
      </c>
      <c r="B30" s="1" t="s">
        <v>3969</v>
      </c>
      <c r="C30" s="1" t="s">
        <v>23597</v>
      </c>
      <c r="D30" s="4">
        <v>10728657.6</v>
      </c>
      <c r="E30" s="1" t="s">
        <v>9</v>
      </c>
      <c r="F30" s="1" t="s">
        <v>10</v>
      </c>
    </row>
    <row r="31" spans="1:6" x14ac:dyDescent="0.3">
      <c r="A31" s="1" t="s">
        <v>6</v>
      </c>
      <c r="B31" s="1" t="s">
        <v>3970</v>
      </c>
      <c r="C31" s="1" t="s">
        <v>23598</v>
      </c>
      <c r="D31" s="4">
        <v>7341855.4800000004</v>
      </c>
      <c r="E31" s="1" t="s">
        <v>9</v>
      </c>
      <c r="F31" s="1" t="s">
        <v>10</v>
      </c>
    </row>
    <row r="32" spans="1:6" x14ac:dyDescent="0.3">
      <c r="A32" s="1" t="s">
        <v>6</v>
      </c>
      <c r="B32" s="1" t="s">
        <v>3974</v>
      </c>
      <c r="C32" s="1" t="s">
        <v>23599</v>
      </c>
      <c r="D32" s="4">
        <v>8024366.4000000004</v>
      </c>
      <c r="E32" s="1" t="s">
        <v>9</v>
      </c>
      <c r="F32" s="1" t="s">
        <v>10</v>
      </c>
    </row>
    <row r="33" spans="1:6" x14ac:dyDescent="0.3">
      <c r="A33" s="1" t="s">
        <v>6</v>
      </c>
      <c r="B33" s="1" t="s">
        <v>3973</v>
      </c>
      <c r="C33" s="1" t="s">
        <v>23600</v>
      </c>
      <c r="D33" s="4">
        <v>3892566</v>
      </c>
      <c r="E33" s="1" t="s">
        <v>9</v>
      </c>
      <c r="F33" s="1" t="s">
        <v>10</v>
      </c>
    </row>
    <row r="34" spans="1:6" x14ac:dyDescent="0.3">
      <c r="A34" s="1" t="s">
        <v>6</v>
      </c>
      <c r="B34" s="1" t="s">
        <v>4143</v>
      </c>
      <c r="C34" s="1" t="s">
        <v>23601</v>
      </c>
      <c r="D34" s="4">
        <v>18039820.800000001</v>
      </c>
      <c r="E34" s="1" t="s">
        <v>9</v>
      </c>
      <c r="F34" s="1" t="s">
        <v>10</v>
      </c>
    </row>
    <row r="35" spans="1:6" x14ac:dyDescent="0.3">
      <c r="A35" s="1" t="s">
        <v>6</v>
      </c>
      <c r="B35" s="1" t="s">
        <v>3964</v>
      </c>
      <c r="C35" s="1" t="s">
        <v>23602</v>
      </c>
      <c r="D35" s="4">
        <v>1310520.77</v>
      </c>
      <c r="E35" s="1" t="s">
        <v>9</v>
      </c>
      <c r="F35" s="1" t="s">
        <v>10</v>
      </c>
    </row>
    <row r="36" spans="1:6" x14ac:dyDescent="0.3">
      <c r="A36" s="1" t="s">
        <v>6</v>
      </c>
      <c r="B36" s="1" t="s">
        <v>3968</v>
      </c>
      <c r="C36" s="1" t="s">
        <v>23603</v>
      </c>
      <c r="D36" s="4">
        <v>2868581.33</v>
      </c>
      <c r="E36" s="1" t="s">
        <v>9</v>
      </c>
      <c r="F36" s="1" t="s">
        <v>10</v>
      </c>
    </row>
    <row r="37" spans="1:6" x14ac:dyDescent="0.3">
      <c r="A37" s="1" t="s">
        <v>6</v>
      </c>
      <c r="B37" s="1" t="s">
        <v>3963</v>
      </c>
      <c r="C37" s="1" t="s">
        <v>23604</v>
      </c>
      <c r="D37" s="4">
        <v>4214132.03</v>
      </c>
      <c r="E37" s="1" t="s">
        <v>9</v>
      </c>
      <c r="F37" s="1" t="s">
        <v>10</v>
      </c>
    </row>
    <row r="38" spans="1:6" x14ac:dyDescent="0.3">
      <c r="A38" s="1" t="s">
        <v>6</v>
      </c>
      <c r="B38" s="1" t="s">
        <v>3965</v>
      </c>
      <c r="C38" s="1" t="s">
        <v>23605</v>
      </c>
      <c r="D38" s="4">
        <v>2923032.27</v>
      </c>
      <c r="E38" s="1" t="s">
        <v>9</v>
      </c>
      <c r="F38" s="1" t="s">
        <v>10</v>
      </c>
    </row>
    <row r="39" spans="1:6" x14ac:dyDescent="0.3">
      <c r="A39" s="1" t="s">
        <v>6</v>
      </c>
      <c r="B39" s="1" t="s">
        <v>4224</v>
      </c>
      <c r="C39" s="1" t="s">
        <v>23606</v>
      </c>
      <c r="D39" s="4">
        <v>1031500</v>
      </c>
      <c r="E39" s="1" t="s">
        <v>9</v>
      </c>
      <c r="F39" s="1" t="s">
        <v>10</v>
      </c>
    </row>
    <row r="40" spans="1:6" x14ac:dyDescent="0.3">
      <c r="A40" s="1" t="s">
        <v>6</v>
      </c>
      <c r="B40" s="1" t="s">
        <v>4214</v>
      </c>
      <c r="C40" s="1" t="s">
        <v>23607</v>
      </c>
      <c r="D40" s="4">
        <v>8991620.4700000007</v>
      </c>
      <c r="E40" s="1" t="s">
        <v>9</v>
      </c>
      <c r="F40" s="1" t="s">
        <v>10</v>
      </c>
    </row>
    <row r="41" spans="1:6" x14ac:dyDescent="0.3">
      <c r="A41" s="1" t="s">
        <v>6</v>
      </c>
      <c r="B41" s="1" t="s">
        <v>4210</v>
      </c>
      <c r="C41" s="1" t="s">
        <v>23608</v>
      </c>
      <c r="D41" s="4">
        <v>1813017.96</v>
      </c>
      <c r="E41" s="1" t="s">
        <v>9</v>
      </c>
      <c r="F41" s="1" t="s">
        <v>10</v>
      </c>
    </row>
    <row r="42" spans="1:6" x14ac:dyDescent="0.3">
      <c r="A42" s="1" t="s">
        <v>6</v>
      </c>
      <c r="B42" s="1" t="s">
        <v>4195</v>
      </c>
      <c r="C42" s="1" t="s">
        <v>23609</v>
      </c>
      <c r="D42" s="4">
        <v>1389541.44</v>
      </c>
      <c r="E42" s="1" t="s">
        <v>9</v>
      </c>
      <c r="F42" s="1" t="s">
        <v>10</v>
      </c>
    </row>
    <row r="43" spans="1:6" x14ac:dyDescent="0.3">
      <c r="A43" s="1" t="s">
        <v>6</v>
      </c>
      <c r="B43" s="1" t="s">
        <v>4194</v>
      </c>
      <c r="C43" s="1" t="s">
        <v>23610</v>
      </c>
      <c r="D43" s="4">
        <v>1031595.67</v>
      </c>
      <c r="E43" s="1" t="s">
        <v>9</v>
      </c>
      <c r="F43" s="1" t="s">
        <v>10</v>
      </c>
    </row>
    <row r="44" spans="1:6" x14ac:dyDescent="0.3">
      <c r="A44" s="1" t="s">
        <v>6</v>
      </c>
      <c r="B44" s="1" t="s">
        <v>4183</v>
      </c>
      <c r="C44" s="1" t="s">
        <v>23611</v>
      </c>
      <c r="D44" s="4">
        <v>652641.09</v>
      </c>
      <c r="E44" s="1" t="s">
        <v>9</v>
      </c>
      <c r="F44" s="1" t="s">
        <v>10</v>
      </c>
    </row>
    <row r="45" spans="1:6" x14ac:dyDescent="0.3">
      <c r="A45" s="1" t="s">
        <v>6</v>
      </c>
      <c r="B45" s="1" t="s">
        <v>4201</v>
      </c>
      <c r="C45" s="1" t="s">
        <v>23612</v>
      </c>
      <c r="D45" s="4">
        <v>19271676.649999999</v>
      </c>
      <c r="E45" s="1" t="s">
        <v>9</v>
      </c>
      <c r="F45" s="1" t="s">
        <v>10</v>
      </c>
    </row>
    <row r="46" spans="1:6" x14ac:dyDescent="0.3">
      <c r="A46" s="1" t="s">
        <v>6</v>
      </c>
      <c r="B46" s="1" t="s">
        <v>4182</v>
      </c>
      <c r="C46" s="1" t="s">
        <v>23613</v>
      </c>
      <c r="D46" s="4">
        <v>3065666.78</v>
      </c>
      <c r="E46" s="1" t="s">
        <v>9</v>
      </c>
      <c r="F46" s="1" t="s">
        <v>10</v>
      </c>
    </row>
    <row r="47" spans="1:6" x14ac:dyDescent="0.3">
      <c r="A47" s="1" t="s">
        <v>6</v>
      </c>
      <c r="B47" s="1" t="s">
        <v>4179</v>
      </c>
      <c r="C47" s="1" t="s">
        <v>23614</v>
      </c>
      <c r="D47" s="4">
        <v>11539947.710000001</v>
      </c>
      <c r="E47" s="1" t="s">
        <v>9</v>
      </c>
      <c r="F47" s="1" t="s">
        <v>10</v>
      </c>
    </row>
    <row r="48" spans="1:6" x14ac:dyDescent="0.3">
      <c r="A48" s="1" t="s">
        <v>6</v>
      </c>
      <c r="B48" s="1" t="s">
        <v>4193</v>
      </c>
      <c r="C48" s="1" t="s">
        <v>23615</v>
      </c>
      <c r="D48" s="4">
        <v>25279231.719999999</v>
      </c>
      <c r="E48" s="1" t="s">
        <v>9</v>
      </c>
      <c r="F48" s="1" t="s">
        <v>10</v>
      </c>
    </row>
    <row r="49" spans="1:6" x14ac:dyDescent="0.3">
      <c r="A49" s="1" t="s">
        <v>6</v>
      </c>
      <c r="B49" s="1" t="s">
        <v>4178</v>
      </c>
      <c r="C49" s="1" t="s">
        <v>23616</v>
      </c>
      <c r="D49" s="4">
        <v>1170376.01</v>
      </c>
      <c r="E49" s="1" t="s">
        <v>9</v>
      </c>
      <c r="F49" s="1" t="s">
        <v>10</v>
      </c>
    </row>
    <row r="50" spans="1:6" x14ac:dyDescent="0.3">
      <c r="A50" s="1" t="s">
        <v>6</v>
      </c>
      <c r="B50" s="1" t="s">
        <v>4131</v>
      </c>
      <c r="C50" s="1" t="s">
        <v>23617</v>
      </c>
      <c r="D50" s="4">
        <v>12072524.289999999</v>
      </c>
      <c r="E50" s="1" t="s">
        <v>9</v>
      </c>
      <c r="F50" s="1" t="s">
        <v>10</v>
      </c>
    </row>
    <row r="51" spans="1:6" x14ac:dyDescent="0.3">
      <c r="A51" s="1" t="s">
        <v>6</v>
      </c>
      <c r="B51" s="1" t="s">
        <v>4153</v>
      </c>
      <c r="C51" s="1" t="s">
        <v>19183</v>
      </c>
      <c r="D51" s="4">
        <v>35119870</v>
      </c>
      <c r="E51" s="1" t="s">
        <v>9</v>
      </c>
      <c r="F51" s="1" t="s">
        <v>10</v>
      </c>
    </row>
    <row r="52" spans="1:6" x14ac:dyDescent="0.3">
      <c r="A52" s="1" t="s">
        <v>6</v>
      </c>
      <c r="B52" s="1" t="s">
        <v>4184</v>
      </c>
      <c r="C52" s="1" t="s">
        <v>4185</v>
      </c>
      <c r="D52" s="4">
        <v>20938666.670000002</v>
      </c>
      <c r="E52" s="1" t="s">
        <v>9</v>
      </c>
      <c r="F52" s="1" t="s">
        <v>10</v>
      </c>
    </row>
    <row r="53" spans="1:6" x14ac:dyDescent="0.3">
      <c r="A53" s="1" t="s">
        <v>6</v>
      </c>
      <c r="B53" s="1" t="s">
        <v>4173</v>
      </c>
      <c r="C53" s="1" t="s">
        <v>19195</v>
      </c>
      <c r="D53" s="4">
        <v>20692360</v>
      </c>
      <c r="E53" s="1" t="s">
        <v>9</v>
      </c>
      <c r="F53" s="1" t="s">
        <v>10</v>
      </c>
    </row>
    <row r="54" spans="1:6" x14ac:dyDescent="0.3">
      <c r="A54" s="1" t="s">
        <v>6</v>
      </c>
      <c r="B54" s="1" t="s">
        <v>4141</v>
      </c>
      <c r="C54" s="1" t="s">
        <v>19175</v>
      </c>
      <c r="D54" s="4">
        <v>30741170</v>
      </c>
      <c r="E54" s="1" t="s">
        <v>9</v>
      </c>
      <c r="F54" s="1" t="s">
        <v>10</v>
      </c>
    </row>
    <row r="55" spans="1:6" x14ac:dyDescent="0.3">
      <c r="A55" s="1" t="s">
        <v>6</v>
      </c>
      <c r="B55" s="1" t="s">
        <v>4177</v>
      </c>
      <c r="C55" s="1" t="s">
        <v>19197</v>
      </c>
      <c r="D55" s="4">
        <v>8999570</v>
      </c>
      <c r="E55" s="1" t="s">
        <v>9</v>
      </c>
      <c r="F55" s="1" t="s">
        <v>10</v>
      </c>
    </row>
    <row r="56" spans="1:6" x14ac:dyDescent="0.3">
      <c r="A56" s="1" t="s">
        <v>6</v>
      </c>
      <c r="B56" s="1" t="s">
        <v>4159</v>
      </c>
      <c r="C56" s="1" t="s">
        <v>19185</v>
      </c>
      <c r="D56" s="4">
        <v>14985117.9</v>
      </c>
      <c r="E56" s="1" t="s">
        <v>9</v>
      </c>
      <c r="F56" s="1" t="s">
        <v>10</v>
      </c>
    </row>
    <row r="57" spans="1:6" x14ac:dyDescent="0.3">
      <c r="A57" s="1" t="s">
        <v>6</v>
      </c>
      <c r="B57" s="1" t="s">
        <v>4166</v>
      </c>
      <c r="C57" s="1" t="s">
        <v>19188</v>
      </c>
      <c r="D57" s="4">
        <v>22872210</v>
      </c>
      <c r="E57" s="1" t="s">
        <v>9</v>
      </c>
      <c r="F57" s="1" t="s">
        <v>10</v>
      </c>
    </row>
    <row r="58" spans="1:6" x14ac:dyDescent="0.3">
      <c r="A58" s="1" t="s">
        <v>6</v>
      </c>
      <c r="B58" s="1" t="s">
        <v>4165</v>
      </c>
      <c r="C58" s="1" t="s">
        <v>19187</v>
      </c>
      <c r="D58" s="4">
        <v>6537042.5999999996</v>
      </c>
      <c r="E58" s="1" t="s">
        <v>9</v>
      </c>
      <c r="F58" s="1" t="s">
        <v>10</v>
      </c>
    </row>
    <row r="59" spans="1:6" x14ac:dyDescent="0.3">
      <c r="A59" s="1" t="s">
        <v>6</v>
      </c>
      <c r="B59" s="1" t="s">
        <v>4158</v>
      </c>
      <c r="C59" s="1" t="s">
        <v>19184</v>
      </c>
      <c r="D59" s="4">
        <v>15884828.99</v>
      </c>
      <c r="E59" s="1" t="s">
        <v>9</v>
      </c>
      <c r="F59" s="1" t="s">
        <v>10</v>
      </c>
    </row>
    <row r="60" spans="1:6" x14ac:dyDescent="0.3">
      <c r="A60" s="1" t="s">
        <v>6</v>
      </c>
      <c r="B60" s="1" t="s">
        <v>3958</v>
      </c>
      <c r="C60" s="1" t="s">
        <v>3959</v>
      </c>
      <c r="D60" s="4">
        <v>29843933</v>
      </c>
      <c r="E60" s="1" t="s">
        <v>9</v>
      </c>
      <c r="F60" s="1" t="s">
        <v>10</v>
      </c>
    </row>
    <row r="61" spans="1:6" x14ac:dyDescent="0.3">
      <c r="A61" s="1" t="s">
        <v>6</v>
      </c>
      <c r="B61" s="1" t="s">
        <v>3971</v>
      </c>
      <c r="C61" s="1" t="s">
        <v>3972</v>
      </c>
      <c r="D61" s="4">
        <v>49000000</v>
      </c>
      <c r="E61" s="1" t="s">
        <v>9</v>
      </c>
      <c r="F61" s="1" t="s">
        <v>10</v>
      </c>
    </row>
    <row r="62" spans="1:6" x14ac:dyDescent="0.3">
      <c r="A62" s="1" t="s">
        <v>6</v>
      </c>
      <c r="B62" s="1" t="s">
        <v>4171</v>
      </c>
      <c r="C62" s="1" t="s">
        <v>19193</v>
      </c>
      <c r="D62" s="4">
        <v>76536974</v>
      </c>
      <c r="E62" s="1" t="s">
        <v>9</v>
      </c>
      <c r="F62" s="1" t="s">
        <v>10</v>
      </c>
    </row>
    <row r="63" spans="1:6" x14ac:dyDescent="0.3">
      <c r="A63" s="1" t="s">
        <v>6</v>
      </c>
      <c r="B63" s="1" t="s">
        <v>3976</v>
      </c>
      <c r="C63" s="1" t="s">
        <v>19119</v>
      </c>
      <c r="D63" s="4">
        <v>6809965</v>
      </c>
      <c r="E63" s="1" t="s">
        <v>9</v>
      </c>
      <c r="F63" s="1" t="s">
        <v>10</v>
      </c>
    </row>
    <row r="64" spans="1:6" x14ac:dyDescent="0.3">
      <c r="A64" s="1" t="s">
        <v>6</v>
      </c>
      <c r="B64" s="1" t="s">
        <v>3816</v>
      </c>
      <c r="C64" s="1" t="s">
        <v>19047</v>
      </c>
      <c r="D64" s="4">
        <v>43901600</v>
      </c>
      <c r="E64" s="1" t="s">
        <v>9</v>
      </c>
      <c r="F64" s="1" t="s">
        <v>10</v>
      </c>
    </row>
    <row r="65" spans="1:11" x14ac:dyDescent="0.3">
      <c r="A65" s="1" t="s">
        <v>6</v>
      </c>
      <c r="B65" s="1" t="s">
        <v>3795</v>
      </c>
      <c r="C65" s="1" t="s">
        <v>19038</v>
      </c>
      <c r="D65" s="4">
        <v>48772480</v>
      </c>
      <c r="E65" s="1" t="s">
        <v>9</v>
      </c>
      <c r="F65" s="1" t="s">
        <v>10</v>
      </c>
    </row>
    <row r="66" spans="1:11" x14ac:dyDescent="0.3">
      <c r="A66" s="1" t="s">
        <v>6</v>
      </c>
      <c r="B66" s="1" t="s">
        <v>3846</v>
      </c>
      <c r="C66" s="1" t="s">
        <v>19071</v>
      </c>
      <c r="D66" s="4">
        <v>2700000</v>
      </c>
      <c r="E66" s="1" t="s">
        <v>9</v>
      </c>
      <c r="F66" s="1" t="s">
        <v>10</v>
      </c>
    </row>
    <row r="67" spans="1:11" x14ac:dyDescent="0.3">
      <c r="A67" s="1" t="s">
        <v>6</v>
      </c>
      <c r="B67" s="1" t="s">
        <v>3826</v>
      </c>
      <c r="C67" s="1" t="s">
        <v>19055</v>
      </c>
      <c r="D67" s="4">
        <v>4050000</v>
      </c>
      <c r="E67" s="1" t="s">
        <v>9</v>
      </c>
      <c r="F67" s="1" t="s">
        <v>10</v>
      </c>
    </row>
    <row r="68" spans="1:11" x14ac:dyDescent="0.3">
      <c r="A68" s="1" t="s">
        <v>6</v>
      </c>
      <c r="B68" s="1" t="s">
        <v>3700</v>
      </c>
      <c r="C68" s="1" t="s">
        <v>18970</v>
      </c>
      <c r="D68" s="4">
        <v>12355200</v>
      </c>
      <c r="E68" s="1" t="s">
        <v>9</v>
      </c>
      <c r="F68" s="1" t="s">
        <v>10</v>
      </c>
    </row>
    <row r="69" spans="1:11" x14ac:dyDescent="0.3">
      <c r="A69" s="1" t="s">
        <v>6</v>
      </c>
      <c r="B69" s="1" t="s">
        <v>3741</v>
      </c>
      <c r="C69" s="1" t="s">
        <v>18992</v>
      </c>
      <c r="D69" s="4">
        <v>160200000</v>
      </c>
      <c r="E69" s="1" t="s">
        <v>9</v>
      </c>
      <c r="F69" s="1" t="s">
        <v>10</v>
      </c>
    </row>
    <row r="70" spans="1:11" x14ac:dyDescent="0.3">
      <c r="A70" s="1" t="s">
        <v>6</v>
      </c>
      <c r="B70" s="1" t="s">
        <v>3707</v>
      </c>
      <c r="C70" s="1" t="s">
        <v>18973</v>
      </c>
      <c r="D70" s="4">
        <v>33660000</v>
      </c>
      <c r="E70" s="1" t="s">
        <v>9</v>
      </c>
      <c r="F70" s="1" t="s">
        <v>10</v>
      </c>
    </row>
    <row r="71" spans="1:11" x14ac:dyDescent="0.3">
      <c r="A71" s="1" t="s">
        <v>6</v>
      </c>
      <c r="B71" s="1" t="s">
        <v>4169</v>
      </c>
      <c r="C71" s="1" t="s">
        <v>19191</v>
      </c>
      <c r="D71" s="4">
        <v>9002949.1799999997</v>
      </c>
      <c r="E71" s="1" t="s">
        <v>9</v>
      </c>
      <c r="F71" s="1" t="s">
        <v>10</v>
      </c>
    </row>
    <row r="72" spans="1:11" x14ac:dyDescent="0.3">
      <c r="A72" s="1" t="s">
        <v>6</v>
      </c>
      <c r="B72" s="1" t="s">
        <v>4167</v>
      </c>
      <c r="C72" s="1" t="s">
        <v>19189</v>
      </c>
      <c r="D72" s="4">
        <v>11148827.779999999</v>
      </c>
      <c r="E72" s="1" t="s">
        <v>9</v>
      </c>
      <c r="F72" s="1" t="s">
        <v>10</v>
      </c>
    </row>
    <row r="73" spans="1:11" x14ac:dyDescent="0.3">
      <c r="A73" s="1" t="s">
        <v>6</v>
      </c>
      <c r="B73" s="1" t="s">
        <v>4168</v>
      </c>
      <c r="C73" s="1" t="s">
        <v>19190</v>
      </c>
      <c r="D73" s="4">
        <v>13215870.4</v>
      </c>
      <c r="E73" s="1" t="s">
        <v>9</v>
      </c>
      <c r="F73" s="1" t="s">
        <v>10</v>
      </c>
    </row>
    <row r="74" spans="1:11" x14ac:dyDescent="0.3">
      <c r="A74" s="1" t="s">
        <v>6</v>
      </c>
      <c r="B74" s="1" t="s">
        <v>4172</v>
      </c>
      <c r="C74" s="1" t="s">
        <v>19194</v>
      </c>
      <c r="D74" s="4">
        <v>25737050</v>
      </c>
      <c r="E74" s="1" t="s">
        <v>9</v>
      </c>
      <c r="F74" s="1" t="s">
        <v>10</v>
      </c>
    </row>
    <row r="75" spans="1:11" x14ac:dyDescent="0.3">
      <c r="A75" s="1" t="s">
        <v>6</v>
      </c>
      <c r="B75" s="1" t="s">
        <v>4152</v>
      </c>
      <c r="C75" s="1" t="s">
        <v>19182</v>
      </c>
      <c r="D75" s="4">
        <v>32236840</v>
      </c>
      <c r="E75" s="1" t="s">
        <v>9</v>
      </c>
      <c r="F75" s="1" t="s">
        <v>10</v>
      </c>
    </row>
    <row r="76" spans="1:11" x14ac:dyDescent="0.3">
      <c r="A76" s="1" t="s">
        <v>6</v>
      </c>
      <c r="B76" s="1" t="s">
        <v>4170</v>
      </c>
      <c r="C76" s="1" t="s">
        <v>19192</v>
      </c>
      <c r="D76" s="4">
        <v>16027800</v>
      </c>
      <c r="E76" s="1" t="s">
        <v>9</v>
      </c>
      <c r="F76" s="1" t="s">
        <v>10</v>
      </c>
    </row>
    <row r="77" spans="1:11" x14ac:dyDescent="0.3">
      <c r="A77" s="1" t="s">
        <v>6</v>
      </c>
      <c r="B77" s="1" t="s">
        <v>4140</v>
      </c>
      <c r="C77" s="1" t="s">
        <v>19174</v>
      </c>
      <c r="D77" s="4">
        <v>35944110</v>
      </c>
      <c r="E77" s="1" t="s">
        <v>9</v>
      </c>
      <c r="F77" s="1" t="s">
        <v>10</v>
      </c>
    </row>
    <row r="78" spans="1:11" x14ac:dyDescent="0.3">
      <c r="A78" s="1" t="s">
        <v>6</v>
      </c>
      <c r="B78" s="1" t="s">
        <v>4231</v>
      </c>
      <c r="C78" s="1" t="s">
        <v>19220</v>
      </c>
      <c r="D78" s="4">
        <v>35361937.159999996</v>
      </c>
      <c r="E78" s="1" t="s">
        <v>9</v>
      </c>
      <c r="F78" s="1" t="s">
        <v>10</v>
      </c>
    </row>
    <row r="79" spans="1:11" x14ac:dyDescent="0.3">
      <c r="A79" s="1" t="s">
        <v>6</v>
      </c>
      <c r="B79" s="1" t="s">
        <v>3891</v>
      </c>
      <c r="C79" s="1" t="s">
        <v>19094</v>
      </c>
      <c r="D79" s="4">
        <v>34143219.409999996</v>
      </c>
      <c r="E79" s="1" t="s">
        <v>9</v>
      </c>
      <c r="F79" s="1" t="s">
        <v>10</v>
      </c>
    </row>
    <row r="80" spans="1:11" x14ac:dyDescent="0.3">
      <c r="A80" s="1" t="s">
        <v>6</v>
      </c>
      <c r="B80" s="1" t="s">
        <v>3899</v>
      </c>
      <c r="C80" s="1" t="s">
        <v>3900</v>
      </c>
      <c r="D80" s="4">
        <v>15009072</v>
      </c>
      <c r="E80" s="1" t="s">
        <v>9</v>
      </c>
      <c r="F80" s="1" t="s">
        <v>10</v>
      </c>
      <c r="J80" s="4"/>
      <c r="K80" s="5"/>
    </row>
    <row r="81" spans="1:6" x14ac:dyDescent="0.3">
      <c r="A81" s="1" t="s">
        <v>6</v>
      </c>
      <c r="B81" s="1" t="s">
        <v>3901</v>
      </c>
      <c r="C81" s="1" t="s">
        <v>3902</v>
      </c>
      <c r="D81" s="4">
        <v>80271243.25</v>
      </c>
      <c r="E81" s="1" t="s">
        <v>9</v>
      </c>
      <c r="F81" s="1" t="s">
        <v>10</v>
      </c>
    </row>
    <row r="82" spans="1:6" x14ac:dyDescent="0.3">
      <c r="A82" s="1" t="s">
        <v>6</v>
      </c>
      <c r="B82" s="1" t="s">
        <v>3956</v>
      </c>
      <c r="C82" s="1" t="s">
        <v>19115</v>
      </c>
      <c r="D82" s="4">
        <v>1241851</v>
      </c>
      <c r="E82" s="1" t="s">
        <v>9</v>
      </c>
      <c r="F82" s="1" t="s">
        <v>10</v>
      </c>
    </row>
    <row r="83" spans="1:6" x14ac:dyDescent="0.3">
      <c r="A83" s="1" t="s">
        <v>6</v>
      </c>
      <c r="B83" s="1" t="s">
        <v>3838</v>
      </c>
      <c r="C83" s="1" t="s">
        <v>19065</v>
      </c>
      <c r="D83" s="4">
        <v>3440743.96</v>
      </c>
      <c r="E83" s="1" t="s">
        <v>9</v>
      </c>
      <c r="F83" s="1" t="s">
        <v>10</v>
      </c>
    </row>
    <row r="84" spans="1:6" x14ac:dyDescent="0.3">
      <c r="A84" s="1" t="s">
        <v>6</v>
      </c>
      <c r="B84" s="1" t="s">
        <v>3834</v>
      </c>
      <c r="C84" s="1" t="s">
        <v>19063</v>
      </c>
      <c r="D84" s="4">
        <v>17047469.940000001</v>
      </c>
      <c r="E84" s="1" t="s">
        <v>9</v>
      </c>
      <c r="F84" s="1" t="s">
        <v>10</v>
      </c>
    </row>
    <row r="85" spans="1:6" x14ac:dyDescent="0.3">
      <c r="A85" s="1" t="s">
        <v>6</v>
      </c>
      <c r="B85" s="1" t="s">
        <v>3818</v>
      </c>
      <c r="C85" s="1" t="s">
        <v>19049</v>
      </c>
      <c r="D85" s="4">
        <v>24998230</v>
      </c>
      <c r="E85" s="1" t="s">
        <v>9</v>
      </c>
      <c r="F85" s="1" t="s">
        <v>10</v>
      </c>
    </row>
    <row r="86" spans="1:6" x14ac:dyDescent="0.3">
      <c r="A86" s="1" t="s">
        <v>6</v>
      </c>
      <c r="B86" s="1" t="s">
        <v>3752</v>
      </c>
      <c r="C86" s="1" t="s">
        <v>19001</v>
      </c>
      <c r="D86" s="4">
        <v>10620698</v>
      </c>
      <c r="E86" s="1" t="s">
        <v>9</v>
      </c>
      <c r="F86" s="1" t="s">
        <v>10</v>
      </c>
    </row>
    <row r="87" spans="1:6" x14ac:dyDescent="0.3">
      <c r="A87" s="1" t="s">
        <v>6</v>
      </c>
      <c r="B87" s="1" t="s">
        <v>3781</v>
      </c>
      <c r="C87" s="1" t="s">
        <v>19024</v>
      </c>
      <c r="D87" s="4">
        <v>9899217.3300000001</v>
      </c>
      <c r="E87" s="1" t="s">
        <v>9</v>
      </c>
      <c r="F87" s="1" t="s">
        <v>10</v>
      </c>
    </row>
    <row r="88" spans="1:6" x14ac:dyDescent="0.3">
      <c r="A88" s="1" t="s">
        <v>6</v>
      </c>
      <c r="B88" s="1" t="s">
        <v>3750</v>
      </c>
      <c r="C88" s="1" t="s">
        <v>18999</v>
      </c>
      <c r="D88" s="4">
        <v>11552820</v>
      </c>
      <c r="E88" s="1" t="s">
        <v>9</v>
      </c>
      <c r="F88" s="1" t="s">
        <v>10</v>
      </c>
    </row>
    <row r="89" spans="1:6" x14ac:dyDescent="0.3">
      <c r="A89" s="1" t="s">
        <v>6</v>
      </c>
      <c r="B89" s="1" t="s">
        <v>4200</v>
      </c>
      <c r="C89" s="1" t="s">
        <v>19206</v>
      </c>
      <c r="D89" s="4">
        <v>10500000</v>
      </c>
      <c r="E89" s="1" t="s">
        <v>9</v>
      </c>
      <c r="F89" s="1" t="s">
        <v>10</v>
      </c>
    </row>
    <row r="90" spans="1:6" x14ac:dyDescent="0.3">
      <c r="A90" s="1" t="s">
        <v>6</v>
      </c>
      <c r="B90" s="1" t="s">
        <v>3743</v>
      </c>
      <c r="C90" s="1" t="s">
        <v>18994</v>
      </c>
      <c r="D90" s="4">
        <v>17140457.449999999</v>
      </c>
      <c r="E90" s="1" t="s">
        <v>9</v>
      </c>
      <c r="F90" s="1" t="s">
        <v>10</v>
      </c>
    </row>
    <row r="91" spans="1:6" x14ac:dyDescent="0.3">
      <c r="A91" s="1" t="s">
        <v>6</v>
      </c>
      <c r="B91" s="1" t="s">
        <v>3783</v>
      </c>
      <c r="C91" s="1" t="s">
        <v>19026</v>
      </c>
      <c r="D91" s="4">
        <v>1879308.35</v>
      </c>
      <c r="E91" s="1" t="s">
        <v>9</v>
      </c>
      <c r="F91" s="1" t="s">
        <v>10</v>
      </c>
    </row>
    <row r="92" spans="1:6" x14ac:dyDescent="0.3">
      <c r="A92" s="1" t="s">
        <v>6</v>
      </c>
      <c r="B92" s="1" t="s">
        <v>3746</v>
      </c>
      <c r="C92" s="1" t="s">
        <v>18997</v>
      </c>
      <c r="D92" s="4">
        <v>11883780</v>
      </c>
      <c r="E92" s="1" t="s">
        <v>9</v>
      </c>
      <c r="F92" s="1" t="s">
        <v>10</v>
      </c>
    </row>
    <row r="93" spans="1:6" x14ac:dyDescent="0.3">
      <c r="A93" s="1" t="s">
        <v>6</v>
      </c>
      <c r="B93" s="1" t="s">
        <v>3747</v>
      </c>
      <c r="C93" s="1" t="s">
        <v>18998</v>
      </c>
      <c r="D93" s="4">
        <v>7350750</v>
      </c>
      <c r="E93" s="1" t="s">
        <v>9</v>
      </c>
      <c r="F93" s="1" t="s">
        <v>10</v>
      </c>
    </row>
    <row r="94" spans="1:6" x14ac:dyDescent="0.3">
      <c r="A94" s="1" t="s">
        <v>6</v>
      </c>
      <c r="B94" s="1" t="s">
        <v>3701</v>
      </c>
      <c r="C94" s="1" t="s">
        <v>18971</v>
      </c>
      <c r="D94" s="4">
        <v>37119445.159999996</v>
      </c>
      <c r="E94" s="1" t="s">
        <v>9</v>
      </c>
      <c r="F94" s="1" t="s">
        <v>10</v>
      </c>
    </row>
    <row r="95" spans="1:6" x14ac:dyDescent="0.3">
      <c r="A95" s="1" t="s">
        <v>6</v>
      </c>
      <c r="B95" s="1" t="s">
        <v>3719</v>
      </c>
      <c r="C95" s="1" t="s">
        <v>18978</v>
      </c>
      <c r="D95" s="4">
        <v>7055900</v>
      </c>
      <c r="E95" s="1" t="s">
        <v>9</v>
      </c>
      <c r="F95" s="1" t="s">
        <v>10</v>
      </c>
    </row>
    <row r="96" spans="1:6" x14ac:dyDescent="0.3">
      <c r="A96" s="1" t="s">
        <v>6</v>
      </c>
      <c r="B96" s="1" t="s">
        <v>4144</v>
      </c>
      <c r="C96" s="1" t="s">
        <v>19176</v>
      </c>
      <c r="D96" s="4">
        <v>3920000</v>
      </c>
      <c r="E96" s="1" t="s">
        <v>9</v>
      </c>
      <c r="F96" s="1" t="s">
        <v>10</v>
      </c>
    </row>
    <row r="97" spans="1:6" x14ac:dyDescent="0.3">
      <c r="A97" s="1" t="s">
        <v>6</v>
      </c>
      <c r="B97" s="1" t="s">
        <v>4095</v>
      </c>
      <c r="C97" s="1" t="s">
        <v>4096</v>
      </c>
      <c r="D97" s="4">
        <v>7628400</v>
      </c>
      <c r="E97" s="1" t="s">
        <v>9</v>
      </c>
      <c r="F97" s="1" t="s">
        <v>10</v>
      </c>
    </row>
    <row r="98" spans="1:6" x14ac:dyDescent="0.3">
      <c r="A98" s="1" t="s">
        <v>6</v>
      </c>
      <c r="B98" s="1" t="s">
        <v>4115</v>
      </c>
      <c r="C98" s="1" t="s">
        <v>19163</v>
      </c>
      <c r="D98" s="4">
        <v>10077600</v>
      </c>
      <c r="E98" s="1" t="s">
        <v>9</v>
      </c>
      <c r="F98" s="1" t="s">
        <v>10</v>
      </c>
    </row>
    <row r="99" spans="1:6" x14ac:dyDescent="0.3">
      <c r="A99" s="1" t="s">
        <v>6</v>
      </c>
      <c r="B99" s="1" t="s">
        <v>4086</v>
      </c>
      <c r="C99" s="1" t="s">
        <v>19156</v>
      </c>
      <c r="D99" s="4">
        <v>7053613.7999999998</v>
      </c>
      <c r="E99" s="1" t="s">
        <v>9</v>
      </c>
      <c r="F99" s="1" t="s">
        <v>10</v>
      </c>
    </row>
    <row r="100" spans="1:6" x14ac:dyDescent="0.3">
      <c r="A100" s="1" t="s">
        <v>6</v>
      </c>
      <c r="B100" s="1" t="s">
        <v>4078</v>
      </c>
      <c r="C100" s="1" t="s">
        <v>19152</v>
      </c>
      <c r="D100" s="4">
        <v>3218179</v>
      </c>
      <c r="E100" s="1" t="s">
        <v>9</v>
      </c>
      <c r="F100" s="1" t="s">
        <v>10</v>
      </c>
    </row>
    <row r="101" spans="1:6" x14ac:dyDescent="0.3">
      <c r="A101" s="1" t="s">
        <v>6</v>
      </c>
      <c r="B101" s="1" t="s">
        <v>3994</v>
      </c>
      <c r="C101" s="1" t="s">
        <v>19124</v>
      </c>
      <c r="D101" s="4">
        <v>2500000</v>
      </c>
      <c r="E101" s="1" t="s">
        <v>9</v>
      </c>
      <c r="F101" s="1" t="s">
        <v>10</v>
      </c>
    </row>
    <row r="102" spans="1:6" x14ac:dyDescent="0.3">
      <c r="A102" s="1" t="s">
        <v>6</v>
      </c>
      <c r="B102" s="1" t="s">
        <v>4067</v>
      </c>
      <c r="C102" s="1" t="s">
        <v>19148</v>
      </c>
      <c r="D102" s="4">
        <v>8614929.5</v>
      </c>
      <c r="E102" s="1" t="s">
        <v>9</v>
      </c>
      <c r="F102" s="1" t="s">
        <v>10</v>
      </c>
    </row>
    <row r="103" spans="1:6" x14ac:dyDescent="0.3">
      <c r="A103" s="1" t="s">
        <v>6</v>
      </c>
      <c r="B103" s="1" t="s">
        <v>4225</v>
      </c>
      <c r="C103" s="1" t="s">
        <v>4226</v>
      </c>
      <c r="D103" s="4">
        <v>1750000</v>
      </c>
      <c r="E103" s="1" t="s">
        <v>9</v>
      </c>
      <c r="F103" s="1" t="s">
        <v>10</v>
      </c>
    </row>
    <row r="104" spans="1:6" x14ac:dyDescent="0.3">
      <c r="A104" s="1" t="s">
        <v>6</v>
      </c>
      <c r="B104" s="1" t="s">
        <v>3903</v>
      </c>
      <c r="C104" s="1" t="s">
        <v>19098</v>
      </c>
      <c r="D104" s="4">
        <v>593952</v>
      </c>
      <c r="E104" s="1" t="s">
        <v>9</v>
      </c>
      <c r="F104" s="1" t="s">
        <v>10</v>
      </c>
    </row>
    <row r="105" spans="1:6" x14ac:dyDescent="0.3">
      <c r="A105" s="1" t="s">
        <v>6</v>
      </c>
      <c r="B105" s="1" t="s">
        <v>4222</v>
      </c>
      <c r="C105" s="1" t="s">
        <v>4223</v>
      </c>
      <c r="D105" s="4">
        <v>241800</v>
      </c>
      <c r="E105" s="1" t="s">
        <v>9</v>
      </c>
      <c r="F105" s="1" t="s">
        <v>10</v>
      </c>
    </row>
    <row r="106" spans="1:6" x14ac:dyDescent="0.3">
      <c r="A106" s="1" t="s">
        <v>6</v>
      </c>
      <c r="B106" s="1" t="s">
        <v>3892</v>
      </c>
      <c r="C106" s="1" t="s">
        <v>19095</v>
      </c>
      <c r="D106" s="4">
        <v>1027361.69</v>
      </c>
      <c r="E106" s="1" t="s">
        <v>9</v>
      </c>
      <c r="F106" s="1" t="s">
        <v>10</v>
      </c>
    </row>
    <row r="107" spans="1:6" x14ac:dyDescent="0.3">
      <c r="A107" s="1" t="s">
        <v>6</v>
      </c>
      <c r="B107" s="1" t="s">
        <v>3898</v>
      </c>
      <c r="C107" s="1" t="s">
        <v>19097</v>
      </c>
      <c r="D107" s="4">
        <v>375000</v>
      </c>
      <c r="E107" s="1" t="s">
        <v>9</v>
      </c>
      <c r="F107" s="1" t="s">
        <v>10</v>
      </c>
    </row>
    <row r="108" spans="1:6" x14ac:dyDescent="0.3">
      <c r="A108" s="1" t="s">
        <v>6</v>
      </c>
      <c r="B108" s="1" t="s">
        <v>3877</v>
      </c>
      <c r="C108" s="1" t="s">
        <v>19086</v>
      </c>
      <c r="D108" s="4">
        <v>1670000</v>
      </c>
      <c r="E108" s="1" t="s">
        <v>9</v>
      </c>
      <c r="F108" s="1" t="s">
        <v>10</v>
      </c>
    </row>
    <row r="109" spans="1:6" x14ac:dyDescent="0.3">
      <c r="A109" s="1" t="s">
        <v>6</v>
      </c>
      <c r="B109" s="1" t="s">
        <v>3887</v>
      </c>
      <c r="C109" s="1" t="s">
        <v>19090</v>
      </c>
      <c r="D109" s="4">
        <v>1807988.4</v>
      </c>
      <c r="E109" s="1" t="s">
        <v>9</v>
      </c>
      <c r="F109" s="1" t="s">
        <v>10</v>
      </c>
    </row>
    <row r="110" spans="1:6" x14ac:dyDescent="0.3">
      <c r="A110" s="1" t="s">
        <v>6</v>
      </c>
      <c r="B110" s="1" t="s">
        <v>3884</v>
      </c>
      <c r="C110" s="1" t="s">
        <v>19089</v>
      </c>
      <c r="D110" s="4">
        <v>4164000</v>
      </c>
      <c r="E110" s="1" t="s">
        <v>9</v>
      </c>
      <c r="F110" s="1" t="s">
        <v>10</v>
      </c>
    </row>
    <row r="111" spans="1:6" x14ac:dyDescent="0.3">
      <c r="A111" s="1" t="s">
        <v>6</v>
      </c>
      <c r="B111" s="1" t="s">
        <v>3879</v>
      </c>
      <c r="C111" s="1" t="s">
        <v>19088</v>
      </c>
      <c r="D111" s="4">
        <v>2878060</v>
      </c>
      <c r="E111" s="1" t="s">
        <v>9</v>
      </c>
      <c r="F111" s="1" t="s">
        <v>10</v>
      </c>
    </row>
    <row r="112" spans="1:6" x14ac:dyDescent="0.3">
      <c r="A112" s="1" t="s">
        <v>6</v>
      </c>
      <c r="B112" s="1" t="s">
        <v>3866</v>
      </c>
      <c r="C112" s="1" t="s">
        <v>19082</v>
      </c>
      <c r="D112" s="4">
        <v>1275225</v>
      </c>
      <c r="E112" s="1" t="s">
        <v>9</v>
      </c>
      <c r="F112" s="1" t="s">
        <v>10</v>
      </c>
    </row>
    <row r="113" spans="1:6" x14ac:dyDescent="0.3">
      <c r="A113" s="1" t="s">
        <v>6</v>
      </c>
      <c r="B113" s="1" t="s">
        <v>3858</v>
      </c>
      <c r="C113" s="1" t="s">
        <v>19077</v>
      </c>
      <c r="D113" s="4">
        <v>779172.75</v>
      </c>
      <c r="E113" s="1" t="s">
        <v>9</v>
      </c>
      <c r="F113" s="1" t="s">
        <v>10</v>
      </c>
    </row>
    <row r="114" spans="1:6" x14ac:dyDescent="0.3">
      <c r="A114" s="1" t="s">
        <v>6</v>
      </c>
      <c r="B114" s="1" t="s">
        <v>3873</v>
      </c>
      <c r="C114" s="1" t="s">
        <v>19084</v>
      </c>
      <c r="D114" s="4">
        <v>892800</v>
      </c>
      <c r="E114" s="1" t="s">
        <v>9</v>
      </c>
      <c r="F114" s="1" t="s">
        <v>10</v>
      </c>
    </row>
    <row r="115" spans="1:6" x14ac:dyDescent="0.3">
      <c r="A115" s="1" t="s">
        <v>6</v>
      </c>
      <c r="B115" s="1" t="s">
        <v>4044</v>
      </c>
      <c r="C115" s="1" t="s">
        <v>19135</v>
      </c>
      <c r="D115" s="4">
        <v>236800</v>
      </c>
      <c r="E115" s="1" t="s">
        <v>9</v>
      </c>
      <c r="F115" s="1" t="s">
        <v>10</v>
      </c>
    </row>
    <row r="116" spans="1:6" x14ac:dyDescent="0.3">
      <c r="A116" s="1" t="s">
        <v>6</v>
      </c>
      <c r="B116" s="1" t="s">
        <v>3878</v>
      </c>
      <c r="C116" s="1" t="s">
        <v>19087</v>
      </c>
      <c r="D116" s="4">
        <v>6049599</v>
      </c>
      <c r="E116" s="1" t="s">
        <v>9</v>
      </c>
      <c r="F116" s="1" t="s">
        <v>10</v>
      </c>
    </row>
    <row r="117" spans="1:6" x14ac:dyDescent="0.3">
      <c r="A117" s="1" t="s">
        <v>6</v>
      </c>
      <c r="B117" s="1" t="s">
        <v>3863</v>
      </c>
      <c r="C117" s="1" t="s">
        <v>19081</v>
      </c>
      <c r="D117" s="4">
        <v>558155</v>
      </c>
      <c r="E117" s="1" t="s">
        <v>9</v>
      </c>
      <c r="F117" s="1" t="s">
        <v>10</v>
      </c>
    </row>
    <row r="118" spans="1:6" x14ac:dyDescent="0.3">
      <c r="A118" s="1" t="s">
        <v>6</v>
      </c>
      <c r="B118" s="1" t="s">
        <v>3862</v>
      </c>
      <c r="C118" s="1" t="s">
        <v>23618</v>
      </c>
      <c r="D118" s="4">
        <v>3916212.4</v>
      </c>
      <c r="E118" s="1" t="s">
        <v>9</v>
      </c>
      <c r="F118" s="1" t="s">
        <v>10</v>
      </c>
    </row>
    <row r="119" spans="1:6" x14ac:dyDescent="0.3">
      <c r="A119" s="1" t="s">
        <v>6</v>
      </c>
      <c r="B119" s="1" t="s">
        <v>3860</v>
      </c>
      <c r="C119" s="1" t="s">
        <v>19079</v>
      </c>
      <c r="D119" s="4">
        <v>5050000</v>
      </c>
      <c r="E119" s="1" t="s">
        <v>9</v>
      </c>
      <c r="F119" s="1" t="s">
        <v>10</v>
      </c>
    </row>
    <row r="120" spans="1:6" x14ac:dyDescent="0.3">
      <c r="A120" s="1" t="s">
        <v>6</v>
      </c>
      <c r="B120" s="1" t="s">
        <v>3859</v>
      </c>
      <c r="C120" s="1" t="s">
        <v>19078</v>
      </c>
      <c r="D120" s="4">
        <v>1475625</v>
      </c>
      <c r="E120" s="1" t="s">
        <v>9</v>
      </c>
      <c r="F120" s="1" t="s">
        <v>10</v>
      </c>
    </row>
    <row r="121" spans="1:6" x14ac:dyDescent="0.3">
      <c r="A121" s="1" t="s">
        <v>6</v>
      </c>
      <c r="B121" s="1" t="s">
        <v>3853</v>
      </c>
      <c r="C121" s="1" t="s">
        <v>19076</v>
      </c>
      <c r="D121" s="4">
        <v>1361860</v>
      </c>
      <c r="E121" s="1" t="s">
        <v>9</v>
      </c>
      <c r="F121" s="1" t="s">
        <v>10</v>
      </c>
    </row>
    <row r="122" spans="1:6" x14ac:dyDescent="0.3">
      <c r="A122" s="1" t="s">
        <v>6</v>
      </c>
      <c r="B122" s="1" t="s">
        <v>3861</v>
      </c>
      <c r="C122" s="1" t="s">
        <v>19080</v>
      </c>
      <c r="D122" s="4">
        <v>314525</v>
      </c>
      <c r="E122" s="1" t="s">
        <v>9</v>
      </c>
      <c r="F122" s="1" t="s">
        <v>10</v>
      </c>
    </row>
    <row r="123" spans="1:6" x14ac:dyDescent="0.3">
      <c r="A123" s="1" t="s">
        <v>6</v>
      </c>
      <c r="B123" s="1" t="s">
        <v>3793</v>
      </c>
      <c r="C123" s="1" t="s">
        <v>19036</v>
      </c>
      <c r="D123" s="4">
        <v>1121340</v>
      </c>
      <c r="E123" s="1" t="s">
        <v>9</v>
      </c>
      <c r="F123" s="1" t="s">
        <v>10</v>
      </c>
    </row>
    <row r="124" spans="1:6" x14ac:dyDescent="0.3">
      <c r="A124" s="1" t="s">
        <v>6</v>
      </c>
      <c r="B124" s="1" t="s">
        <v>3844</v>
      </c>
      <c r="C124" s="1" t="s">
        <v>19069</v>
      </c>
      <c r="D124" s="4">
        <v>810000</v>
      </c>
      <c r="E124" s="1" t="s">
        <v>9</v>
      </c>
      <c r="F124" s="1" t="s">
        <v>10</v>
      </c>
    </row>
    <row r="125" spans="1:6" x14ac:dyDescent="0.3">
      <c r="A125" s="1" t="s">
        <v>6</v>
      </c>
      <c r="B125" s="1" t="s">
        <v>3843</v>
      </c>
      <c r="C125" s="1" t="s">
        <v>19068</v>
      </c>
      <c r="D125" s="4">
        <v>1750000</v>
      </c>
      <c r="E125" s="1" t="s">
        <v>9</v>
      </c>
      <c r="F125" s="1" t="s">
        <v>10</v>
      </c>
    </row>
    <row r="126" spans="1:6" x14ac:dyDescent="0.3">
      <c r="A126" s="1" t="s">
        <v>6</v>
      </c>
      <c r="B126" s="1" t="s">
        <v>3845</v>
      </c>
      <c r="C126" s="1" t="s">
        <v>19070</v>
      </c>
      <c r="D126" s="4">
        <v>1775000</v>
      </c>
      <c r="E126" s="1" t="s">
        <v>9</v>
      </c>
      <c r="F126" s="1" t="s">
        <v>10</v>
      </c>
    </row>
    <row r="127" spans="1:6" x14ac:dyDescent="0.3">
      <c r="A127" s="1" t="s">
        <v>6</v>
      </c>
      <c r="B127" s="1" t="s">
        <v>3849</v>
      </c>
      <c r="C127" s="1" t="s">
        <v>19074</v>
      </c>
      <c r="D127" s="4">
        <v>406829</v>
      </c>
      <c r="E127" s="1" t="s">
        <v>9</v>
      </c>
      <c r="F127" s="1" t="s">
        <v>10</v>
      </c>
    </row>
    <row r="128" spans="1:6" x14ac:dyDescent="0.3">
      <c r="A128" s="1" t="s">
        <v>6</v>
      </c>
      <c r="B128" s="1" t="s">
        <v>3848</v>
      </c>
      <c r="C128" s="1" t="s">
        <v>19073</v>
      </c>
      <c r="D128" s="4">
        <v>389302</v>
      </c>
      <c r="E128" s="1" t="s">
        <v>9</v>
      </c>
      <c r="F128" s="1" t="s">
        <v>10</v>
      </c>
    </row>
    <row r="129" spans="1:6" x14ac:dyDescent="0.3">
      <c r="A129" s="1" t="s">
        <v>6</v>
      </c>
      <c r="B129" s="1" t="s">
        <v>3847</v>
      </c>
      <c r="C129" s="1" t="s">
        <v>19072</v>
      </c>
      <c r="D129" s="4">
        <v>3990583.2</v>
      </c>
      <c r="E129" s="1" t="s">
        <v>9</v>
      </c>
      <c r="F129" s="1" t="s">
        <v>10</v>
      </c>
    </row>
    <row r="130" spans="1:6" x14ac:dyDescent="0.3">
      <c r="A130" s="1" t="s">
        <v>6</v>
      </c>
      <c r="B130" s="1" t="s">
        <v>4229</v>
      </c>
      <c r="C130" s="1" t="s">
        <v>19218</v>
      </c>
      <c r="D130" s="4">
        <v>451500</v>
      </c>
      <c r="E130" s="1" t="s">
        <v>9</v>
      </c>
      <c r="F130" s="1" t="s">
        <v>10</v>
      </c>
    </row>
    <row r="131" spans="1:6" x14ac:dyDescent="0.3">
      <c r="A131" s="1" t="s">
        <v>6</v>
      </c>
      <c r="B131" s="1" t="s">
        <v>3842</v>
      </c>
      <c r="C131" s="1" t="s">
        <v>19067</v>
      </c>
      <c r="D131" s="4">
        <v>4284000</v>
      </c>
      <c r="E131" s="1" t="s">
        <v>9</v>
      </c>
      <c r="F131" s="1" t="s">
        <v>10</v>
      </c>
    </row>
    <row r="132" spans="1:6" x14ac:dyDescent="0.3">
      <c r="A132" s="1" t="s">
        <v>6</v>
      </c>
      <c r="B132" s="1" t="s">
        <v>3832</v>
      </c>
      <c r="C132" s="1" t="s">
        <v>19061</v>
      </c>
      <c r="D132" s="4">
        <v>843896.61</v>
      </c>
      <c r="E132" s="1" t="s">
        <v>9</v>
      </c>
      <c r="F132" s="1" t="s">
        <v>10</v>
      </c>
    </row>
    <row r="133" spans="1:6" x14ac:dyDescent="0.3">
      <c r="A133" s="1" t="s">
        <v>6</v>
      </c>
      <c r="B133" s="1" t="s">
        <v>3837</v>
      </c>
      <c r="C133" s="1" t="s">
        <v>19064</v>
      </c>
      <c r="D133" s="4">
        <v>406829</v>
      </c>
      <c r="E133" s="1" t="s">
        <v>9</v>
      </c>
      <c r="F133" s="1" t="s">
        <v>10</v>
      </c>
    </row>
    <row r="134" spans="1:6" x14ac:dyDescent="0.3">
      <c r="A134" s="1" t="s">
        <v>6</v>
      </c>
      <c r="B134" s="1" t="s">
        <v>3813</v>
      </c>
      <c r="C134" s="1" t="s">
        <v>19046</v>
      </c>
      <c r="D134" s="4">
        <v>835500</v>
      </c>
      <c r="E134" s="1" t="s">
        <v>9</v>
      </c>
      <c r="F134" s="1" t="s">
        <v>10</v>
      </c>
    </row>
    <row r="135" spans="1:6" x14ac:dyDescent="0.3">
      <c r="A135" s="1" t="s">
        <v>6</v>
      </c>
      <c r="B135" s="1" t="s">
        <v>3833</v>
      </c>
      <c r="C135" s="1" t="s">
        <v>19062</v>
      </c>
      <c r="D135" s="4">
        <v>875995.37</v>
      </c>
      <c r="E135" s="1" t="s">
        <v>9</v>
      </c>
      <c r="F135" s="1" t="s">
        <v>10</v>
      </c>
    </row>
    <row r="136" spans="1:6" x14ac:dyDescent="0.3">
      <c r="A136" s="1" t="s">
        <v>6</v>
      </c>
      <c r="B136" s="1" t="s">
        <v>3831</v>
      </c>
      <c r="C136" s="1" t="s">
        <v>19060</v>
      </c>
      <c r="D136" s="4">
        <v>6300975.5199999996</v>
      </c>
      <c r="E136" s="1" t="s">
        <v>9</v>
      </c>
      <c r="F136" s="1" t="s">
        <v>10</v>
      </c>
    </row>
    <row r="137" spans="1:6" x14ac:dyDescent="0.3">
      <c r="A137" s="1" t="s">
        <v>6</v>
      </c>
      <c r="B137" s="1" t="s">
        <v>3828</v>
      </c>
      <c r="C137" s="1" t="s">
        <v>19057</v>
      </c>
      <c r="D137" s="4">
        <v>5780000</v>
      </c>
      <c r="E137" s="1" t="s">
        <v>9</v>
      </c>
      <c r="F137" s="1" t="s">
        <v>10</v>
      </c>
    </row>
    <row r="138" spans="1:6" x14ac:dyDescent="0.3">
      <c r="A138" s="1" t="s">
        <v>6</v>
      </c>
      <c r="B138" s="1" t="s">
        <v>3819</v>
      </c>
      <c r="C138" s="1" t="s">
        <v>19050</v>
      </c>
      <c r="D138" s="4">
        <v>1700000</v>
      </c>
      <c r="E138" s="1" t="s">
        <v>9</v>
      </c>
      <c r="F138" s="1" t="s">
        <v>10</v>
      </c>
    </row>
    <row r="139" spans="1:6" x14ac:dyDescent="0.3">
      <c r="A139" s="1" t="s">
        <v>6</v>
      </c>
      <c r="B139" s="1" t="s">
        <v>4204</v>
      </c>
      <c r="C139" s="1" t="s">
        <v>4205</v>
      </c>
      <c r="D139" s="4">
        <v>1198775.42</v>
      </c>
      <c r="E139" s="1" t="s">
        <v>9</v>
      </c>
      <c r="F139" s="1" t="s">
        <v>10</v>
      </c>
    </row>
    <row r="140" spans="1:6" x14ac:dyDescent="0.3">
      <c r="A140" s="1" t="s">
        <v>6</v>
      </c>
      <c r="B140" s="1" t="s">
        <v>3824</v>
      </c>
      <c r="C140" s="1" t="s">
        <v>19053</v>
      </c>
      <c r="D140" s="4">
        <v>723529.41</v>
      </c>
      <c r="E140" s="1" t="s">
        <v>9</v>
      </c>
      <c r="F140" s="1" t="s">
        <v>10</v>
      </c>
    </row>
    <row r="141" spans="1:6" x14ac:dyDescent="0.3">
      <c r="A141" s="1" t="s">
        <v>6</v>
      </c>
      <c r="B141" s="1" t="s">
        <v>3825</v>
      </c>
      <c r="C141" s="1" t="s">
        <v>19054</v>
      </c>
      <c r="D141" s="4">
        <v>412027.2</v>
      </c>
      <c r="E141" s="1" t="s">
        <v>9</v>
      </c>
      <c r="F141" s="1" t="s">
        <v>10</v>
      </c>
    </row>
    <row r="142" spans="1:6" x14ac:dyDescent="0.3">
      <c r="A142" s="1" t="s">
        <v>6</v>
      </c>
      <c r="B142" s="1" t="s">
        <v>3830</v>
      </c>
      <c r="C142" s="1" t="s">
        <v>19059</v>
      </c>
      <c r="D142" s="4">
        <v>189600</v>
      </c>
      <c r="E142" s="1" t="s">
        <v>9</v>
      </c>
      <c r="F142" s="1" t="s">
        <v>10</v>
      </c>
    </row>
    <row r="143" spans="1:6" x14ac:dyDescent="0.3">
      <c r="A143" s="1" t="s">
        <v>6</v>
      </c>
      <c r="B143" s="1" t="s">
        <v>3821</v>
      </c>
      <c r="C143" s="1" t="s">
        <v>19052</v>
      </c>
      <c r="D143" s="4">
        <v>3970400</v>
      </c>
      <c r="E143" s="1" t="s">
        <v>9</v>
      </c>
      <c r="F143" s="1" t="s">
        <v>10</v>
      </c>
    </row>
    <row r="144" spans="1:6" x14ac:dyDescent="0.3">
      <c r="A144" s="1" t="s">
        <v>6</v>
      </c>
      <c r="B144" s="1" t="s">
        <v>3740</v>
      </c>
      <c r="C144" s="1" t="s">
        <v>18991</v>
      </c>
      <c r="D144" s="4">
        <v>371854.26</v>
      </c>
      <c r="E144" s="1" t="s">
        <v>9</v>
      </c>
      <c r="F144" s="1" t="s">
        <v>10</v>
      </c>
    </row>
    <row r="145" spans="1:6" x14ac:dyDescent="0.3">
      <c r="A145" s="1" t="s">
        <v>6</v>
      </c>
      <c r="B145" s="1" t="s">
        <v>3827</v>
      </c>
      <c r="C145" s="1" t="s">
        <v>19056</v>
      </c>
      <c r="D145" s="4">
        <v>1178074</v>
      </c>
      <c r="E145" s="1" t="s">
        <v>9</v>
      </c>
      <c r="F145" s="1" t="s">
        <v>10</v>
      </c>
    </row>
    <row r="146" spans="1:6" x14ac:dyDescent="0.3">
      <c r="A146" s="1" t="s">
        <v>6</v>
      </c>
      <c r="B146" s="1" t="s">
        <v>3810</v>
      </c>
      <c r="C146" s="1" t="s">
        <v>19045</v>
      </c>
      <c r="D146" s="4">
        <v>555557</v>
      </c>
      <c r="E146" s="1" t="s">
        <v>9</v>
      </c>
      <c r="F146" s="1" t="s">
        <v>10</v>
      </c>
    </row>
    <row r="147" spans="1:6" x14ac:dyDescent="0.3">
      <c r="A147" s="1" t="s">
        <v>6</v>
      </c>
      <c r="B147" s="1" t="s">
        <v>3809</v>
      </c>
      <c r="C147" s="1" t="s">
        <v>19044</v>
      </c>
      <c r="D147" s="4">
        <v>637586</v>
      </c>
      <c r="E147" s="1" t="s">
        <v>9</v>
      </c>
      <c r="F147" s="1" t="s">
        <v>10</v>
      </c>
    </row>
    <row r="148" spans="1:6" x14ac:dyDescent="0.3">
      <c r="A148" s="1" t="s">
        <v>6</v>
      </c>
      <c r="B148" s="1" t="s">
        <v>3817</v>
      </c>
      <c r="C148" s="1" t="s">
        <v>19048</v>
      </c>
      <c r="D148" s="4">
        <v>340000</v>
      </c>
      <c r="E148" s="1" t="s">
        <v>9</v>
      </c>
      <c r="F148" s="1" t="s">
        <v>10</v>
      </c>
    </row>
    <row r="149" spans="1:6" x14ac:dyDescent="0.3">
      <c r="A149" s="1" t="s">
        <v>6</v>
      </c>
      <c r="B149" s="1" t="s">
        <v>3797</v>
      </c>
      <c r="C149" s="1" t="s">
        <v>19040</v>
      </c>
      <c r="D149" s="4">
        <v>240000</v>
      </c>
      <c r="E149" s="1" t="s">
        <v>9</v>
      </c>
      <c r="F149" s="1" t="s">
        <v>10</v>
      </c>
    </row>
    <row r="150" spans="1:6" x14ac:dyDescent="0.3">
      <c r="A150" s="1" t="s">
        <v>6</v>
      </c>
      <c r="B150" s="1" t="s">
        <v>4213</v>
      </c>
      <c r="C150" s="1" t="s">
        <v>19212</v>
      </c>
      <c r="D150" s="4">
        <v>128800</v>
      </c>
      <c r="E150" s="1" t="s">
        <v>9</v>
      </c>
      <c r="F150" s="1" t="s">
        <v>10</v>
      </c>
    </row>
    <row r="151" spans="1:6" x14ac:dyDescent="0.3">
      <c r="A151" s="1" t="s">
        <v>6</v>
      </c>
      <c r="B151" s="1" t="s">
        <v>3805</v>
      </c>
      <c r="C151" s="1" t="s">
        <v>19042</v>
      </c>
      <c r="D151" s="4">
        <v>3328442.58</v>
      </c>
      <c r="E151" s="1" t="s">
        <v>9</v>
      </c>
      <c r="F151" s="1" t="s">
        <v>10</v>
      </c>
    </row>
    <row r="152" spans="1:6" x14ac:dyDescent="0.3">
      <c r="A152" s="1" t="s">
        <v>6</v>
      </c>
      <c r="B152" s="1" t="s">
        <v>3784</v>
      </c>
      <c r="C152" s="1" t="s">
        <v>19027</v>
      </c>
      <c r="D152" s="4">
        <v>756236.35</v>
      </c>
      <c r="E152" s="1" t="s">
        <v>9</v>
      </c>
      <c r="F152" s="1" t="s">
        <v>10</v>
      </c>
    </row>
    <row r="153" spans="1:6" x14ac:dyDescent="0.3">
      <c r="A153" s="1" t="s">
        <v>6</v>
      </c>
      <c r="B153" s="1" t="s">
        <v>3808</v>
      </c>
      <c r="C153" s="1" t="s">
        <v>19043</v>
      </c>
      <c r="D153" s="4">
        <v>1653000</v>
      </c>
      <c r="E153" s="1" t="s">
        <v>9</v>
      </c>
      <c r="F153" s="1" t="s">
        <v>10</v>
      </c>
    </row>
    <row r="154" spans="1:6" x14ac:dyDescent="0.3">
      <c r="A154" s="1" t="s">
        <v>6</v>
      </c>
      <c r="B154" s="1" t="s">
        <v>3791</v>
      </c>
      <c r="C154" s="1" t="s">
        <v>19034</v>
      </c>
      <c r="D154" s="4">
        <v>404029</v>
      </c>
      <c r="E154" s="1" t="s">
        <v>9</v>
      </c>
      <c r="F154" s="1" t="s">
        <v>10</v>
      </c>
    </row>
    <row r="155" spans="1:6" x14ac:dyDescent="0.3">
      <c r="A155" s="1" t="s">
        <v>6</v>
      </c>
      <c r="B155" s="1" t="s">
        <v>3796</v>
      </c>
      <c r="C155" s="1" t="s">
        <v>19039</v>
      </c>
      <c r="D155" s="4">
        <v>413782.56</v>
      </c>
      <c r="E155" s="1" t="s">
        <v>9</v>
      </c>
      <c r="F155" s="1" t="s">
        <v>10</v>
      </c>
    </row>
    <row r="156" spans="1:6" x14ac:dyDescent="0.3">
      <c r="A156" s="1" t="s">
        <v>6</v>
      </c>
      <c r="B156" s="1" t="s">
        <v>3792</v>
      </c>
      <c r="C156" s="1" t="s">
        <v>19035</v>
      </c>
      <c r="D156" s="4">
        <v>654900</v>
      </c>
      <c r="E156" s="1" t="s">
        <v>9</v>
      </c>
      <c r="F156" s="1" t="s">
        <v>10</v>
      </c>
    </row>
    <row r="157" spans="1:6" x14ac:dyDescent="0.3">
      <c r="A157" s="1" t="s">
        <v>6</v>
      </c>
      <c r="B157" s="1" t="s">
        <v>3780</v>
      </c>
      <c r="C157" s="1" t="s">
        <v>19023</v>
      </c>
      <c r="D157" s="4">
        <v>358258.62</v>
      </c>
      <c r="E157" s="1" t="s">
        <v>9</v>
      </c>
      <c r="F157" s="1" t="s">
        <v>10</v>
      </c>
    </row>
    <row r="158" spans="1:6" x14ac:dyDescent="0.3">
      <c r="A158" s="1" t="s">
        <v>6</v>
      </c>
      <c r="B158" s="1" t="s">
        <v>3790</v>
      </c>
      <c r="C158" s="1" t="s">
        <v>19033</v>
      </c>
      <c r="D158" s="4">
        <v>285986</v>
      </c>
      <c r="E158" s="1" t="s">
        <v>9</v>
      </c>
      <c r="F158" s="1" t="s">
        <v>10</v>
      </c>
    </row>
    <row r="159" spans="1:6" x14ac:dyDescent="0.3">
      <c r="A159" s="1" t="s">
        <v>6</v>
      </c>
      <c r="B159" s="1" t="s">
        <v>3786</v>
      </c>
      <c r="C159" s="1" t="s">
        <v>19029</v>
      </c>
      <c r="D159" s="4">
        <v>422893.67</v>
      </c>
      <c r="E159" s="1" t="s">
        <v>9</v>
      </c>
      <c r="F159" s="1" t="s">
        <v>10</v>
      </c>
    </row>
    <row r="160" spans="1:6" x14ac:dyDescent="0.3">
      <c r="A160" s="1" t="s">
        <v>6</v>
      </c>
      <c r="B160" s="1" t="s">
        <v>4217</v>
      </c>
      <c r="C160" s="1" t="s">
        <v>19213</v>
      </c>
      <c r="D160" s="4">
        <v>64810</v>
      </c>
      <c r="E160" s="1" t="s">
        <v>9</v>
      </c>
      <c r="F160" s="1" t="s">
        <v>10</v>
      </c>
    </row>
    <row r="161" spans="1:6" x14ac:dyDescent="0.3">
      <c r="A161" s="1" t="s">
        <v>6</v>
      </c>
      <c r="B161" s="1" t="s">
        <v>3772</v>
      </c>
      <c r="C161" s="1" t="s">
        <v>19015</v>
      </c>
      <c r="D161" s="4">
        <v>4150000</v>
      </c>
      <c r="E161" s="1" t="s">
        <v>9</v>
      </c>
      <c r="F161" s="1" t="s">
        <v>10</v>
      </c>
    </row>
    <row r="162" spans="1:6" x14ac:dyDescent="0.3">
      <c r="A162" s="1" t="s">
        <v>6</v>
      </c>
      <c r="B162" s="1" t="s">
        <v>3787</v>
      </c>
      <c r="C162" s="1" t="s">
        <v>19030</v>
      </c>
      <c r="D162" s="4">
        <v>450000</v>
      </c>
      <c r="E162" s="1" t="s">
        <v>9</v>
      </c>
      <c r="F162" s="1" t="s">
        <v>10</v>
      </c>
    </row>
    <row r="163" spans="1:6" x14ac:dyDescent="0.3">
      <c r="A163" s="1" t="s">
        <v>6</v>
      </c>
      <c r="B163" s="1" t="s">
        <v>3785</v>
      </c>
      <c r="C163" s="1" t="s">
        <v>19028</v>
      </c>
      <c r="D163" s="4">
        <v>393850</v>
      </c>
      <c r="E163" s="1" t="s">
        <v>9</v>
      </c>
      <c r="F163" s="1" t="s">
        <v>10</v>
      </c>
    </row>
    <row r="164" spans="1:6" x14ac:dyDescent="0.3">
      <c r="A164" s="1" t="s">
        <v>6</v>
      </c>
      <c r="B164" s="1" t="s">
        <v>3788</v>
      </c>
      <c r="C164" s="1" t="s">
        <v>19031</v>
      </c>
      <c r="D164" s="4">
        <v>571738.27</v>
      </c>
      <c r="E164" s="1" t="s">
        <v>9</v>
      </c>
      <c r="F164" s="1" t="s">
        <v>10</v>
      </c>
    </row>
    <row r="165" spans="1:6" x14ac:dyDescent="0.3">
      <c r="A165" s="1" t="s">
        <v>6</v>
      </c>
      <c r="B165" s="1" t="s">
        <v>3774</v>
      </c>
      <c r="C165" s="1" t="s">
        <v>19017</v>
      </c>
      <c r="D165" s="4">
        <v>2757406</v>
      </c>
      <c r="E165" s="1" t="s">
        <v>9</v>
      </c>
      <c r="F165" s="1" t="s">
        <v>10</v>
      </c>
    </row>
    <row r="166" spans="1:6" x14ac:dyDescent="0.3">
      <c r="A166" s="1" t="s">
        <v>6</v>
      </c>
      <c r="B166" s="1" t="s">
        <v>3761</v>
      </c>
      <c r="C166" s="1" t="s">
        <v>23619</v>
      </c>
      <c r="D166" s="4">
        <v>620235</v>
      </c>
      <c r="E166" s="1" t="s">
        <v>9</v>
      </c>
      <c r="F166" s="1" t="s">
        <v>10</v>
      </c>
    </row>
    <row r="167" spans="1:6" x14ac:dyDescent="0.3">
      <c r="A167" s="1" t="s">
        <v>6</v>
      </c>
      <c r="B167" s="1" t="s">
        <v>3768</v>
      </c>
      <c r="C167" s="1" t="s">
        <v>19011</v>
      </c>
      <c r="D167" s="4">
        <v>812552.22</v>
      </c>
      <c r="E167" s="1" t="s">
        <v>9</v>
      </c>
      <c r="F167" s="1" t="s">
        <v>10</v>
      </c>
    </row>
    <row r="168" spans="1:6" x14ac:dyDescent="0.3">
      <c r="A168" s="1" t="s">
        <v>6</v>
      </c>
      <c r="B168" s="1" t="s">
        <v>3789</v>
      </c>
      <c r="C168" s="1" t="s">
        <v>19032</v>
      </c>
      <c r="D168" s="4">
        <v>339206.40000000002</v>
      </c>
      <c r="E168" s="1" t="s">
        <v>9</v>
      </c>
      <c r="F168" s="1" t="s">
        <v>10</v>
      </c>
    </row>
    <row r="169" spans="1:6" x14ac:dyDescent="0.3">
      <c r="A169" s="1" t="s">
        <v>6</v>
      </c>
      <c r="B169" s="1" t="s">
        <v>3756</v>
      </c>
      <c r="C169" s="1" t="s">
        <v>19003</v>
      </c>
      <c r="D169" s="4">
        <v>2434386</v>
      </c>
      <c r="E169" s="1" t="s">
        <v>9</v>
      </c>
      <c r="F169" s="1" t="s">
        <v>10</v>
      </c>
    </row>
    <row r="170" spans="1:6" x14ac:dyDescent="0.3">
      <c r="A170" s="1" t="s">
        <v>6</v>
      </c>
      <c r="B170" s="1" t="s">
        <v>4228</v>
      </c>
      <c r="C170" s="1" t="s">
        <v>19217</v>
      </c>
      <c r="D170" s="4">
        <v>165602.5</v>
      </c>
      <c r="E170" s="1" t="s">
        <v>9</v>
      </c>
      <c r="F170" s="1" t="s">
        <v>10</v>
      </c>
    </row>
    <row r="171" spans="1:6" x14ac:dyDescent="0.3">
      <c r="A171" s="1" t="s">
        <v>6</v>
      </c>
      <c r="B171" s="1" t="s">
        <v>3771</v>
      </c>
      <c r="C171" s="1" t="s">
        <v>19014</v>
      </c>
      <c r="D171" s="4">
        <v>1819600</v>
      </c>
      <c r="E171" s="1" t="s">
        <v>9</v>
      </c>
      <c r="F171" s="1" t="s">
        <v>10</v>
      </c>
    </row>
    <row r="172" spans="1:6" x14ac:dyDescent="0.3">
      <c r="A172" s="1" t="s">
        <v>6</v>
      </c>
      <c r="B172" s="1" t="s">
        <v>3763</v>
      </c>
      <c r="C172" s="1" t="s">
        <v>19008</v>
      </c>
      <c r="D172" s="4">
        <v>1386237.6</v>
      </c>
      <c r="E172" s="1" t="s">
        <v>9</v>
      </c>
      <c r="F172" s="1" t="s">
        <v>10</v>
      </c>
    </row>
    <row r="173" spans="1:6" x14ac:dyDescent="0.3">
      <c r="A173" s="1" t="s">
        <v>6</v>
      </c>
      <c r="B173" s="1" t="s">
        <v>3769</v>
      </c>
      <c r="C173" s="1" t="s">
        <v>19012</v>
      </c>
      <c r="D173" s="4">
        <v>529443</v>
      </c>
      <c r="E173" s="1" t="s">
        <v>9</v>
      </c>
      <c r="F173" s="1" t="s">
        <v>10</v>
      </c>
    </row>
    <row r="174" spans="1:6" x14ac:dyDescent="0.3">
      <c r="A174" s="1" t="s">
        <v>6</v>
      </c>
      <c r="B174" s="1" t="s">
        <v>3775</v>
      </c>
      <c r="C174" s="1" t="s">
        <v>19018</v>
      </c>
      <c r="D174" s="4">
        <v>6336000</v>
      </c>
      <c r="E174" s="1" t="s">
        <v>9</v>
      </c>
      <c r="F174" s="1" t="s">
        <v>10</v>
      </c>
    </row>
    <row r="175" spans="1:6" x14ac:dyDescent="0.3">
      <c r="A175" s="1" t="s">
        <v>6</v>
      </c>
      <c r="B175" s="1" t="s">
        <v>3776</v>
      </c>
      <c r="C175" s="1" t="s">
        <v>19019</v>
      </c>
      <c r="D175" s="4">
        <v>3664000</v>
      </c>
      <c r="E175" s="1" t="s">
        <v>9</v>
      </c>
      <c r="F175" s="1" t="s">
        <v>10</v>
      </c>
    </row>
    <row r="176" spans="1:6" x14ac:dyDescent="0.3">
      <c r="A176" s="1" t="s">
        <v>6</v>
      </c>
      <c r="B176" s="1" t="s">
        <v>3762</v>
      </c>
      <c r="C176" s="1" t="s">
        <v>19007</v>
      </c>
      <c r="D176" s="4">
        <v>717000</v>
      </c>
      <c r="E176" s="1" t="s">
        <v>9</v>
      </c>
      <c r="F176" s="1" t="s">
        <v>10</v>
      </c>
    </row>
    <row r="177" spans="1:6" x14ac:dyDescent="0.3">
      <c r="A177" s="1" t="s">
        <v>6</v>
      </c>
      <c r="B177" s="1" t="s">
        <v>3773</v>
      </c>
      <c r="C177" s="1" t="s">
        <v>19016</v>
      </c>
      <c r="D177" s="4">
        <v>6998000</v>
      </c>
      <c r="E177" s="1" t="s">
        <v>9</v>
      </c>
      <c r="F177" s="1" t="s">
        <v>10</v>
      </c>
    </row>
    <row r="178" spans="1:6" x14ac:dyDescent="0.3">
      <c r="A178" s="1" t="s">
        <v>6</v>
      </c>
      <c r="B178" s="1" t="s">
        <v>3777</v>
      </c>
      <c r="C178" s="1" t="s">
        <v>19020</v>
      </c>
      <c r="D178" s="4">
        <v>3959946</v>
      </c>
      <c r="E178" s="1" t="s">
        <v>9</v>
      </c>
      <c r="F178" s="1" t="s">
        <v>10</v>
      </c>
    </row>
    <row r="179" spans="1:6" x14ac:dyDescent="0.3">
      <c r="A179" s="1" t="s">
        <v>6</v>
      </c>
      <c r="B179" s="1" t="s">
        <v>4207</v>
      </c>
      <c r="C179" s="1" t="s">
        <v>19209</v>
      </c>
      <c r="D179" s="4">
        <v>551800</v>
      </c>
      <c r="E179" s="1" t="s">
        <v>9</v>
      </c>
      <c r="F179" s="1" t="s">
        <v>10</v>
      </c>
    </row>
    <row r="180" spans="1:6" x14ac:dyDescent="0.3">
      <c r="A180" s="1" t="s">
        <v>6</v>
      </c>
      <c r="B180" s="1" t="s">
        <v>3782</v>
      </c>
      <c r="C180" s="1" t="s">
        <v>19025</v>
      </c>
      <c r="D180" s="4">
        <v>729861.2</v>
      </c>
      <c r="E180" s="1" t="s">
        <v>9</v>
      </c>
      <c r="F180" s="1" t="s">
        <v>10</v>
      </c>
    </row>
    <row r="181" spans="1:6" x14ac:dyDescent="0.3">
      <c r="A181" s="1" t="s">
        <v>6</v>
      </c>
      <c r="B181" s="1" t="s">
        <v>3767</v>
      </c>
      <c r="C181" s="1" t="s">
        <v>19010</v>
      </c>
      <c r="D181" s="4">
        <v>282492</v>
      </c>
      <c r="E181" s="1" t="s">
        <v>9</v>
      </c>
      <c r="F181" s="1" t="s">
        <v>10</v>
      </c>
    </row>
    <row r="182" spans="1:6" x14ac:dyDescent="0.3">
      <c r="A182" s="1" t="s">
        <v>6</v>
      </c>
      <c r="B182" s="1" t="s">
        <v>3758</v>
      </c>
      <c r="C182" s="1" t="s">
        <v>19004</v>
      </c>
      <c r="D182" s="4">
        <v>2500000</v>
      </c>
      <c r="E182" s="1" t="s">
        <v>9</v>
      </c>
      <c r="F182" s="1" t="s">
        <v>10</v>
      </c>
    </row>
    <row r="183" spans="1:6" x14ac:dyDescent="0.3">
      <c r="A183" s="1" t="s">
        <v>6</v>
      </c>
      <c r="B183" s="1" t="s">
        <v>3764</v>
      </c>
      <c r="C183" s="1" t="s">
        <v>19009</v>
      </c>
      <c r="D183" s="4">
        <v>4036900</v>
      </c>
      <c r="E183" s="1" t="s">
        <v>9</v>
      </c>
      <c r="F183" s="1" t="s">
        <v>10</v>
      </c>
    </row>
    <row r="184" spans="1:6" x14ac:dyDescent="0.3">
      <c r="A184" s="1" t="s">
        <v>6</v>
      </c>
      <c r="B184" s="1" t="s">
        <v>3753</v>
      </c>
      <c r="C184" s="1" t="s">
        <v>19002</v>
      </c>
      <c r="D184" s="4">
        <v>400000</v>
      </c>
      <c r="E184" s="1" t="s">
        <v>9</v>
      </c>
      <c r="F184" s="1" t="s">
        <v>10</v>
      </c>
    </row>
    <row r="185" spans="1:6" x14ac:dyDescent="0.3">
      <c r="A185" s="1" t="s">
        <v>6</v>
      </c>
      <c r="B185" s="1" t="s">
        <v>3732</v>
      </c>
      <c r="C185" s="1" t="s">
        <v>18989</v>
      </c>
      <c r="D185" s="4">
        <v>1200500</v>
      </c>
      <c r="E185" s="1" t="s">
        <v>9</v>
      </c>
      <c r="F185" s="1" t="s">
        <v>10</v>
      </c>
    </row>
    <row r="186" spans="1:6" x14ac:dyDescent="0.3">
      <c r="A186" s="1" t="s">
        <v>6</v>
      </c>
      <c r="B186" s="1" t="s">
        <v>3760</v>
      </c>
      <c r="C186" s="1" t="s">
        <v>19006</v>
      </c>
      <c r="D186" s="4">
        <v>1899997.56</v>
      </c>
      <c r="E186" s="1" t="s">
        <v>9</v>
      </c>
      <c r="F186" s="1" t="s">
        <v>10</v>
      </c>
    </row>
    <row r="187" spans="1:6" x14ac:dyDescent="0.3">
      <c r="A187" s="1" t="s">
        <v>6</v>
      </c>
      <c r="B187" s="1" t="s">
        <v>3745</v>
      </c>
      <c r="C187" s="1" t="s">
        <v>18996</v>
      </c>
      <c r="D187" s="4">
        <v>2299930</v>
      </c>
      <c r="E187" s="1" t="s">
        <v>9</v>
      </c>
      <c r="F187" s="1" t="s">
        <v>10</v>
      </c>
    </row>
    <row r="188" spans="1:6" x14ac:dyDescent="0.3">
      <c r="A188" s="1" t="s">
        <v>6</v>
      </c>
      <c r="B188" s="1" t="s">
        <v>3751</v>
      </c>
      <c r="C188" s="1" t="s">
        <v>19000</v>
      </c>
      <c r="D188" s="4">
        <v>1099999.92</v>
      </c>
      <c r="E188" s="1" t="s">
        <v>9</v>
      </c>
      <c r="F188" s="1" t="s">
        <v>10</v>
      </c>
    </row>
    <row r="189" spans="1:6" x14ac:dyDescent="0.3">
      <c r="A189" s="1" t="s">
        <v>6</v>
      </c>
      <c r="B189" s="1" t="s">
        <v>3727</v>
      </c>
      <c r="C189" s="1" t="s">
        <v>18984</v>
      </c>
      <c r="D189" s="4">
        <v>4927000</v>
      </c>
      <c r="E189" s="1" t="s">
        <v>9</v>
      </c>
      <c r="F189" s="1" t="s">
        <v>10</v>
      </c>
    </row>
    <row r="190" spans="1:6" x14ac:dyDescent="0.3">
      <c r="A190" s="1" t="s">
        <v>6</v>
      </c>
      <c r="B190" s="1" t="s">
        <v>4209</v>
      </c>
      <c r="C190" s="1" t="s">
        <v>19211</v>
      </c>
      <c r="D190" s="4">
        <v>499000</v>
      </c>
      <c r="E190" s="1" t="s">
        <v>9</v>
      </c>
      <c r="F190" s="1" t="s">
        <v>10</v>
      </c>
    </row>
    <row r="191" spans="1:6" x14ac:dyDescent="0.3">
      <c r="A191" s="1" t="s">
        <v>6</v>
      </c>
      <c r="B191" s="1" t="s">
        <v>3744</v>
      </c>
      <c r="C191" s="1" t="s">
        <v>18995</v>
      </c>
      <c r="D191" s="4">
        <v>2278204.35</v>
      </c>
      <c r="E191" s="1" t="s">
        <v>9</v>
      </c>
      <c r="F191" s="1" t="s">
        <v>10</v>
      </c>
    </row>
    <row r="192" spans="1:6" x14ac:dyDescent="0.3">
      <c r="A192" s="1" t="s">
        <v>6</v>
      </c>
      <c r="B192" s="1" t="s">
        <v>3742</v>
      </c>
      <c r="C192" s="1" t="s">
        <v>18993</v>
      </c>
      <c r="D192" s="4">
        <v>1490000</v>
      </c>
      <c r="E192" s="1" t="s">
        <v>9</v>
      </c>
      <c r="F192" s="1" t="s">
        <v>10</v>
      </c>
    </row>
    <row r="193" spans="1:6" x14ac:dyDescent="0.3">
      <c r="A193" s="1" t="s">
        <v>6</v>
      </c>
      <c r="B193" s="1" t="s">
        <v>3737</v>
      </c>
      <c r="C193" s="1" t="s">
        <v>18990</v>
      </c>
      <c r="D193" s="4">
        <v>6691350</v>
      </c>
      <c r="E193" s="1" t="s">
        <v>9</v>
      </c>
      <c r="F193" s="1" t="s">
        <v>10</v>
      </c>
    </row>
    <row r="194" spans="1:6" x14ac:dyDescent="0.3">
      <c r="A194" s="1" t="s">
        <v>6</v>
      </c>
      <c r="B194" s="1" t="s">
        <v>3715</v>
      </c>
      <c r="C194" s="1" t="s">
        <v>18976</v>
      </c>
      <c r="D194" s="4">
        <v>6691350</v>
      </c>
      <c r="E194" s="1" t="s">
        <v>9</v>
      </c>
      <c r="F194" s="1" t="s">
        <v>10</v>
      </c>
    </row>
    <row r="195" spans="1:6" x14ac:dyDescent="0.3">
      <c r="A195" s="1" t="s">
        <v>6</v>
      </c>
      <c r="B195" s="1" t="s">
        <v>3723</v>
      </c>
      <c r="C195" s="1" t="s">
        <v>18980</v>
      </c>
      <c r="D195" s="4">
        <v>1348668</v>
      </c>
      <c r="E195" s="1" t="s">
        <v>9</v>
      </c>
      <c r="F195" s="1" t="s">
        <v>10</v>
      </c>
    </row>
    <row r="196" spans="1:6" x14ac:dyDescent="0.3">
      <c r="A196" s="1" t="s">
        <v>6</v>
      </c>
      <c r="B196" s="1" t="s">
        <v>3759</v>
      </c>
      <c r="C196" s="1" t="s">
        <v>19005</v>
      </c>
      <c r="D196" s="4">
        <v>3900240</v>
      </c>
      <c r="E196" s="1" t="s">
        <v>9</v>
      </c>
      <c r="F196" s="1" t="s">
        <v>10</v>
      </c>
    </row>
    <row r="197" spans="1:6" x14ac:dyDescent="0.3">
      <c r="A197" s="1" t="s">
        <v>6</v>
      </c>
      <c r="B197" s="1" t="s">
        <v>3709</v>
      </c>
      <c r="C197" s="1" t="s">
        <v>18975</v>
      </c>
      <c r="D197" s="4">
        <v>610887</v>
      </c>
      <c r="E197" s="1" t="s">
        <v>9</v>
      </c>
      <c r="F197" s="1" t="s">
        <v>10</v>
      </c>
    </row>
    <row r="198" spans="1:6" x14ac:dyDescent="0.3">
      <c r="A198" s="1" t="s">
        <v>6</v>
      </c>
      <c r="B198" s="1" t="s">
        <v>3710</v>
      </c>
      <c r="C198" s="1" t="s">
        <v>23620</v>
      </c>
      <c r="D198" s="4">
        <v>1471000</v>
      </c>
      <c r="E198" s="1" t="s">
        <v>9</v>
      </c>
      <c r="F198" s="1" t="s">
        <v>10</v>
      </c>
    </row>
    <row r="199" spans="1:6" x14ac:dyDescent="0.3">
      <c r="A199" s="1" t="s">
        <v>6</v>
      </c>
      <c r="B199" s="1" t="s">
        <v>3725</v>
      </c>
      <c r="C199" s="1" t="s">
        <v>18982</v>
      </c>
      <c r="D199" s="4">
        <v>641446.07999999996</v>
      </c>
      <c r="E199" s="1" t="s">
        <v>9</v>
      </c>
      <c r="F199" s="1" t="s">
        <v>10</v>
      </c>
    </row>
    <row r="200" spans="1:6" x14ac:dyDescent="0.3">
      <c r="A200" s="1" t="s">
        <v>6</v>
      </c>
      <c r="B200" s="1" t="s">
        <v>3716</v>
      </c>
      <c r="C200" s="1" t="s">
        <v>18977</v>
      </c>
      <c r="D200" s="4">
        <v>3707529.47</v>
      </c>
      <c r="E200" s="1" t="s">
        <v>9</v>
      </c>
      <c r="F200" s="1" t="s">
        <v>10</v>
      </c>
    </row>
    <row r="201" spans="1:6" x14ac:dyDescent="0.3">
      <c r="A201" s="1" t="s">
        <v>6</v>
      </c>
      <c r="B201" s="1" t="s">
        <v>4196</v>
      </c>
      <c r="C201" s="1" t="s">
        <v>19203</v>
      </c>
      <c r="D201" s="4">
        <v>822165</v>
      </c>
      <c r="E201" s="1" t="s">
        <v>9</v>
      </c>
      <c r="F201" s="1" t="s">
        <v>10</v>
      </c>
    </row>
    <row r="202" spans="1:6" x14ac:dyDescent="0.3">
      <c r="A202" s="1" t="s">
        <v>6</v>
      </c>
      <c r="B202" s="1" t="s">
        <v>3724</v>
      </c>
      <c r="C202" s="1" t="s">
        <v>18981</v>
      </c>
      <c r="D202" s="4">
        <v>281160</v>
      </c>
      <c r="E202" s="1" t="s">
        <v>9</v>
      </c>
      <c r="F202" s="1" t="s">
        <v>10</v>
      </c>
    </row>
    <row r="203" spans="1:6" x14ac:dyDescent="0.3">
      <c r="A203" s="1" t="s">
        <v>6</v>
      </c>
      <c r="B203" s="1" t="s">
        <v>4237</v>
      </c>
      <c r="C203" s="1" t="s">
        <v>4238</v>
      </c>
      <c r="D203" s="4">
        <v>2845134</v>
      </c>
      <c r="E203" s="1" t="s">
        <v>9</v>
      </c>
      <c r="F203" s="1" t="s">
        <v>10</v>
      </c>
    </row>
    <row r="204" spans="1:6" x14ac:dyDescent="0.3">
      <c r="A204" s="1" t="s">
        <v>6</v>
      </c>
      <c r="B204" s="1" t="s">
        <v>3731</v>
      </c>
      <c r="C204" s="1" t="s">
        <v>18988</v>
      </c>
      <c r="D204" s="4">
        <v>4350000</v>
      </c>
      <c r="E204" s="1" t="s">
        <v>9</v>
      </c>
      <c r="F204" s="1" t="s">
        <v>10</v>
      </c>
    </row>
    <row r="205" spans="1:6" x14ac:dyDescent="0.3">
      <c r="A205" s="1" t="s">
        <v>6</v>
      </c>
      <c r="B205" s="1" t="s">
        <v>3722</v>
      </c>
      <c r="C205" s="1" t="s">
        <v>18979</v>
      </c>
      <c r="D205" s="4">
        <v>1050430</v>
      </c>
      <c r="E205" s="1" t="s">
        <v>9</v>
      </c>
      <c r="F205" s="1" t="s">
        <v>10</v>
      </c>
    </row>
    <row r="206" spans="1:6" x14ac:dyDescent="0.3">
      <c r="A206" s="1" t="s">
        <v>6</v>
      </c>
      <c r="B206" s="1" t="s">
        <v>3728</v>
      </c>
      <c r="C206" s="1" t="s">
        <v>18985</v>
      </c>
      <c r="D206" s="4">
        <v>1718000</v>
      </c>
      <c r="E206" s="1" t="s">
        <v>9</v>
      </c>
      <c r="F206" s="1" t="s">
        <v>10</v>
      </c>
    </row>
    <row r="207" spans="1:6" x14ac:dyDescent="0.3">
      <c r="A207" s="1" t="s">
        <v>6</v>
      </c>
      <c r="B207" s="1" t="s">
        <v>3729</v>
      </c>
      <c r="C207" s="1" t="s">
        <v>18986</v>
      </c>
      <c r="D207" s="4">
        <v>935120</v>
      </c>
      <c r="E207" s="1" t="s">
        <v>9</v>
      </c>
      <c r="F207" s="1" t="s">
        <v>10</v>
      </c>
    </row>
    <row r="208" spans="1:6" x14ac:dyDescent="0.3">
      <c r="A208" s="1" t="s">
        <v>6</v>
      </c>
      <c r="B208" s="1" t="s">
        <v>3730</v>
      </c>
      <c r="C208" s="1" t="s">
        <v>18987</v>
      </c>
      <c r="D208" s="4">
        <v>4450111.78</v>
      </c>
      <c r="E208" s="1" t="s">
        <v>9</v>
      </c>
      <c r="F208" s="1" t="s">
        <v>10</v>
      </c>
    </row>
    <row r="209" spans="1:6" x14ac:dyDescent="0.3">
      <c r="A209" s="1" t="s">
        <v>6</v>
      </c>
      <c r="B209" s="1" t="s">
        <v>4197</v>
      </c>
      <c r="C209" s="1" t="s">
        <v>19204</v>
      </c>
      <c r="D209" s="4">
        <v>459270</v>
      </c>
      <c r="E209" s="1" t="s">
        <v>9</v>
      </c>
      <c r="F209" s="1" t="s">
        <v>10</v>
      </c>
    </row>
    <row r="210" spans="1:6" x14ac:dyDescent="0.3">
      <c r="A210" s="1" t="s">
        <v>6</v>
      </c>
      <c r="B210" s="1" t="s">
        <v>4043</v>
      </c>
      <c r="C210" s="1" t="s">
        <v>19134</v>
      </c>
      <c r="D210" s="4">
        <v>236800</v>
      </c>
      <c r="E210" s="1" t="s">
        <v>9</v>
      </c>
      <c r="F210" s="1" t="s">
        <v>10</v>
      </c>
    </row>
    <row r="211" spans="1:6" x14ac:dyDescent="0.3">
      <c r="A211" s="1" t="s">
        <v>6</v>
      </c>
      <c r="B211" s="1" t="s">
        <v>4198</v>
      </c>
      <c r="C211" s="1" t="s">
        <v>19205</v>
      </c>
      <c r="D211" s="4">
        <v>3800000</v>
      </c>
      <c r="E211" s="1" t="s">
        <v>9</v>
      </c>
      <c r="F211" s="1" t="s">
        <v>10</v>
      </c>
    </row>
    <row r="212" spans="1:6" x14ac:dyDescent="0.3">
      <c r="A212" s="1" t="s">
        <v>6</v>
      </c>
      <c r="B212" s="1" t="s">
        <v>4125</v>
      </c>
      <c r="C212" s="1" t="s">
        <v>4126</v>
      </c>
      <c r="D212" s="4">
        <v>274000</v>
      </c>
      <c r="E212" s="1" t="s">
        <v>9</v>
      </c>
      <c r="F212" s="1" t="s">
        <v>10</v>
      </c>
    </row>
    <row r="213" spans="1:6" x14ac:dyDescent="0.3">
      <c r="A213" s="1" t="s">
        <v>6</v>
      </c>
      <c r="B213" s="1" t="s">
        <v>4192</v>
      </c>
      <c r="C213" s="1" t="s">
        <v>19202</v>
      </c>
      <c r="D213" s="4">
        <v>1434990</v>
      </c>
      <c r="E213" s="1" t="s">
        <v>9</v>
      </c>
      <c r="F213" s="1" t="s">
        <v>10</v>
      </c>
    </row>
    <row r="214" spans="1:6" x14ac:dyDescent="0.3">
      <c r="A214" s="1" t="s">
        <v>6</v>
      </c>
      <c r="B214" s="1" t="s">
        <v>4203</v>
      </c>
      <c r="C214" s="1" t="s">
        <v>19207</v>
      </c>
      <c r="D214" s="4">
        <v>99423</v>
      </c>
      <c r="E214" s="1" t="s">
        <v>9</v>
      </c>
      <c r="F214" s="1" t="s">
        <v>10</v>
      </c>
    </row>
    <row r="215" spans="1:6" x14ac:dyDescent="0.3">
      <c r="A215" s="1" t="s">
        <v>6</v>
      </c>
      <c r="B215" s="1" t="s">
        <v>4188</v>
      </c>
      <c r="C215" s="1" t="s">
        <v>19200</v>
      </c>
      <c r="D215" s="4">
        <v>330557.78000000003</v>
      </c>
      <c r="E215" s="1" t="s">
        <v>9</v>
      </c>
      <c r="F215" s="1" t="s">
        <v>10</v>
      </c>
    </row>
    <row r="216" spans="1:6" x14ac:dyDescent="0.3">
      <c r="A216" s="1" t="s">
        <v>6</v>
      </c>
      <c r="B216" s="1" t="s">
        <v>4163</v>
      </c>
      <c r="C216" s="1" t="s">
        <v>4164</v>
      </c>
      <c r="D216" s="4">
        <v>1187275</v>
      </c>
      <c r="E216" s="1" t="s">
        <v>9</v>
      </c>
      <c r="F216" s="1" t="s">
        <v>10</v>
      </c>
    </row>
    <row r="217" spans="1:6" x14ac:dyDescent="0.3">
      <c r="A217" s="1" t="s">
        <v>6</v>
      </c>
      <c r="B217" s="1" t="s">
        <v>4146</v>
      </c>
      <c r="C217" s="1" t="s">
        <v>19178</v>
      </c>
      <c r="D217" s="4">
        <v>622000</v>
      </c>
      <c r="E217" s="1" t="s">
        <v>9</v>
      </c>
      <c r="F217" s="1" t="s">
        <v>10</v>
      </c>
    </row>
    <row r="218" spans="1:6" x14ac:dyDescent="0.3">
      <c r="A218" s="1" t="s">
        <v>6</v>
      </c>
      <c r="B218" s="1" t="s">
        <v>4181</v>
      </c>
      <c r="C218" s="1" t="s">
        <v>19199</v>
      </c>
      <c r="D218" s="4">
        <v>64810</v>
      </c>
      <c r="E218" s="1" t="s">
        <v>9</v>
      </c>
      <c r="F218" s="1" t="s">
        <v>10</v>
      </c>
    </row>
    <row r="219" spans="1:6" x14ac:dyDescent="0.3">
      <c r="A219" s="1" t="s">
        <v>6</v>
      </c>
      <c r="B219" s="1" t="s">
        <v>4230</v>
      </c>
      <c r="C219" s="1" t="s">
        <v>19219</v>
      </c>
      <c r="D219" s="4">
        <v>235650</v>
      </c>
      <c r="E219" s="1" t="s">
        <v>9</v>
      </c>
      <c r="F219" s="1" t="s">
        <v>10</v>
      </c>
    </row>
    <row r="220" spans="1:6" x14ac:dyDescent="0.3">
      <c r="A220" s="1" t="s">
        <v>6</v>
      </c>
      <c r="B220" s="1" t="s">
        <v>4129</v>
      </c>
      <c r="C220" s="1" t="s">
        <v>19168</v>
      </c>
      <c r="D220" s="4">
        <v>918573.62</v>
      </c>
      <c r="E220" s="1" t="s">
        <v>9</v>
      </c>
      <c r="F220" s="1" t="s">
        <v>10</v>
      </c>
    </row>
    <row r="221" spans="1:6" x14ac:dyDescent="0.3">
      <c r="A221" s="1" t="s">
        <v>6</v>
      </c>
      <c r="B221" s="1" t="s">
        <v>4120</v>
      </c>
      <c r="C221" s="1" t="s">
        <v>19164</v>
      </c>
      <c r="D221" s="4">
        <v>1044000</v>
      </c>
      <c r="E221" s="1" t="s">
        <v>9</v>
      </c>
      <c r="F221" s="1" t="s">
        <v>10</v>
      </c>
    </row>
    <row r="222" spans="1:6" x14ac:dyDescent="0.3">
      <c r="A222" s="1" t="s">
        <v>6</v>
      </c>
      <c r="B222" s="1" t="s">
        <v>4145</v>
      </c>
      <c r="C222" s="1" t="s">
        <v>19177</v>
      </c>
      <c r="D222" s="4">
        <v>4980000</v>
      </c>
      <c r="E222" s="1" t="s">
        <v>9</v>
      </c>
      <c r="F222" s="1" t="s">
        <v>10</v>
      </c>
    </row>
    <row r="223" spans="1:6" x14ac:dyDescent="0.3">
      <c r="A223" s="1" t="s">
        <v>6</v>
      </c>
      <c r="B223" s="1" t="s">
        <v>4094</v>
      </c>
      <c r="C223" s="1" t="s">
        <v>19160</v>
      </c>
      <c r="D223" s="4">
        <v>3861191.87</v>
      </c>
      <c r="E223" s="1" t="s">
        <v>9</v>
      </c>
      <c r="F223" s="1" t="s">
        <v>10</v>
      </c>
    </row>
    <row r="224" spans="1:6" x14ac:dyDescent="0.3">
      <c r="A224" s="1" t="s">
        <v>6</v>
      </c>
      <c r="B224" s="1" t="s">
        <v>4139</v>
      </c>
      <c r="C224" s="1" t="s">
        <v>19173</v>
      </c>
      <c r="D224" s="4">
        <v>504000</v>
      </c>
      <c r="E224" s="1" t="s">
        <v>9</v>
      </c>
      <c r="F224" s="1" t="s">
        <v>10</v>
      </c>
    </row>
    <row r="225" spans="1:6" x14ac:dyDescent="0.3">
      <c r="A225" s="1" t="s">
        <v>6</v>
      </c>
      <c r="B225" s="1" t="s">
        <v>4046</v>
      </c>
      <c r="C225" s="1" t="s">
        <v>19137</v>
      </c>
      <c r="D225" s="4">
        <v>389300</v>
      </c>
      <c r="E225" s="1" t="s">
        <v>9</v>
      </c>
      <c r="F225" s="1" t="s">
        <v>10</v>
      </c>
    </row>
    <row r="226" spans="1:6" x14ac:dyDescent="0.3">
      <c r="A226" s="1" t="s">
        <v>6</v>
      </c>
      <c r="B226" s="1" t="s">
        <v>4147</v>
      </c>
      <c r="C226" s="1" t="s">
        <v>19179</v>
      </c>
      <c r="D226" s="4">
        <v>2004625.31</v>
      </c>
      <c r="E226" s="1" t="s">
        <v>9</v>
      </c>
      <c r="F226" s="1" t="s">
        <v>10</v>
      </c>
    </row>
    <row r="227" spans="1:6" x14ac:dyDescent="0.3">
      <c r="A227" s="1" t="s">
        <v>6</v>
      </c>
      <c r="B227" s="1" t="s">
        <v>4045</v>
      </c>
      <c r="C227" s="1" t="s">
        <v>19136</v>
      </c>
      <c r="D227" s="4">
        <v>153150</v>
      </c>
      <c r="E227" s="1" t="s">
        <v>9</v>
      </c>
      <c r="F227" s="1" t="s">
        <v>10</v>
      </c>
    </row>
    <row r="228" spans="1:6" x14ac:dyDescent="0.3">
      <c r="A228" s="1" t="s">
        <v>6</v>
      </c>
      <c r="B228" s="1" t="s">
        <v>4136</v>
      </c>
      <c r="C228" s="1" t="s">
        <v>19170</v>
      </c>
      <c r="D228" s="4">
        <v>2846400</v>
      </c>
      <c r="E228" s="1" t="s">
        <v>9</v>
      </c>
      <c r="F228" s="1" t="s">
        <v>10</v>
      </c>
    </row>
    <row r="229" spans="1:6" x14ac:dyDescent="0.3">
      <c r="A229" s="1" t="s">
        <v>6</v>
      </c>
      <c r="B229" s="1" t="s">
        <v>4130</v>
      </c>
      <c r="C229" s="1" t="s">
        <v>19169</v>
      </c>
      <c r="D229" s="4">
        <v>527680</v>
      </c>
      <c r="E229" s="1" t="s">
        <v>9</v>
      </c>
      <c r="F229" s="1" t="s">
        <v>10</v>
      </c>
    </row>
    <row r="230" spans="1:6" x14ac:dyDescent="0.3">
      <c r="A230" s="1" t="s">
        <v>6</v>
      </c>
      <c r="B230" s="1" t="s">
        <v>4235</v>
      </c>
      <c r="C230" s="1" t="s">
        <v>19222</v>
      </c>
      <c r="D230" s="4">
        <v>90937</v>
      </c>
      <c r="E230" s="1" t="s">
        <v>9</v>
      </c>
      <c r="F230" s="1" t="s">
        <v>10</v>
      </c>
    </row>
    <row r="231" spans="1:6" x14ac:dyDescent="0.3">
      <c r="A231" s="1" t="s">
        <v>6</v>
      </c>
      <c r="B231" s="1" t="s">
        <v>4160</v>
      </c>
      <c r="C231" s="1" t="s">
        <v>19186</v>
      </c>
      <c r="D231" s="4">
        <v>628959.98</v>
      </c>
      <c r="E231" s="1" t="s">
        <v>9</v>
      </c>
      <c r="F231" s="1" t="s">
        <v>10</v>
      </c>
    </row>
    <row r="232" spans="1:6" x14ac:dyDescent="0.3">
      <c r="A232" s="1" t="s">
        <v>6</v>
      </c>
      <c r="B232" s="1" t="s">
        <v>4047</v>
      </c>
      <c r="C232" s="1" t="s">
        <v>19138</v>
      </c>
      <c r="D232" s="4">
        <v>264705</v>
      </c>
      <c r="E232" s="1" t="s">
        <v>9</v>
      </c>
      <c r="F232" s="1" t="s">
        <v>10</v>
      </c>
    </row>
    <row r="233" spans="1:6" x14ac:dyDescent="0.3">
      <c r="A233" s="1" t="s">
        <v>6</v>
      </c>
      <c r="B233" s="1" t="s">
        <v>4137</v>
      </c>
      <c r="C233" s="1" t="s">
        <v>19171</v>
      </c>
      <c r="D233" s="4">
        <v>486000</v>
      </c>
      <c r="E233" s="1" t="s">
        <v>9</v>
      </c>
      <c r="F233" s="1" t="s">
        <v>10</v>
      </c>
    </row>
    <row r="234" spans="1:6" x14ac:dyDescent="0.3">
      <c r="A234" s="1" t="s">
        <v>6</v>
      </c>
      <c r="B234" s="1" t="s">
        <v>4048</v>
      </c>
      <c r="C234" s="1" t="s">
        <v>19139</v>
      </c>
      <c r="D234" s="4">
        <v>249600.08</v>
      </c>
      <c r="E234" s="1" t="s">
        <v>9</v>
      </c>
      <c r="F234" s="1" t="s">
        <v>10</v>
      </c>
    </row>
    <row r="235" spans="1:6" x14ac:dyDescent="0.3">
      <c r="A235" s="1" t="s">
        <v>6</v>
      </c>
      <c r="B235" s="1" t="s">
        <v>4121</v>
      </c>
      <c r="C235" s="1" t="s">
        <v>19165</v>
      </c>
      <c r="D235" s="4">
        <v>1526000</v>
      </c>
      <c r="E235" s="1" t="s">
        <v>9</v>
      </c>
      <c r="F235" s="1" t="s">
        <v>10</v>
      </c>
    </row>
    <row r="236" spans="1:6" x14ac:dyDescent="0.3">
      <c r="A236" s="1" t="s">
        <v>6</v>
      </c>
      <c r="B236" s="1" t="s">
        <v>4127</v>
      </c>
      <c r="C236" s="1" t="s">
        <v>4128</v>
      </c>
      <c r="D236" s="4">
        <v>4407894</v>
      </c>
      <c r="E236" s="1" t="s">
        <v>9</v>
      </c>
      <c r="F236" s="1" t="s">
        <v>10</v>
      </c>
    </row>
    <row r="237" spans="1:6" x14ac:dyDescent="0.3">
      <c r="A237" s="1" t="s">
        <v>6</v>
      </c>
      <c r="B237" s="1" t="s">
        <v>4138</v>
      </c>
      <c r="C237" s="1" t="s">
        <v>19172</v>
      </c>
      <c r="D237" s="4">
        <v>703800</v>
      </c>
      <c r="E237" s="1" t="s">
        <v>9</v>
      </c>
      <c r="F237" s="1" t="s">
        <v>10</v>
      </c>
    </row>
    <row r="238" spans="1:6" x14ac:dyDescent="0.3">
      <c r="A238" s="1" t="s">
        <v>6</v>
      </c>
      <c r="B238" s="1" t="s">
        <v>4132</v>
      </c>
      <c r="C238" s="1" t="s">
        <v>4133</v>
      </c>
      <c r="D238" s="4">
        <v>5598370.3899999997</v>
      </c>
      <c r="E238" s="1" t="s">
        <v>9</v>
      </c>
      <c r="F238" s="1" t="s">
        <v>10</v>
      </c>
    </row>
    <row r="239" spans="1:6" x14ac:dyDescent="0.3">
      <c r="A239" s="1" t="s">
        <v>6</v>
      </c>
      <c r="B239" s="1" t="s">
        <v>4148</v>
      </c>
      <c r="C239" s="1" t="s">
        <v>4149</v>
      </c>
      <c r="D239" s="4">
        <v>811343.57</v>
      </c>
      <c r="E239" s="1" t="s">
        <v>9</v>
      </c>
      <c r="F239" s="1" t="s">
        <v>10</v>
      </c>
    </row>
    <row r="240" spans="1:6" x14ac:dyDescent="0.3">
      <c r="A240" s="1" t="s">
        <v>6</v>
      </c>
      <c r="B240" s="1" t="s">
        <v>4083</v>
      </c>
      <c r="C240" s="1" t="s">
        <v>19153</v>
      </c>
      <c r="D240" s="4">
        <v>938000</v>
      </c>
      <c r="E240" s="1" t="s">
        <v>9</v>
      </c>
      <c r="F240" s="1" t="s">
        <v>10</v>
      </c>
    </row>
    <row r="241" spans="1:6" x14ac:dyDescent="0.3">
      <c r="A241" s="1" t="s">
        <v>6</v>
      </c>
      <c r="B241" s="1" t="s">
        <v>4218</v>
      </c>
      <c r="C241" s="1" t="s">
        <v>19214</v>
      </c>
      <c r="D241" s="4">
        <v>5200000</v>
      </c>
      <c r="E241" s="1" t="s">
        <v>9</v>
      </c>
      <c r="F241" s="1" t="s">
        <v>10</v>
      </c>
    </row>
    <row r="242" spans="1:6" x14ac:dyDescent="0.3">
      <c r="A242" s="1" t="s">
        <v>6</v>
      </c>
      <c r="B242" s="1" t="s">
        <v>4150</v>
      </c>
      <c r="C242" s="1" t="s">
        <v>19180</v>
      </c>
      <c r="D242" s="4">
        <v>4774200</v>
      </c>
      <c r="E242" s="1" t="s">
        <v>9</v>
      </c>
      <c r="F242" s="1" t="s">
        <v>10</v>
      </c>
    </row>
    <row r="243" spans="1:6" x14ac:dyDescent="0.3">
      <c r="A243" s="1" t="s">
        <v>6</v>
      </c>
      <c r="B243" s="1" t="s">
        <v>4050</v>
      </c>
      <c r="C243" s="1" t="s">
        <v>19141</v>
      </c>
      <c r="D243" s="4">
        <v>2790000</v>
      </c>
      <c r="E243" s="1" t="s">
        <v>9</v>
      </c>
      <c r="F243" s="1" t="s">
        <v>10</v>
      </c>
    </row>
    <row r="244" spans="1:6" x14ac:dyDescent="0.3">
      <c r="A244" s="1" t="s">
        <v>6</v>
      </c>
      <c r="B244" s="1" t="s">
        <v>4084</v>
      </c>
      <c r="C244" s="1" t="s">
        <v>19154</v>
      </c>
      <c r="D244" s="4">
        <v>624580</v>
      </c>
      <c r="E244" s="1" t="s">
        <v>9</v>
      </c>
      <c r="F244" s="1" t="s">
        <v>10</v>
      </c>
    </row>
    <row r="245" spans="1:6" x14ac:dyDescent="0.3">
      <c r="A245" s="1" t="s">
        <v>6</v>
      </c>
      <c r="B245" s="1" t="s">
        <v>4090</v>
      </c>
      <c r="C245" s="1" t="s">
        <v>19157</v>
      </c>
      <c r="D245" s="4">
        <v>509066.36</v>
      </c>
      <c r="E245" s="1" t="s">
        <v>9</v>
      </c>
      <c r="F245" s="1" t="s">
        <v>10</v>
      </c>
    </row>
    <row r="246" spans="1:6" x14ac:dyDescent="0.3">
      <c r="A246" s="1" t="s">
        <v>6</v>
      </c>
      <c r="B246" s="1" t="s">
        <v>4076</v>
      </c>
      <c r="C246" s="1" t="s">
        <v>19150</v>
      </c>
      <c r="D246" s="4">
        <v>808200</v>
      </c>
      <c r="E246" s="1" t="s">
        <v>9</v>
      </c>
      <c r="F246" s="1" t="s">
        <v>10</v>
      </c>
    </row>
    <row r="247" spans="1:6" x14ac:dyDescent="0.3">
      <c r="A247" s="1" t="s">
        <v>6</v>
      </c>
      <c r="B247" s="1" t="s">
        <v>4077</v>
      </c>
      <c r="C247" s="1" t="s">
        <v>19151</v>
      </c>
      <c r="D247" s="4">
        <v>474800</v>
      </c>
      <c r="E247" s="1" t="s">
        <v>9</v>
      </c>
      <c r="F247" s="1" t="s">
        <v>10</v>
      </c>
    </row>
    <row r="248" spans="1:6" x14ac:dyDescent="0.3">
      <c r="A248" s="1" t="s">
        <v>6</v>
      </c>
      <c r="B248" s="1" t="s">
        <v>4068</v>
      </c>
      <c r="C248" s="1" t="s">
        <v>19149</v>
      </c>
      <c r="D248" s="4">
        <v>1898817</v>
      </c>
      <c r="E248" s="1" t="s">
        <v>9</v>
      </c>
      <c r="F248" s="1" t="s">
        <v>10</v>
      </c>
    </row>
    <row r="249" spans="1:6" x14ac:dyDescent="0.3">
      <c r="A249" s="1" t="s">
        <v>6</v>
      </c>
      <c r="B249" s="1" t="s">
        <v>4069</v>
      </c>
      <c r="C249" s="1" t="s">
        <v>23621</v>
      </c>
      <c r="D249" s="4">
        <v>2502872</v>
      </c>
      <c r="E249" s="1" t="s">
        <v>9</v>
      </c>
      <c r="F249" s="1" t="s">
        <v>10</v>
      </c>
    </row>
    <row r="250" spans="1:6" x14ac:dyDescent="0.3">
      <c r="A250" s="1" t="s">
        <v>6</v>
      </c>
      <c r="B250" s="1" t="s">
        <v>4091</v>
      </c>
      <c r="C250" s="1" t="s">
        <v>19158</v>
      </c>
      <c r="D250" s="4">
        <v>2051302</v>
      </c>
      <c r="E250" s="1" t="s">
        <v>9</v>
      </c>
      <c r="F250" s="1" t="s">
        <v>10</v>
      </c>
    </row>
    <row r="251" spans="1:6" x14ac:dyDescent="0.3">
      <c r="A251" s="1" t="s">
        <v>6</v>
      </c>
      <c r="B251" s="1" t="s">
        <v>4227</v>
      </c>
      <c r="C251" s="1" t="s">
        <v>19216</v>
      </c>
      <c r="D251" s="4">
        <v>1082200</v>
      </c>
      <c r="E251" s="1" t="s">
        <v>9</v>
      </c>
      <c r="F251" s="1" t="s">
        <v>10</v>
      </c>
    </row>
    <row r="252" spans="1:6" x14ac:dyDescent="0.3">
      <c r="A252" s="1" t="s">
        <v>6</v>
      </c>
      <c r="B252" s="1" t="s">
        <v>4049</v>
      </c>
      <c r="C252" s="1" t="s">
        <v>19140</v>
      </c>
      <c r="D252" s="4">
        <v>2259670</v>
      </c>
      <c r="E252" s="1" t="s">
        <v>9</v>
      </c>
      <c r="F252" s="1" t="s">
        <v>10</v>
      </c>
    </row>
    <row r="253" spans="1:6" x14ac:dyDescent="0.3">
      <c r="A253" s="1" t="s">
        <v>6</v>
      </c>
      <c r="B253" s="1" t="s">
        <v>4085</v>
      </c>
      <c r="C253" s="1" t="s">
        <v>19155</v>
      </c>
      <c r="D253" s="4">
        <v>397197.05</v>
      </c>
      <c r="E253" s="1" t="s">
        <v>9</v>
      </c>
      <c r="F253" s="1" t="s">
        <v>10</v>
      </c>
    </row>
    <row r="254" spans="1:6" x14ac:dyDescent="0.3">
      <c r="A254" s="1" t="s">
        <v>6</v>
      </c>
      <c r="B254" s="1" t="s">
        <v>4081</v>
      </c>
      <c r="C254" s="1" t="s">
        <v>4082</v>
      </c>
      <c r="D254" s="4">
        <v>3223770</v>
      </c>
      <c r="E254" s="1" t="s">
        <v>9</v>
      </c>
      <c r="F254" s="1" t="s">
        <v>10</v>
      </c>
    </row>
    <row r="255" spans="1:6" x14ac:dyDescent="0.3">
      <c r="A255" s="1" t="s">
        <v>6</v>
      </c>
      <c r="B255" s="1" t="s">
        <v>4051</v>
      </c>
      <c r="C255" s="1" t="s">
        <v>19142</v>
      </c>
      <c r="D255" s="4">
        <v>6984774</v>
      </c>
      <c r="E255" s="1" t="s">
        <v>9</v>
      </c>
      <c r="F255" s="1" t="s">
        <v>10</v>
      </c>
    </row>
    <row r="256" spans="1:6" x14ac:dyDescent="0.3">
      <c r="A256" s="1" t="s">
        <v>6</v>
      </c>
      <c r="B256" s="1" t="s">
        <v>4038</v>
      </c>
      <c r="C256" s="1" t="s">
        <v>19133</v>
      </c>
      <c r="D256" s="4">
        <v>669214.48</v>
      </c>
      <c r="E256" s="1" t="s">
        <v>9</v>
      </c>
      <c r="F256" s="1" t="s">
        <v>10</v>
      </c>
    </row>
    <row r="257" spans="1:6" x14ac:dyDescent="0.3">
      <c r="A257" s="1" t="s">
        <v>6</v>
      </c>
      <c r="B257" s="1" t="s">
        <v>4065</v>
      </c>
      <c r="C257" s="1" t="s">
        <v>4066</v>
      </c>
      <c r="D257" s="4">
        <v>386100</v>
      </c>
      <c r="E257" s="1" t="s">
        <v>9</v>
      </c>
      <c r="F257" s="1" t="s">
        <v>10</v>
      </c>
    </row>
    <row r="258" spans="1:6" x14ac:dyDescent="0.3">
      <c r="A258" s="1" t="s">
        <v>6</v>
      </c>
      <c r="B258" s="1" t="s">
        <v>4063</v>
      </c>
      <c r="C258" s="1" t="s">
        <v>4064</v>
      </c>
      <c r="D258" s="4">
        <v>788680</v>
      </c>
      <c r="E258" s="1" t="s">
        <v>9</v>
      </c>
      <c r="F258" s="1" t="s">
        <v>10</v>
      </c>
    </row>
    <row r="259" spans="1:6" x14ac:dyDescent="0.3">
      <c r="A259" s="1" t="s">
        <v>6</v>
      </c>
      <c r="B259" s="1" t="s">
        <v>4039</v>
      </c>
      <c r="C259" s="1" t="s">
        <v>4040</v>
      </c>
      <c r="D259" s="4">
        <v>3399840</v>
      </c>
      <c r="E259" s="1" t="s">
        <v>9</v>
      </c>
      <c r="F259" s="1" t="s">
        <v>10</v>
      </c>
    </row>
    <row r="260" spans="1:6" x14ac:dyDescent="0.3">
      <c r="A260" s="1" t="s">
        <v>6</v>
      </c>
      <c r="B260" s="1" t="s">
        <v>4062</v>
      </c>
      <c r="C260" s="1" t="s">
        <v>19147</v>
      </c>
      <c r="D260" s="4">
        <v>318890</v>
      </c>
      <c r="E260" s="1" t="s">
        <v>9</v>
      </c>
      <c r="F260" s="1" t="s">
        <v>10</v>
      </c>
    </row>
    <row r="261" spans="1:6" x14ac:dyDescent="0.3">
      <c r="A261" s="1" t="s">
        <v>6</v>
      </c>
      <c r="B261" s="1" t="s">
        <v>4233</v>
      </c>
      <c r="C261" s="1" t="s">
        <v>19221</v>
      </c>
      <c r="D261" s="4">
        <v>130350</v>
      </c>
      <c r="E261" s="1" t="s">
        <v>9</v>
      </c>
      <c r="F261" s="1" t="s">
        <v>10</v>
      </c>
    </row>
    <row r="262" spans="1:6" x14ac:dyDescent="0.3">
      <c r="A262" s="1" t="s">
        <v>6</v>
      </c>
      <c r="B262" s="1" t="s">
        <v>4053</v>
      </c>
      <c r="C262" s="1" t="s">
        <v>19144</v>
      </c>
      <c r="D262" s="4">
        <v>490670</v>
      </c>
      <c r="E262" s="1" t="s">
        <v>9</v>
      </c>
      <c r="F262" s="1" t="s">
        <v>10</v>
      </c>
    </row>
    <row r="263" spans="1:6" x14ac:dyDescent="0.3">
      <c r="A263" s="1" t="s">
        <v>6</v>
      </c>
      <c r="B263" s="1" t="s">
        <v>4054</v>
      </c>
      <c r="C263" s="1" t="s">
        <v>19145</v>
      </c>
      <c r="D263" s="4">
        <v>1483152</v>
      </c>
      <c r="E263" s="1" t="s">
        <v>9</v>
      </c>
      <c r="F263" s="1" t="s">
        <v>10</v>
      </c>
    </row>
    <row r="264" spans="1:6" x14ac:dyDescent="0.3">
      <c r="A264" s="1" t="s">
        <v>6</v>
      </c>
      <c r="B264" s="1" t="s">
        <v>4036</v>
      </c>
      <c r="C264" s="1" t="s">
        <v>19132</v>
      </c>
      <c r="D264" s="4">
        <v>2944480.77</v>
      </c>
      <c r="E264" s="1" t="s">
        <v>9</v>
      </c>
      <c r="F264" s="1" t="s">
        <v>10</v>
      </c>
    </row>
    <row r="265" spans="1:6" x14ac:dyDescent="0.3">
      <c r="A265" s="1" t="s">
        <v>6</v>
      </c>
      <c r="B265" s="1" t="s">
        <v>4018</v>
      </c>
      <c r="C265" s="1" t="s">
        <v>23622</v>
      </c>
      <c r="D265" s="4">
        <v>803564.91</v>
      </c>
      <c r="E265" s="1" t="s">
        <v>9</v>
      </c>
      <c r="F265" s="1" t="s">
        <v>10</v>
      </c>
    </row>
    <row r="266" spans="1:6" x14ac:dyDescent="0.3">
      <c r="A266" s="1" t="s">
        <v>6</v>
      </c>
      <c r="B266" s="1" t="s">
        <v>4035</v>
      </c>
      <c r="C266" s="1" t="s">
        <v>19131</v>
      </c>
      <c r="D266" s="4">
        <v>2000000</v>
      </c>
      <c r="E266" s="1" t="s">
        <v>9</v>
      </c>
      <c r="F266" s="1" t="s">
        <v>10</v>
      </c>
    </row>
    <row r="267" spans="1:6" x14ac:dyDescent="0.3">
      <c r="A267" s="1" t="s">
        <v>6</v>
      </c>
      <c r="B267" s="1" t="s">
        <v>4023</v>
      </c>
      <c r="C267" s="1" t="s">
        <v>4024</v>
      </c>
      <c r="D267" s="4">
        <v>2500364.25</v>
      </c>
      <c r="E267" s="1" t="s">
        <v>9</v>
      </c>
      <c r="F267" s="1" t="s">
        <v>10</v>
      </c>
    </row>
    <row r="268" spans="1:6" x14ac:dyDescent="0.3">
      <c r="A268" s="1" t="s">
        <v>6</v>
      </c>
      <c r="B268" s="1" t="s">
        <v>4020</v>
      </c>
      <c r="C268" s="1" t="s">
        <v>19129</v>
      </c>
      <c r="D268" s="4">
        <v>787680</v>
      </c>
      <c r="E268" s="1" t="s">
        <v>9</v>
      </c>
      <c r="F268" s="1" t="s">
        <v>10</v>
      </c>
    </row>
    <row r="269" spans="1:6" x14ac:dyDescent="0.3">
      <c r="A269" s="1" t="s">
        <v>6</v>
      </c>
      <c r="B269" s="1" t="s">
        <v>4061</v>
      </c>
      <c r="C269" s="1" t="s">
        <v>19146</v>
      </c>
      <c r="D269" s="4">
        <v>369639</v>
      </c>
      <c r="E269" s="1" t="s">
        <v>9</v>
      </c>
      <c r="F269" s="1" t="s">
        <v>10</v>
      </c>
    </row>
    <row r="270" spans="1:6" x14ac:dyDescent="0.3">
      <c r="A270" s="1" t="s">
        <v>6</v>
      </c>
      <c r="B270" s="1" t="s">
        <v>4025</v>
      </c>
      <c r="C270" s="1" t="s">
        <v>4026</v>
      </c>
      <c r="D270" s="4">
        <v>725760</v>
      </c>
      <c r="E270" s="1" t="s">
        <v>9</v>
      </c>
      <c r="F270" s="1" t="s">
        <v>10</v>
      </c>
    </row>
    <row r="271" spans="1:6" x14ac:dyDescent="0.3">
      <c r="A271" s="1" t="s">
        <v>6</v>
      </c>
      <c r="B271" s="1" t="s">
        <v>4027</v>
      </c>
      <c r="C271" s="1" t="s">
        <v>4028</v>
      </c>
      <c r="D271" s="4">
        <v>2522664</v>
      </c>
      <c r="E271" s="1" t="s">
        <v>9</v>
      </c>
      <c r="F271" s="1" t="s">
        <v>10</v>
      </c>
    </row>
    <row r="272" spans="1:6" x14ac:dyDescent="0.3">
      <c r="A272" s="1" t="s">
        <v>6</v>
      </c>
      <c r="B272" s="1" t="s">
        <v>4180</v>
      </c>
      <c r="C272" s="1" t="s">
        <v>19198</v>
      </c>
      <c r="D272" s="4">
        <v>117600</v>
      </c>
      <c r="E272" s="1" t="s">
        <v>9</v>
      </c>
      <c r="F272" s="1" t="s">
        <v>10</v>
      </c>
    </row>
    <row r="273" spans="1:6" x14ac:dyDescent="0.3">
      <c r="A273" s="1" t="s">
        <v>6</v>
      </c>
      <c r="B273" s="1" t="s">
        <v>3995</v>
      </c>
      <c r="C273" s="1" t="s">
        <v>3996</v>
      </c>
      <c r="D273" s="4">
        <v>1813070</v>
      </c>
      <c r="E273" s="1" t="s">
        <v>9</v>
      </c>
      <c r="F273" s="1" t="s">
        <v>10</v>
      </c>
    </row>
    <row r="274" spans="1:6" x14ac:dyDescent="0.3">
      <c r="A274" s="1" t="s">
        <v>6</v>
      </c>
      <c r="B274" s="1" t="s">
        <v>4005</v>
      </c>
      <c r="C274" s="1" t="s">
        <v>4006</v>
      </c>
      <c r="D274" s="4">
        <v>899520</v>
      </c>
      <c r="E274" s="1" t="s">
        <v>9</v>
      </c>
      <c r="F274" s="1" t="s">
        <v>10</v>
      </c>
    </row>
    <row r="275" spans="1:6" x14ac:dyDescent="0.3">
      <c r="A275" s="1" t="s">
        <v>6</v>
      </c>
      <c r="B275" s="1" t="s">
        <v>3993</v>
      </c>
      <c r="C275" s="1" t="s">
        <v>19123</v>
      </c>
      <c r="D275" s="4">
        <v>293607.59999999998</v>
      </c>
      <c r="E275" s="1" t="s">
        <v>9</v>
      </c>
      <c r="F275" s="1" t="s">
        <v>10</v>
      </c>
    </row>
    <row r="276" spans="1:6" x14ac:dyDescent="0.3">
      <c r="A276" s="1" t="s">
        <v>6</v>
      </c>
      <c r="B276" s="1" t="s">
        <v>3979</v>
      </c>
      <c r="C276" s="1" t="s">
        <v>19121</v>
      </c>
      <c r="D276" s="4">
        <v>1521050</v>
      </c>
      <c r="E276" s="1" t="s">
        <v>9</v>
      </c>
      <c r="F276" s="1" t="s">
        <v>10</v>
      </c>
    </row>
    <row r="277" spans="1:6" x14ac:dyDescent="0.3">
      <c r="A277" s="1" t="s">
        <v>6</v>
      </c>
      <c r="B277" s="1" t="s">
        <v>3978</v>
      </c>
      <c r="C277" s="1" t="s">
        <v>19120</v>
      </c>
      <c r="D277" s="4">
        <v>4131078</v>
      </c>
      <c r="E277" s="1" t="s">
        <v>9</v>
      </c>
      <c r="F277" s="1" t="s">
        <v>10</v>
      </c>
    </row>
    <row r="278" spans="1:6" x14ac:dyDescent="0.3">
      <c r="A278" s="1" t="s">
        <v>6</v>
      </c>
      <c r="B278" s="1" t="s">
        <v>3983</v>
      </c>
      <c r="C278" s="1" t="s">
        <v>3984</v>
      </c>
      <c r="D278" s="4">
        <v>3679078</v>
      </c>
      <c r="E278" s="1" t="s">
        <v>9</v>
      </c>
      <c r="F278" s="1" t="s">
        <v>10</v>
      </c>
    </row>
    <row r="279" spans="1:6" x14ac:dyDescent="0.3">
      <c r="A279" s="1" t="s">
        <v>6</v>
      </c>
      <c r="B279" s="1" t="s">
        <v>3975</v>
      </c>
      <c r="C279" s="1" t="s">
        <v>19118</v>
      </c>
      <c r="D279" s="4">
        <v>1566766</v>
      </c>
      <c r="E279" s="1" t="s">
        <v>9</v>
      </c>
      <c r="F279" s="1" t="s">
        <v>10</v>
      </c>
    </row>
    <row r="280" spans="1:6" x14ac:dyDescent="0.3">
      <c r="A280" s="1" t="s">
        <v>6</v>
      </c>
      <c r="B280" s="1" t="s">
        <v>3950</v>
      </c>
      <c r="C280" s="1" t="s">
        <v>19113</v>
      </c>
      <c r="D280" s="4">
        <v>680847.3</v>
      </c>
      <c r="E280" s="1" t="s">
        <v>9</v>
      </c>
      <c r="F280" s="1" t="s">
        <v>10</v>
      </c>
    </row>
    <row r="281" spans="1:6" x14ac:dyDescent="0.3">
      <c r="A281" s="1" t="s">
        <v>6</v>
      </c>
      <c r="B281" s="1" t="s">
        <v>3943</v>
      </c>
      <c r="C281" s="1" t="s">
        <v>3944</v>
      </c>
      <c r="D281" s="4">
        <v>422290</v>
      </c>
      <c r="E281" s="1" t="s">
        <v>9</v>
      </c>
      <c r="F281" s="1" t="s">
        <v>10</v>
      </c>
    </row>
    <row r="282" spans="1:6" x14ac:dyDescent="0.3">
      <c r="A282" s="1" t="s">
        <v>6</v>
      </c>
      <c r="B282" s="1" t="s">
        <v>4211</v>
      </c>
      <c r="C282" s="1" t="s">
        <v>4212</v>
      </c>
      <c r="D282" s="4">
        <v>1228922</v>
      </c>
      <c r="E282" s="1" t="s">
        <v>9</v>
      </c>
      <c r="F282" s="1" t="s">
        <v>10</v>
      </c>
    </row>
    <row r="283" spans="1:6" x14ac:dyDescent="0.3">
      <c r="A283" s="1" t="s">
        <v>6</v>
      </c>
      <c r="B283" s="1" t="s">
        <v>3941</v>
      </c>
      <c r="C283" s="1" t="s">
        <v>19110</v>
      </c>
      <c r="D283" s="4">
        <v>4680347.43</v>
      </c>
      <c r="E283" s="1" t="s">
        <v>9</v>
      </c>
      <c r="F283" s="1" t="s">
        <v>10</v>
      </c>
    </row>
    <row r="284" spans="1:6" x14ac:dyDescent="0.3">
      <c r="A284" s="1" t="s">
        <v>6</v>
      </c>
      <c r="B284" s="1" t="s">
        <v>3951</v>
      </c>
      <c r="C284" s="1" t="s">
        <v>19114</v>
      </c>
      <c r="D284" s="4">
        <v>1413720</v>
      </c>
      <c r="E284" s="1" t="s">
        <v>9</v>
      </c>
      <c r="F284" s="1" t="s">
        <v>10</v>
      </c>
    </row>
    <row r="285" spans="1:6" x14ac:dyDescent="0.3">
      <c r="A285" s="1" t="s">
        <v>6</v>
      </c>
      <c r="B285" s="1" t="s">
        <v>3936</v>
      </c>
      <c r="C285" s="1" t="s">
        <v>19109</v>
      </c>
      <c r="D285" s="4">
        <v>5080000</v>
      </c>
      <c r="E285" s="1" t="s">
        <v>9</v>
      </c>
      <c r="F285" s="1" t="s">
        <v>10</v>
      </c>
    </row>
    <row r="286" spans="1:6" x14ac:dyDescent="0.3">
      <c r="A286" s="1" t="s">
        <v>6</v>
      </c>
      <c r="B286" s="1" t="s">
        <v>3957</v>
      </c>
      <c r="C286" s="1" t="s">
        <v>19116</v>
      </c>
      <c r="D286" s="4">
        <v>1077600</v>
      </c>
      <c r="E286" s="1" t="s">
        <v>9</v>
      </c>
      <c r="F286" s="1" t="s">
        <v>10</v>
      </c>
    </row>
    <row r="287" spans="1:6" x14ac:dyDescent="0.3">
      <c r="A287" s="1" t="s">
        <v>6</v>
      </c>
      <c r="B287" s="1" t="s">
        <v>3907</v>
      </c>
      <c r="C287" s="1" t="s">
        <v>19100</v>
      </c>
      <c r="D287" s="4">
        <v>572131.64</v>
      </c>
      <c r="E287" s="1" t="s">
        <v>9</v>
      </c>
      <c r="F287" s="1" t="s">
        <v>10</v>
      </c>
    </row>
    <row r="288" spans="1:6" x14ac:dyDescent="0.3">
      <c r="A288" s="1" t="s">
        <v>6</v>
      </c>
      <c r="B288" s="1" t="s">
        <v>3924</v>
      </c>
      <c r="C288" s="1" t="s">
        <v>19107</v>
      </c>
      <c r="D288" s="4">
        <v>964068</v>
      </c>
      <c r="E288" s="1" t="s">
        <v>9</v>
      </c>
      <c r="F288" s="1" t="s">
        <v>10</v>
      </c>
    </row>
    <row r="289" spans="1:6" x14ac:dyDescent="0.3">
      <c r="A289" s="1" t="s">
        <v>6</v>
      </c>
      <c r="B289" s="1" t="s">
        <v>3914</v>
      </c>
      <c r="C289" s="1" t="s">
        <v>19103</v>
      </c>
      <c r="D289" s="4">
        <v>3223000</v>
      </c>
      <c r="E289" s="1" t="s">
        <v>9</v>
      </c>
      <c r="F289" s="1" t="s">
        <v>10</v>
      </c>
    </row>
    <row r="290" spans="1:6" x14ac:dyDescent="0.3">
      <c r="A290" s="1" t="s">
        <v>6</v>
      </c>
      <c r="B290" s="1" t="s">
        <v>3904</v>
      </c>
      <c r="C290" s="1" t="s">
        <v>19099</v>
      </c>
      <c r="D290" s="4">
        <v>1313500</v>
      </c>
      <c r="E290" s="1" t="s">
        <v>9</v>
      </c>
      <c r="F290" s="1" t="s">
        <v>10</v>
      </c>
    </row>
    <row r="291" spans="1:6" x14ac:dyDescent="0.3">
      <c r="A291" s="1" t="s">
        <v>6</v>
      </c>
      <c r="B291" s="1" t="s">
        <v>3919</v>
      </c>
      <c r="C291" s="1" t="s">
        <v>19104</v>
      </c>
      <c r="D291" s="4">
        <v>18551670.25</v>
      </c>
      <c r="E291" s="1" t="s">
        <v>9</v>
      </c>
      <c r="F291" s="1" t="s">
        <v>10</v>
      </c>
    </row>
    <row r="292" spans="1:6" x14ac:dyDescent="0.3">
      <c r="A292" s="1" t="s">
        <v>6</v>
      </c>
      <c r="B292" s="1" t="s">
        <v>3770</v>
      </c>
      <c r="C292" s="1" t="s">
        <v>19013</v>
      </c>
      <c r="D292" s="4">
        <v>10500000</v>
      </c>
      <c r="E292" s="1" t="s">
        <v>9</v>
      </c>
      <c r="F292" s="1" t="s">
        <v>10</v>
      </c>
    </row>
    <row r="293" spans="1:6" x14ac:dyDescent="0.3">
      <c r="A293" s="1" t="s">
        <v>6</v>
      </c>
      <c r="B293" s="1" t="s">
        <v>3871</v>
      </c>
      <c r="C293" s="1" t="s">
        <v>3872</v>
      </c>
      <c r="D293" s="4">
        <v>9182293</v>
      </c>
      <c r="E293" s="1" t="s">
        <v>9</v>
      </c>
      <c r="F293" s="1" t="s">
        <v>10</v>
      </c>
    </row>
    <row r="294" spans="1:6" x14ac:dyDescent="0.3">
      <c r="A294" s="1" t="s">
        <v>6</v>
      </c>
      <c r="B294" s="1" t="s">
        <v>4208</v>
      </c>
      <c r="C294" s="1" t="s">
        <v>19210</v>
      </c>
      <c r="D294" s="4">
        <v>952510</v>
      </c>
      <c r="E294" s="1" t="s">
        <v>9</v>
      </c>
      <c r="F294" s="1" t="s">
        <v>10</v>
      </c>
    </row>
    <row r="295" spans="1:6" x14ac:dyDescent="0.3">
      <c r="A295" s="1" t="s">
        <v>6</v>
      </c>
      <c r="B295" s="1" t="s">
        <v>4079</v>
      </c>
      <c r="C295" s="1" t="s">
        <v>4080</v>
      </c>
      <c r="D295" s="4">
        <v>2056631.71</v>
      </c>
      <c r="E295" s="1" t="s">
        <v>9</v>
      </c>
      <c r="F295" s="1" t="s">
        <v>10</v>
      </c>
    </row>
    <row r="296" spans="1:6" x14ac:dyDescent="0.3">
      <c r="A296" s="1" t="s">
        <v>6</v>
      </c>
      <c r="B296" s="1" t="s">
        <v>3917</v>
      </c>
      <c r="C296" s="1" t="s">
        <v>3918</v>
      </c>
      <c r="D296" s="4">
        <v>6403500</v>
      </c>
      <c r="E296" s="1" t="s">
        <v>9</v>
      </c>
      <c r="F296" s="1" t="s">
        <v>10</v>
      </c>
    </row>
    <row r="297" spans="1:6" x14ac:dyDescent="0.3">
      <c r="A297" s="1" t="s">
        <v>6</v>
      </c>
      <c r="B297" s="1" t="s">
        <v>4189</v>
      </c>
      <c r="C297" s="1" t="s">
        <v>19201</v>
      </c>
      <c r="D297" s="4">
        <v>637152.31999999995</v>
      </c>
      <c r="E297" s="1" t="s">
        <v>9</v>
      </c>
      <c r="F297" s="1" t="s">
        <v>10</v>
      </c>
    </row>
    <row r="298" spans="1:6" x14ac:dyDescent="0.3">
      <c r="A298" s="1" t="s">
        <v>6</v>
      </c>
      <c r="B298" s="1" t="s">
        <v>3850</v>
      </c>
      <c r="C298" s="1" t="s">
        <v>19075</v>
      </c>
      <c r="D298" s="4">
        <v>2892871.2</v>
      </c>
      <c r="E298" s="1" t="s">
        <v>9</v>
      </c>
      <c r="F298" s="1" t="s">
        <v>10</v>
      </c>
    </row>
    <row r="299" spans="1:6" x14ac:dyDescent="0.3">
      <c r="A299" s="1" t="s">
        <v>6</v>
      </c>
      <c r="B299" s="1" t="s">
        <v>3706</v>
      </c>
      <c r="C299" s="1" t="s">
        <v>18972</v>
      </c>
      <c r="D299" s="4">
        <v>1464933</v>
      </c>
      <c r="E299" s="1" t="s">
        <v>9</v>
      </c>
      <c r="F299" s="1" t="s">
        <v>10</v>
      </c>
    </row>
    <row r="300" spans="1:6" x14ac:dyDescent="0.3">
      <c r="A300" s="1" t="s">
        <v>6</v>
      </c>
      <c r="B300" s="1" t="s">
        <v>3920</v>
      </c>
      <c r="C300" s="1" t="s">
        <v>19105</v>
      </c>
      <c r="D300" s="4">
        <v>2362727.27</v>
      </c>
      <c r="E300" s="1" t="s">
        <v>9</v>
      </c>
      <c r="F300" s="1" t="s">
        <v>10</v>
      </c>
    </row>
    <row r="301" spans="1:6" x14ac:dyDescent="0.3">
      <c r="A301" s="1" t="s">
        <v>6</v>
      </c>
      <c r="B301" s="1" t="s">
        <v>3757</v>
      </c>
      <c r="C301" s="1" t="s">
        <v>23623</v>
      </c>
      <c r="D301" s="4">
        <v>4831107.59</v>
      </c>
      <c r="E301" s="1" t="s">
        <v>9</v>
      </c>
      <c r="F301" s="1" t="s">
        <v>10</v>
      </c>
    </row>
    <row r="302" spans="1:6" x14ac:dyDescent="0.3">
      <c r="A302" s="1" t="s">
        <v>6</v>
      </c>
      <c r="B302" s="1" t="s">
        <v>3717</v>
      </c>
      <c r="C302" s="1" t="s">
        <v>3718</v>
      </c>
      <c r="D302" s="4">
        <v>5930014</v>
      </c>
      <c r="E302" s="1" t="s">
        <v>9</v>
      </c>
      <c r="F302" s="1" t="s">
        <v>10</v>
      </c>
    </row>
    <row r="303" spans="1:6" x14ac:dyDescent="0.3">
      <c r="A303" s="1" t="s">
        <v>6</v>
      </c>
      <c r="B303" s="1" t="s">
        <v>3726</v>
      </c>
      <c r="C303" s="1" t="s">
        <v>18983</v>
      </c>
      <c r="D303" s="4">
        <v>12718002</v>
      </c>
      <c r="E303" s="1" t="s">
        <v>9</v>
      </c>
      <c r="F303" s="1" t="s">
        <v>10</v>
      </c>
    </row>
    <row r="304" spans="1:6" x14ac:dyDescent="0.3">
      <c r="A304" s="1" t="s">
        <v>6</v>
      </c>
      <c r="B304" s="1" t="s">
        <v>3885</v>
      </c>
      <c r="C304" s="1" t="s">
        <v>3886</v>
      </c>
      <c r="D304" s="4">
        <v>941346.04</v>
      </c>
      <c r="E304" s="1" t="s">
        <v>9</v>
      </c>
      <c r="F304" s="1" t="s">
        <v>10</v>
      </c>
    </row>
    <row r="305" spans="1:6" x14ac:dyDescent="0.3">
      <c r="A305" s="1" t="s">
        <v>6</v>
      </c>
      <c r="B305" s="1" t="s">
        <v>3820</v>
      </c>
      <c r="C305" s="1" t="s">
        <v>19051</v>
      </c>
      <c r="D305" s="4">
        <v>570000</v>
      </c>
      <c r="E305" s="1" t="s">
        <v>9</v>
      </c>
      <c r="F305" s="1" t="s">
        <v>10</v>
      </c>
    </row>
    <row r="306" spans="1:6" x14ac:dyDescent="0.3">
      <c r="A306" s="1" t="s">
        <v>6</v>
      </c>
      <c r="B306" s="1" t="s">
        <v>3929</v>
      </c>
      <c r="C306" s="1" t="s">
        <v>19108</v>
      </c>
      <c r="D306" s="4">
        <v>22003581.420000002</v>
      </c>
      <c r="E306" s="1" t="s">
        <v>9</v>
      </c>
      <c r="F306" s="1" t="s">
        <v>10</v>
      </c>
    </row>
    <row r="307" spans="1:6" x14ac:dyDescent="0.3">
      <c r="A307" s="1" t="s">
        <v>6</v>
      </c>
      <c r="B307" s="1" t="s">
        <v>4014</v>
      </c>
      <c r="C307" s="1" t="s">
        <v>19128</v>
      </c>
      <c r="D307" s="4">
        <v>3997399.2</v>
      </c>
      <c r="E307" s="1" t="s">
        <v>9</v>
      </c>
      <c r="F307" s="1" t="s">
        <v>10</v>
      </c>
    </row>
    <row r="308" spans="1:6" x14ac:dyDescent="0.3">
      <c r="A308" s="1" t="s">
        <v>6</v>
      </c>
      <c r="B308" s="1" t="s">
        <v>3893</v>
      </c>
      <c r="C308" s="1" t="s">
        <v>19096</v>
      </c>
      <c r="D308" s="4">
        <v>3997399.2</v>
      </c>
      <c r="E308" s="1" t="s">
        <v>9</v>
      </c>
      <c r="F308" s="1" t="s">
        <v>10</v>
      </c>
    </row>
    <row r="309" spans="1:6" x14ac:dyDescent="0.3">
      <c r="A309" s="1" t="s">
        <v>6</v>
      </c>
      <c r="B309" s="1" t="s">
        <v>3890</v>
      </c>
      <c r="C309" s="1" t="s">
        <v>19093</v>
      </c>
      <c r="D309" s="4">
        <v>6112186.7999999998</v>
      </c>
      <c r="E309" s="1" t="s">
        <v>9</v>
      </c>
      <c r="F309" s="1" t="s">
        <v>10</v>
      </c>
    </row>
    <row r="310" spans="1:6" x14ac:dyDescent="0.3">
      <c r="A310" s="1" t="s">
        <v>6</v>
      </c>
      <c r="B310" s="1" t="s">
        <v>4151</v>
      </c>
      <c r="C310" s="1" t="s">
        <v>19181</v>
      </c>
      <c r="D310" s="4">
        <v>4093084.8</v>
      </c>
      <c r="E310" s="1" t="s">
        <v>9</v>
      </c>
      <c r="F310" s="1" t="s">
        <v>10</v>
      </c>
    </row>
    <row r="311" spans="1:6" x14ac:dyDescent="0.3">
      <c r="A311" s="1" t="s">
        <v>6</v>
      </c>
      <c r="B311" s="1" t="s">
        <v>4099</v>
      </c>
      <c r="C311" s="1" t="s">
        <v>19162</v>
      </c>
      <c r="D311" s="4">
        <v>4011978</v>
      </c>
      <c r="E311" s="1" t="s">
        <v>9</v>
      </c>
      <c r="F311" s="1" t="s">
        <v>10</v>
      </c>
    </row>
    <row r="312" spans="1:6" x14ac:dyDescent="0.3">
      <c r="A312" s="1" t="s">
        <v>6</v>
      </c>
      <c r="B312" s="1" t="s">
        <v>3911</v>
      </c>
      <c r="C312" s="1" t="s">
        <v>19102</v>
      </c>
      <c r="D312" s="4">
        <v>18551670.25</v>
      </c>
      <c r="E312" s="1" t="s">
        <v>9</v>
      </c>
      <c r="F312" s="1" t="s">
        <v>10</v>
      </c>
    </row>
    <row r="313" spans="1:6" x14ac:dyDescent="0.3">
      <c r="A313" s="1" t="s">
        <v>6</v>
      </c>
      <c r="B313" s="1" t="s">
        <v>4206</v>
      </c>
      <c r="C313" s="1" t="s">
        <v>19208</v>
      </c>
      <c r="D313" s="4">
        <v>3565935.9</v>
      </c>
      <c r="E313" s="1" t="s">
        <v>9</v>
      </c>
      <c r="F313" s="1" t="s">
        <v>10</v>
      </c>
    </row>
    <row r="314" spans="1:6" x14ac:dyDescent="0.3">
      <c r="A314" s="1" t="s">
        <v>6</v>
      </c>
      <c r="B314" s="1" t="s">
        <v>3921</v>
      </c>
      <c r="C314" s="1" t="s">
        <v>19106</v>
      </c>
      <c r="D314" s="4">
        <v>3383398.8</v>
      </c>
      <c r="E314" s="1" t="s">
        <v>9</v>
      </c>
      <c r="F314" s="1" t="s">
        <v>10</v>
      </c>
    </row>
    <row r="315" spans="1:6" x14ac:dyDescent="0.3">
      <c r="A315" s="1" t="s">
        <v>6</v>
      </c>
      <c r="B315" s="1" t="s">
        <v>3942</v>
      </c>
      <c r="C315" s="1" t="s">
        <v>19111</v>
      </c>
      <c r="D315" s="4">
        <v>4627716.67</v>
      </c>
      <c r="E315" s="1" t="s">
        <v>9</v>
      </c>
      <c r="F315" s="1" t="s">
        <v>10</v>
      </c>
    </row>
    <row r="316" spans="1:6" x14ac:dyDescent="0.3">
      <c r="A316" s="1" t="s">
        <v>6</v>
      </c>
      <c r="B316" s="1" t="s">
        <v>3910</v>
      </c>
      <c r="C316" s="1" t="s">
        <v>19101</v>
      </c>
      <c r="D316" s="4">
        <v>2362727.27</v>
      </c>
      <c r="E316" s="1" t="s">
        <v>9</v>
      </c>
      <c r="F316" s="1" t="s">
        <v>10</v>
      </c>
    </row>
    <row r="317" spans="1:6" x14ac:dyDescent="0.3">
      <c r="A317" s="1" t="s">
        <v>6</v>
      </c>
      <c r="B317" s="1" t="s">
        <v>3708</v>
      </c>
      <c r="C317" s="1" t="s">
        <v>18974</v>
      </c>
      <c r="D317" s="4">
        <v>486830.4</v>
      </c>
      <c r="E317" s="1" t="s">
        <v>9</v>
      </c>
      <c r="F317" s="1" t="s">
        <v>10</v>
      </c>
    </row>
    <row r="318" spans="1:6" x14ac:dyDescent="0.3">
      <c r="A318" s="1" t="s">
        <v>6</v>
      </c>
      <c r="B318" s="1" t="s">
        <v>3874</v>
      </c>
      <c r="C318" s="1" t="s">
        <v>19085</v>
      </c>
      <c r="D318" s="4">
        <v>14305000</v>
      </c>
      <c r="E318" s="1" t="s">
        <v>9</v>
      </c>
      <c r="F318" s="1" t="s">
        <v>10</v>
      </c>
    </row>
    <row r="319" spans="1:6" x14ac:dyDescent="0.3">
      <c r="A319" s="1" t="s">
        <v>6</v>
      </c>
      <c r="B319" s="1" t="s">
        <v>3829</v>
      </c>
      <c r="C319" s="1" t="s">
        <v>19058</v>
      </c>
      <c r="D319" s="4">
        <v>1389777</v>
      </c>
      <c r="E319" s="1" t="s">
        <v>9</v>
      </c>
      <c r="F319" s="1" t="s">
        <v>10</v>
      </c>
    </row>
    <row r="320" spans="1:6" x14ac:dyDescent="0.3">
      <c r="A320" s="1" t="s">
        <v>6</v>
      </c>
      <c r="B320" s="1" t="s">
        <v>4219</v>
      </c>
      <c r="C320" s="1" t="s">
        <v>19215</v>
      </c>
      <c r="D320" s="4">
        <v>430000</v>
      </c>
      <c r="E320" s="1" t="s">
        <v>9</v>
      </c>
      <c r="F320" s="1" t="s">
        <v>10</v>
      </c>
    </row>
    <row r="321" spans="1:6" x14ac:dyDescent="0.3">
      <c r="A321" s="1" t="s">
        <v>6</v>
      </c>
      <c r="B321" s="1" t="s">
        <v>4010</v>
      </c>
      <c r="C321" s="1" t="s">
        <v>4011</v>
      </c>
      <c r="D321" s="4">
        <v>622054.23</v>
      </c>
      <c r="E321" s="1" t="s">
        <v>9</v>
      </c>
      <c r="F321" s="1" t="s">
        <v>10</v>
      </c>
    </row>
    <row r="322" spans="1:6" x14ac:dyDescent="0.3">
      <c r="A322" s="1" t="s">
        <v>6</v>
      </c>
      <c r="B322" s="1" t="s">
        <v>4108</v>
      </c>
      <c r="C322" s="1" t="s">
        <v>4109</v>
      </c>
      <c r="D322" s="4">
        <v>2912049.03</v>
      </c>
      <c r="E322" s="1" t="s">
        <v>9</v>
      </c>
      <c r="F322" s="1" t="s">
        <v>10</v>
      </c>
    </row>
    <row r="323" spans="1:6" x14ac:dyDescent="0.3">
      <c r="A323" s="1" t="s">
        <v>6</v>
      </c>
      <c r="B323" s="1" t="s">
        <v>4122</v>
      </c>
      <c r="C323" s="1" t="s">
        <v>19166</v>
      </c>
      <c r="D323" s="4">
        <v>640930</v>
      </c>
      <c r="E323" s="1" t="s">
        <v>9</v>
      </c>
      <c r="F323" s="1" t="s">
        <v>10</v>
      </c>
    </row>
    <row r="324" spans="1:6" x14ac:dyDescent="0.3">
      <c r="A324" s="1" t="s">
        <v>6</v>
      </c>
      <c r="B324" s="1" t="s">
        <v>3778</v>
      </c>
      <c r="C324" s="1" t="s">
        <v>19021</v>
      </c>
      <c r="D324" s="4">
        <v>1161262.73</v>
      </c>
      <c r="E324" s="1" t="s">
        <v>9</v>
      </c>
      <c r="F324" s="1" t="s">
        <v>10</v>
      </c>
    </row>
    <row r="325" spans="1:6" x14ac:dyDescent="0.3">
      <c r="A325" s="1" t="s">
        <v>328</v>
      </c>
      <c r="B325" s="1" t="s">
        <v>3688</v>
      </c>
      <c r="C325" s="1" t="s">
        <v>18969</v>
      </c>
      <c r="D325" s="4">
        <v>2132012490</v>
      </c>
      <c r="E325" s="1" t="s">
        <v>9</v>
      </c>
      <c r="F325" s="1" t="s">
        <v>332</v>
      </c>
    </row>
    <row r="326" spans="1:6" x14ac:dyDescent="0.3">
      <c r="A326" s="1" t="s">
        <v>328</v>
      </c>
      <c r="B326" s="1" t="s">
        <v>3689</v>
      </c>
      <c r="C326" s="1" t="s">
        <v>18969</v>
      </c>
      <c r="D326" s="4">
        <v>2132012490</v>
      </c>
      <c r="E326" s="1" t="s">
        <v>9</v>
      </c>
      <c r="F326" s="1" t="s">
        <v>332</v>
      </c>
    </row>
    <row r="327" spans="1:6" x14ac:dyDescent="0.3">
      <c r="A327" s="1" t="s">
        <v>6</v>
      </c>
      <c r="B327" s="1" t="s">
        <v>3802</v>
      </c>
      <c r="C327" s="1" t="s">
        <v>19041</v>
      </c>
      <c r="D327" s="4">
        <v>2715792</v>
      </c>
      <c r="E327" s="1" t="s">
        <v>9</v>
      </c>
      <c r="F327" s="1" t="s">
        <v>10</v>
      </c>
    </row>
    <row r="328" spans="1:6" x14ac:dyDescent="0.3">
      <c r="A328" s="1" t="s">
        <v>6</v>
      </c>
      <c r="B328" s="1" t="s">
        <v>3888</v>
      </c>
      <c r="C328" s="1" t="s">
        <v>19091</v>
      </c>
      <c r="D328" s="4">
        <v>1370000</v>
      </c>
      <c r="E328" s="1" t="s">
        <v>9</v>
      </c>
      <c r="F328" s="1" t="s">
        <v>10</v>
      </c>
    </row>
    <row r="329" spans="1:6" x14ac:dyDescent="0.3">
      <c r="A329" s="1" t="s">
        <v>6</v>
      </c>
      <c r="B329" s="1" t="s">
        <v>4033</v>
      </c>
      <c r="C329" s="1" t="s">
        <v>4034</v>
      </c>
      <c r="D329" s="4">
        <v>1628909</v>
      </c>
      <c r="E329" s="1" t="s">
        <v>9</v>
      </c>
      <c r="F329" s="1" t="s">
        <v>10</v>
      </c>
    </row>
    <row r="330" spans="1:6" x14ac:dyDescent="0.3">
      <c r="A330" s="1" t="s">
        <v>6</v>
      </c>
      <c r="B330" s="1" t="s">
        <v>3894</v>
      </c>
      <c r="C330" s="1" t="s">
        <v>3895</v>
      </c>
      <c r="D330" s="4">
        <v>4612504</v>
      </c>
      <c r="E330" s="1" t="s">
        <v>9</v>
      </c>
      <c r="F330" s="1" t="s">
        <v>10</v>
      </c>
    </row>
    <row r="331" spans="1:6" x14ac:dyDescent="0.3">
      <c r="A331" s="1" t="s">
        <v>6</v>
      </c>
      <c r="B331" s="1" t="s">
        <v>4004</v>
      </c>
      <c r="C331" s="1" t="s">
        <v>19125</v>
      </c>
      <c r="D331" s="4">
        <v>534122.80000000005</v>
      </c>
      <c r="E331" s="1" t="s">
        <v>9</v>
      </c>
      <c r="F331" s="1" t="s">
        <v>10</v>
      </c>
    </row>
    <row r="332" spans="1:6" x14ac:dyDescent="0.3">
      <c r="A332" s="1" t="s">
        <v>6</v>
      </c>
      <c r="B332" s="1" t="s">
        <v>4029</v>
      </c>
      <c r="C332" s="1" t="s">
        <v>23624</v>
      </c>
      <c r="D332" s="4">
        <v>9775194.1699999999</v>
      </c>
      <c r="E332" s="1" t="s">
        <v>9</v>
      </c>
      <c r="F332" s="1" t="s">
        <v>10</v>
      </c>
    </row>
    <row r="333" spans="1:6" x14ac:dyDescent="0.3">
      <c r="A333" s="1" t="s">
        <v>6</v>
      </c>
      <c r="B333" s="1" t="s">
        <v>3711</v>
      </c>
      <c r="C333" s="1" t="s">
        <v>3712</v>
      </c>
      <c r="D333" s="4">
        <v>693360</v>
      </c>
      <c r="E333" s="1" t="s">
        <v>9</v>
      </c>
      <c r="F333" s="1" t="s">
        <v>10</v>
      </c>
    </row>
    <row r="334" spans="1:6" x14ac:dyDescent="0.3">
      <c r="A334" s="1" t="s">
        <v>6</v>
      </c>
      <c r="B334" s="1" t="s">
        <v>3779</v>
      </c>
      <c r="C334" s="1" t="s">
        <v>19022</v>
      </c>
      <c r="D334" s="4">
        <v>20736350.399999999</v>
      </c>
      <c r="E334" s="1" t="s">
        <v>9</v>
      </c>
      <c r="F334" s="1" t="s">
        <v>10</v>
      </c>
    </row>
    <row r="335" spans="1:6" x14ac:dyDescent="0.3">
      <c r="A335" s="1" t="s">
        <v>0</v>
      </c>
      <c r="B335" s="1" t="s">
        <v>1</v>
      </c>
      <c r="C335" s="1" t="s">
        <v>2</v>
      </c>
      <c r="D335" s="4" t="s">
        <v>3</v>
      </c>
      <c r="E335" s="1" t="s">
        <v>4</v>
      </c>
      <c r="F335" s="1" t="s">
        <v>5</v>
      </c>
    </row>
    <row r="336" spans="1:6" x14ac:dyDescent="0.3">
      <c r="A336" s="1" t="s">
        <v>6</v>
      </c>
      <c r="B336" s="1" t="s">
        <v>4220</v>
      </c>
      <c r="C336" s="1" t="s">
        <v>4221</v>
      </c>
      <c r="D336" s="4">
        <v>1184320</v>
      </c>
      <c r="E336" s="1" t="s">
        <v>9</v>
      </c>
      <c r="F336" s="1" t="s">
        <v>10</v>
      </c>
    </row>
    <row r="337" spans="1:6" x14ac:dyDescent="0.3">
      <c r="A337" s="1" t="s">
        <v>6</v>
      </c>
      <c r="B337" s="1" t="s">
        <v>3748</v>
      </c>
      <c r="C337" s="1" t="s">
        <v>3749</v>
      </c>
      <c r="D337" s="4">
        <v>3600800</v>
      </c>
      <c r="E337" s="1" t="s">
        <v>9</v>
      </c>
      <c r="F337" s="1" t="s">
        <v>10</v>
      </c>
    </row>
    <row r="338" spans="1:6" x14ac:dyDescent="0.3">
      <c r="A338" s="1" t="s">
        <v>6</v>
      </c>
      <c r="B338" s="1" t="s">
        <v>3889</v>
      </c>
      <c r="C338" s="1" t="s">
        <v>19092</v>
      </c>
      <c r="D338" s="4">
        <v>1573000</v>
      </c>
      <c r="E338" s="1" t="s">
        <v>9</v>
      </c>
      <c r="F338" s="1" t="s">
        <v>10</v>
      </c>
    </row>
    <row r="339" spans="1:6" x14ac:dyDescent="0.3">
      <c r="A339" s="1" t="s">
        <v>6</v>
      </c>
      <c r="B339" s="1" t="s">
        <v>3867</v>
      </c>
      <c r="C339" s="1" t="s">
        <v>19083</v>
      </c>
      <c r="D339" s="4">
        <v>1200283.33</v>
      </c>
      <c r="E339" s="1" t="s">
        <v>9</v>
      </c>
      <c r="F339" s="1" t="s">
        <v>10</v>
      </c>
    </row>
    <row r="340" spans="1:6" x14ac:dyDescent="0.3">
      <c r="A340" s="1" t="s">
        <v>6</v>
      </c>
      <c r="B340" s="1" t="s">
        <v>4239</v>
      </c>
      <c r="C340" s="1" t="s">
        <v>4240</v>
      </c>
      <c r="D340" s="4">
        <v>792709.53</v>
      </c>
      <c r="E340" s="1" t="s">
        <v>9</v>
      </c>
      <c r="F340" s="1" t="s">
        <v>10</v>
      </c>
    </row>
    <row r="341" spans="1:6" x14ac:dyDescent="0.3">
      <c r="A341" s="1" t="s">
        <v>6</v>
      </c>
      <c r="B341" s="1" t="s">
        <v>3713</v>
      </c>
      <c r="C341" s="1" t="s">
        <v>3714</v>
      </c>
      <c r="D341" s="4">
        <v>1146255.96</v>
      </c>
      <c r="E341" s="1" t="s">
        <v>9</v>
      </c>
      <c r="F341" s="1" t="s">
        <v>10</v>
      </c>
    </row>
    <row r="342" spans="1:6" x14ac:dyDescent="0.3">
      <c r="A342" s="1" t="s">
        <v>6</v>
      </c>
      <c r="B342" s="1" t="s">
        <v>3806</v>
      </c>
      <c r="C342" s="1" t="s">
        <v>3807</v>
      </c>
      <c r="D342" s="4">
        <v>13332998</v>
      </c>
      <c r="E342" s="1" t="s">
        <v>9</v>
      </c>
      <c r="F342" s="1" t="s">
        <v>10</v>
      </c>
    </row>
    <row r="343" spans="1:6" x14ac:dyDescent="0.3">
      <c r="A343" s="1" t="s">
        <v>6</v>
      </c>
      <c r="B343" s="1" t="s">
        <v>4000</v>
      </c>
      <c r="C343" s="1" t="s">
        <v>4001</v>
      </c>
      <c r="D343" s="4">
        <v>1421000</v>
      </c>
      <c r="E343" s="1" t="s">
        <v>9</v>
      </c>
      <c r="F343" s="1" t="s">
        <v>10</v>
      </c>
    </row>
    <row r="344" spans="1:6" x14ac:dyDescent="0.3">
      <c r="A344" s="1" t="s">
        <v>6</v>
      </c>
      <c r="B344" s="1" t="s">
        <v>3720</v>
      </c>
      <c r="C344" s="1" t="s">
        <v>3721</v>
      </c>
      <c r="D344" s="4">
        <v>38568108.859999999</v>
      </c>
      <c r="E344" s="1" t="s">
        <v>9</v>
      </c>
      <c r="F344" s="1" t="s">
        <v>10</v>
      </c>
    </row>
    <row r="345" spans="1:6" x14ac:dyDescent="0.3">
      <c r="A345" s="1" t="s">
        <v>6</v>
      </c>
      <c r="B345" s="1" t="s">
        <v>4116</v>
      </c>
      <c r="C345" s="1" t="s">
        <v>4117</v>
      </c>
      <c r="D345" s="4">
        <v>200000</v>
      </c>
      <c r="E345" s="1" t="s">
        <v>9</v>
      </c>
      <c r="F345" s="1" t="s">
        <v>10</v>
      </c>
    </row>
    <row r="346" spans="1:6" x14ac:dyDescent="0.3">
      <c r="A346" s="1" t="s">
        <v>6</v>
      </c>
      <c r="B346" s="1" t="s">
        <v>3882</v>
      </c>
      <c r="C346" s="1" t="s">
        <v>3883</v>
      </c>
      <c r="D346" s="4">
        <v>848304</v>
      </c>
      <c r="E346" s="1" t="s">
        <v>9</v>
      </c>
      <c r="F346" s="1" t="s">
        <v>10</v>
      </c>
    </row>
    <row r="347" spans="1:6" x14ac:dyDescent="0.3">
      <c r="A347" s="1" t="s">
        <v>6</v>
      </c>
      <c r="B347" s="1" t="s">
        <v>3981</v>
      </c>
      <c r="C347" s="1" t="s">
        <v>3982</v>
      </c>
      <c r="D347" s="4">
        <v>1960000</v>
      </c>
      <c r="E347" s="1" t="s">
        <v>9</v>
      </c>
      <c r="F347" s="1" t="s">
        <v>10</v>
      </c>
    </row>
    <row r="348" spans="1:6" x14ac:dyDescent="0.3">
      <c r="A348" s="1" t="s">
        <v>6</v>
      </c>
      <c r="B348" s="1" t="s">
        <v>3880</v>
      </c>
      <c r="C348" s="1" t="s">
        <v>3881</v>
      </c>
      <c r="D348" s="4">
        <v>3661500</v>
      </c>
      <c r="E348" s="1" t="s">
        <v>9</v>
      </c>
      <c r="F348" s="1" t="s">
        <v>10</v>
      </c>
    </row>
    <row r="349" spans="1:6" x14ac:dyDescent="0.3">
      <c r="A349" s="1" t="s">
        <v>6</v>
      </c>
      <c r="B349" s="1" t="s">
        <v>4236</v>
      </c>
      <c r="C349" s="1" t="s">
        <v>23625</v>
      </c>
      <c r="D349" s="4">
        <v>550731.5</v>
      </c>
      <c r="E349" s="1" t="s">
        <v>9</v>
      </c>
      <c r="F349" s="1" t="s">
        <v>10</v>
      </c>
    </row>
    <row r="350" spans="1:6" x14ac:dyDescent="0.3">
      <c r="A350" s="1" t="s">
        <v>328</v>
      </c>
      <c r="B350" s="1" t="s">
        <v>4009</v>
      </c>
      <c r="C350" s="1" t="s">
        <v>19126</v>
      </c>
      <c r="D350" s="4">
        <v>9804000</v>
      </c>
      <c r="E350" s="1" t="s">
        <v>9</v>
      </c>
      <c r="F350" s="1" t="s">
        <v>332</v>
      </c>
    </row>
    <row r="351" spans="1:6" x14ac:dyDescent="0.3">
      <c r="A351" s="1" t="s">
        <v>328</v>
      </c>
      <c r="B351" s="1" t="s">
        <v>3980</v>
      </c>
      <c r="C351" s="1" t="s">
        <v>19122</v>
      </c>
      <c r="D351" s="4">
        <v>18954000</v>
      </c>
      <c r="E351" s="1" t="s">
        <v>9</v>
      </c>
      <c r="F351" s="1" t="s">
        <v>332</v>
      </c>
    </row>
    <row r="352" spans="1:6" x14ac:dyDescent="0.3">
      <c r="A352" s="1" t="s">
        <v>328</v>
      </c>
      <c r="B352" s="1" t="s">
        <v>4030</v>
      </c>
      <c r="C352" s="1" t="s">
        <v>19130</v>
      </c>
      <c r="D352" s="4">
        <v>10533592.35</v>
      </c>
      <c r="E352" s="1" t="s">
        <v>9</v>
      </c>
      <c r="F352" s="1" t="s">
        <v>332</v>
      </c>
    </row>
    <row r="353" spans="1:6" x14ac:dyDescent="0.3">
      <c r="A353" s="1" t="s">
        <v>6</v>
      </c>
      <c r="B353" s="1" t="s">
        <v>3738</v>
      </c>
      <c r="C353" s="1" t="s">
        <v>3739</v>
      </c>
      <c r="D353" s="4">
        <v>10330300</v>
      </c>
      <c r="E353" s="1" t="s">
        <v>9</v>
      </c>
      <c r="F353" s="1" t="s">
        <v>10</v>
      </c>
    </row>
    <row r="354" spans="1:6" x14ac:dyDescent="0.3">
      <c r="A354" s="1" t="s">
        <v>6</v>
      </c>
      <c r="B354" s="1" t="s">
        <v>3835</v>
      </c>
      <c r="C354" s="1" t="s">
        <v>3836</v>
      </c>
      <c r="D354" s="4">
        <v>1680000</v>
      </c>
      <c r="E354" s="1" t="s">
        <v>9</v>
      </c>
      <c r="F354" s="1" t="s">
        <v>10</v>
      </c>
    </row>
    <row r="355" spans="1:6" x14ac:dyDescent="0.3">
      <c r="A355" s="1" t="s">
        <v>6</v>
      </c>
      <c r="B355" s="1" t="s">
        <v>3851</v>
      </c>
      <c r="C355" s="1" t="s">
        <v>3852</v>
      </c>
      <c r="D355" s="4">
        <v>729177</v>
      </c>
      <c r="E355" s="1" t="s">
        <v>9</v>
      </c>
      <c r="F355" s="1" t="s">
        <v>10</v>
      </c>
    </row>
    <row r="356" spans="1:6" x14ac:dyDescent="0.3">
      <c r="A356" s="1" t="s">
        <v>6</v>
      </c>
      <c r="B356" s="1" t="s">
        <v>3989</v>
      </c>
      <c r="C356" s="1" t="s">
        <v>3990</v>
      </c>
      <c r="D356" s="4">
        <v>312316.67</v>
      </c>
      <c r="E356" s="1" t="s">
        <v>9</v>
      </c>
      <c r="F356" s="1" t="s">
        <v>10</v>
      </c>
    </row>
    <row r="357" spans="1:6" x14ac:dyDescent="0.3">
      <c r="A357" s="1" t="s">
        <v>6</v>
      </c>
      <c r="B357" s="1" t="s">
        <v>3814</v>
      </c>
      <c r="C357" s="1" t="s">
        <v>3815</v>
      </c>
      <c r="D357" s="4">
        <v>596145</v>
      </c>
      <c r="E357" s="1" t="s">
        <v>9</v>
      </c>
      <c r="F357" s="1" t="s">
        <v>10</v>
      </c>
    </row>
    <row r="358" spans="1:6" x14ac:dyDescent="0.3">
      <c r="A358" s="1" t="s">
        <v>6</v>
      </c>
      <c r="B358" s="1" t="s">
        <v>4176</v>
      </c>
      <c r="C358" s="1" t="s">
        <v>19196</v>
      </c>
      <c r="D358" s="4">
        <v>1863351.24</v>
      </c>
      <c r="E358" s="1" t="s">
        <v>9</v>
      </c>
      <c r="F358" s="1" t="s">
        <v>10</v>
      </c>
    </row>
    <row r="359" spans="1:6" x14ac:dyDescent="0.3">
      <c r="A359" s="1" t="s">
        <v>6</v>
      </c>
      <c r="B359" s="1" t="s">
        <v>4015</v>
      </c>
      <c r="C359" s="1" t="s">
        <v>4016</v>
      </c>
      <c r="D359" s="4">
        <v>4000000</v>
      </c>
      <c r="E359" s="1" t="s">
        <v>9</v>
      </c>
      <c r="F359" s="1" t="s">
        <v>10</v>
      </c>
    </row>
    <row r="360" spans="1:6" x14ac:dyDescent="0.3">
      <c r="A360" s="1" t="s">
        <v>6</v>
      </c>
      <c r="B360" s="1" t="s">
        <v>4186</v>
      </c>
      <c r="C360" s="1" t="s">
        <v>4187</v>
      </c>
      <c r="D360" s="4">
        <v>1904350</v>
      </c>
      <c r="E360" s="1" t="s">
        <v>9</v>
      </c>
      <c r="F360" s="1" t="s">
        <v>10</v>
      </c>
    </row>
    <row r="361" spans="1:6" x14ac:dyDescent="0.3">
      <c r="A361" s="1" t="s">
        <v>6</v>
      </c>
      <c r="B361" s="1" t="s">
        <v>3915</v>
      </c>
      <c r="C361" s="1" t="s">
        <v>3916</v>
      </c>
      <c r="D361" s="4">
        <v>2200907</v>
      </c>
      <c r="E361" s="1" t="s">
        <v>9</v>
      </c>
      <c r="F361" s="1" t="s">
        <v>10</v>
      </c>
    </row>
    <row r="362" spans="1:6" x14ac:dyDescent="0.3">
      <c r="A362" s="1" t="s">
        <v>6</v>
      </c>
      <c r="B362" s="1" t="s">
        <v>3692</v>
      </c>
      <c r="C362" s="1" t="s">
        <v>3693</v>
      </c>
      <c r="D362" s="4">
        <v>603300</v>
      </c>
      <c r="E362" s="1" t="s">
        <v>9</v>
      </c>
      <c r="F362" s="1" t="s">
        <v>10</v>
      </c>
    </row>
    <row r="363" spans="1:6" x14ac:dyDescent="0.3">
      <c r="A363" s="1" t="s">
        <v>6</v>
      </c>
      <c r="B363" s="1" t="s">
        <v>4072</v>
      </c>
      <c r="C363" s="1" t="s">
        <v>4073</v>
      </c>
      <c r="D363" s="4">
        <v>200000</v>
      </c>
      <c r="E363" s="1" t="s">
        <v>9</v>
      </c>
      <c r="F363" s="1" t="s">
        <v>10</v>
      </c>
    </row>
    <row r="364" spans="1:6" x14ac:dyDescent="0.3">
      <c r="A364" s="1" t="s">
        <v>6</v>
      </c>
      <c r="B364" s="1" t="s">
        <v>3870</v>
      </c>
      <c r="C364" s="1" t="s">
        <v>23626</v>
      </c>
      <c r="D364" s="4">
        <v>396800</v>
      </c>
      <c r="E364" s="1" t="s">
        <v>9</v>
      </c>
      <c r="F364" s="1" t="s">
        <v>10</v>
      </c>
    </row>
    <row r="365" spans="1:6" x14ac:dyDescent="0.3">
      <c r="A365" s="1" t="s">
        <v>6</v>
      </c>
      <c r="B365" s="1" t="s">
        <v>3735</v>
      </c>
      <c r="C365" s="1" t="s">
        <v>3736</v>
      </c>
      <c r="D365" s="4">
        <v>33149592</v>
      </c>
      <c r="E365" s="1" t="s">
        <v>9</v>
      </c>
      <c r="F365" s="1" t="s">
        <v>10</v>
      </c>
    </row>
    <row r="366" spans="1:6" x14ac:dyDescent="0.3">
      <c r="A366" s="1" t="s">
        <v>6</v>
      </c>
      <c r="B366" s="1" t="s">
        <v>4123</v>
      </c>
      <c r="C366" s="1" t="s">
        <v>19167</v>
      </c>
      <c r="D366" s="4">
        <v>3369600</v>
      </c>
      <c r="E366" s="1" t="s">
        <v>9</v>
      </c>
      <c r="F366" s="1" t="s">
        <v>10</v>
      </c>
    </row>
    <row r="367" spans="1:6" x14ac:dyDescent="0.3">
      <c r="A367" s="1" t="s">
        <v>6</v>
      </c>
      <c r="B367" s="1" t="s">
        <v>3733</v>
      </c>
      <c r="C367" s="1" t="s">
        <v>3734</v>
      </c>
      <c r="D367" s="4">
        <v>4380000</v>
      </c>
      <c r="E367" s="1" t="s">
        <v>9</v>
      </c>
      <c r="F367" s="1" t="s">
        <v>10</v>
      </c>
    </row>
    <row r="368" spans="1:6" x14ac:dyDescent="0.3">
      <c r="A368" s="1" t="s">
        <v>6</v>
      </c>
      <c r="B368" s="1" t="s">
        <v>4098</v>
      </c>
      <c r="C368" s="1" t="s">
        <v>19161</v>
      </c>
      <c r="D368" s="4">
        <v>6000000</v>
      </c>
      <c r="E368" s="1" t="s">
        <v>9</v>
      </c>
      <c r="F368" s="1" t="s">
        <v>10</v>
      </c>
    </row>
    <row r="369" spans="1:6" x14ac:dyDescent="0.3">
      <c r="A369" s="1" t="s">
        <v>6</v>
      </c>
      <c r="B369" s="1" t="s">
        <v>4102</v>
      </c>
      <c r="C369" s="1" t="s">
        <v>4103</v>
      </c>
      <c r="D369" s="4">
        <v>1627197</v>
      </c>
      <c r="E369" s="1" t="s">
        <v>9</v>
      </c>
      <c r="F369" s="1" t="s">
        <v>10</v>
      </c>
    </row>
    <row r="370" spans="1:6" x14ac:dyDescent="0.3">
      <c r="A370" s="1" t="s">
        <v>6</v>
      </c>
      <c r="B370" s="1" t="s">
        <v>3962</v>
      </c>
      <c r="C370" s="1" t="s">
        <v>19117</v>
      </c>
      <c r="D370" s="4">
        <v>11817600</v>
      </c>
      <c r="E370" s="1" t="s">
        <v>9</v>
      </c>
      <c r="F370" s="1" t="s">
        <v>10</v>
      </c>
    </row>
    <row r="371" spans="1:6" x14ac:dyDescent="0.3">
      <c r="A371" s="1" t="s">
        <v>6</v>
      </c>
      <c r="B371" s="1" t="s">
        <v>3939</v>
      </c>
      <c r="C371" s="1" t="s">
        <v>3940</v>
      </c>
      <c r="D371" s="4">
        <v>161800</v>
      </c>
      <c r="E371" s="1" t="s">
        <v>9</v>
      </c>
      <c r="F371" s="1" t="s">
        <v>10</v>
      </c>
    </row>
    <row r="372" spans="1:6" x14ac:dyDescent="0.3">
      <c r="A372" s="1" t="s">
        <v>6</v>
      </c>
      <c r="B372" s="1" t="s">
        <v>3696</v>
      </c>
      <c r="C372" s="1" t="s">
        <v>3697</v>
      </c>
      <c r="D372" s="4">
        <v>1290044.25</v>
      </c>
      <c r="E372" s="1" t="s">
        <v>9</v>
      </c>
      <c r="F372" s="1" t="s">
        <v>10</v>
      </c>
    </row>
    <row r="373" spans="1:6" x14ac:dyDescent="0.3">
      <c r="A373" s="1" t="s">
        <v>6</v>
      </c>
      <c r="B373" s="1" t="s">
        <v>3854</v>
      </c>
      <c r="C373" s="1" t="s">
        <v>3855</v>
      </c>
      <c r="D373" s="4">
        <v>598509.6</v>
      </c>
      <c r="E373" s="1" t="s">
        <v>9</v>
      </c>
      <c r="F373" s="1" t="s">
        <v>10</v>
      </c>
    </row>
    <row r="374" spans="1:6" x14ac:dyDescent="0.3">
      <c r="A374" s="1" t="s">
        <v>6</v>
      </c>
      <c r="B374" s="1" t="s">
        <v>4232</v>
      </c>
      <c r="C374" s="1" t="s">
        <v>3855</v>
      </c>
      <c r="D374" s="4">
        <v>542210.25</v>
      </c>
      <c r="E374" s="1" t="s">
        <v>9</v>
      </c>
      <c r="F374" s="1" t="s">
        <v>10</v>
      </c>
    </row>
    <row r="375" spans="1:6" x14ac:dyDescent="0.3">
      <c r="A375" s="1" t="s">
        <v>6</v>
      </c>
      <c r="B375" s="1" t="s">
        <v>4190</v>
      </c>
      <c r="C375" s="1" t="s">
        <v>4191</v>
      </c>
      <c r="D375" s="4">
        <v>1463940</v>
      </c>
      <c r="E375" s="1" t="s">
        <v>9</v>
      </c>
      <c r="F375" s="1" t="s">
        <v>10</v>
      </c>
    </row>
    <row r="376" spans="1:6" x14ac:dyDescent="0.3">
      <c r="A376" s="1" t="s">
        <v>6</v>
      </c>
      <c r="B376" s="1" t="s">
        <v>3798</v>
      </c>
      <c r="C376" s="1" t="s">
        <v>3799</v>
      </c>
      <c r="D376" s="4">
        <v>379147.89</v>
      </c>
      <c r="E376" s="1" t="s">
        <v>9</v>
      </c>
      <c r="F376" s="1" t="s">
        <v>10</v>
      </c>
    </row>
    <row r="377" spans="1:6" x14ac:dyDescent="0.3">
      <c r="A377" s="1" t="s">
        <v>6</v>
      </c>
      <c r="B377" s="1" t="s">
        <v>3702</v>
      </c>
      <c r="C377" s="1" t="s">
        <v>3703</v>
      </c>
      <c r="D377" s="4">
        <v>314212.67</v>
      </c>
      <c r="E377" s="1" t="s">
        <v>9</v>
      </c>
      <c r="F377" s="1" t="s">
        <v>10</v>
      </c>
    </row>
    <row r="378" spans="1:6" x14ac:dyDescent="0.3">
      <c r="A378" s="1" t="s">
        <v>6</v>
      </c>
      <c r="B378" s="1" t="s">
        <v>3754</v>
      </c>
      <c r="C378" s="1" t="s">
        <v>3755</v>
      </c>
      <c r="D378" s="4">
        <v>1487301</v>
      </c>
      <c r="E378" s="1" t="s">
        <v>9</v>
      </c>
      <c r="F378" s="1" t="s">
        <v>10</v>
      </c>
    </row>
    <row r="379" spans="1:6" x14ac:dyDescent="0.3">
      <c r="A379" s="1" t="s">
        <v>6</v>
      </c>
      <c r="B379" s="1" t="s">
        <v>4100</v>
      </c>
      <c r="C379" s="1" t="s">
        <v>4101</v>
      </c>
      <c r="D379" s="4">
        <v>1880000</v>
      </c>
      <c r="E379" s="1" t="s">
        <v>9</v>
      </c>
      <c r="F379" s="1" t="s">
        <v>10</v>
      </c>
    </row>
    <row r="380" spans="1:6" x14ac:dyDescent="0.3">
      <c r="A380" s="1" t="s">
        <v>6</v>
      </c>
      <c r="B380" s="1" t="s">
        <v>4156</v>
      </c>
      <c r="C380" s="1" t="s">
        <v>4157</v>
      </c>
      <c r="D380" s="4">
        <v>1880000</v>
      </c>
      <c r="E380" s="1" t="s">
        <v>9</v>
      </c>
      <c r="F380" s="1" t="s">
        <v>10</v>
      </c>
    </row>
    <row r="381" spans="1:6" x14ac:dyDescent="0.3">
      <c r="A381" s="1" t="s">
        <v>6</v>
      </c>
      <c r="B381" s="1" t="s">
        <v>3690</v>
      </c>
      <c r="C381" s="1" t="s">
        <v>3691</v>
      </c>
      <c r="D381" s="4">
        <v>1018111.82</v>
      </c>
      <c r="E381" s="1" t="s">
        <v>9</v>
      </c>
      <c r="F381" s="1" t="s">
        <v>10</v>
      </c>
    </row>
    <row r="382" spans="1:6" x14ac:dyDescent="0.3">
      <c r="A382" s="1" t="s">
        <v>6</v>
      </c>
      <c r="B382" s="1" t="s">
        <v>3928</v>
      </c>
      <c r="C382" s="1" t="s">
        <v>876</v>
      </c>
      <c r="D382" s="4">
        <v>1088726.33</v>
      </c>
      <c r="E382" s="1" t="s">
        <v>9</v>
      </c>
      <c r="F382" s="1" t="s">
        <v>10</v>
      </c>
    </row>
    <row r="383" spans="1:6" x14ac:dyDescent="0.3">
      <c r="A383" s="1" t="s">
        <v>6</v>
      </c>
      <c r="B383" s="1" t="s">
        <v>4118</v>
      </c>
      <c r="C383" s="1" t="s">
        <v>4119</v>
      </c>
      <c r="D383" s="4">
        <v>417770</v>
      </c>
      <c r="E383" s="1" t="s">
        <v>9</v>
      </c>
      <c r="F383" s="1" t="s">
        <v>10</v>
      </c>
    </row>
    <row r="384" spans="1:6" x14ac:dyDescent="0.3">
      <c r="A384" s="1" t="s">
        <v>6</v>
      </c>
      <c r="B384" s="1" t="s">
        <v>3698</v>
      </c>
      <c r="C384" s="1" t="s">
        <v>3699</v>
      </c>
      <c r="D384" s="4">
        <v>1036650</v>
      </c>
      <c r="E384" s="1" t="s">
        <v>9</v>
      </c>
      <c r="F384" s="1" t="s">
        <v>10</v>
      </c>
    </row>
    <row r="385" spans="1:6" x14ac:dyDescent="0.3">
      <c r="A385" s="1" t="s">
        <v>6</v>
      </c>
      <c r="B385" s="1" t="s">
        <v>4113</v>
      </c>
      <c r="C385" s="1" t="s">
        <v>4114</v>
      </c>
      <c r="D385" s="4">
        <v>577646.52</v>
      </c>
      <c r="E385" s="1" t="s">
        <v>9</v>
      </c>
      <c r="F385" s="1" t="s">
        <v>10</v>
      </c>
    </row>
    <row r="386" spans="1:6" x14ac:dyDescent="0.3">
      <c r="A386" s="1" t="s">
        <v>6</v>
      </c>
      <c r="B386" s="1" t="s">
        <v>3991</v>
      </c>
      <c r="C386" s="1" t="s">
        <v>3992</v>
      </c>
      <c r="D386" s="4">
        <v>4138570</v>
      </c>
      <c r="E386" s="1" t="s">
        <v>9</v>
      </c>
      <c r="F386" s="1" t="s">
        <v>10</v>
      </c>
    </row>
    <row r="387" spans="1:6" x14ac:dyDescent="0.3">
      <c r="A387" s="1" t="s">
        <v>6</v>
      </c>
      <c r="B387" s="1" t="s">
        <v>3934</v>
      </c>
      <c r="C387" s="1" t="s">
        <v>3935</v>
      </c>
      <c r="D387" s="4">
        <v>527380</v>
      </c>
      <c r="E387" s="1" t="s">
        <v>9</v>
      </c>
      <c r="F387" s="1" t="s">
        <v>10</v>
      </c>
    </row>
    <row r="388" spans="1:6" x14ac:dyDescent="0.3">
      <c r="A388" s="1" t="s">
        <v>6</v>
      </c>
      <c r="B388" s="1" t="s">
        <v>4124</v>
      </c>
      <c r="C388" s="1" t="s">
        <v>3935</v>
      </c>
      <c r="D388" s="4">
        <v>529596</v>
      </c>
      <c r="E388" s="1" t="s">
        <v>9</v>
      </c>
      <c r="F388" s="1" t="s">
        <v>10</v>
      </c>
    </row>
    <row r="389" spans="1:6" x14ac:dyDescent="0.3">
      <c r="A389" s="1" t="s">
        <v>6</v>
      </c>
      <c r="B389" s="1" t="s">
        <v>3800</v>
      </c>
      <c r="C389" s="1" t="s">
        <v>3801</v>
      </c>
      <c r="D389" s="4">
        <v>592400</v>
      </c>
      <c r="E389" s="1" t="s">
        <v>9</v>
      </c>
      <c r="F389" s="1" t="s">
        <v>10</v>
      </c>
    </row>
    <row r="390" spans="1:6" x14ac:dyDescent="0.3">
      <c r="A390" s="1" t="s">
        <v>6</v>
      </c>
      <c r="B390" s="1" t="s">
        <v>4074</v>
      </c>
      <c r="C390" s="1" t="s">
        <v>4075</v>
      </c>
      <c r="D390" s="4">
        <v>1343840</v>
      </c>
      <c r="E390" s="1" t="s">
        <v>9</v>
      </c>
      <c r="F390" s="1" t="s">
        <v>10</v>
      </c>
    </row>
    <row r="391" spans="1:6" x14ac:dyDescent="0.3">
      <c r="A391" s="1" t="s">
        <v>6</v>
      </c>
      <c r="B391" s="1" t="s">
        <v>3960</v>
      </c>
      <c r="C391" s="1" t="s">
        <v>3961</v>
      </c>
      <c r="D391" s="4">
        <v>5480479.3399999999</v>
      </c>
      <c r="E391" s="1" t="s">
        <v>9</v>
      </c>
      <c r="F391" s="1" t="s">
        <v>10</v>
      </c>
    </row>
    <row r="392" spans="1:6" x14ac:dyDescent="0.3">
      <c r="A392" s="1" t="s">
        <v>6</v>
      </c>
      <c r="B392" s="1" t="s">
        <v>4134</v>
      </c>
      <c r="C392" s="1" t="s">
        <v>4135</v>
      </c>
      <c r="D392" s="4">
        <v>2986380</v>
      </c>
      <c r="E392" s="1" t="s">
        <v>9</v>
      </c>
      <c r="F392" s="1" t="s">
        <v>10</v>
      </c>
    </row>
    <row r="393" spans="1:6" x14ac:dyDescent="0.3">
      <c r="A393" s="1" t="s">
        <v>6</v>
      </c>
      <c r="B393" s="1" t="s">
        <v>3945</v>
      </c>
      <c r="C393" s="1" t="s">
        <v>19112</v>
      </c>
      <c r="D393" s="4">
        <v>621722</v>
      </c>
      <c r="E393" s="1" t="s">
        <v>9</v>
      </c>
      <c r="F393" s="1" t="s">
        <v>10</v>
      </c>
    </row>
    <row r="394" spans="1:6" x14ac:dyDescent="0.3">
      <c r="A394" s="1" t="s">
        <v>6</v>
      </c>
      <c r="B394" s="1" t="s">
        <v>4104</v>
      </c>
      <c r="C394" s="1" t="s">
        <v>4105</v>
      </c>
      <c r="D394" s="4">
        <v>409453.4</v>
      </c>
      <c r="E394" s="1" t="s">
        <v>9</v>
      </c>
      <c r="F394" s="1" t="s">
        <v>10</v>
      </c>
    </row>
    <row r="395" spans="1:6" x14ac:dyDescent="0.3">
      <c r="A395" s="1" t="s">
        <v>6</v>
      </c>
      <c r="B395" s="1" t="s">
        <v>3952</v>
      </c>
      <c r="C395" s="1" t="s">
        <v>3953</v>
      </c>
      <c r="D395" s="4">
        <v>274500</v>
      </c>
      <c r="E395" s="1" t="s">
        <v>9</v>
      </c>
      <c r="F395" s="1" t="s">
        <v>10</v>
      </c>
    </row>
    <row r="396" spans="1:6" x14ac:dyDescent="0.3">
      <c r="A396" s="1" t="s">
        <v>6</v>
      </c>
      <c r="B396" s="1" t="s">
        <v>4174</v>
      </c>
      <c r="C396" s="1" t="s">
        <v>4175</v>
      </c>
      <c r="D396" s="4">
        <v>430200</v>
      </c>
      <c r="E396" s="1" t="s">
        <v>9</v>
      </c>
      <c r="F396" s="1" t="s">
        <v>10</v>
      </c>
    </row>
    <row r="397" spans="1:6" x14ac:dyDescent="0.3">
      <c r="A397" s="1" t="s">
        <v>6</v>
      </c>
      <c r="B397" s="1" t="s">
        <v>4041</v>
      </c>
      <c r="C397" s="1" t="s">
        <v>4042</v>
      </c>
      <c r="D397" s="4">
        <v>927330</v>
      </c>
      <c r="E397" s="1" t="s">
        <v>9</v>
      </c>
      <c r="F397" s="1" t="s">
        <v>10</v>
      </c>
    </row>
    <row r="398" spans="1:6" x14ac:dyDescent="0.3">
      <c r="A398" s="1" t="s">
        <v>6</v>
      </c>
      <c r="B398" s="1" t="s">
        <v>4021</v>
      </c>
      <c r="C398" s="1" t="s">
        <v>4022</v>
      </c>
      <c r="D398" s="4">
        <v>604200</v>
      </c>
      <c r="E398" s="1" t="s">
        <v>9</v>
      </c>
      <c r="F398" s="1" t="s">
        <v>10</v>
      </c>
    </row>
    <row r="399" spans="1:6" x14ac:dyDescent="0.3">
      <c r="A399" s="1" t="s">
        <v>6</v>
      </c>
      <c r="B399" s="1" t="s">
        <v>3875</v>
      </c>
      <c r="C399" s="1" t="s">
        <v>3876</v>
      </c>
      <c r="D399" s="4">
        <v>9999875</v>
      </c>
      <c r="E399" s="1" t="s">
        <v>9</v>
      </c>
      <c r="F399" s="1" t="s">
        <v>10</v>
      </c>
    </row>
    <row r="400" spans="1:6" x14ac:dyDescent="0.3">
      <c r="A400" s="1" t="s">
        <v>6</v>
      </c>
      <c r="B400" s="1" t="s">
        <v>4202</v>
      </c>
      <c r="C400" s="1" t="s">
        <v>441</v>
      </c>
      <c r="D400" s="4">
        <v>129500</v>
      </c>
      <c r="E400" s="1" t="s">
        <v>9</v>
      </c>
      <c r="F400" s="1" t="s">
        <v>10</v>
      </c>
    </row>
    <row r="401" spans="1:6" x14ac:dyDescent="0.3">
      <c r="A401" s="1" t="s">
        <v>6</v>
      </c>
      <c r="B401" s="1" t="s">
        <v>4111</v>
      </c>
      <c r="C401" s="1" t="s">
        <v>4112</v>
      </c>
      <c r="D401" s="4">
        <v>366000</v>
      </c>
      <c r="E401" s="1" t="s">
        <v>9</v>
      </c>
      <c r="F401" s="1" t="s">
        <v>10</v>
      </c>
    </row>
    <row r="402" spans="1:6" x14ac:dyDescent="0.3">
      <c r="A402" s="1" t="s">
        <v>6</v>
      </c>
      <c r="B402" s="1" t="s">
        <v>3868</v>
      </c>
      <c r="C402" s="1" t="s">
        <v>3869</v>
      </c>
      <c r="D402" s="4">
        <v>4000000</v>
      </c>
      <c r="E402" s="1" t="s">
        <v>9</v>
      </c>
      <c r="F402" s="1" t="s">
        <v>10</v>
      </c>
    </row>
    <row r="403" spans="1:6" x14ac:dyDescent="0.3">
      <c r="A403" s="1" t="s">
        <v>6</v>
      </c>
      <c r="B403" s="1" t="s">
        <v>4199</v>
      </c>
      <c r="C403" s="1" t="s">
        <v>23627</v>
      </c>
      <c r="D403" s="4">
        <v>563599.02</v>
      </c>
      <c r="E403" s="1" t="s">
        <v>9</v>
      </c>
      <c r="F403" s="1" t="s">
        <v>10</v>
      </c>
    </row>
    <row r="404" spans="1:6" x14ac:dyDescent="0.3">
      <c r="A404" s="1" t="s">
        <v>6</v>
      </c>
      <c r="B404" s="1" t="s">
        <v>4002</v>
      </c>
      <c r="C404" s="1" t="s">
        <v>4003</v>
      </c>
      <c r="D404" s="4">
        <v>657350</v>
      </c>
      <c r="E404" s="1" t="s">
        <v>9</v>
      </c>
      <c r="F404" s="1" t="s">
        <v>10</v>
      </c>
    </row>
    <row r="405" spans="1:6" x14ac:dyDescent="0.3">
      <c r="A405" s="1" t="s">
        <v>6</v>
      </c>
      <c r="B405" s="1" t="s">
        <v>4092</v>
      </c>
      <c r="C405" s="1" t="s">
        <v>19159</v>
      </c>
      <c r="D405" s="4">
        <v>378000</v>
      </c>
      <c r="E405" s="1" t="s">
        <v>9</v>
      </c>
      <c r="F405" s="1" t="s">
        <v>10</v>
      </c>
    </row>
    <row r="406" spans="1:6" x14ac:dyDescent="0.3">
      <c r="A406" s="1" t="s">
        <v>6</v>
      </c>
      <c r="B406" s="1" t="s">
        <v>3926</v>
      </c>
      <c r="C406" s="1" t="s">
        <v>3927</v>
      </c>
      <c r="D406" s="4">
        <v>3736425.04</v>
      </c>
      <c r="E406" s="1" t="s">
        <v>9</v>
      </c>
      <c r="F406" s="1" t="s">
        <v>10</v>
      </c>
    </row>
    <row r="407" spans="1:6" x14ac:dyDescent="0.3">
      <c r="A407" s="1" t="s">
        <v>6</v>
      </c>
      <c r="B407" s="1" t="s">
        <v>3905</v>
      </c>
      <c r="C407" s="1" t="s">
        <v>3906</v>
      </c>
      <c r="D407" s="4">
        <v>381540</v>
      </c>
      <c r="E407" s="1" t="s">
        <v>9</v>
      </c>
      <c r="F407" s="1" t="s">
        <v>10</v>
      </c>
    </row>
    <row r="408" spans="1:6" x14ac:dyDescent="0.3">
      <c r="A408" s="1" t="s">
        <v>6</v>
      </c>
      <c r="B408" s="1" t="s">
        <v>3912</v>
      </c>
      <c r="C408" s="1" t="s">
        <v>3913</v>
      </c>
      <c r="D408" s="4">
        <v>390582.5</v>
      </c>
      <c r="E408" s="1" t="s">
        <v>9</v>
      </c>
      <c r="F408" s="1" t="s">
        <v>10</v>
      </c>
    </row>
    <row r="409" spans="1:6" x14ac:dyDescent="0.3">
      <c r="A409" s="1" t="s">
        <v>6</v>
      </c>
      <c r="B409" s="1" t="s">
        <v>3948</v>
      </c>
      <c r="C409" s="1" t="s">
        <v>3949</v>
      </c>
      <c r="D409" s="4">
        <v>2275478.6</v>
      </c>
      <c r="E409" s="1" t="s">
        <v>9</v>
      </c>
      <c r="F409" s="1" t="s">
        <v>10</v>
      </c>
    </row>
    <row r="410" spans="1:6" x14ac:dyDescent="0.3">
      <c r="A410" s="1" t="s">
        <v>6</v>
      </c>
      <c r="B410" s="1" t="s">
        <v>4234</v>
      </c>
      <c r="C410" s="1" t="s">
        <v>3949</v>
      </c>
      <c r="D410" s="4">
        <v>619742</v>
      </c>
      <c r="E410" s="1" t="s">
        <v>9</v>
      </c>
      <c r="F410" s="1" t="s">
        <v>10</v>
      </c>
    </row>
    <row r="411" spans="1:6" x14ac:dyDescent="0.3">
      <c r="A411" s="1" t="s">
        <v>6</v>
      </c>
      <c r="B411" s="1" t="s">
        <v>3937</v>
      </c>
      <c r="C411" s="1" t="s">
        <v>3938</v>
      </c>
      <c r="D411" s="4">
        <v>1372805</v>
      </c>
      <c r="E411" s="1" t="s">
        <v>9</v>
      </c>
      <c r="F411" s="1" t="s">
        <v>10</v>
      </c>
    </row>
    <row r="412" spans="1:6" x14ac:dyDescent="0.3">
      <c r="A412" s="1" t="s">
        <v>6</v>
      </c>
      <c r="B412" s="1" t="s">
        <v>3966</v>
      </c>
      <c r="C412" s="1" t="s">
        <v>3967</v>
      </c>
      <c r="D412" s="4">
        <v>1202150</v>
      </c>
      <c r="E412" s="1" t="s">
        <v>9</v>
      </c>
      <c r="F412" s="1" t="s">
        <v>10</v>
      </c>
    </row>
    <row r="413" spans="1:6" x14ac:dyDescent="0.3">
      <c r="A413" s="1" t="s">
        <v>6</v>
      </c>
      <c r="B413" s="1" t="s">
        <v>3946</v>
      </c>
      <c r="C413" s="1" t="s">
        <v>3947</v>
      </c>
      <c r="D413" s="4">
        <v>3243410</v>
      </c>
      <c r="E413" s="1" t="s">
        <v>9</v>
      </c>
      <c r="F413" s="1" t="s">
        <v>10</v>
      </c>
    </row>
    <row r="414" spans="1:6" x14ac:dyDescent="0.3">
      <c r="A414" s="1" t="s">
        <v>6</v>
      </c>
      <c r="B414" s="1" t="s">
        <v>3987</v>
      </c>
      <c r="C414" s="1" t="s">
        <v>3988</v>
      </c>
      <c r="D414" s="4">
        <v>399500</v>
      </c>
      <c r="E414" s="1" t="s">
        <v>9</v>
      </c>
      <c r="F414" s="1" t="s">
        <v>10</v>
      </c>
    </row>
    <row r="415" spans="1:6" x14ac:dyDescent="0.3">
      <c r="A415" s="1" t="s">
        <v>6</v>
      </c>
      <c r="B415" s="1" t="s">
        <v>4142</v>
      </c>
      <c r="C415" s="1" t="s">
        <v>3988</v>
      </c>
      <c r="D415" s="4">
        <v>2060100</v>
      </c>
      <c r="E415" s="1" t="s">
        <v>9</v>
      </c>
      <c r="F415" s="1" t="s">
        <v>10</v>
      </c>
    </row>
    <row r="416" spans="1:6" x14ac:dyDescent="0.3">
      <c r="A416" s="1" t="s">
        <v>6</v>
      </c>
      <c r="B416" s="1" t="s">
        <v>3925</v>
      </c>
      <c r="C416" s="1" t="s">
        <v>23628</v>
      </c>
      <c r="D416" s="4">
        <v>1335662.5</v>
      </c>
      <c r="E416" s="1" t="s">
        <v>9</v>
      </c>
      <c r="F416" s="1" t="s">
        <v>10</v>
      </c>
    </row>
    <row r="417" spans="1:6" x14ac:dyDescent="0.3">
      <c r="A417" s="1" t="s">
        <v>6</v>
      </c>
      <c r="B417" s="1" t="s">
        <v>3930</v>
      </c>
      <c r="C417" s="1" t="s">
        <v>3931</v>
      </c>
      <c r="D417" s="4">
        <v>509750</v>
      </c>
      <c r="E417" s="1" t="s">
        <v>9</v>
      </c>
      <c r="F417" s="1" t="s">
        <v>10</v>
      </c>
    </row>
    <row r="418" spans="1:6" x14ac:dyDescent="0.3">
      <c r="A418" s="1" t="s">
        <v>6</v>
      </c>
      <c r="B418" s="1" t="s">
        <v>3822</v>
      </c>
      <c r="C418" s="1" t="s">
        <v>3823</v>
      </c>
      <c r="D418" s="4">
        <v>335700</v>
      </c>
      <c r="E418" s="1" t="s">
        <v>9</v>
      </c>
      <c r="F418" s="1" t="s">
        <v>10</v>
      </c>
    </row>
    <row r="419" spans="1:6" x14ac:dyDescent="0.3">
      <c r="A419" s="1" t="s">
        <v>6</v>
      </c>
      <c r="B419" s="1" t="s">
        <v>4215</v>
      </c>
      <c r="C419" s="1" t="s">
        <v>4216</v>
      </c>
      <c r="D419" s="4">
        <v>643320</v>
      </c>
      <c r="E419" s="1" t="s">
        <v>9</v>
      </c>
      <c r="F419" s="1" t="s">
        <v>10</v>
      </c>
    </row>
    <row r="420" spans="1:6" x14ac:dyDescent="0.3">
      <c r="A420" s="1" t="s">
        <v>6</v>
      </c>
      <c r="B420" s="1" t="s">
        <v>3896</v>
      </c>
      <c r="C420" s="1" t="s">
        <v>3897</v>
      </c>
      <c r="D420" s="4">
        <v>731880.39</v>
      </c>
      <c r="E420" s="1" t="s">
        <v>9</v>
      </c>
      <c r="F420" s="1" t="s">
        <v>10</v>
      </c>
    </row>
    <row r="421" spans="1:6" x14ac:dyDescent="0.3">
      <c r="A421" s="1" t="s">
        <v>6</v>
      </c>
      <c r="B421" s="1" t="s">
        <v>4055</v>
      </c>
      <c r="C421" s="1" t="s">
        <v>4056</v>
      </c>
      <c r="D421" s="4">
        <v>421411.48</v>
      </c>
      <c r="E421" s="1" t="s">
        <v>9</v>
      </c>
      <c r="F421" s="1" t="s">
        <v>10</v>
      </c>
    </row>
    <row r="422" spans="1:6" x14ac:dyDescent="0.3">
      <c r="A422" s="1" t="s">
        <v>6</v>
      </c>
      <c r="B422" s="1" t="s">
        <v>3856</v>
      </c>
      <c r="C422" s="1" t="s">
        <v>3857</v>
      </c>
      <c r="D422" s="4">
        <v>385322.78</v>
      </c>
      <c r="E422" s="1" t="s">
        <v>9</v>
      </c>
      <c r="F422" s="1" t="s">
        <v>10</v>
      </c>
    </row>
    <row r="423" spans="1:6" x14ac:dyDescent="0.3">
      <c r="A423" s="1" t="s">
        <v>6</v>
      </c>
      <c r="B423" s="1" t="s">
        <v>3839</v>
      </c>
      <c r="C423" s="1" t="s">
        <v>3840</v>
      </c>
      <c r="D423" s="4">
        <v>755227.6</v>
      </c>
      <c r="E423" s="1" t="s">
        <v>9</v>
      </c>
      <c r="F423" s="1" t="s">
        <v>10</v>
      </c>
    </row>
    <row r="424" spans="1:6" x14ac:dyDescent="0.3">
      <c r="A424" s="1" t="s">
        <v>6</v>
      </c>
      <c r="B424" s="1" t="s">
        <v>3704</v>
      </c>
      <c r="C424" s="1" t="s">
        <v>3705</v>
      </c>
      <c r="D424" s="4">
        <v>224052</v>
      </c>
      <c r="E424" s="1" t="s">
        <v>9</v>
      </c>
      <c r="F424" s="1" t="s">
        <v>10</v>
      </c>
    </row>
    <row r="425" spans="1:6" x14ac:dyDescent="0.3">
      <c r="A425" s="1" t="s">
        <v>6</v>
      </c>
      <c r="B425" s="1" t="s">
        <v>3803</v>
      </c>
      <c r="C425" s="1" t="s">
        <v>3804</v>
      </c>
      <c r="D425" s="4">
        <v>429713</v>
      </c>
      <c r="E425" s="1" t="s">
        <v>9</v>
      </c>
      <c r="F425" s="1" t="s">
        <v>10</v>
      </c>
    </row>
    <row r="426" spans="1:6" x14ac:dyDescent="0.3">
      <c r="A426" s="1" t="s">
        <v>6</v>
      </c>
      <c r="B426" s="1" t="s">
        <v>3908</v>
      </c>
      <c r="C426" s="1" t="s">
        <v>3909</v>
      </c>
      <c r="D426" s="4">
        <v>741690</v>
      </c>
      <c r="E426" s="1" t="s">
        <v>9</v>
      </c>
      <c r="F426" s="1" t="s">
        <v>10</v>
      </c>
    </row>
    <row r="427" spans="1:6" x14ac:dyDescent="0.3">
      <c r="A427" s="1" t="s">
        <v>6</v>
      </c>
      <c r="B427" s="1" t="s">
        <v>3864</v>
      </c>
      <c r="C427" s="1" t="s">
        <v>3865</v>
      </c>
      <c r="D427" s="4">
        <v>278550</v>
      </c>
      <c r="E427" s="1" t="s">
        <v>9</v>
      </c>
      <c r="F427" s="1" t="s">
        <v>10</v>
      </c>
    </row>
    <row r="428" spans="1:6" x14ac:dyDescent="0.3">
      <c r="A428" s="1" t="s">
        <v>6</v>
      </c>
      <c r="B428" s="1" t="s">
        <v>4154</v>
      </c>
      <c r="C428" s="1" t="s">
        <v>4155</v>
      </c>
      <c r="D428" s="4">
        <v>1103424.99</v>
      </c>
      <c r="E428" s="1" t="s">
        <v>9</v>
      </c>
      <c r="F428" s="1" t="s">
        <v>10</v>
      </c>
    </row>
    <row r="429" spans="1:6" x14ac:dyDescent="0.3">
      <c r="A429" s="1" t="s">
        <v>6</v>
      </c>
      <c r="B429" s="1" t="s">
        <v>3694</v>
      </c>
      <c r="C429" s="1" t="s">
        <v>3695</v>
      </c>
      <c r="D429" s="4">
        <v>1524399.41</v>
      </c>
      <c r="E429" s="1" t="s">
        <v>9</v>
      </c>
      <c r="F429" s="1" t="s">
        <v>10</v>
      </c>
    </row>
    <row r="430" spans="1:6" x14ac:dyDescent="0.3">
      <c r="A430" s="1" t="s">
        <v>6</v>
      </c>
      <c r="B430" s="1" t="s">
        <v>3954</v>
      </c>
      <c r="C430" s="1" t="s">
        <v>3955</v>
      </c>
      <c r="D430" s="4">
        <v>1998690</v>
      </c>
      <c r="E430" s="1" t="s">
        <v>9</v>
      </c>
      <c r="F430" s="1" t="s">
        <v>10</v>
      </c>
    </row>
    <row r="431" spans="1:6" x14ac:dyDescent="0.3">
      <c r="A431" s="1" t="s">
        <v>6</v>
      </c>
      <c r="B431" s="1" t="s">
        <v>3932</v>
      </c>
      <c r="C431" s="1" t="s">
        <v>3933</v>
      </c>
      <c r="D431" s="4">
        <v>311416.67</v>
      </c>
      <c r="E431" s="1" t="s">
        <v>9</v>
      </c>
      <c r="F431" s="1" t="s">
        <v>10</v>
      </c>
    </row>
    <row r="432" spans="1:6" x14ac:dyDescent="0.3">
      <c r="A432" s="1" t="s">
        <v>6</v>
      </c>
      <c r="B432" s="1" t="s">
        <v>4059</v>
      </c>
      <c r="C432" s="1" t="s">
        <v>4060</v>
      </c>
      <c r="D432" s="4">
        <v>3316190</v>
      </c>
      <c r="E432" s="1" t="s">
        <v>9</v>
      </c>
      <c r="F432" s="1" t="s">
        <v>10</v>
      </c>
    </row>
    <row r="433" spans="1:6" x14ac:dyDescent="0.3">
      <c r="A433" s="1" t="s">
        <v>6</v>
      </c>
      <c r="B433" s="1" t="s">
        <v>4087</v>
      </c>
      <c r="C433" s="1" t="s">
        <v>4088</v>
      </c>
      <c r="D433" s="4">
        <v>420000</v>
      </c>
      <c r="E433" s="1" t="s">
        <v>9</v>
      </c>
      <c r="F433" s="1" t="s">
        <v>10</v>
      </c>
    </row>
    <row r="434" spans="1:6" x14ac:dyDescent="0.3">
      <c r="A434" s="1" t="s">
        <v>6</v>
      </c>
      <c r="B434" s="1" t="s">
        <v>3922</v>
      </c>
      <c r="C434" s="1" t="s">
        <v>3923</v>
      </c>
      <c r="D434" s="4">
        <v>2028000</v>
      </c>
      <c r="E434" s="1" t="s">
        <v>9</v>
      </c>
      <c r="F434" s="1" t="s">
        <v>10</v>
      </c>
    </row>
    <row r="435" spans="1:6" x14ac:dyDescent="0.3">
      <c r="A435" s="1" t="s">
        <v>6</v>
      </c>
      <c r="B435" s="1" t="s">
        <v>4052</v>
      </c>
      <c r="C435" s="1" t="s">
        <v>19143</v>
      </c>
      <c r="D435" s="4">
        <v>2828000</v>
      </c>
      <c r="E435" s="1" t="s">
        <v>9</v>
      </c>
      <c r="F435" s="1" t="s">
        <v>10</v>
      </c>
    </row>
    <row r="436" spans="1:6" x14ac:dyDescent="0.3">
      <c r="A436" s="1" t="s">
        <v>6</v>
      </c>
      <c r="B436" s="1" t="s">
        <v>3811</v>
      </c>
      <c r="C436" s="1" t="s">
        <v>3812</v>
      </c>
      <c r="D436" s="4">
        <v>621120</v>
      </c>
      <c r="E436" s="1" t="s">
        <v>9</v>
      </c>
      <c r="F436" s="1" t="s">
        <v>10</v>
      </c>
    </row>
    <row r="437" spans="1:6" x14ac:dyDescent="0.3">
      <c r="A437" s="1" t="s">
        <v>6</v>
      </c>
      <c r="B437" s="1" t="s">
        <v>3765</v>
      </c>
      <c r="C437" s="1" t="s">
        <v>3766</v>
      </c>
      <c r="D437" s="4">
        <v>755938</v>
      </c>
      <c r="E437" s="1" t="s">
        <v>9</v>
      </c>
      <c r="F437" s="1" t="s">
        <v>10</v>
      </c>
    </row>
    <row r="438" spans="1:6" x14ac:dyDescent="0.3">
      <c r="A438" s="1" t="s">
        <v>6</v>
      </c>
      <c r="B438" s="1" t="s">
        <v>3794</v>
      </c>
      <c r="C438" s="1" t="s">
        <v>19037</v>
      </c>
      <c r="D438" s="4">
        <v>686000</v>
      </c>
      <c r="E438" s="1" t="s">
        <v>9</v>
      </c>
      <c r="F438" s="1" t="s">
        <v>10</v>
      </c>
    </row>
    <row r="439" spans="1:6" x14ac:dyDescent="0.3">
      <c r="A439" s="1"/>
      <c r="B439" s="1"/>
      <c r="C439" s="1"/>
      <c r="D439" s="26"/>
      <c r="E439" s="1"/>
      <c r="F439"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25"/>
  <sheetViews>
    <sheetView topLeftCell="D1" workbookViewId="0">
      <selection activeCell="K58" sqref="K58"/>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5.5" customWidth="1"/>
    <col min="9" max="9" width="18" bestFit="1" customWidth="1"/>
  </cols>
  <sheetData>
    <row r="1" spans="1:9" x14ac:dyDescent="0.3">
      <c r="A1" t="s">
        <v>944</v>
      </c>
      <c r="B1" t="s">
        <v>945</v>
      </c>
      <c r="C1" t="s">
        <v>946</v>
      </c>
      <c r="D1" s="4" t="s">
        <v>947</v>
      </c>
      <c r="E1" t="s">
        <v>948</v>
      </c>
      <c r="F1" t="s">
        <v>949</v>
      </c>
    </row>
    <row r="2" spans="1:9" hidden="1" x14ac:dyDescent="0.3">
      <c r="A2" s="1" t="s">
        <v>0</v>
      </c>
      <c r="B2" s="1" t="s">
        <v>1</v>
      </c>
      <c r="C2" s="1" t="s">
        <v>2</v>
      </c>
      <c r="D2" s="1" t="s">
        <v>3</v>
      </c>
      <c r="E2" s="1" t="s">
        <v>4</v>
      </c>
      <c r="F2" s="1" t="s">
        <v>5</v>
      </c>
    </row>
    <row r="3" spans="1:9" hidden="1" x14ac:dyDescent="0.3">
      <c r="A3" s="1" t="s">
        <v>328</v>
      </c>
      <c r="B3" s="1" t="s">
        <v>4241</v>
      </c>
      <c r="C3" s="1" t="s">
        <v>4242</v>
      </c>
      <c r="D3" s="1">
        <v>117111.77</v>
      </c>
      <c r="E3" s="1" t="s">
        <v>9</v>
      </c>
      <c r="F3" s="1" t="s">
        <v>332</v>
      </c>
    </row>
    <row r="4" spans="1:9" hidden="1" x14ac:dyDescent="0.3">
      <c r="A4" s="1" t="s">
        <v>328</v>
      </c>
      <c r="B4" s="1" t="s">
        <v>4243</v>
      </c>
      <c r="C4" s="1" t="s">
        <v>4244</v>
      </c>
      <c r="D4" s="1">
        <v>6113748.8799999999</v>
      </c>
      <c r="E4" s="1" t="s">
        <v>9</v>
      </c>
      <c r="F4" s="1" t="s">
        <v>332</v>
      </c>
    </row>
    <row r="5" spans="1:9" hidden="1" x14ac:dyDescent="0.3">
      <c r="A5" s="1" t="s">
        <v>328</v>
      </c>
      <c r="B5" s="1" t="s">
        <v>4245</v>
      </c>
      <c r="C5" s="1" t="s">
        <v>56</v>
      </c>
      <c r="D5" s="1">
        <v>317002.71999999997</v>
      </c>
      <c r="E5" s="1" t="s">
        <v>9</v>
      </c>
      <c r="F5" s="1" t="s">
        <v>332</v>
      </c>
    </row>
    <row r="6" spans="1:9" x14ac:dyDescent="0.3">
      <c r="A6" s="1" t="s">
        <v>6</v>
      </c>
      <c r="B6" s="1" t="s">
        <v>5214</v>
      </c>
      <c r="C6" s="1" t="s">
        <v>5215</v>
      </c>
      <c r="D6" s="4">
        <v>750000</v>
      </c>
      <c r="E6" s="1" t="s">
        <v>9</v>
      </c>
      <c r="F6" s="1" t="s">
        <v>10</v>
      </c>
      <c r="H6" t="s">
        <v>23525</v>
      </c>
      <c r="I6" s="5">
        <f>SUM(D6:D625)</f>
        <v>2029956510.3600025</v>
      </c>
    </row>
    <row r="7" spans="1:9" hidden="1" x14ac:dyDescent="0.3">
      <c r="A7" s="1" t="s">
        <v>328</v>
      </c>
      <c r="B7" s="1" t="s">
        <v>4248</v>
      </c>
      <c r="C7" s="1" t="s">
        <v>58</v>
      </c>
      <c r="D7" s="1">
        <v>4093373</v>
      </c>
      <c r="E7" s="1" t="s">
        <v>9</v>
      </c>
      <c r="F7" s="1" t="s">
        <v>332</v>
      </c>
    </row>
    <row r="8" spans="1:9" hidden="1" x14ac:dyDescent="0.3">
      <c r="A8" s="1" t="s">
        <v>328</v>
      </c>
      <c r="B8" s="1" t="s">
        <v>4249</v>
      </c>
      <c r="C8" s="1" t="s">
        <v>4250</v>
      </c>
      <c r="D8" s="1">
        <v>906666.66</v>
      </c>
      <c r="E8" s="1" t="s">
        <v>9</v>
      </c>
      <c r="F8" s="1" t="s">
        <v>332</v>
      </c>
    </row>
    <row r="9" spans="1:9" hidden="1" x14ac:dyDescent="0.3">
      <c r="A9" s="1" t="s">
        <v>328</v>
      </c>
      <c r="B9" s="1" t="s">
        <v>4251</v>
      </c>
      <c r="C9" s="1" t="s">
        <v>4252</v>
      </c>
      <c r="D9" s="1">
        <v>691746.75</v>
      </c>
      <c r="E9" s="1" t="s">
        <v>9</v>
      </c>
      <c r="F9" s="1" t="s">
        <v>332</v>
      </c>
    </row>
    <row r="10" spans="1:9" hidden="1" x14ac:dyDescent="0.3">
      <c r="A10" s="1" t="s">
        <v>328</v>
      </c>
      <c r="B10" s="1" t="s">
        <v>4253</v>
      </c>
      <c r="C10" s="1" t="s">
        <v>247</v>
      </c>
      <c r="D10" s="1">
        <v>927500.59</v>
      </c>
      <c r="E10" s="1" t="s">
        <v>9</v>
      </c>
      <c r="F10" s="1" t="s">
        <v>332</v>
      </c>
    </row>
    <row r="11" spans="1:9" hidden="1" x14ac:dyDescent="0.3">
      <c r="A11" s="1" t="s">
        <v>328</v>
      </c>
      <c r="B11" s="1" t="s">
        <v>4254</v>
      </c>
      <c r="C11" s="1" t="s">
        <v>19223</v>
      </c>
      <c r="D11" s="1">
        <v>380689.98</v>
      </c>
      <c r="E11" s="1" t="s">
        <v>9</v>
      </c>
      <c r="F11" s="1" t="s">
        <v>332</v>
      </c>
    </row>
    <row r="12" spans="1:9" hidden="1" x14ac:dyDescent="0.3">
      <c r="A12" s="1" t="s">
        <v>328</v>
      </c>
      <c r="B12" s="1" t="s">
        <v>4255</v>
      </c>
      <c r="C12" s="1" t="s">
        <v>4256</v>
      </c>
      <c r="D12" s="1">
        <v>4174799.45</v>
      </c>
      <c r="E12" s="1" t="s">
        <v>9</v>
      </c>
      <c r="F12" s="1" t="s">
        <v>332</v>
      </c>
    </row>
    <row r="13" spans="1:9" hidden="1" x14ac:dyDescent="0.3">
      <c r="A13" s="1" t="s">
        <v>328</v>
      </c>
      <c r="B13" s="1" t="s">
        <v>4257</v>
      </c>
      <c r="C13" s="1" t="s">
        <v>4258</v>
      </c>
      <c r="D13" s="1">
        <v>2500000</v>
      </c>
      <c r="E13" s="1" t="s">
        <v>9</v>
      </c>
      <c r="F13" s="1" t="s">
        <v>332</v>
      </c>
    </row>
    <row r="14" spans="1:9" hidden="1" x14ac:dyDescent="0.3">
      <c r="A14" s="1" t="s">
        <v>328</v>
      </c>
      <c r="B14" s="1" t="s">
        <v>4259</v>
      </c>
      <c r="C14" s="1" t="s">
        <v>4260</v>
      </c>
      <c r="D14" s="1">
        <v>877923.82</v>
      </c>
      <c r="E14" s="1" t="s">
        <v>9</v>
      </c>
      <c r="F14" s="1" t="s">
        <v>332</v>
      </c>
    </row>
    <row r="15" spans="1:9" hidden="1" x14ac:dyDescent="0.3">
      <c r="A15" s="1" t="s">
        <v>328</v>
      </c>
      <c r="B15" s="1" t="s">
        <v>4261</v>
      </c>
      <c r="C15" s="1" t="s">
        <v>4262</v>
      </c>
      <c r="D15" s="1">
        <v>552073.93999999994</v>
      </c>
      <c r="E15" s="1" t="s">
        <v>9</v>
      </c>
      <c r="F15" s="1" t="s">
        <v>332</v>
      </c>
    </row>
    <row r="16" spans="1:9" hidden="1" x14ac:dyDescent="0.3">
      <c r="A16" s="1" t="s">
        <v>328</v>
      </c>
      <c r="B16" s="1" t="s">
        <v>4263</v>
      </c>
      <c r="C16" s="1" t="s">
        <v>19224</v>
      </c>
      <c r="D16" s="1">
        <v>800000</v>
      </c>
      <c r="E16" s="1" t="s">
        <v>9</v>
      </c>
      <c r="F16" s="1" t="s">
        <v>332</v>
      </c>
    </row>
    <row r="17" spans="1:6" hidden="1" x14ac:dyDescent="0.3">
      <c r="A17" s="1" t="s">
        <v>328</v>
      </c>
      <c r="B17" s="1" t="s">
        <v>4264</v>
      </c>
      <c r="C17" s="1" t="s">
        <v>4265</v>
      </c>
      <c r="D17" s="1">
        <v>24761117.66</v>
      </c>
      <c r="E17" s="1" t="s">
        <v>9</v>
      </c>
      <c r="F17" s="1" t="s">
        <v>332</v>
      </c>
    </row>
    <row r="18" spans="1:6" hidden="1" x14ac:dyDescent="0.3">
      <c r="A18" s="1" t="s">
        <v>328</v>
      </c>
      <c r="B18" s="1" t="s">
        <v>4266</v>
      </c>
      <c r="C18" s="1" t="s">
        <v>4267</v>
      </c>
      <c r="D18" s="1">
        <v>6000000</v>
      </c>
      <c r="E18" s="1" t="s">
        <v>9</v>
      </c>
      <c r="F18" s="1" t="s">
        <v>332</v>
      </c>
    </row>
    <row r="19" spans="1:6" hidden="1" x14ac:dyDescent="0.3">
      <c r="A19" s="1" t="s">
        <v>328</v>
      </c>
      <c r="B19" s="1" t="s">
        <v>4268</v>
      </c>
      <c r="C19" s="1" t="s">
        <v>4269</v>
      </c>
      <c r="D19" s="1">
        <v>6000000</v>
      </c>
      <c r="E19" s="1" t="s">
        <v>9</v>
      </c>
      <c r="F19" s="1" t="s">
        <v>332</v>
      </c>
    </row>
    <row r="20" spans="1:6" hidden="1" x14ac:dyDescent="0.3">
      <c r="A20" s="1" t="s">
        <v>328</v>
      </c>
      <c r="B20" s="1" t="s">
        <v>4270</v>
      </c>
      <c r="C20" s="1" t="s">
        <v>4271</v>
      </c>
      <c r="D20" s="1">
        <v>1293765.8400000001</v>
      </c>
      <c r="E20" s="1" t="s">
        <v>9</v>
      </c>
      <c r="F20" s="1" t="s">
        <v>332</v>
      </c>
    </row>
    <row r="21" spans="1:6" hidden="1" x14ac:dyDescent="0.3">
      <c r="A21" s="1" t="s">
        <v>328</v>
      </c>
      <c r="B21" s="1" t="s">
        <v>4272</v>
      </c>
      <c r="C21" s="1" t="s">
        <v>247</v>
      </c>
      <c r="D21" s="1">
        <v>1685419.25</v>
      </c>
      <c r="E21" s="1" t="s">
        <v>9</v>
      </c>
      <c r="F21" s="1" t="s">
        <v>332</v>
      </c>
    </row>
    <row r="22" spans="1:6" hidden="1" x14ac:dyDescent="0.3">
      <c r="A22" s="1" t="s">
        <v>328</v>
      </c>
      <c r="B22" s="1" t="s">
        <v>4273</v>
      </c>
      <c r="C22" s="1" t="s">
        <v>158</v>
      </c>
      <c r="D22" s="1">
        <v>4665370</v>
      </c>
      <c r="E22" s="1" t="s">
        <v>9</v>
      </c>
      <c r="F22" s="1" t="s">
        <v>332</v>
      </c>
    </row>
    <row r="23" spans="1:6" x14ac:dyDescent="0.3">
      <c r="A23" s="1" t="s">
        <v>6</v>
      </c>
      <c r="B23" s="1" t="s">
        <v>5259</v>
      </c>
      <c r="C23" s="1" t="s">
        <v>5260</v>
      </c>
      <c r="D23" s="4">
        <v>13627220</v>
      </c>
      <c r="E23" s="1" t="s">
        <v>9</v>
      </c>
      <c r="F23" s="1" t="s">
        <v>10</v>
      </c>
    </row>
    <row r="24" spans="1:6" hidden="1" x14ac:dyDescent="0.3">
      <c r="A24" s="1" t="s">
        <v>328</v>
      </c>
      <c r="B24" s="1" t="s">
        <v>4276</v>
      </c>
      <c r="C24" s="1" t="s">
        <v>4277</v>
      </c>
      <c r="D24" s="1">
        <v>3699726.44</v>
      </c>
      <c r="E24" s="1" t="s">
        <v>9</v>
      </c>
      <c r="F24" s="1" t="s">
        <v>332</v>
      </c>
    </row>
    <row r="25" spans="1:6" hidden="1" x14ac:dyDescent="0.3">
      <c r="A25" s="1" t="s">
        <v>328</v>
      </c>
      <c r="B25" s="1" t="s">
        <v>4278</v>
      </c>
      <c r="C25" s="1" t="s">
        <v>4279</v>
      </c>
      <c r="D25" s="1">
        <v>1500000</v>
      </c>
      <c r="E25" s="1" t="s">
        <v>9</v>
      </c>
      <c r="F25" s="1" t="s">
        <v>332</v>
      </c>
    </row>
    <row r="26" spans="1:6" hidden="1" x14ac:dyDescent="0.3">
      <c r="A26" s="1" t="s">
        <v>328</v>
      </c>
      <c r="B26" s="1" t="s">
        <v>4280</v>
      </c>
      <c r="C26" s="1" t="s">
        <v>4281</v>
      </c>
      <c r="D26" s="1">
        <v>1400000</v>
      </c>
      <c r="E26" s="1" t="s">
        <v>9</v>
      </c>
      <c r="F26" s="1" t="s">
        <v>332</v>
      </c>
    </row>
    <row r="27" spans="1:6" hidden="1" x14ac:dyDescent="0.3">
      <c r="A27" s="1" t="s">
        <v>328</v>
      </c>
      <c r="B27" s="1" t="s">
        <v>4282</v>
      </c>
      <c r="C27" s="1" t="s">
        <v>4283</v>
      </c>
      <c r="D27" s="1">
        <v>797868.8</v>
      </c>
      <c r="E27" s="1" t="s">
        <v>9</v>
      </c>
      <c r="F27" s="1" t="s">
        <v>332</v>
      </c>
    </row>
    <row r="28" spans="1:6" hidden="1" x14ac:dyDescent="0.3">
      <c r="A28" s="1" t="s">
        <v>328</v>
      </c>
      <c r="B28" s="1" t="s">
        <v>4284</v>
      </c>
      <c r="C28" s="1" t="s">
        <v>4285</v>
      </c>
      <c r="D28" s="1">
        <v>464741.5</v>
      </c>
      <c r="E28" s="1" t="s">
        <v>9</v>
      </c>
      <c r="F28" s="1" t="s">
        <v>332</v>
      </c>
    </row>
    <row r="29" spans="1:6" hidden="1" x14ac:dyDescent="0.3">
      <c r="A29" s="1" t="s">
        <v>328</v>
      </c>
      <c r="B29" s="1" t="s">
        <v>4286</v>
      </c>
      <c r="C29" s="1" t="s">
        <v>19225</v>
      </c>
      <c r="D29" s="1">
        <v>1202883.32</v>
      </c>
      <c r="E29" s="1" t="s">
        <v>9</v>
      </c>
      <c r="F29" s="1" t="s">
        <v>332</v>
      </c>
    </row>
    <row r="30" spans="1:6" hidden="1" x14ac:dyDescent="0.3">
      <c r="A30" s="1" t="s">
        <v>328</v>
      </c>
      <c r="B30" s="1" t="s">
        <v>4287</v>
      </c>
      <c r="C30" s="1" t="s">
        <v>4288</v>
      </c>
      <c r="D30" s="1">
        <v>203865.4</v>
      </c>
      <c r="E30" s="1" t="s">
        <v>9</v>
      </c>
      <c r="F30" s="1" t="s">
        <v>332</v>
      </c>
    </row>
    <row r="31" spans="1:6" hidden="1" x14ac:dyDescent="0.3">
      <c r="A31" s="1" t="s">
        <v>328</v>
      </c>
      <c r="B31" s="1" t="s">
        <v>4289</v>
      </c>
      <c r="C31" s="1" t="s">
        <v>4290</v>
      </c>
      <c r="D31" s="1">
        <v>1138576.68</v>
      </c>
      <c r="E31" s="1" t="s">
        <v>9</v>
      </c>
      <c r="F31" s="1" t="s">
        <v>332</v>
      </c>
    </row>
    <row r="32" spans="1:6" hidden="1" x14ac:dyDescent="0.3">
      <c r="A32" s="1" t="s">
        <v>328</v>
      </c>
      <c r="B32" s="1" t="s">
        <v>4291</v>
      </c>
      <c r="C32" s="1" t="s">
        <v>4292</v>
      </c>
      <c r="D32" s="1">
        <v>840432.32</v>
      </c>
      <c r="E32" s="1" t="s">
        <v>9</v>
      </c>
      <c r="F32" s="1" t="s">
        <v>332</v>
      </c>
    </row>
    <row r="33" spans="1:9" hidden="1" x14ac:dyDescent="0.3">
      <c r="A33" s="1" t="s">
        <v>328</v>
      </c>
      <c r="B33" s="1" t="s">
        <v>4293</v>
      </c>
      <c r="C33" s="1" t="s">
        <v>19226</v>
      </c>
      <c r="D33" s="1">
        <v>786950.84</v>
      </c>
      <c r="E33" s="1" t="s">
        <v>9</v>
      </c>
      <c r="F33" s="1" t="s">
        <v>332</v>
      </c>
    </row>
    <row r="34" spans="1:9" hidden="1" x14ac:dyDescent="0.3">
      <c r="A34" s="1" t="s">
        <v>328</v>
      </c>
      <c r="B34" s="1" t="s">
        <v>4294</v>
      </c>
      <c r="C34" s="1" t="s">
        <v>4244</v>
      </c>
      <c r="D34" s="1">
        <v>3843800.95</v>
      </c>
      <c r="E34" s="1" t="s">
        <v>9</v>
      </c>
      <c r="F34" s="1" t="s">
        <v>332</v>
      </c>
    </row>
    <row r="35" spans="1:9" hidden="1" x14ac:dyDescent="0.3">
      <c r="A35" s="1" t="s">
        <v>328</v>
      </c>
      <c r="B35" s="1" t="s">
        <v>4295</v>
      </c>
      <c r="C35" s="1" t="s">
        <v>4296</v>
      </c>
      <c r="D35" s="1">
        <v>755040.5</v>
      </c>
      <c r="E35" s="1" t="s">
        <v>9</v>
      </c>
      <c r="F35" s="1" t="s">
        <v>332</v>
      </c>
    </row>
    <row r="36" spans="1:9" hidden="1" x14ac:dyDescent="0.3">
      <c r="A36" s="1" t="s">
        <v>328</v>
      </c>
      <c r="B36" s="1" t="s">
        <v>4297</v>
      </c>
      <c r="C36" s="1" t="s">
        <v>4298</v>
      </c>
      <c r="D36" s="1">
        <v>134128</v>
      </c>
      <c r="E36" s="1" t="s">
        <v>9</v>
      </c>
      <c r="F36" s="1" t="s">
        <v>332</v>
      </c>
    </row>
    <row r="37" spans="1:9" x14ac:dyDescent="0.3">
      <c r="A37" s="1" t="s">
        <v>6</v>
      </c>
      <c r="B37" s="1" t="s">
        <v>5292</v>
      </c>
      <c r="C37" s="1" t="s">
        <v>5293</v>
      </c>
      <c r="D37" s="4">
        <v>400000</v>
      </c>
      <c r="E37" s="1" t="s">
        <v>9</v>
      </c>
      <c r="F37" s="1" t="s">
        <v>10</v>
      </c>
    </row>
    <row r="38" spans="1:9" hidden="1" x14ac:dyDescent="0.3">
      <c r="A38" s="1" t="s">
        <v>328</v>
      </c>
      <c r="B38" s="1" t="s">
        <v>4301</v>
      </c>
      <c r="C38" s="1" t="s">
        <v>4302</v>
      </c>
      <c r="D38" s="1">
        <v>362487.21</v>
      </c>
      <c r="E38" s="1" t="s">
        <v>9</v>
      </c>
      <c r="F38" s="1" t="s">
        <v>332</v>
      </c>
      <c r="H38" t="s">
        <v>23567</v>
      </c>
    </row>
    <row r="39" spans="1:9" hidden="1" x14ac:dyDescent="0.3">
      <c r="A39" s="1" t="s">
        <v>328</v>
      </c>
      <c r="B39" s="1" t="s">
        <v>4303</v>
      </c>
      <c r="C39" s="1" t="s">
        <v>4304</v>
      </c>
      <c r="D39" s="1">
        <v>2500000</v>
      </c>
      <c r="E39" s="1" t="s">
        <v>9</v>
      </c>
      <c r="F39" s="1" t="s">
        <v>332</v>
      </c>
    </row>
    <row r="40" spans="1:9" hidden="1" x14ac:dyDescent="0.3">
      <c r="A40" s="1" t="s">
        <v>328</v>
      </c>
      <c r="B40" s="1" t="s">
        <v>4305</v>
      </c>
      <c r="C40" s="1" t="s">
        <v>4306</v>
      </c>
      <c r="D40" s="1">
        <v>1551983.15</v>
      </c>
      <c r="E40" s="1" t="s">
        <v>9</v>
      </c>
      <c r="F40" s="1" t="s">
        <v>332</v>
      </c>
    </row>
    <row r="41" spans="1:9" hidden="1" x14ac:dyDescent="0.3">
      <c r="A41" s="1" t="s">
        <v>328</v>
      </c>
      <c r="B41" s="1" t="s">
        <v>4307</v>
      </c>
      <c r="C41" s="1" t="s">
        <v>19227</v>
      </c>
      <c r="D41" s="1">
        <v>175798.39999999999</v>
      </c>
      <c r="E41" s="1" t="s">
        <v>9</v>
      </c>
      <c r="F41" s="1" t="s">
        <v>332</v>
      </c>
    </row>
    <row r="42" spans="1:9" hidden="1" x14ac:dyDescent="0.3">
      <c r="A42" s="1" t="s">
        <v>328</v>
      </c>
      <c r="B42" s="1" t="s">
        <v>4308</v>
      </c>
      <c r="C42" s="1" t="s">
        <v>4309</v>
      </c>
      <c r="D42" s="1">
        <v>167359.92000000001</v>
      </c>
      <c r="E42" s="1" t="s">
        <v>9</v>
      </c>
      <c r="F42" s="1" t="s">
        <v>332</v>
      </c>
    </row>
    <row r="43" spans="1:9" hidden="1" x14ac:dyDescent="0.3">
      <c r="A43" s="1" t="s">
        <v>328</v>
      </c>
      <c r="B43" s="1" t="s">
        <v>4310</v>
      </c>
      <c r="C43" s="1" t="s">
        <v>4311</v>
      </c>
      <c r="D43" s="1">
        <v>824860.22</v>
      </c>
      <c r="E43" s="1" t="s">
        <v>9</v>
      </c>
      <c r="F43" s="1" t="s">
        <v>332</v>
      </c>
    </row>
    <row r="44" spans="1:9" hidden="1" x14ac:dyDescent="0.3">
      <c r="A44" s="1" t="s">
        <v>328</v>
      </c>
      <c r="B44" s="1" t="s">
        <v>4312</v>
      </c>
      <c r="C44" s="1" t="s">
        <v>4313</v>
      </c>
      <c r="D44" s="1">
        <v>600000</v>
      </c>
      <c r="E44" s="1" t="s">
        <v>9</v>
      </c>
      <c r="F44" s="1" t="s">
        <v>332</v>
      </c>
    </row>
    <row r="45" spans="1:9" hidden="1" x14ac:dyDescent="0.3">
      <c r="A45" s="1" t="s">
        <v>328</v>
      </c>
      <c r="B45" s="1" t="s">
        <v>4314</v>
      </c>
      <c r="C45" s="1" t="s">
        <v>19228</v>
      </c>
      <c r="D45" s="1">
        <v>118606.68</v>
      </c>
      <c r="E45" s="1" t="s">
        <v>9</v>
      </c>
      <c r="F45" s="1" t="s">
        <v>332</v>
      </c>
    </row>
    <row r="46" spans="1:9" hidden="1" x14ac:dyDescent="0.3">
      <c r="A46" s="1" t="s">
        <v>328</v>
      </c>
      <c r="B46" s="1" t="s">
        <v>4315</v>
      </c>
      <c r="C46" s="1" t="s">
        <v>4316</v>
      </c>
      <c r="D46" s="1">
        <v>340316.67</v>
      </c>
      <c r="E46" s="1" t="s">
        <v>9</v>
      </c>
      <c r="F46" s="1" t="s">
        <v>332</v>
      </c>
    </row>
    <row r="47" spans="1:9" x14ac:dyDescent="0.3">
      <c r="A47" s="1" t="s">
        <v>6</v>
      </c>
      <c r="B47" s="1" t="s">
        <v>5265</v>
      </c>
      <c r="C47" s="1" t="s">
        <v>19278</v>
      </c>
      <c r="D47" s="4">
        <v>2430000</v>
      </c>
      <c r="E47" s="1" t="s">
        <v>9</v>
      </c>
      <c r="F47" s="1" t="s">
        <v>10</v>
      </c>
      <c r="H47" t="s">
        <v>23566</v>
      </c>
      <c r="I47" s="3">
        <v>1912018136.0000029</v>
      </c>
    </row>
    <row r="48" spans="1:9" x14ac:dyDescent="0.3">
      <c r="A48" s="1" t="s">
        <v>6</v>
      </c>
      <c r="B48" s="1" t="s">
        <v>5247</v>
      </c>
      <c r="C48" s="1" t="s">
        <v>5248</v>
      </c>
      <c r="D48" s="4">
        <v>7325308</v>
      </c>
      <c r="E48" s="1" t="s">
        <v>9</v>
      </c>
      <c r="F48" s="1" t="s">
        <v>10</v>
      </c>
      <c r="H48" t="s">
        <v>23567</v>
      </c>
      <c r="I48" s="5">
        <v>117938374.35999966</v>
      </c>
    </row>
    <row r="49" spans="1:9" x14ac:dyDescent="0.3">
      <c r="A49" s="1" t="s">
        <v>6</v>
      </c>
      <c r="B49" s="1" t="s">
        <v>5251</v>
      </c>
      <c r="C49" s="1" t="s">
        <v>5252</v>
      </c>
      <c r="D49" s="4">
        <v>9400000</v>
      </c>
      <c r="E49" s="1" t="s">
        <v>9</v>
      </c>
      <c r="F49" s="1" t="s">
        <v>10</v>
      </c>
      <c r="I49" s="5"/>
    </row>
    <row r="50" spans="1:9" x14ac:dyDescent="0.3">
      <c r="A50" s="1" t="s">
        <v>6</v>
      </c>
      <c r="B50" s="1" t="s">
        <v>5245</v>
      </c>
      <c r="C50" s="1" t="s">
        <v>5246</v>
      </c>
      <c r="D50" s="4">
        <v>7937294.5</v>
      </c>
      <c r="E50" s="1" t="s">
        <v>9</v>
      </c>
      <c r="F50" s="1" t="s">
        <v>10</v>
      </c>
    </row>
    <row r="51" spans="1:9" x14ac:dyDescent="0.3">
      <c r="A51" s="1" t="s">
        <v>6</v>
      </c>
      <c r="B51" s="1" t="s">
        <v>5243</v>
      </c>
      <c r="C51" s="1" t="s">
        <v>5244</v>
      </c>
      <c r="D51" s="4">
        <v>4024368.55</v>
      </c>
      <c r="E51" s="1" t="s">
        <v>9</v>
      </c>
      <c r="F51" s="1" t="s">
        <v>10</v>
      </c>
    </row>
    <row r="52" spans="1:9" hidden="1" x14ac:dyDescent="0.3">
      <c r="A52" s="1" t="s">
        <v>328</v>
      </c>
      <c r="B52" s="1" t="s">
        <v>4326</v>
      </c>
      <c r="C52" s="1" t="s">
        <v>4327</v>
      </c>
      <c r="D52" s="1">
        <v>600000</v>
      </c>
      <c r="E52" s="1" t="s">
        <v>9</v>
      </c>
      <c r="F52" s="1" t="s">
        <v>332</v>
      </c>
    </row>
    <row r="53" spans="1:9" hidden="1" x14ac:dyDescent="0.3">
      <c r="A53" s="1" t="s">
        <v>328</v>
      </c>
      <c r="B53" s="1" t="s">
        <v>4328</v>
      </c>
      <c r="C53" s="1" t="s">
        <v>158</v>
      </c>
      <c r="D53" s="1">
        <v>1264109.5</v>
      </c>
      <c r="E53" s="1" t="s">
        <v>9</v>
      </c>
      <c r="F53" s="1" t="s">
        <v>332</v>
      </c>
    </row>
    <row r="54" spans="1:9" hidden="1" x14ac:dyDescent="0.3">
      <c r="A54" s="1" t="s">
        <v>328</v>
      </c>
      <c r="B54" s="1" t="s">
        <v>4329</v>
      </c>
      <c r="C54" s="1" t="s">
        <v>4330</v>
      </c>
      <c r="D54" s="1">
        <v>2942419</v>
      </c>
      <c r="E54" s="1" t="s">
        <v>9</v>
      </c>
      <c r="F54" s="1" t="s">
        <v>332</v>
      </c>
    </row>
    <row r="55" spans="1:9" hidden="1" x14ac:dyDescent="0.3">
      <c r="A55" s="1" t="s">
        <v>328</v>
      </c>
      <c r="B55" s="1" t="s">
        <v>4331</v>
      </c>
      <c r="C55" s="1" t="s">
        <v>4332</v>
      </c>
      <c r="D55" s="1">
        <v>2754466.14</v>
      </c>
      <c r="E55" s="1" t="s">
        <v>9</v>
      </c>
      <c r="F55" s="1" t="s">
        <v>332</v>
      </c>
    </row>
    <row r="56" spans="1:9" hidden="1" x14ac:dyDescent="0.3">
      <c r="A56" s="1" t="s">
        <v>328</v>
      </c>
      <c r="B56" s="1" t="s">
        <v>4333</v>
      </c>
      <c r="C56" s="1" t="s">
        <v>4334</v>
      </c>
      <c r="D56" s="1">
        <v>191122.03</v>
      </c>
      <c r="E56" s="1" t="s">
        <v>9</v>
      </c>
      <c r="F56" s="1" t="s">
        <v>332</v>
      </c>
    </row>
    <row r="57" spans="1:9" hidden="1" x14ac:dyDescent="0.3">
      <c r="A57" s="1" t="s">
        <v>328</v>
      </c>
      <c r="B57" s="1" t="s">
        <v>4335</v>
      </c>
      <c r="C57" s="1" t="s">
        <v>876</v>
      </c>
      <c r="D57" s="1">
        <v>1321049.8799999999</v>
      </c>
      <c r="E57" s="1" t="s">
        <v>9</v>
      </c>
      <c r="F57" s="1" t="s">
        <v>332</v>
      </c>
    </row>
    <row r="58" spans="1:9" x14ac:dyDescent="0.3">
      <c r="A58" s="1" t="s">
        <v>6</v>
      </c>
      <c r="B58" s="1" t="s">
        <v>5249</v>
      </c>
      <c r="C58" s="1" t="s">
        <v>5250</v>
      </c>
      <c r="D58" s="4">
        <v>5004800.83</v>
      </c>
      <c r="E58" s="1" t="s">
        <v>9</v>
      </c>
      <c r="F58" s="1" t="s">
        <v>10</v>
      </c>
    </row>
    <row r="59" spans="1:9" x14ac:dyDescent="0.3">
      <c r="A59" s="1" t="s">
        <v>6</v>
      </c>
      <c r="B59" s="1" t="s">
        <v>5239</v>
      </c>
      <c r="C59" s="1" t="s">
        <v>5240</v>
      </c>
      <c r="D59" s="4">
        <v>1209601.9099999999</v>
      </c>
      <c r="E59" s="1" t="s">
        <v>9</v>
      </c>
      <c r="F59" s="1" t="s">
        <v>10</v>
      </c>
    </row>
    <row r="60" spans="1:9" hidden="1" x14ac:dyDescent="0.3">
      <c r="A60" s="1" t="s">
        <v>328</v>
      </c>
      <c r="B60" s="1" t="s">
        <v>4340</v>
      </c>
      <c r="C60" s="1" t="s">
        <v>4341</v>
      </c>
      <c r="D60" s="1">
        <v>624015</v>
      </c>
      <c r="E60" s="1" t="s">
        <v>9</v>
      </c>
      <c r="F60" s="1" t="s">
        <v>332</v>
      </c>
    </row>
    <row r="61" spans="1:9" hidden="1" x14ac:dyDescent="0.3">
      <c r="A61" s="1" t="s">
        <v>328</v>
      </c>
      <c r="B61" s="1" t="s">
        <v>4342</v>
      </c>
      <c r="C61" s="1" t="s">
        <v>4343</v>
      </c>
      <c r="D61" s="1">
        <v>1200000</v>
      </c>
      <c r="E61" s="1" t="s">
        <v>9</v>
      </c>
      <c r="F61" s="1" t="s">
        <v>332</v>
      </c>
    </row>
    <row r="62" spans="1:9" hidden="1" x14ac:dyDescent="0.3">
      <c r="A62" s="1" t="s">
        <v>328</v>
      </c>
      <c r="B62" s="1" t="s">
        <v>4344</v>
      </c>
      <c r="C62" s="1" t="s">
        <v>4345</v>
      </c>
      <c r="D62" s="1">
        <v>701808.45</v>
      </c>
      <c r="E62" s="1" t="s">
        <v>9</v>
      </c>
      <c r="F62" s="1" t="s">
        <v>332</v>
      </c>
    </row>
    <row r="63" spans="1:9" hidden="1" x14ac:dyDescent="0.3">
      <c r="A63" s="1" t="s">
        <v>328</v>
      </c>
      <c r="B63" s="1" t="s">
        <v>4346</v>
      </c>
      <c r="C63" s="1" t="s">
        <v>4347</v>
      </c>
      <c r="D63" s="1">
        <v>2000000</v>
      </c>
      <c r="E63" s="1" t="s">
        <v>9</v>
      </c>
      <c r="F63" s="1" t="s">
        <v>332</v>
      </c>
    </row>
    <row r="64" spans="1:9" hidden="1" x14ac:dyDescent="0.3">
      <c r="A64" s="1" t="s">
        <v>328</v>
      </c>
      <c r="B64" s="1" t="s">
        <v>4348</v>
      </c>
      <c r="C64" s="1" t="s">
        <v>4349</v>
      </c>
      <c r="D64" s="1">
        <v>574755.68000000005</v>
      </c>
      <c r="E64" s="1" t="s">
        <v>9</v>
      </c>
      <c r="F64" s="1" t="s">
        <v>332</v>
      </c>
    </row>
    <row r="65" spans="1:6" hidden="1" x14ac:dyDescent="0.3">
      <c r="A65" s="1" t="s">
        <v>328</v>
      </c>
      <c r="B65" s="1" t="s">
        <v>4350</v>
      </c>
      <c r="C65" s="1" t="s">
        <v>4351</v>
      </c>
      <c r="D65" s="1">
        <v>500000</v>
      </c>
      <c r="E65" s="1" t="s">
        <v>9</v>
      </c>
      <c r="F65" s="1" t="s">
        <v>332</v>
      </c>
    </row>
    <row r="66" spans="1:6" hidden="1" x14ac:dyDescent="0.3">
      <c r="A66" s="1" t="s">
        <v>328</v>
      </c>
      <c r="B66" s="1" t="s">
        <v>4352</v>
      </c>
      <c r="C66" s="1" t="s">
        <v>4353</v>
      </c>
      <c r="D66" s="1">
        <v>331237.8</v>
      </c>
      <c r="E66" s="1" t="s">
        <v>9</v>
      </c>
      <c r="F66" s="1" t="s">
        <v>332</v>
      </c>
    </row>
    <row r="67" spans="1:6" hidden="1" x14ac:dyDescent="0.3">
      <c r="A67" s="1" t="s">
        <v>328</v>
      </c>
      <c r="B67" s="1" t="s">
        <v>4354</v>
      </c>
      <c r="C67" s="1" t="s">
        <v>158</v>
      </c>
      <c r="D67" s="1">
        <v>900224.8</v>
      </c>
      <c r="E67" s="1" t="s">
        <v>9</v>
      </c>
      <c r="F67" s="1" t="s">
        <v>332</v>
      </c>
    </row>
    <row r="68" spans="1:6" hidden="1" x14ac:dyDescent="0.3">
      <c r="A68" s="1" t="s">
        <v>328</v>
      </c>
      <c r="B68" s="1" t="s">
        <v>4355</v>
      </c>
      <c r="C68" s="1" t="s">
        <v>4356</v>
      </c>
      <c r="D68" s="1">
        <v>1150000</v>
      </c>
      <c r="E68" s="1" t="s">
        <v>9</v>
      </c>
      <c r="F68" s="1" t="s">
        <v>332</v>
      </c>
    </row>
    <row r="69" spans="1:6" hidden="1" x14ac:dyDescent="0.3">
      <c r="A69" s="1" t="s">
        <v>328</v>
      </c>
      <c r="B69" s="1" t="s">
        <v>4357</v>
      </c>
      <c r="C69" s="1" t="s">
        <v>4358</v>
      </c>
      <c r="D69" s="1">
        <v>533771.93000000005</v>
      </c>
      <c r="E69" s="1" t="s">
        <v>9</v>
      </c>
      <c r="F69" s="1" t="s">
        <v>332</v>
      </c>
    </row>
    <row r="70" spans="1:6" hidden="1" x14ac:dyDescent="0.3">
      <c r="A70" s="1" t="s">
        <v>328</v>
      </c>
      <c r="B70" s="1" t="s">
        <v>4359</v>
      </c>
      <c r="C70" s="1" t="s">
        <v>4360</v>
      </c>
      <c r="D70" s="1">
        <v>154399.88</v>
      </c>
      <c r="E70" s="1" t="s">
        <v>9</v>
      </c>
      <c r="F70" s="1" t="s">
        <v>332</v>
      </c>
    </row>
    <row r="71" spans="1:6" hidden="1" x14ac:dyDescent="0.3">
      <c r="A71" s="1" t="s">
        <v>328</v>
      </c>
      <c r="B71" s="1" t="s">
        <v>4361</v>
      </c>
      <c r="C71" s="1" t="s">
        <v>4362</v>
      </c>
      <c r="D71" s="1">
        <v>305511.46999999997</v>
      </c>
      <c r="E71" s="1" t="s">
        <v>9</v>
      </c>
      <c r="F71" s="1" t="s">
        <v>332</v>
      </c>
    </row>
    <row r="72" spans="1:6" hidden="1" x14ac:dyDescent="0.3">
      <c r="A72" s="1" t="s">
        <v>328</v>
      </c>
      <c r="B72" s="1" t="s">
        <v>4363</v>
      </c>
      <c r="C72" s="1" t="s">
        <v>4351</v>
      </c>
      <c r="D72" s="1">
        <v>1000000</v>
      </c>
      <c r="E72" s="1" t="s">
        <v>9</v>
      </c>
      <c r="F72" s="1" t="s">
        <v>332</v>
      </c>
    </row>
    <row r="73" spans="1:6" hidden="1" x14ac:dyDescent="0.3">
      <c r="A73" s="1" t="s">
        <v>328</v>
      </c>
      <c r="B73" s="1" t="s">
        <v>4364</v>
      </c>
      <c r="C73" s="1" t="s">
        <v>4365</v>
      </c>
      <c r="D73" s="1">
        <v>3003800</v>
      </c>
      <c r="E73" s="1" t="s">
        <v>9</v>
      </c>
      <c r="F73" s="1" t="s">
        <v>332</v>
      </c>
    </row>
    <row r="74" spans="1:6" hidden="1" x14ac:dyDescent="0.3">
      <c r="A74" s="1" t="s">
        <v>328</v>
      </c>
      <c r="B74" s="1" t="s">
        <v>4366</v>
      </c>
      <c r="C74" s="1" t="s">
        <v>2743</v>
      </c>
      <c r="D74" s="1">
        <v>1166049.8999999999</v>
      </c>
      <c r="E74" s="1" t="s">
        <v>9</v>
      </c>
      <c r="F74" s="1" t="s">
        <v>332</v>
      </c>
    </row>
    <row r="75" spans="1:6" hidden="1" x14ac:dyDescent="0.3">
      <c r="A75" s="1" t="s">
        <v>328</v>
      </c>
      <c r="B75" s="1" t="s">
        <v>4367</v>
      </c>
      <c r="C75" s="1" t="s">
        <v>4368</v>
      </c>
      <c r="D75" s="1">
        <v>124675.28</v>
      </c>
      <c r="E75" s="1" t="s">
        <v>9</v>
      </c>
      <c r="F75" s="1" t="s">
        <v>332</v>
      </c>
    </row>
    <row r="76" spans="1:6" hidden="1" x14ac:dyDescent="0.3">
      <c r="A76" s="1" t="s">
        <v>328</v>
      </c>
      <c r="B76" s="1" t="s">
        <v>4369</v>
      </c>
      <c r="C76" s="1" t="s">
        <v>4370</v>
      </c>
      <c r="D76" s="1">
        <v>1759999.98</v>
      </c>
      <c r="E76" s="1" t="s">
        <v>9</v>
      </c>
      <c r="F76" s="1" t="s">
        <v>332</v>
      </c>
    </row>
    <row r="77" spans="1:6" hidden="1" x14ac:dyDescent="0.3">
      <c r="A77" s="1" t="s">
        <v>328</v>
      </c>
      <c r="B77" s="1" t="s">
        <v>4371</v>
      </c>
      <c r="C77" s="1" t="s">
        <v>19230</v>
      </c>
      <c r="D77" s="1">
        <v>3837250</v>
      </c>
      <c r="E77" s="1" t="s">
        <v>9</v>
      </c>
      <c r="F77" s="1" t="s">
        <v>332</v>
      </c>
    </row>
    <row r="78" spans="1:6" hidden="1" x14ac:dyDescent="0.3">
      <c r="A78" s="1" t="s">
        <v>328</v>
      </c>
      <c r="B78" s="1" t="s">
        <v>4372</v>
      </c>
      <c r="C78" s="1" t="s">
        <v>4373</v>
      </c>
      <c r="D78" s="1">
        <v>5849228</v>
      </c>
      <c r="E78" s="1" t="s">
        <v>9</v>
      </c>
      <c r="F78" s="1" t="s">
        <v>332</v>
      </c>
    </row>
    <row r="79" spans="1:6" hidden="1" x14ac:dyDescent="0.3">
      <c r="A79" s="1" t="s">
        <v>328</v>
      </c>
      <c r="B79" s="1" t="s">
        <v>4374</v>
      </c>
      <c r="C79" s="1" t="s">
        <v>4375</v>
      </c>
      <c r="D79" s="1">
        <v>292560</v>
      </c>
      <c r="E79" s="1" t="s">
        <v>9</v>
      </c>
      <c r="F79" s="1" t="s">
        <v>332</v>
      </c>
    </row>
    <row r="80" spans="1:6" hidden="1" x14ac:dyDescent="0.3">
      <c r="A80" s="1" t="s">
        <v>328</v>
      </c>
      <c r="B80" s="1" t="s">
        <v>4376</v>
      </c>
      <c r="C80" s="1" t="s">
        <v>4377</v>
      </c>
      <c r="D80" s="1">
        <v>1449641.18</v>
      </c>
      <c r="E80" s="1" t="s">
        <v>9</v>
      </c>
      <c r="F80" s="1" t="s">
        <v>332</v>
      </c>
    </row>
    <row r="81" spans="1:6" x14ac:dyDescent="0.3">
      <c r="A81" s="1" t="s">
        <v>6</v>
      </c>
      <c r="B81" s="1" t="s">
        <v>5241</v>
      </c>
      <c r="C81" s="1" t="s">
        <v>5242</v>
      </c>
      <c r="D81" s="4">
        <v>9589691.6199999992</v>
      </c>
      <c r="E81" s="1" t="s">
        <v>9</v>
      </c>
      <c r="F81" s="1" t="s">
        <v>10</v>
      </c>
    </row>
    <row r="82" spans="1:6" x14ac:dyDescent="0.3">
      <c r="A82" s="1" t="s">
        <v>6</v>
      </c>
      <c r="B82" s="1" t="s">
        <v>5220</v>
      </c>
      <c r="C82" s="1" t="s">
        <v>5221</v>
      </c>
      <c r="D82" s="4">
        <v>10995600</v>
      </c>
      <c r="E82" s="1" t="s">
        <v>9</v>
      </c>
      <c r="F82" s="1" t="s">
        <v>10</v>
      </c>
    </row>
    <row r="83" spans="1:6" hidden="1" x14ac:dyDescent="0.3">
      <c r="A83" s="1" t="s">
        <v>328</v>
      </c>
      <c r="B83" s="1" t="s">
        <v>4381</v>
      </c>
      <c r="C83" s="1" t="s">
        <v>4365</v>
      </c>
      <c r="D83" s="1">
        <v>1202280</v>
      </c>
      <c r="E83" s="1" t="s">
        <v>9</v>
      </c>
      <c r="F83" s="1" t="s">
        <v>332</v>
      </c>
    </row>
    <row r="84" spans="1:6" hidden="1" x14ac:dyDescent="0.3">
      <c r="A84" s="1" t="s">
        <v>328</v>
      </c>
      <c r="B84" s="1" t="s">
        <v>4382</v>
      </c>
      <c r="C84" s="1" t="s">
        <v>19232</v>
      </c>
      <c r="D84" s="1">
        <v>1834700</v>
      </c>
      <c r="E84" s="1" t="s">
        <v>9</v>
      </c>
      <c r="F84" s="1" t="s">
        <v>332</v>
      </c>
    </row>
    <row r="85" spans="1:6" x14ac:dyDescent="0.3">
      <c r="A85" s="1" t="s">
        <v>6</v>
      </c>
      <c r="B85" s="1" t="s">
        <v>5200</v>
      </c>
      <c r="C85" s="1" t="s">
        <v>5201</v>
      </c>
      <c r="D85" s="4">
        <v>1611339.65</v>
      </c>
      <c r="E85" s="1" t="s">
        <v>9</v>
      </c>
      <c r="F85" s="1" t="s">
        <v>10</v>
      </c>
    </row>
    <row r="86" spans="1:6" x14ac:dyDescent="0.3">
      <c r="A86" s="1" t="s">
        <v>6</v>
      </c>
      <c r="B86" s="1" t="s">
        <v>5218</v>
      </c>
      <c r="C86" s="1" t="s">
        <v>5219</v>
      </c>
      <c r="D86" s="4">
        <v>17008455</v>
      </c>
      <c r="E86" s="1" t="s">
        <v>9</v>
      </c>
      <c r="F86" s="1" t="s">
        <v>10</v>
      </c>
    </row>
    <row r="87" spans="1:6" x14ac:dyDescent="0.3">
      <c r="A87" s="1" t="s">
        <v>6</v>
      </c>
      <c r="B87" s="1" t="s">
        <v>5196</v>
      </c>
      <c r="C87" s="1" t="s">
        <v>5197</v>
      </c>
      <c r="D87" s="4">
        <v>20277719.989999998</v>
      </c>
      <c r="E87" s="1" t="s">
        <v>9</v>
      </c>
      <c r="F87" s="1" t="s">
        <v>10</v>
      </c>
    </row>
    <row r="88" spans="1:6" hidden="1" x14ac:dyDescent="0.3">
      <c r="A88" s="1" t="s">
        <v>328</v>
      </c>
      <c r="B88" s="1" t="s">
        <v>4389</v>
      </c>
      <c r="C88" s="1" t="s">
        <v>4390</v>
      </c>
      <c r="D88" s="1">
        <v>475933.32</v>
      </c>
      <c r="E88" s="1" t="s">
        <v>9</v>
      </c>
      <c r="F88" s="1" t="s">
        <v>332</v>
      </c>
    </row>
    <row r="89" spans="1:6" hidden="1" x14ac:dyDescent="0.3">
      <c r="A89" s="1" t="s">
        <v>328</v>
      </c>
      <c r="B89" s="1" t="s">
        <v>4391</v>
      </c>
      <c r="C89" s="1" t="s">
        <v>158</v>
      </c>
      <c r="D89" s="1">
        <v>1496120</v>
      </c>
      <c r="E89" s="1" t="s">
        <v>9</v>
      </c>
      <c r="F89" s="1" t="s">
        <v>332</v>
      </c>
    </row>
    <row r="90" spans="1:6" hidden="1" x14ac:dyDescent="0.3">
      <c r="A90" s="1" t="s">
        <v>328</v>
      </c>
      <c r="B90" s="1" t="s">
        <v>4392</v>
      </c>
      <c r="C90" s="1" t="s">
        <v>4393</v>
      </c>
      <c r="D90" s="1">
        <v>562800</v>
      </c>
      <c r="E90" s="1" t="s">
        <v>9</v>
      </c>
      <c r="F90" s="1" t="s">
        <v>332</v>
      </c>
    </row>
    <row r="91" spans="1:6" hidden="1" x14ac:dyDescent="0.3">
      <c r="A91" s="1" t="s">
        <v>328</v>
      </c>
      <c r="B91" s="1" t="s">
        <v>4394</v>
      </c>
      <c r="C91" s="1" t="s">
        <v>19233</v>
      </c>
      <c r="D91" s="1">
        <v>298053.7</v>
      </c>
      <c r="E91" s="1" t="s">
        <v>9</v>
      </c>
      <c r="F91" s="1" t="s">
        <v>332</v>
      </c>
    </row>
    <row r="92" spans="1:6" hidden="1" x14ac:dyDescent="0.3">
      <c r="A92" s="1" t="s">
        <v>328</v>
      </c>
      <c r="B92" s="1" t="s">
        <v>4395</v>
      </c>
      <c r="C92" s="1" t="s">
        <v>4396</v>
      </c>
      <c r="D92" s="1">
        <v>491134.04</v>
      </c>
      <c r="E92" s="1" t="s">
        <v>9</v>
      </c>
      <c r="F92" s="1" t="s">
        <v>332</v>
      </c>
    </row>
    <row r="93" spans="1:6" hidden="1" x14ac:dyDescent="0.3">
      <c r="A93" s="1" t="s">
        <v>328</v>
      </c>
      <c r="B93" s="1" t="s">
        <v>4397</v>
      </c>
      <c r="C93" s="1" t="s">
        <v>4398</v>
      </c>
      <c r="D93" s="1">
        <v>298757</v>
      </c>
      <c r="E93" s="1" t="s">
        <v>9</v>
      </c>
      <c r="F93" s="1" t="s">
        <v>332</v>
      </c>
    </row>
    <row r="94" spans="1:6" hidden="1" x14ac:dyDescent="0.3">
      <c r="A94" s="1" t="s">
        <v>328</v>
      </c>
      <c r="B94" s="1" t="s">
        <v>4399</v>
      </c>
      <c r="C94" s="1" t="s">
        <v>4400</v>
      </c>
      <c r="D94" s="1">
        <v>1280000</v>
      </c>
      <c r="E94" s="1" t="s">
        <v>9</v>
      </c>
      <c r="F94" s="1" t="s">
        <v>332</v>
      </c>
    </row>
    <row r="95" spans="1:6" hidden="1" x14ac:dyDescent="0.3">
      <c r="A95" s="1" t="s">
        <v>328</v>
      </c>
      <c r="B95" s="1" t="s">
        <v>4401</v>
      </c>
      <c r="C95" s="1" t="s">
        <v>4402</v>
      </c>
      <c r="D95" s="1">
        <v>7000000</v>
      </c>
      <c r="E95" s="1" t="s">
        <v>9</v>
      </c>
      <c r="F95" s="1" t="s">
        <v>332</v>
      </c>
    </row>
    <row r="96" spans="1:6" hidden="1" x14ac:dyDescent="0.3">
      <c r="A96" s="1" t="s">
        <v>328</v>
      </c>
      <c r="B96" s="1" t="s">
        <v>4403</v>
      </c>
      <c r="C96" s="1" t="s">
        <v>4404</v>
      </c>
      <c r="D96" s="1">
        <v>713172.25</v>
      </c>
      <c r="E96" s="1" t="s">
        <v>9</v>
      </c>
      <c r="F96" s="1" t="s">
        <v>332</v>
      </c>
    </row>
    <row r="97" spans="1:6" hidden="1" x14ac:dyDescent="0.3">
      <c r="A97" s="1" t="s">
        <v>328</v>
      </c>
      <c r="B97" s="1" t="s">
        <v>4405</v>
      </c>
      <c r="C97" s="1" t="s">
        <v>19234</v>
      </c>
      <c r="D97" s="1">
        <v>950000</v>
      </c>
      <c r="E97" s="1" t="s">
        <v>9</v>
      </c>
      <c r="F97" s="1" t="s">
        <v>332</v>
      </c>
    </row>
    <row r="98" spans="1:6" x14ac:dyDescent="0.3">
      <c r="A98" s="1" t="s">
        <v>6</v>
      </c>
      <c r="B98" s="1" t="s">
        <v>5176</v>
      </c>
      <c r="C98" s="1" t="s">
        <v>5177</v>
      </c>
      <c r="D98" s="4">
        <v>3116666.66</v>
      </c>
      <c r="E98" s="1" t="s">
        <v>9</v>
      </c>
      <c r="F98" s="1" t="s">
        <v>10</v>
      </c>
    </row>
    <row r="99" spans="1:6" hidden="1" x14ac:dyDescent="0.3">
      <c r="A99" s="1" t="s">
        <v>328</v>
      </c>
      <c r="B99" s="1" t="s">
        <v>4408</v>
      </c>
      <c r="C99" s="1" t="s">
        <v>4365</v>
      </c>
      <c r="D99" s="1">
        <v>522400</v>
      </c>
      <c r="E99" s="1" t="s">
        <v>9</v>
      </c>
      <c r="F99" s="1" t="s">
        <v>332</v>
      </c>
    </row>
    <row r="100" spans="1:6" hidden="1" x14ac:dyDescent="0.3">
      <c r="A100" s="1" t="s">
        <v>328</v>
      </c>
      <c r="B100" s="1" t="s">
        <v>4409</v>
      </c>
      <c r="C100" s="1" t="s">
        <v>4410</v>
      </c>
      <c r="D100" s="1">
        <v>175109.43</v>
      </c>
      <c r="E100" s="1" t="s">
        <v>9</v>
      </c>
      <c r="F100" s="1" t="s">
        <v>332</v>
      </c>
    </row>
    <row r="101" spans="1:6" hidden="1" x14ac:dyDescent="0.3">
      <c r="A101" s="1" t="s">
        <v>328</v>
      </c>
      <c r="B101" s="1" t="s">
        <v>4411</v>
      </c>
      <c r="C101" s="1" t="s">
        <v>4412</v>
      </c>
      <c r="D101" s="1">
        <v>181478.66</v>
      </c>
      <c r="E101" s="1" t="s">
        <v>9</v>
      </c>
      <c r="F101" s="1" t="s">
        <v>332</v>
      </c>
    </row>
    <row r="102" spans="1:6" hidden="1" x14ac:dyDescent="0.3">
      <c r="A102" s="1" t="s">
        <v>328</v>
      </c>
      <c r="B102" s="1" t="s">
        <v>4413</v>
      </c>
      <c r="C102" s="1" t="s">
        <v>4414</v>
      </c>
      <c r="D102" s="1">
        <v>213570</v>
      </c>
      <c r="E102" s="1" t="s">
        <v>9</v>
      </c>
      <c r="F102" s="1" t="s">
        <v>332</v>
      </c>
    </row>
    <row r="103" spans="1:6" hidden="1" x14ac:dyDescent="0.3">
      <c r="A103" s="1" t="s">
        <v>328</v>
      </c>
      <c r="B103" s="1" t="s">
        <v>4415</v>
      </c>
      <c r="C103" s="1" t="s">
        <v>4416</v>
      </c>
      <c r="D103" s="1">
        <v>696159.96</v>
      </c>
      <c r="E103" s="1" t="s">
        <v>9</v>
      </c>
      <c r="F103" s="1" t="s">
        <v>332</v>
      </c>
    </row>
    <row r="104" spans="1:6" hidden="1" x14ac:dyDescent="0.3">
      <c r="A104" s="1" t="s">
        <v>328</v>
      </c>
      <c r="B104" s="1" t="s">
        <v>4417</v>
      </c>
      <c r="C104" s="1" t="s">
        <v>4418</v>
      </c>
      <c r="D104" s="1">
        <v>2621726.83</v>
      </c>
      <c r="E104" s="1" t="s">
        <v>9</v>
      </c>
      <c r="F104" s="1" t="s">
        <v>332</v>
      </c>
    </row>
    <row r="105" spans="1:6" hidden="1" x14ac:dyDescent="0.3">
      <c r="A105" s="1" t="s">
        <v>328</v>
      </c>
      <c r="B105" s="1" t="s">
        <v>4419</v>
      </c>
      <c r="C105" s="1" t="s">
        <v>4420</v>
      </c>
      <c r="D105" s="1">
        <v>4000000</v>
      </c>
      <c r="E105" s="1" t="s">
        <v>9</v>
      </c>
      <c r="F105" s="1" t="s">
        <v>332</v>
      </c>
    </row>
    <row r="106" spans="1:6" hidden="1" x14ac:dyDescent="0.3">
      <c r="A106" s="1" t="s">
        <v>328</v>
      </c>
      <c r="B106" s="1" t="s">
        <v>4421</v>
      </c>
      <c r="C106" s="1" t="s">
        <v>4422</v>
      </c>
      <c r="D106" s="1">
        <v>1331532.05</v>
      </c>
      <c r="E106" s="1" t="s">
        <v>9</v>
      </c>
      <c r="F106" s="1" t="s">
        <v>332</v>
      </c>
    </row>
    <row r="107" spans="1:6" hidden="1" x14ac:dyDescent="0.3">
      <c r="A107" s="1" t="s">
        <v>328</v>
      </c>
      <c r="B107" s="1" t="s">
        <v>4423</v>
      </c>
      <c r="C107" s="1" t="s">
        <v>4424</v>
      </c>
      <c r="D107" s="1">
        <v>323171.84000000003</v>
      </c>
      <c r="E107" s="1" t="s">
        <v>9</v>
      </c>
      <c r="F107" s="1" t="s">
        <v>332</v>
      </c>
    </row>
    <row r="108" spans="1:6" hidden="1" x14ac:dyDescent="0.3">
      <c r="A108" s="1" t="s">
        <v>328</v>
      </c>
      <c r="B108" s="1" t="s">
        <v>4425</v>
      </c>
      <c r="C108" s="1" t="s">
        <v>4412</v>
      </c>
      <c r="D108" s="1">
        <v>645603.93999999994</v>
      </c>
      <c r="E108" s="1" t="s">
        <v>9</v>
      </c>
      <c r="F108" s="1" t="s">
        <v>332</v>
      </c>
    </row>
    <row r="109" spans="1:6" hidden="1" x14ac:dyDescent="0.3">
      <c r="A109" s="1" t="s">
        <v>328</v>
      </c>
      <c r="B109" s="1" t="s">
        <v>4426</v>
      </c>
      <c r="C109" s="1" t="s">
        <v>19235</v>
      </c>
      <c r="D109" s="1">
        <v>3939424</v>
      </c>
      <c r="E109" s="1" t="s">
        <v>9</v>
      </c>
      <c r="F109" s="1" t="s">
        <v>332</v>
      </c>
    </row>
    <row r="110" spans="1:6" hidden="1" x14ac:dyDescent="0.3">
      <c r="A110" s="1" t="s">
        <v>328</v>
      </c>
      <c r="B110" s="1" t="s">
        <v>4427</v>
      </c>
      <c r="C110" s="1" t="s">
        <v>4428</v>
      </c>
      <c r="D110" s="1">
        <v>1847653.93</v>
      </c>
      <c r="E110" s="1" t="s">
        <v>9</v>
      </c>
      <c r="F110" s="1" t="s">
        <v>332</v>
      </c>
    </row>
    <row r="111" spans="1:6" x14ac:dyDescent="0.3">
      <c r="A111" s="1" t="s">
        <v>6</v>
      </c>
      <c r="B111" s="1" t="s">
        <v>5157</v>
      </c>
      <c r="C111" s="1" t="s">
        <v>5158</v>
      </c>
      <c r="D111" s="4">
        <v>6500000</v>
      </c>
      <c r="E111" s="1" t="s">
        <v>9</v>
      </c>
      <c r="F111" s="1" t="s">
        <v>10</v>
      </c>
    </row>
    <row r="112" spans="1:6" hidden="1" x14ac:dyDescent="0.3">
      <c r="A112" s="1" t="s">
        <v>328</v>
      </c>
      <c r="B112" s="1" t="s">
        <v>4431</v>
      </c>
      <c r="C112" s="1" t="s">
        <v>19236</v>
      </c>
      <c r="D112" s="1">
        <v>234000</v>
      </c>
      <c r="E112" s="1" t="s">
        <v>9</v>
      </c>
      <c r="F112" s="1" t="s">
        <v>332</v>
      </c>
    </row>
    <row r="113" spans="1:6" hidden="1" x14ac:dyDescent="0.3">
      <c r="A113" s="1" t="s">
        <v>328</v>
      </c>
      <c r="B113" s="1" t="s">
        <v>4432</v>
      </c>
      <c r="C113" s="1" t="s">
        <v>4433</v>
      </c>
      <c r="D113" s="1">
        <v>299957.76000000001</v>
      </c>
      <c r="E113" s="1" t="s">
        <v>9</v>
      </c>
      <c r="F113" s="1" t="s">
        <v>332</v>
      </c>
    </row>
    <row r="114" spans="1:6" hidden="1" x14ac:dyDescent="0.3">
      <c r="A114" s="1" t="s">
        <v>328</v>
      </c>
      <c r="B114" s="1" t="s">
        <v>4434</v>
      </c>
      <c r="C114" s="1" t="s">
        <v>4435</v>
      </c>
      <c r="D114" s="1">
        <v>263268</v>
      </c>
      <c r="E114" s="1" t="s">
        <v>9</v>
      </c>
      <c r="F114" s="1" t="s">
        <v>332</v>
      </c>
    </row>
    <row r="115" spans="1:6" hidden="1" x14ac:dyDescent="0.3">
      <c r="A115" s="1" t="s">
        <v>328</v>
      </c>
      <c r="B115" s="1" t="s">
        <v>4436</v>
      </c>
      <c r="C115" s="1" t="s">
        <v>4437</v>
      </c>
      <c r="D115" s="1">
        <v>612556.78</v>
      </c>
      <c r="E115" s="1" t="s">
        <v>9</v>
      </c>
      <c r="F115" s="1" t="s">
        <v>332</v>
      </c>
    </row>
    <row r="116" spans="1:6" hidden="1" x14ac:dyDescent="0.3">
      <c r="A116" s="1" t="s">
        <v>328</v>
      </c>
      <c r="B116" s="1" t="s">
        <v>4438</v>
      </c>
      <c r="C116" s="1" t="s">
        <v>4439</v>
      </c>
      <c r="D116" s="1">
        <v>239977.98</v>
      </c>
      <c r="E116" s="1" t="s">
        <v>9</v>
      </c>
      <c r="F116" s="1" t="s">
        <v>332</v>
      </c>
    </row>
    <row r="117" spans="1:6" hidden="1" x14ac:dyDescent="0.3">
      <c r="A117" s="1" t="s">
        <v>328</v>
      </c>
      <c r="B117" s="1" t="s">
        <v>4440</v>
      </c>
      <c r="C117" s="1" t="s">
        <v>19237</v>
      </c>
      <c r="D117" s="1">
        <v>11716928.689999999</v>
      </c>
      <c r="E117" s="1" t="s">
        <v>9</v>
      </c>
      <c r="F117" s="1" t="s">
        <v>332</v>
      </c>
    </row>
    <row r="118" spans="1:6" hidden="1" x14ac:dyDescent="0.3">
      <c r="A118" s="1" t="s">
        <v>328</v>
      </c>
      <c r="B118" s="1" t="s">
        <v>4441</v>
      </c>
      <c r="C118" s="1" t="s">
        <v>4442</v>
      </c>
      <c r="D118" s="1">
        <v>1500000</v>
      </c>
      <c r="E118" s="1" t="s">
        <v>9</v>
      </c>
      <c r="F118" s="1" t="s">
        <v>332</v>
      </c>
    </row>
    <row r="119" spans="1:6" hidden="1" x14ac:dyDescent="0.3">
      <c r="A119" s="1" t="s">
        <v>328</v>
      </c>
      <c r="B119" s="1" t="s">
        <v>4443</v>
      </c>
      <c r="C119" s="1" t="s">
        <v>4365</v>
      </c>
      <c r="D119" s="1">
        <v>130600</v>
      </c>
      <c r="E119" s="1" t="s">
        <v>9</v>
      </c>
      <c r="F119" s="1" t="s">
        <v>332</v>
      </c>
    </row>
    <row r="120" spans="1:6" hidden="1" x14ac:dyDescent="0.3">
      <c r="A120" s="1" t="s">
        <v>328</v>
      </c>
      <c r="B120" s="1" t="s">
        <v>4444</v>
      </c>
      <c r="C120" s="1" t="s">
        <v>4445</v>
      </c>
      <c r="D120" s="1">
        <v>271914.03000000003</v>
      </c>
      <c r="E120" s="1" t="s">
        <v>9</v>
      </c>
      <c r="F120" s="1" t="s">
        <v>332</v>
      </c>
    </row>
    <row r="121" spans="1:6" hidden="1" x14ac:dyDescent="0.3">
      <c r="A121" s="1" t="s">
        <v>328</v>
      </c>
      <c r="B121" s="1" t="s">
        <v>4446</v>
      </c>
      <c r="C121" s="1" t="s">
        <v>82</v>
      </c>
      <c r="D121" s="1">
        <v>2666118.6</v>
      </c>
      <c r="E121" s="1" t="s">
        <v>9</v>
      </c>
      <c r="F121" s="1" t="s">
        <v>332</v>
      </c>
    </row>
    <row r="122" spans="1:6" x14ac:dyDescent="0.3">
      <c r="A122" s="1" t="s">
        <v>6</v>
      </c>
      <c r="B122" s="1" t="s">
        <v>5151</v>
      </c>
      <c r="C122" s="1" t="s">
        <v>5152</v>
      </c>
      <c r="D122" s="4">
        <v>2200000</v>
      </c>
      <c r="E122" s="1" t="s">
        <v>9</v>
      </c>
      <c r="F122" s="1" t="s">
        <v>10</v>
      </c>
    </row>
    <row r="123" spans="1:6" x14ac:dyDescent="0.3">
      <c r="A123" s="1" t="s">
        <v>6</v>
      </c>
      <c r="B123" s="1" t="s">
        <v>5140</v>
      </c>
      <c r="C123" s="1" t="s">
        <v>5141</v>
      </c>
      <c r="D123" s="4">
        <v>1000000</v>
      </c>
      <c r="E123" s="1" t="s">
        <v>9</v>
      </c>
      <c r="F123" s="1" t="s">
        <v>10</v>
      </c>
    </row>
    <row r="124" spans="1:6" x14ac:dyDescent="0.3">
      <c r="A124" s="1" t="s">
        <v>6</v>
      </c>
      <c r="B124" s="1" t="s">
        <v>5142</v>
      </c>
      <c r="C124" s="1" t="s">
        <v>5143</v>
      </c>
      <c r="D124" s="4">
        <v>9000000</v>
      </c>
      <c r="E124" s="1" t="s">
        <v>9</v>
      </c>
      <c r="F124" s="1" t="s">
        <v>10</v>
      </c>
    </row>
    <row r="125" spans="1:6" hidden="1" x14ac:dyDescent="0.3">
      <c r="A125" s="1" t="s">
        <v>328</v>
      </c>
      <c r="B125" s="1" t="s">
        <v>4452</v>
      </c>
      <c r="C125" s="1" t="s">
        <v>247</v>
      </c>
      <c r="D125" s="1">
        <v>428115.32</v>
      </c>
      <c r="E125" s="1" t="s">
        <v>9</v>
      </c>
      <c r="F125" s="1" t="s">
        <v>332</v>
      </c>
    </row>
    <row r="126" spans="1:6" hidden="1" x14ac:dyDescent="0.3">
      <c r="A126" s="1" t="s">
        <v>328</v>
      </c>
      <c r="B126" s="1" t="s">
        <v>4453</v>
      </c>
      <c r="C126" s="1" t="s">
        <v>4454</v>
      </c>
      <c r="D126" s="1">
        <v>366599.16</v>
      </c>
      <c r="E126" s="1" t="s">
        <v>9</v>
      </c>
      <c r="F126" s="1" t="s">
        <v>332</v>
      </c>
    </row>
    <row r="127" spans="1:6" hidden="1" x14ac:dyDescent="0.3">
      <c r="A127" s="1" t="s">
        <v>328</v>
      </c>
      <c r="B127" s="1" t="s">
        <v>4455</v>
      </c>
      <c r="C127" s="1" t="s">
        <v>2743</v>
      </c>
      <c r="D127" s="1">
        <v>858066.6</v>
      </c>
      <c r="E127" s="1" t="s">
        <v>9</v>
      </c>
      <c r="F127" s="1" t="s">
        <v>332</v>
      </c>
    </row>
    <row r="128" spans="1:6" hidden="1" x14ac:dyDescent="0.3">
      <c r="A128" s="1" t="s">
        <v>328</v>
      </c>
      <c r="B128" s="1" t="s">
        <v>4456</v>
      </c>
      <c r="C128" s="1" t="s">
        <v>4457</v>
      </c>
      <c r="D128" s="1">
        <v>722392.41</v>
      </c>
      <c r="E128" s="1" t="s">
        <v>9</v>
      </c>
      <c r="F128" s="1" t="s">
        <v>332</v>
      </c>
    </row>
    <row r="129" spans="1:6" hidden="1" x14ac:dyDescent="0.3">
      <c r="A129" s="1" t="s">
        <v>328</v>
      </c>
      <c r="B129" s="1" t="s">
        <v>4458</v>
      </c>
      <c r="C129" s="1" t="s">
        <v>4459</v>
      </c>
      <c r="D129" s="1">
        <v>382637.91</v>
      </c>
      <c r="E129" s="1" t="s">
        <v>9</v>
      </c>
      <c r="F129" s="1" t="s">
        <v>332</v>
      </c>
    </row>
    <row r="130" spans="1:6" hidden="1" x14ac:dyDescent="0.3">
      <c r="A130" s="1" t="s">
        <v>328</v>
      </c>
      <c r="B130" s="1" t="s">
        <v>4460</v>
      </c>
      <c r="C130" s="1" t="s">
        <v>19224</v>
      </c>
      <c r="D130" s="1">
        <v>800000</v>
      </c>
      <c r="E130" s="1" t="s">
        <v>9</v>
      </c>
      <c r="F130" s="1" t="s">
        <v>332</v>
      </c>
    </row>
    <row r="131" spans="1:6" hidden="1" x14ac:dyDescent="0.3">
      <c r="A131" s="1" t="s">
        <v>328</v>
      </c>
      <c r="B131" s="1" t="s">
        <v>4461</v>
      </c>
      <c r="C131" s="1" t="s">
        <v>4462</v>
      </c>
      <c r="D131" s="1">
        <v>3100833.33</v>
      </c>
      <c r="E131" s="1" t="s">
        <v>9</v>
      </c>
      <c r="F131" s="1" t="s">
        <v>332</v>
      </c>
    </row>
    <row r="132" spans="1:6" hidden="1" x14ac:dyDescent="0.3">
      <c r="A132" s="1" t="s">
        <v>328</v>
      </c>
      <c r="B132" s="1" t="s">
        <v>4463</v>
      </c>
      <c r="C132" s="1" t="s">
        <v>4265</v>
      </c>
      <c r="D132" s="1">
        <v>24761117.66</v>
      </c>
      <c r="E132" s="1" t="s">
        <v>9</v>
      </c>
      <c r="F132" s="1" t="s">
        <v>332</v>
      </c>
    </row>
    <row r="133" spans="1:6" hidden="1" x14ac:dyDescent="0.3">
      <c r="A133" s="1" t="s">
        <v>328</v>
      </c>
      <c r="B133" s="1" t="s">
        <v>4464</v>
      </c>
      <c r="C133" s="1" t="s">
        <v>4365</v>
      </c>
      <c r="D133" s="1">
        <v>1286952</v>
      </c>
      <c r="E133" s="1" t="s">
        <v>9</v>
      </c>
      <c r="F133" s="1" t="s">
        <v>332</v>
      </c>
    </row>
    <row r="134" spans="1:6" x14ac:dyDescent="0.3">
      <c r="A134" s="1" t="s">
        <v>6</v>
      </c>
      <c r="B134" s="1" t="s">
        <v>5130</v>
      </c>
      <c r="C134" s="1" t="s">
        <v>5131</v>
      </c>
      <c r="D134" s="4">
        <v>3800000</v>
      </c>
      <c r="E134" s="1" t="s">
        <v>9</v>
      </c>
      <c r="F134" s="1" t="s">
        <v>10</v>
      </c>
    </row>
    <row r="135" spans="1:6" x14ac:dyDescent="0.3">
      <c r="A135" s="1" t="s">
        <v>6</v>
      </c>
      <c r="B135" s="1" t="s">
        <v>4855</v>
      </c>
      <c r="C135" s="1" t="s">
        <v>4856</v>
      </c>
      <c r="D135" s="4">
        <v>21500000</v>
      </c>
      <c r="E135" s="1" t="s">
        <v>9</v>
      </c>
      <c r="F135" s="1" t="s">
        <v>10</v>
      </c>
    </row>
    <row r="136" spans="1:6" x14ac:dyDescent="0.3">
      <c r="A136" s="1" t="s">
        <v>6</v>
      </c>
      <c r="B136" s="1" t="s">
        <v>4847</v>
      </c>
      <c r="C136" s="1" t="s">
        <v>4848</v>
      </c>
      <c r="D136" s="4">
        <v>14000000</v>
      </c>
      <c r="E136" s="1" t="s">
        <v>9</v>
      </c>
      <c r="F136" s="1" t="s">
        <v>10</v>
      </c>
    </row>
    <row r="137" spans="1:6" hidden="1" x14ac:dyDescent="0.3">
      <c r="A137" s="1" t="s">
        <v>328</v>
      </c>
      <c r="B137" s="1" t="s">
        <v>4471</v>
      </c>
      <c r="C137" s="1" t="s">
        <v>19228</v>
      </c>
      <c r="D137" s="1">
        <v>118606.68</v>
      </c>
      <c r="E137" s="1" t="s">
        <v>9</v>
      </c>
      <c r="F137" s="1" t="s">
        <v>332</v>
      </c>
    </row>
    <row r="138" spans="1:6" hidden="1" x14ac:dyDescent="0.3">
      <c r="A138" s="1" t="s">
        <v>328</v>
      </c>
      <c r="B138" s="1" t="s">
        <v>4472</v>
      </c>
      <c r="C138" s="1" t="s">
        <v>4473</v>
      </c>
      <c r="D138" s="1">
        <v>170600</v>
      </c>
      <c r="E138" s="1" t="s">
        <v>9</v>
      </c>
      <c r="F138" s="1" t="s">
        <v>332</v>
      </c>
    </row>
    <row r="139" spans="1:6" hidden="1" x14ac:dyDescent="0.3">
      <c r="A139" s="1" t="s">
        <v>328</v>
      </c>
      <c r="B139" s="1" t="s">
        <v>4474</v>
      </c>
      <c r="C139" s="1" t="s">
        <v>4475</v>
      </c>
      <c r="D139" s="1">
        <v>609166.66</v>
      </c>
      <c r="E139" s="1" t="s">
        <v>9</v>
      </c>
      <c r="F139" s="1" t="s">
        <v>332</v>
      </c>
    </row>
    <row r="140" spans="1:6" hidden="1" x14ac:dyDescent="0.3">
      <c r="A140" s="1" t="s">
        <v>328</v>
      </c>
      <c r="B140" s="1" t="s">
        <v>4476</v>
      </c>
      <c r="C140" s="1" t="s">
        <v>4477</v>
      </c>
      <c r="D140" s="1">
        <v>1700000</v>
      </c>
      <c r="E140" s="1" t="s">
        <v>9</v>
      </c>
      <c r="F140" s="1" t="s">
        <v>332</v>
      </c>
    </row>
    <row r="141" spans="1:6" x14ac:dyDescent="0.3">
      <c r="A141" s="1" t="s">
        <v>6</v>
      </c>
      <c r="B141" s="1" t="s">
        <v>4807</v>
      </c>
      <c r="C141" s="1" t="s">
        <v>4808</v>
      </c>
      <c r="D141" s="4">
        <v>8000000</v>
      </c>
      <c r="E141" s="1" t="s">
        <v>9</v>
      </c>
      <c r="F141" s="1" t="s">
        <v>10</v>
      </c>
    </row>
    <row r="142" spans="1:6" hidden="1" x14ac:dyDescent="0.3">
      <c r="A142" s="1" t="s">
        <v>328</v>
      </c>
      <c r="B142" s="1" t="s">
        <v>4479</v>
      </c>
      <c r="C142" s="1" t="s">
        <v>4480</v>
      </c>
      <c r="D142" s="1">
        <v>573399.36</v>
      </c>
      <c r="E142" s="1" t="s">
        <v>9</v>
      </c>
      <c r="F142" s="1" t="s">
        <v>332</v>
      </c>
    </row>
    <row r="143" spans="1:6" hidden="1" x14ac:dyDescent="0.3">
      <c r="A143" s="1" t="s">
        <v>328</v>
      </c>
      <c r="B143" s="1" t="s">
        <v>4481</v>
      </c>
      <c r="C143" s="1" t="s">
        <v>4482</v>
      </c>
      <c r="D143" s="1">
        <v>5719788.79</v>
      </c>
      <c r="E143" s="1" t="s">
        <v>9</v>
      </c>
      <c r="F143" s="1" t="s">
        <v>332</v>
      </c>
    </row>
    <row r="144" spans="1:6" hidden="1" x14ac:dyDescent="0.3">
      <c r="A144" s="1" t="s">
        <v>328</v>
      </c>
      <c r="B144" s="1" t="s">
        <v>4483</v>
      </c>
      <c r="C144" s="1" t="s">
        <v>4244</v>
      </c>
      <c r="D144" s="1">
        <v>1691978.21</v>
      </c>
      <c r="E144" s="1" t="s">
        <v>9</v>
      </c>
      <c r="F144" s="1" t="s">
        <v>332</v>
      </c>
    </row>
    <row r="145" spans="1:6" hidden="1" x14ac:dyDescent="0.3">
      <c r="A145" s="1" t="s">
        <v>328</v>
      </c>
      <c r="B145" s="1" t="s">
        <v>4484</v>
      </c>
      <c r="C145" s="1" t="s">
        <v>4485</v>
      </c>
      <c r="D145" s="1">
        <v>377014.54</v>
      </c>
      <c r="E145" s="1" t="s">
        <v>9</v>
      </c>
      <c r="F145" s="1" t="s">
        <v>332</v>
      </c>
    </row>
    <row r="146" spans="1:6" x14ac:dyDescent="0.3">
      <c r="A146" s="1" t="s">
        <v>6</v>
      </c>
      <c r="B146" s="1" t="s">
        <v>4736</v>
      </c>
      <c r="C146" s="1" t="s">
        <v>4737</v>
      </c>
      <c r="D146" s="4">
        <v>12846742.949999999</v>
      </c>
      <c r="E146" s="1" t="s">
        <v>9</v>
      </c>
      <c r="F146" s="1" t="s">
        <v>10</v>
      </c>
    </row>
    <row r="147" spans="1:6" hidden="1" x14ac:dyDescent="0.3">
      <c r="A147" s="1" t="s">
        <v>328</v>
      </c>
      <c r="B147" s="1" t="s">
        <v>4488</v>
      </c>
      <c r="C147" s="1" t="s">
        <v>4489</v>
      </c>
      <c r="D147" s="1">
        <v>39187000</v>
      </c>
      <c r="E147" s="1" t="s">
        <v>9</v>
      </c>
      <c r="F147" s="1" t="s">
        <v>332</v>
      </c>
    </row>
    <row r="148" spans="1:6" hidden="1" x14ac:dyDescent="0.3">
      <c r="A148" s="1" t="s">
        <v>328</v>
      </c>
      <c r="B148" s="1" t="s">
        <v>4490</v>
      </c>
      <c r="C148" s="1" t="s">
        <v>19225</v>
      </c>
      <c r="D148" s="1">
        <v>1202883.32</v>
      </c>
      <c r="E148" s="1" t="s">
        <v>9</v>
      </c>
      <c r="F148" s="1" t="s">
        <v>332</v>
      </c>
    </row>
    <row r="149" spans="1:6" hidden="1" x14ac:dyDescent="0.3">
      <c r="A149" s="1" t="s">
        <v>328</v>
      </c>
      <c r="B149" s="1" t="s">
        <v>4491</v>
      </c>
      <c r="C149" s="1" t="s">
        <v>4492</v>
      </c>
      <c r="D149" s="1">
        <v>318256</v>
      </c>
      <c r="E149" s="1" t="s">
        <v>9</v>
      </c>
      <c r="F149" s="1" t="s">
        <v>332</v>
      </c>
    </row>
    <row r="150" spans="1:6" hidden="1" x14ac:dyDescent="0.3">
      <c r="A150" s="1" t="s">
        <v>328</v>
      </c>
      <c r="B150" s="1" t="s">
        <v>4493</v>
      </c>
      <c r="C150" s="1" t="s">
        <v>247</v>
      </c>
      <c r="D150" s="1">
        <v>349680.48</v>
      </c>
      <c r="E150" s="1" t="s">
        <v>9</v>
      </c>
      <c r="F150" s="1" t="s">
        <v>332</v>
      </c>
    </row>
    <row r="151" spans="1:6" x14ac:dyDescent="0.3">
      <c r="A151" s="1" t="s">
        <v>6</v>
      </c>
      <c r="B151" s="1" t="s">
        <v>4738</v>
      </c>
      <c r="C151" s="1" t="s">
        <v>4739</v>
      </c>
      <c r="D151" s="4">
        <v>7247717.1299999999</v>
      </c>
      <c r="E151" s="1" t="s">
        <v>9</v>
      </c>
      <c r="F151" s="1" t="s">
        <v>10</v>
      </c>
    </row>
    <row r="152" spans="1:6" x14ac:dyDescent="0.3">
      <c r="A152" s="1" t="s">
        <v>6</v>
      </c>
      <c r="B152" s="1" t="s">
        <v>4741</v>
      </c>
      <c r="C152" s="1" t="s">
        <v>4742</v>
      </c>
      <c r="D152" s="4">
        <v>2500000</v>
      </c>
      <c r="E152" s="1" t="s">
        <v>9</v>
      </c>
      <c r="F152" s="1" t="s">
        <v>10</v>
      </c>
    </row>
    <row r="153" spans="1:6" hidden="1" x14ac:dyDescent="0.3">
      <c r="A153" s="1" t="s">
        <v>328</v>
      </c>
      <c r="B153" s="1" t="s">
        <v>4498</v>
      </c>
      <c r="C153" s="1" t="s">
        <v>19240</v>
      </c>
      <c r="D153" s="1">
        <v>481532.92</v>
      </c>
      <c r="E153" s="1" t="s">
        <v>9</v>
      </c>
      <c r="F153" s="1" t="s">
        <v>332</v>
      </c>
    </row>
    <row r="154" spans="1:6" x14ac:dyDescent="0.3">
      <c r="A154" s="1" t="s">
        <v>6</v>
      </c>
      <c r="B154" s="1" t="s">
        <v>4648</v>
      </c>
      <c r="C154" s="1" t="s">
        <v>4649</v>
      </c>
      <c r="D154" s="4">
        <v>1544354.75</v>
      </c>
      <c r="E154" s="1" t="s">
        <v>9</v>
      </c>
      <c r="F154" s="1" t="s">
        <v>10</v>
      </c>
    </row>
    <row r="155" spans="1:6" hidden="1" x14ac:dyDescent="0.3">
      <c r="A155" s="1" t="s">
        <v>328</v>
      </c>
      <c r="B155" s="1" t="s">
        <v>4501</v>
      </c>
      <c r="C155" s="1" t="s">
        <v>19241</v>
      </c>
      <c r="D155" s="1">
        <v>41664000</v>
      </c>
      <c r="E155" s="1" t="s">
        <v>9</v>
      </c>
      <c r="F155" s="1" t="s">
        <v>332</v>
      </c>
    </row>
    <row r="156" spans="1:6" hidden="1" x14ac:dyDescent="0.3">
      <c r="A156" s="1" t="s">
        <v>328</v>
      </c>
      <c r="B156" s="1" t="s">
        <v>4502</v>
      </c>
      <c r="C156" s="1" t="s">
        <v>19242</v>
      </c>
      <c r="D156" s="1">
        <v>10379040</v>
      </c>
      <c r="E156" s="1" t="s">
        <v>9</v>
      </c>
      <c r="F156" s="1" t="s">
        <v>332</v>
      </c>
    </row>
    <row r="157" spans="1:6" hidden="1" x14ac:dyDescent="0.3">
      <c r="A157" s="1" t="s">
        <v>328</v>
      </c>
      <c r="B157" s="1" t="s">
        <v>4503</v>
      </c>
      <c r="C157" s="1" t="s">
        <v>4504</v>
      </c>
      <c r="D157" s="1">
        <v>760824.97</v>
      </c>
      <c r="E157" s="1" t="s">
        <v>9</v>
      </c>
      <c r="F157" s="1" t="s">
        <v>332</v>
      </c>
    </row>
    <row r="158" spans="1:6" hidden="1" x14ac:dyDescent="0.3">
      <c r="A158" s="1" t="s">
        <v>328</v>
      </c>
      <c r="B158" s="1" t="s">
        <v>4505</v>
      </c>
      <c r="C158" s="1" t="s">
        <v>4244</v>
      </c>
      <c r="D158" s="1">
        <v>452080.29</v>
      </c>
      <c r="E158" s="1" t="s">
        <v>9</v>
      </c>
      <c r="F158" s="1" t="s">
        <v>332</v>
      </c>
    </row>
    <row r="159" spans="1:6" hidden="1" x14ac:dyDescent="0.3">
      <c r="A159" s="1" t="s">
        <v>328</v>
      </c>
      <c r="B159" s="1" t="s">
        <v>4506</v>
      </c>
      <c r="C159" s="1" t="s">
        <v>4373</v>
      </c>
      <c r="D159" s="1">
        <v>5849228</v>
      </c>
      <c r="E159" s="1" t="s">
        <v>9</v>
      </c>
      <c r="F159" s="1" t="s">
        <v>332</v>
      </c>
    </row>
    <row r="160" spans="1:6" x14ac:dyDescent="0.3">
      <c r="A160" s="1" t="s">
        <v>6</v>
      </c>
      <c r="B160" s="1" t="s">
        <v>4609</v>
      </c>
      <c r="C160" s="1" t="s">
        <v>4610</v>
      </c>
      <c r="D160" s="4">
        <v>10000000</v>
      </c>
      <c r="E160" s="1" t="s">
        <v>9</v>
      </c>
      <c r="F160" s="1" t="s">
        <v>10</v>
      </c>
    </row>
    <row r="161" spans="1:6" hidden="1" x14ac:dyDescent="0.3">
      <c r="A161" s="1" t="s">
        <v>328</v>
      </c>
      <c r="B161" s="1" t="s">
        <v>4509</v>
      </c>
      <c r="C161" s="1" t="s">
        <v>4510</v>
      </c>
      <c r="D161" s="1">
        <v>699977</v>
      </c>
      <c r="E161" s="1" t="s">
        <v>9</v>
      </c>
      <c r="F161" s="1" t="s">
        <v>332</v>
      </c>
    </row>
    <row r="162" spans="1:6" hidden="1" x14ac:dyDescent="0.3">
      <c r="A162" s="1" t="s">
        <v>328</v>
      </c>
      <c r="B162" s="1" t="s">
        <v>4511</v>
      </c>
      <c r="C162" s="1" t="s">
        <v>4512</v>
      </c>
      <c r="D162" s="1">
        <v>724503.96</v>
      </c>
      <c r="E162" s="1" t="s">
        <v>9</v>
      </c>
      <c r="F162" s="1" t="s">
        <v>332</v>
      </c>
    </row>
    <row r="163" spans="1:6" hidden="1" x14ac:dyDescent="0.3">
      <c r="A163" s="1" t="s">
        <v>328</v>
      </c>
      <c r="B163" s="1" t="s">
        <v>4513</v>
      </c>
      <c r="C163" s="1" t="s">
        <v>4514</v>
      </c>
      <c r="D163" s="1">
        <v>1037511.96</v>
      </c>
      <c r="E163" s="1" t="s">
        <v>9</v>
      </c>
      <c r="F163" s="1" t="s">
        <v>332</v>
      </c>
    </row>
    <row r="164" spans="1:6" hidden="1" x14ac:dyDescent="0.3">
      <c r="A164" s="1" t="s">
        <v>328</v>
      </c>
      <c r="B164" s="1" t="s">
        <v>4515</v>
      </c>
      <c r="C164" s="1" t="s">
        <v>4516</v>
      </c>
      <c r="D164" s="1">
        <v>747840.88</v>
      </c>
      <c r="E164" s="1" t="s">
        <v>9</v>
      </c>
      <c r="F164" s="1" t="s">
        <v>332</v>
      </c>
    </row>
    <row r="165" spans="1:6" hidden="1" x14ac:dyDescent="0.3">
      <c r="A165" s="1" t="s">
        <v>328</v>
      </c>
      <c r="B165" s="1" t="s">
        <v>4517</v>
      </c>
      <c r="C165" s="1" t="s">
        <v>4518</v>
      </c>
      <c r="D165" s="1">
        <v>179181.25</v>
      </c>
      <c r="E165" s="1" t="s">
        <v>9</v>
      </c>
      <c r="F165" s="1" t="s">
        <v>332</v>
      </c>
    </row>
    <row r="166" spans="1:6" hidden="1" x14ac:dyDescent="0.3">
      <c r="A166" s="1" t="s">
        <v>328</v>
      </c>
      <c r="B166" s="1" t="s">
        <v>4519</v>
      </c>
      <c r="C166" s="1" t="s">
        <v>4520</v>
      </c>
      <c r="D166" s="1">
        <v>7819972.46</v>
      </c>
      <c r="E166" s="1" t="s">
        <v>9</v>
      </c>
      <c r="F166" s="1" t="s">
        <v>332</v>
      </c>
    </row>
    <row r="167" spans="1:6" hidden="1" x14ac:dyDescent="0.3">
      <c r="A167" s="1" t="s">
        <v>328</v>
      </c>
      <c r="B167" s="1" t="s">
        <v>4521</v>
      </c>
      <c r="C167" s="1" t="s">
        <v>4522</v>
      </c>
      <c r="D167" s="1">
        <v>215233</v>
      </c>
      <c r="E167" s="1" t="s">
        <v>9</v>
      </c>
      <c r="F167" s="1" t="s">
        <v>332</v>
      </c>
    </row>
    <row r="168" spans="1:6" hidden="1" x14ac:dyDescent="0.3">
      <c r="A168" s="1" t="s">
        <v>328</v>
      </c>
      <c r="B168" s="1" t="s">
        <v>4523</v>
      </c>
      <c r="C168" s="1" t="s">
        <v>19243</v>
      </c>
      <c r="D168" s="1">
        <v>1797546.6</v>
      </c>
      <c r="E168" s="1" t="s">
        <v>9</v>
      </c>
      <c r="F168" s="1" t="s">
        <v>332</v>
      </c>
    </row>
    <row r="169" spans="1:6" hidden="1" x14ac:dyDescent="0.3">
      <c r="A169" s="1" t="s">
        <v>328</v>
      </c>
      <c r="B169" s="1" t="s">
        <v>4524</v>
      </c>
      <c r="C169" s="1" t="s">
        <v>4525</v>
      </c>
      <c r="D169" s="1">
        <v>619000</v>
      </c>
      <c r="E169" s="1" t="s">
        <v>9</v>
      </c>
      <c r="F169" s="1" t="s">
        <v>332</v>
      </c>
    </row>
    <row r="170" spans="1:6" hidden="1" x14ac:dyDescent="0.3">
      <c r="A170" s="1" t="s">
        <v>328</v>
      </c>
      <c r="B170" s="1" t="s">
        <v>4526</v>
      </c>
      <c r="C170" s="1" t="s">
        <v>4527</v>
      </c>
      <c r="D170" s="1">
        <v>127510672.98999999</v>
      </c>
      <c r="E170" s="1" t="s">
        <v>9</v>
      </c>
      <c r="F170" s="1" t="s">
        <v>332</v>
      </c>
    </row>
    <row r="171" spans="1:6" hidden="1" x14ac:dyDescent="0.3">
      <c r="A171" s="1" t="s">
        <v>328</v>
      </c>
      <c r="B171" s="1" t="s">
        <v>4528</v>
      </c>
      <c r="C171" s="1" t="s">
        <v>4529</v>
      </c>
      <c r="D171" s="1">
        <v>889001.42</v>
      </c>
      <c r="E171" s="1" t="s">
        <v>9</v>
      </c>
      <c r="F171" s="1" t="s">
        <v>332</v>
      </c>
    </row>
    <row r="172" spans="1:6" hidden="1" x14ac:dyDescent="0.3">
      <c r="A172" s="1" t="s">
        <v>328</v>
      </c>
      <c r="B172" s="1" t="s">
        <v>4530</v>
      </c>
      <c r="C172" s="1" t="s">
        <v>4531</v>
      </c>
      <c r="D172" s="1">
        <v>291663.96000000002</v>
      </c>
      <c r="E172" s="1" t="s">
        <v>9</v>
      </c>
      <c r="F172" s="1" t="s">
        <v>332</v>
      </c>
    </row>
    <row r="173" spans="1:6" hidden="1" x14ac:dyDescent="0.3">
      <c r="A173" s="1" t="s">
        <v>328</v>
      </c>
      <c r="B173" s="1" t="s">
        <v>4532</v>
      </c>
      <c r="C173" s="1" t="s">
        <v>19244</v>
      </c>
      <c r="D173" s="1">
        <v>9998456.3399999999</v>
      </c>
      <c r="E173" s="1" t="s">
        <v>9</v>
      </c>
      <c r="F173" s="1" t="s">
        <v>332</v>
      </c>
    </row>
    <row r="174" spans="1:6" hidden="1" x14ac:dyDescent="0.3">
      <c r="A174" s="1" t="s">
        <v>328</v>
      </c>
      <c r="B174" s="1" t="s">
        <v>4533</v>
      </c>
      <c r="C174" s="1" t="s">
        <v>4534</v>
      </c>
      <c r="D174" s="1">
        <v>1487465.6</v>
      </c>
      <c r="E174" s="1" t="s">
        <v>9</v>
      </c>
      <c r="F174" s="1" t="s">
        <v>332</v>
      </c>
    </row>
    <row r="175" spans="1:6" x14ac:dyDescent="0.3">
      <c r="A175" s="1" t="s">
        <v>6</v>
      </c>
      <c r="B175" s="1" t="s">
        <v>4450</v>
      </c>
      <c r="C175" s="1" t="s">
        <v>4451</v>
      </c>
      <c r="D175" s="4">
        <v>4000000</v>
      </c>
      <c r="E175" s="1" t="s">
        <v>9</v>
      </c>
      <c r="F175" s="1" t="s">
        <v>10</v>
      </c>
    </row>
    <row r="176" spans="1:6" hidden="1" x14ac:dyDescent="0.3">
      <c r="A176" s="1" t="s">
        <v>328</v>
      </c>
      <c r="B176" s="1" t="s">
        <v>4537</v>
      </c>
      <c r="C176" s="1" t="s">
        <v>4538</v>
      </c>
      <c r="D176" s="1">
        <v>1250000</v>
      </c>
      <c r="E176" s="1" t="s">
        <v>9</v>
      </c>
      <c r="F176" s="1" t="s">
        <v>332</v>
      </c>
    </row>
    <row r="177" spans="1:6" x14ac:dyDescent="0.3">
      <c r="A177" s="1" t="s">
        <v>6</v>
      </c>
      <c r="B177" s="1" t="s">
        <v>4387</v>
      </c>
      <c r="C177" s="1" t="s">
        <v>4388</v>
      </c>
      <c r="D177" s="4">
        <v>5230000</v>
      </c>
      <c r="E177" s="1" t="s">
        <v>9</v>
      </c>
      <c r="F177" s="1" t="s">
        <v>10</v>
      </c>
    </row>
    <row r="178" spans="1:6" x14ac:dyDescent="0.3">
      <c r="A178" s="1" t="s">
        <v>6</v>
      </c>
      <c r="B178" s="1" t="s">
        <v>5212</v>
      </c>
      <c r="C178" s="1" t="s">
        <v>5213</v>
      </c>
      <c r="D178" s="4">
        <v>37990000</v>
      </c>
      <c r="E178" s="1" t="s">
        <v>9</v>
      </c>
      <c r="F178" s="1" t="s">
        <v>10</v>
      </c>
    </row>
    <row r="179" spans="1:6" hidden="1" x14ac:dyDescent="0.3">
      <c r="A179" s="1" t="s">
        <v>328</v>
      </c>
      <c r="B179" s="1" t="s">
        <v>4543</v>
      </c>
      <c r="C179" s="1" t="s">
        <v>19245</v>
      </c>
      <c r="D179" s="1">
        <v>4787278.5599999996</v>
      </c>
      <c r="E179" s="1" t="s">
        <v>9</v>
      </c>
      <c r="F179" s="1" t="s">
        <v>332</v>
      </c>
    </row>
    <row r="180" spans="1:6" x14ac:dyDescent="0.3">
      <c r="A180" s="1" t="s">
        <v>6</v>
      </c>
      <c r="B180" s="1" t="s">
        <v>4988</v>
      </c>
      <c r="C180" s="1" t="s">
        <v>4989</v>
      </c>
      <c r="D180" s="4">
        <v>4000000</v>
      </c>
      <c r="E180" s="1" t="s">
        <v>9</v>
      </c>
      <c r="F180" s="1" t="s">
        <v>10</v>
      </c>
    </row>
    <row r="181" spans="1:6" x14ac:dyDescent="0.3">
      <c r="A181" s="1" t="s">
        <v>6</v>
      </c>
      <c r="B181" s="1" t="s">
        <v>5134</v>
      </c>
      <c r="C181" s="1" t="s">
        <v>5135</v>
      </c>
      <c r="D181" s="4">
        <v>558563.77</v>
      </c>
      <c r="E181" s="1" t="s">
        <v>9</v>
      </c>
      <c r="F181" s="1" t="s">
        <v>10</v>
      </c>
    </row>
    <row r="182" spans="1:6" x14ac:dyDescent="0.3">
      <c r="A182" s="1" t="s">
        <v>6</v>
      </c>
      <c r="B182" s="1" t="s">
        <v>4581</v>
      </c>
      <c r="C182" s="1" t="s">
        <v>4582</v>
      </c>
      <c r="D182" s="4">
        <v>28875941.98</v>
      </c>
      <c r="E182" s="1" t="s">
        <v>9</v>
      </c>
      <c r="F182" s="1" t="s">
        <v>10</v>
      </c>
    </row>
    <row r="183" spans="1:6" hidden="1" x14ac:dyDescent="0.3">
      <c r="A183" s="1" t="s">
        <v>328</v>
      </c>
      <c r="B183" s="1" t="s">
        <v>4550</v>
      </c>
      <c r="C183" s="1" t="s">
        <v>4551</v>
      </c>
      <c r="D183" s="1">
        <v>3617780.3</v>
      </c>
      <c r="E183" s="1" t="s">
        <v>9</v>
      </c>
      <c r="F183" s="1" t="s">
        <v>332</v>
      </c>
    </row>
    <row r="184" spans="1:6" hidden="1" x14ac:dyDescent="0.3">
      <c r="A184" s="1" t="s">
        <v>328</v>
      </c>
      <c r="B184" s="1" t="s">
        <v>4552</v>
      </c>
      <c r="C184" s="1" t="s">
        <v>4553</v>
      </c>
      <c r="D184" s="1">
        <v>121661.16</v>
      </c>
      <c r="E184" s="1" t="s">
        <v>9</v>
      </c>
      <c r="F184" s="1" t="s">
        <v>332</v>
      </c>
    </row>
    <row r="185" spans="1:6" hidden="1" x14ac:dyDescent="0.3">
      <c r="A185" s="1" t="s">
        <v>328</v>
      </c>
      <c r="B185" s="1" t="s">
        <v>4554</v>
      </c>
      <c r="C185" s="1" t="s">
        <v>4332</v>
      </c>
      <c r="D185" s="1">
        <v>437696</v>
      </c>
      <c r="E185" s="1" t="s">
        <v>9</v>
      </c>
      <c r="F185" s="1" t="s">
        <v>332</v>
      </c>
    </row>
    <row r="186" spans="1:6" hidden="1" x14ac:dyDescent="0.3">
      <c r="A186" s="1" t="s">
        <v>328</v>
      </c>
      <c r="B186" s="1" t="s">
        <v>4555</v>
      </c>
      <c r="C186" s="1" t="s">
        <v>4556</v>
      </c>
      <c r="D186" s="1">
        <v>366193.32</v>
      </c>
      <c r="E186" s="1" t="s">
        <v>9</v>
      </c>
      <c r="F186" s="1" t="s">
        <v>332</v>
      </c>
    </row>
    <row r="187" spans="1:6" hidden="1" x14ac:dyDescent="0.3">
      <c r="A187" s="1" t="s">
        <v>328</v>
      </c>
      <c r="B187" s="1" t="s">
        <v>4557</v>
      </c>
      <c r="C187" s="1" t="s">
        <v>158</v>
      </c>
      <c r="D187" s="1">
        <v>164425.60000000001</v>
      </c>
      <c r="E187" s="1" t="s">
        <v>9</v>
      </c>
      <c r="F187" s="1" t="s">
        <v>332</v>
      </c>
    </row>
    <row r="188" spans="1:6" hidden="1" x14ac:dyDescent="0.3">
      <c r="A188" s="1" t="s">
        <v>328</v>
      </c>
      <c r="B188" s="1" t="s">
        <v>4558</v>
      </c>
      <c r="C188" s="1" t="s">
        <v>4559</v>
      </c>
      <c r="D188" s="1">
        <v>139500</v>
      </c>
      <c r="E188" s="1" t="s">
        <v>9</v>
      </c>
      <c r="F188" s="1" t="s">
        <v>332</v>
      </c>
    </row>
    <row r="189" spans="1:6" x14ac:dyDescent="0.3">
      <c r="A189" s="1" t="s">
        <v>6</v>
      </c>
      <c r="B189" s="1" t="s">
        <v>5304</v>
      </c>
      <c r="C189" s="1" t="s">
        <v>5305</v>
      </c>
      <c r="D189" s="4">
        <v>4690458.33</v>
      </c>
      <c r="E189" s="1" t="s">
        <v>9</v>
      </c>
      <c r="F189" s="1" t="s">
        <v>10</v>
      </c>
    </row>
    <row r="190" spans="1:6" x14ac:dyDescent="0.3">
      <c r="A190" s="1" t="s">
        <v>6</v>
      </c>
      <c r="B190" s="1" t="s">
        <v>5296</v>
      </c>
      <c r="C190" s="1" t="s">
        <v>5297</v>
      </c>
      <c r="D190" s="4">
        <v>703744</v>
      </c>
      <c r="E190" s="1" t="s">
        <v>9</v>
      </c>
      <c r="F190" s="1" t="s">
        <v>10</v>
      </c>
    </row>
    <row r="191" spans="1:6" x14ac:dyDescent="0.3">
      <c r="A191" s="1" t="s">
        <v>6</v>
      </c>
      <c r="B191" s="1" t="s">
        <v>5290</v>
      </c>
      <c r="C191" s="1" t="s">
        <v>5291</v>
      </c>
      <c r="D191" s="4">
        <v>679376.62</v>
      </c>
      <c r="E191" s="1" t="s">
        <v>9</v>
      </c>
      <c r="F191" s="1" t="s">
        <v>10</v>
      </c>
    </row>
    <row r="192" spans="1:6" hidden="1" x14ac:dyDescent="0.3">
      <c r="A192" s="1" t="s">
        <v>328</v>
      </c>
      <c r="B192" s="1" t="s">
        <v>4566</v>
      </c>
      <c r="C192" s="1" t="s">
        <v>4567</v>
      </c>
      <c r="D192" s="1">
        <v>4495756.05</v>
      </c>
      <c r="E192" s="1" t="s">
        <v>9</v>
      </c>
      <c r="F192" s="1" t="s">
        <v>332</v>
      </c>
    </row>
    <row r="193" spans="1:6" hidden="1" x14ac:dyDescent="0.3">
      <c r="A193" s="1" t="s">
        <v>328</v>
      </c>
      <c r="B193" s="1" t="s">
        <v>4568</v>
      </c>
      <c r="C193" s="1" t="s">
        <v>497</v>
      </c>
      <c r="D193" s="1">
        <v>2977505.5</v>
      </c>
      <c r="E193" s="1" t="s">
        <v>9</v>
      </c>
      <c r="F193" s="1" t="s">
        <v>332</v>
      </c>
    </row>
    <row r="194" spans="1:6" hidden="1" x14ac:dyDescent="0.3">
      <c r="A194" s="1" t="s">
        <v>328</v>
      </c>
      <c r="B194" s="1" t="s">
        <v>4569</v>
      </c>
      <c r="C194" s="1" t="s">
        <v>4489</v>
      </c>
      <c r="D194" s="1">
        <v>39187000</v>
      </c>
      <c r="E194" s="1" t="s">
        <v>9</v>
      </c>
      <c r="F194" s="1" t="s">
        <v>332</v>
      </c>
    </row>
    <row r="195" spans="1:6" x14ac:dyDescent="0.3">
      <c r="A195" s="1" t="s">
        <v>6</v>
      </c>
      <c r="B195" s="1" t="s">
        <v>5288</v>
      </c>
      <c r="C195" s="1" t="s">
        <v>5289</v>
      </c>
      <c r="D195" s="4">
        <v>333990</v>
      </c>
      <c r="E195" s="1" t="s">
        <v>9</v>
      </c>
      <c r="F195" s="1" t="s">
        <v>10</v>
      </c>
    </row>
    <row r="196" spans="1:6" x14ac:dyDescent="0.3">
      <c r="A196" s="1" t="s">
        <v>6</v>
      </c>
      <c r="B196" s="1" t="s">
        <v>5286</v>
      </c>
      <c r="C196" s="1" t="s">
        <v>5287</v>
      </c>
      <c r="D196" s="4">
        <v>731333.33</v>
      </c>
      <c r="E196" s="1" t="s">
        <v>9</v>
      </c>
      <c r="F196" s="1" t="s">
        <v>10</v>
      </c>
    </row>
    <row r="197" spans="1:6" hidden="1" x14ac:dyDescent="0.3">
      <c r="A197" s="1" t="s">
        <v>328</v>
      </c>
      <c r="B197" s="1" t="s">
        <v>4574</v>
      </c>
      <c r="C197" s="1" t="s">
        <v>4575</v>
      </c>
      <c r="D197" s="1">
        <v>1659074</v>
      </c>
      <c r="E197" s="1" t="s">
        <v>9</v>
      </c>
      <c r="F197" s="1" t="s">
        <v>332</v>
      </c>
    </row>
    <row r="198" spans="1:6" hidden="1" x14ac:dyDescent="0.3">
      <c r="A198" s="1" t="s">
        <v>328</v>
      </c>
      <c r="B198" s="1" t="s">
        <v>4576</v>
      </c>
      <c r="C198" s="1" t="s">
        <v>4396</v>
      </c>
      <c r="D198" s="1">
        <v>5991380.0800000001</v>
      </c>
      <c r="E198" s="1" t="s">
        <v>9</v>
      </c>
      <c r="F198" s="1" t="s">
        <v>332</v>
      </c>
    </row>
    <row r="199" spans="1:6" hidden="1" x14ac:dyDescent="0.3">
      <c r="A199" s="1" t="s">
        <v>328</v>
      </c>
      <c r="B199" s="1" t="s">
        <v>4577</v>
      </c>
      <c r="C199" s="1" t="s">
        <v>4578</v>
      </c>
      <c r="D199" s="1">
        <v>145595.75</v>
      </c>
      <c r="E199" s="1" t="s">
        <v>9</v>
      </c>
      <c r="F199" s="1" t="s">
        <v>332</v>
      </c>
    </row>
    <row r="200" spans="1:6" hidden="1" x14ac:dyDescent="0.3">
      <c r="A200" s="1" t="s">
        <v>328</v>
      </c>
      <c r="B200" s="1" t="s">
        <v>4579</v>
      </c>
      <c r="C200" s="1" t="s">
        <v>4580</v>
      </c>
      <c r="D200" s="1">
        <v>412272.7</v>
      </c>
      <c r="E200" s="1" t="s">
        <v>9</v>
      </c>
      <c r="F200" s="1" t="s">
        <v>332</v>
      </c>
    </row>
    <row r="201" spans="1:6" x14ac:dyDescent="0.3">
      <c r="A201" s="1" t="s">
        <v>6</v>
      </c>
      <c r="B201" s="1" t="s">
        <v>5280</v>
      </c>
      <c r="C201" s="1" t="s">
        <v>5281</v>
      </c>
      <c r="D201" s="4">
        <v>453900.6</v>
      </c>
      <c r="E201" s="1" t="s">
        <v>9</v>
      </c>
      <c r="F201" s="1" t="s">
        <v>10</v>
      </c>
    </row>
    <row r="202" spans="1:6" x14ac:dyDescent="0.3">
      <c r="A202" s="1" t="s">
        <v>6</v>
      </c>
      <c r="B202" s="1" t="s">
        <v>5278</v>
      </c>
      <c r="C202" s="1" t="s">
        <v>5279</v>
      </c>
      <c r="D202" s="4">
        <v>278400</v>
      </c>
      <c r="E202" s="1" t="s">
        <v>9</v>
      </c>
      <c r="F202" s="1" t="s">
        <v>10</v>
      </c>
    </row>
    <row r="203" spans="1:6" hidden="1" x14ac:dyDescent="0.3">
      <c r="A203" s="1" t="s">
        <v>328</v>
      </c>
      <c r="B203" s="1" t="s">
        <v>4584</v>
      </c>
      <c r="C203" s="1" t="s">
        <v>4332</v>
      </c>
      <c r="D203" s="1">
        <v>319759.33</v>
      </c>
      <c r="E203" s="1" t="s">
        <v>9</v>
      </c>
      <c r="F203" s="1" t="s">
        <v>332</v>
      </c>
    </row>
    <row r="204" spans="1:6" hidden="1" x14ac:dyDescent="0.3">
      <c r="A204" s="1" t="s">
        <v>328</v>
      </c>
      <c r="B204" s="1" t="s">
        <v>4585</v>
      </c>
      <c r="C204" s="1" t="s">
        <v>4332</v>
      </c>
      <c r="D204" s="1">
        <v>1215448.23</v>
      </c>
      <c r="E204" s="1" t="s">
        <v>9</v>
      </c>
      <c r="F204" s="1" t="s">
        <v>332</v>
      </c>
    </row>
    <row r="205" spans="1:6" hidden="1" x14ac:dyDescent="0.3">
      <c r="A205" s="1" t="s">
        <v>328</v>
      </c>
      <c r="B205" s="1" t="s">
        <v>4586</v>
      </c>
      <c r="C205" s="1" t="s">
        <v>4587</v>
      </c>
      <c r="D205" s="1">
        <v>131137883.28</v>
      </c>
      <c r="E205" s="1" t="s">
        <v>9</v>
      </c>
      <c r="F205" s="1" t="s">
        <v>332</v>
      </c>
    </row>
    <row r="206" spans="1:6" hidden="1" x14ac:dyDescent="0.3">
      <c r="A206" s="1" t="s">
        <v>328</v>
      </c>
      <c r="B206" s="1" t="s">
        <v>4588</v>
      </c>
      <c r="C206" s="1" t="s">
        <v>19247</v>
      </c>
      <c r="D206" s="1">
        <v>210666.66</v>
      </c>
      <c r="E206" s="1" t="s">
        <v>9</v>
      </c>
      <c r="F206" s="1" t="s">
        <v>332</v>
      </c>
    </row>
    <row r="207" spans="1:6" hidden="1" x14ac:dyDescent="0.3">
      <c r="A207" s="1" t="s">
        <v>328</v>
      </c>
      <c r="B207" s="1" t="s">
        <v>4589</v>
      </c>
      <c r="C207" s="1" t="s">
        <v>4534</v>
      </c>
      <c r="D207" s="1">
        <v>1487465.6</v>
      </c>
      <c r="E207" s="1" t="s">
        <v>9</v>
      </c>
      <c r="F207" s="1" t="s">
        <v>332</v>
      </c>
    </row>
    <row r="208" spans="1:6" x14ac:dyDescent="0.3">
      <c r="A208" s="1" t="s">
        <v>6</v>
      </c>
      <c r="B208" s="1" t="s">
        <v>5276</v>
      </c>
      <c r="C208" s="1" t="s">
        <v>5277</v>
      </c>
      <c r="D208" s="4">
        <v>153116.24</v>
      </c>
      <c r="E208" s="1" t="s">
        <v>9</v>
      </c>
      <c r="F208" s="1" t="s">
        <v>10</v>
      </c>
    </row>
    <row r="209" spans="1:6" hidden="1" x14ac:dyDescent="0.3">
      <c r="A209" s="1" t="s">
        <v>328</v>
      </c>
      <c r="B209" s="1" t="s">
        <v>4592</v>
      </c>
      <c r="C209" s="1" t="s">
        <v>4593</v>
      </c>
      <c r="D209" s="1">
        <v>2213547.91</v>
      </c>
      <c r="E209" s="1" t="s">
        <v>9</v>
      </c>
      <c r="F209" s="1" t="s">
        <v>332</v>
      </c>
    </row>
    <row r="210" spans="1:6" hidden="1" x14ac:dyDescent="0.3">
      <c r="A210" s="1" t="s">
        <v>328</v>
      </c>
      <c r="B210" s="1" t="s">
        <v>4594</v>
      </c>
      <c r="C210" s="1" t="s">
        <v>4595</v>
      </c>
      <c r="D210" s="1">
        <v>740569.91</v>
      </c>
      <c r="E210" s="1" t="s">
        <v>9</v>
      </c>
      <c r="F210" s="1" t="s">
        <v>332</v>
      </c>
    </row>
    <row r="211" spans="1:6" hidden="1" x14ac:dyDescent="0.3">
      <c r="A211" s="1" t="s">
        <v>328</v>
      </c>
      <c r="B211" s="1" t="s">
        <v>4596</v>
      </c>
      <c r="C211" s="1" t="s">
        <v>56</v>
      </c>
      <c r="D211" s="1">
        <v>148948.5</v>
      </c>
      <c r="E211" s="1" t="s">
        <v>9</v>
      </c>
      <c r="F211" s="1" t="s">
        <v>332</v>
      </c>
    </row>
    <row r="212" spans="1:6" hidden="1" x14ac:dyDescent="0.3">
      <c r="A212" s="1" t="s">
        <v>328</v>
      </c>
      <c r="B212" s="1" t="s">
        <v>4597</v>
      </c>
      <c r="C212" s="1" t="s">
        <v>4598</v>
      </c>
      <c r="D212" s="1">
        <v>1212855.54</v>
      </c>
      <c r="E212" s="1" t="s">
        <v>9</v>
      </c>
      <c r="F212" s="1" t="s">
        <v>332</v>
      </c>
    </row>
    <row r="213" spans="1:6" hidden="1" x14ac:dyDescent="0.3">
      <c r="A213" s="1" t="s">
        <v>328</v>
      </c>
      <c r="B213" s="1" t="s">
        <v>4599</v>
      </c>
      <c r="C213" s="1" t="s">
        <v>19248</v>
      </c>
      <c r="D213" s="1">
        <v>1724815.08</v>
      </c>
      <c r="E213" s="1" t="s">
        <v>9</v>
      </c>
      <c r="F213" s="1" t="s">
        <v>332</v>
      </c>
    </row>
    <row r="214" spans="1:6" hidden="1" x14ac:dyDescent="0.3">
      <c r="A214" s="1" t="s">
        <v>328</v>
      </c>
      <c r="B214" s="1" t="s">
        <v>4600</v>
      </c>
      <c r="C214" s="1" t="s">
        <v>4601</v>
      </c>
      <c r="D214" s="1">
        <v>91669.41</v>
      </c>
      <c r="E214" s="1" t="s">
        <v>9</v>
      </c>
      <c r="F214" s="1" t="s">
        <v>332</v>
      </c>
    </row>
    <row r="215" spans="1:6" hidden="1" x14ac:dyDescent="0.3">
      <c r="A215" s="1" t="s">
        <v>328</v>
      </c>
      <c r="B215" s="1" t="s">
        <v>4602</v>
      </c>
      <c r="C215" s="1" t="s">
        <v>4603</v>
      </c>
      <c r="D215" s="1">
        <v>372694.06</v>
      </c>
      <c r="E215" s="1" t="s">
        <v>9</v>
      </c>
      <c r="F215" s="1" t="s">
        <v>332</v>
      </c>
    </row>
    <row r="216" spans="1:6" hidden="1" x14ac:dyDescent="0.3">
      <c r="A216" s="1" t="s">
        <v>328</v>
      </c>
      <c r="B216" s="1" t="s">
        <v>4604</v>
      </c>
      <c r="C216" s="1" t="s">
        <v>4605</v>
      </c>
      <c r="D216" s="1">
        <v>609848.98</v>
      </c>
      <c r="E216" s="1" t="s">
        <v>9</v>
      </c>
      <c r="F216" s="1" t="s">
        <v>332</v>
      </c>
    </row>
    <row r="217" spans="1:6" hidden="1" x14ac:dyDescent="0.3">
      <c r="A217" s="1" t="s">
        <v>328</v>
      </c>
      <c r="B217" s="1" t="s">
        <v>4606</v>
      </c>
      <c r="C217" s="1" t="s">
        <v>19249</v>
      </c>
      <c r="D217" s="1">
        <v>5498291.7599999998</v>
      </c>
      <c r="E217" s="1" t="s">
        <v>9</v>
      </c>
      <c r="F217" s="1" t="s">
        <v>332</v>
      </c>
    </row>
    <row r="218" spans="1:6" hidden="1" x14ac:dyDescent="0.3">
      <c r="A218" s="1" t="s">
        <v>328</v>
      </c>
      <c r="B218" s="1" t="s">
        <v>4607</v>
      </c>
      <c r="C218" s="1" t="s">
        <v>4608</v>
      </c>
      <c r="D218" s="1">
        <v>1326034.51</v>
      </c>
      <c r="E218" s="1" t="s">
        <v>9</v>
      </c>
      <c r="F218" s="1" t="s">
        <v>332</v>
      </c>
    </row>
    <row r="219" spans="1:6" x14ac:dyDescent="0.3">
      <c r="A219" s="1" t="s">
        <v>6</v>
      </c>
      <c r="B219" s="1" t="s">
        <v>5272</v>
      </c>
      <c r="C219" s="1" t="s">
        <v>5273</v>
      </c>
      <c r="D219" s="4">
        <v>1500423.29</v>
      </c>
      <c r="E219" s="1" t="s">
        <v>9</v>
      </c>
      <c r="F219" s="1" t="s">
        <v>10</v>
      </c>
    </row>
    <row r="220" spans="1:6" hidden="1" x14ac:dyDescent="0.3">
      <c r="A220" s="1" t="s">
        <v>328</v>
      </c>
      <c r="B220" s="1" t="s">
        <v>4611</v>
      </c>
      <c r="C220" s="1" t="s">
        <v>4612</v>
      </c>
      <c r="D220" s="1">
        <v>1968333.33</v>
      </c>
      <c r="E220" s="1" t="s">
        <v>9</v>
      </c>
      <c r="F220" s="1" t="s">
        <v>332</v>
      </c>
    </row>
    <row r="221" spans="1:6" hidden="1" x14ac:dyDescent="0.3">
      <c r="A221" s="1" t="s">
        <v>328</v>
      </c>
      <c r="B221" s="1" t="s">
        <v>4613</v>
      </c>
      <c r="C221" s="1" t="s">
        <v>19250</v>
      </c>
      <c r="D221" s="1">
        <v>655054.56000000006</v>
      </c>
      <c r="E221" s="1" t="s">
        <v>9</v>
      </c>
      <c r="F221" s="1" t="s">
        <v>332</v>
      </c>
    </row>
    <row r="222" spans="1:6" hidden="1" x14ac:dyDescent="0.3">
      <c r="A222" s="1" t="s">
        <v>328</v>
      </c>
      <c r="B222" s="1" t="s">
        <v>4614</v>
      </c>
      <c r="C222" s="1" t="s">
        <v>4615</v>
      </c>
      <c r="D222" s="1">
        <v>416763.5</v>
      </c>
      <c r="E222" s="1" t="s">
        <v>9</v>
      </c>
      <c r="F222" s="1" t="s">
        <v>332</v>
      </c>
    </row>
    <row r="223" spans="1:6" x14ac:dyDescent="0.3">
      <c r="A223" s="1" t="s">
        <v>6</v>
      </c>
      <c r="B223" s="1" t="s">
        <v>5261</v>
      </c>
      <c r="C223" s="1" t="s">
        <v>5262</v>
      </c>
      <c r="D223" s="4">
        <v>473200</v>
      </c>
      <c r="E223" s="1" t="s">
        <v>9</v>
      </c>
      <c r="F223" s="1" t="s">
        <v>10</v>
      </c>
    </row>
    <row r="224" spans="1:6" hidden="1" x14ac:dyDescent="0.3">
      <c r="A224" s="1" t="s">
        <v>328</v>
      </c>
      <c r="B224" s="1" t="s">
        <v>4618</v>
      </c>
      <c r="C224" s="1" t="s">
        <v>4619</v>
      </c>
      <c r="D224" s="1">
        <v>403200</v>
      </c>
      <c r="E224" s="1" t="s">
        <v>9</v>
      </c>
      <c r="F224" s="1" t="s">
        <v>332</v>
      </c>
    </row>
    <row r="225" spans="1:6" hidden="1" x14ac:dyDescent="0.3">
      <c r="A225" s="1" t="s">
        <v>328</v>
      </c>
      <c r="B225" s="1" t="s">
        <v>4620</v>
      </c>
      <c r="C225" s="1" t="s">
        <v>4621</v>
      </c>
      <c r="D225" s="1">
        <v>415200</v>
      </c>
      <c r="E225" s="1" t="s">
        <v>9</v>
      </c>
      <c r="F225" s="1" t="s">
        <v>332</v>
      </c>
    </row>
    <row r="226" spans="1:6" hidden="1" x14ac:dyDescent="0.3">
      <c r="A226" s="1" t="s">
        <v>328</v>
      </c>
      <c r="B226" s="1" t="s">
        <v>4622</v>
      </c>
      <c r="C226" s="1" t="s">
        <v>4623</v>
      </c>
      <c r="D226" s="1">
        <v>532740</v>
      </c>
      <c r="E226" s="1" t="s">
        <v>9</v>
      </c>
      <c r="F226" s="1" t="s">
        <v>332</v>
      </c>
    </row>
    <row r="227" spans="1:6" hidden="1" x14ac:dyDescent="0.3">
      <c r="A227" s="1" t="s">
        <v>328</v>
      </c>
      <c r="B227" s="1" t="s">
        <v>4624</v>
      </c>
      <c r="C227" s="1" t="s">
        <v>19251</v>
      </c>
      <c r="D227" s="1">
        <v>2199999.84</v>
      </c>
      <c r="E227" s="1" t="s">
        <v>9</v>
      </c>
      <c r="F227" s="1" t="s">
        <v>332</v>
      </c>
    </row>
    <row r="228" spans="1:6" hidden="1" x14ac:dyDescent="0.3">
      <c r="A228" s="1" t="s">
        <v>328</v>
      </c>
      <c r="B228" s="1" t="s">
        <v>4625</v>
      </c>
      <c r="C228" s="1" t="s">
        <v>19252</v>
      </c>
      <c r="D228" s="1">
        <v>240000</v>
      </c>
      <c r="E228" s="1" t="s">
        <v>9</v>
      </c>
      <c r="F228" s="1" t="s">
        <v>332</v>
      </c>
    </row>
    <row r="229" spans="1:6" hidden="1" x14ac:dyDescent="0.3">
      <c r="A229" s="1" t="s">
        <v>328</v>
      </c>
      <c r="B229" s="1" t="s">
        <v>4626</v>
      </c>
      <c r="C229" s="1" t="s">
        <v>4627</v>
      </c>
      <c r="D229" s="1">
        <v>418513.28</v>
      </c>
      <c r="E229" s="1" t="s">
        <v>9</v>
      </c>
      <c r="F229" s="1" t="s">
        <v>332</v>
      </c>
    </row>
    <row r="230" spans="1:6" hidden="1" x14ac:dyDescent="0.3">
      <c r="A230" s="1" t="s">
        <v>328</v>
      </c>
      <c r="B230" s="1" t="s">
        <v>4628</v>
      </c>
      <c r="C230" s="1" t="s">
        <v>19253</v>
      </c>
      <c r="D230" s="1">
        <v>499999.92</v>
      </c>
      <c r="E230" s="1" t="s">
        <v>9</v>
      </c>
      <c r="F230" s="1" t="s">
        <v>332</v>
      </c>
    </row>
    <row r="231" spans="1:6" x14ac:dyDescent="0.3">
      <c r="A231" s="1" t="s">
        <v>6</v>
      </c>
      <c r="B231" s="1" t="s">
        <v>5257</v>
      </c>
      <c r="C231" s="1" t="s">
        <v>5258</v>
      </c>
      <c r="D231" s="4">
        <v>690799.98</v>
      </c>
      <c r="E231" s="1" t="s">
        <v>9</v>
      </c>
      <c r="F231" s="1" t="s">
        <v>10</v>
      </c>
    </row>
    <row r="232" spans="1:6" x14ac:dyDescent="0.3">
      <c r="A232" s="1" t="s">
        <v>6</v>
      </c>
      <c r="B232" s="1" t="s">
        <v>5233</v>
      </c>
      <c r="C232" s="1" t="s">
        <v>5234</v>
      </c>
      <c r="D232" s="4">
        <v>157999.98000000001</v>
      </c>
      <c r="E232" s="1" t="s">
        <v>9</v>
      </c>
      <c r="F232" s="1" t="s">
        <v>10</v>
      </c>
    </row>
    <row r="233" spans="1:6" hidden="1" x14ac:dyDescent="0.3">
      <c r="A233" s="1" t="s">
        <v>328</v>
      </c>
      <c r="B233" s="1" t="s">
        <v>4633</v>
      </c>
      <c r="C233" s="1" t="s">
        <v>19254</v>
      </c>
      <c r="D233" s="1">
        <v>604800</v>
      </c>
      <c r="E233" s="1" t="s">
        <v>9</v>
      </c>
      <c r="F233" s="1" t="s">
        <v>332</v>
      </c>
    </row>
    <row r="234" spans="1:6" hidden="1" x14ac:dyDescent="0.3">
      <c r="A234" s="1" t="s">
        <v>328</v>
      </c>
      <c r="B234" s="1" t="s">
        <v>4634</v>
      </c>
      <c r="C234" s="1" t="s">
        <v>19233</v>
      </c>
      <c r="D234" s="1">
        <v>298053.7</v>
      </c>
      <c r="E234" s="1" t="s">
        <v>9</v>
      </c>
      <c r="F234" s="1" t="s">
        <v>332</v>
      </c>
    </row>
    <row r="235" spans="1:6" hidden="1" x14ac:dyDescent="0.3">
      <c r="A235" s="1" t="s">
        <v>328</v>
      </c>
      <c r="B235" s="1" t="s">
        <v>4635</v>
      </c>
      <c r="C235" s="1" t="s">
        <v>56</v>
      </c>
      <c r="D235" s="1">
        <v>547106</v>
      </c>
      <c r="E235" s="1" t="s">
        <v>9</v>
      </c>
      <c r="F235" s="1" t="s">
        <v>332</v>
      </c>
    </row>
    <row r="236" spans="1:6" x14ac:dyDescent="0.3">
      <c r="A236" s="1" t="s">
        <v>6</v>
      </c>
      <c r="B236" s="1" t="s">
        <v>5228</v>
      </c>
      <c r="C236" s="1" t="s">
        <v>5229</v>
      </c>
      <c r="D236" s="4">
        <v>278160.23</v>
      </c>
      <c r="E236" s="1" t="s">
        <v>9</v>
      </c>
      <c r="F236" s="1" t="s">
        <v>10</v>
      </c>
    </row>
    <row r="237" spans="1:6" hidden="1" x14ac:dyDescent="0.3">
      <c r="A237" s="1" t="s">
        <v>328</v>
      </c>
      <c r="B237" s="1" t="s">
        <v>4638</v>
      </c>
      <c r="C237" s="1" t="s">
        <v>4639</v>
      </c>
      <c r="D237" s="1">
        <v>11235840</v>
      </c>
      <c r="E237" s="1" t="s">
        <v>9</v>
      </c>
      <c r="F237" s="1" t="s">
        <v>332</v>
      </c>
    </row>
    <row r="238" spans="1:6" hidden="1" x14ac:dyDescent="0.3">
      <c r="A238" s="1" t="s">
        <v>328</v>
      </c>
      <c r="B238" s="1" t="s">
        <v>4640</v>
      </c>
      <c r="C238" s="1" t="s">
        <v>19255</v>
      </c>
      <c r="D238" s="1">
        <v>1924560</v>
      </c>
      <c r="E238" s="1" t="s">
        <v>9</v>
      </c>
      <c r="F238" s="1" t="s">
        <v>332</v>
      </c>
    </row>
    <row r="239" spans="1:6" hidden="1" x14ac:dyDescent="0.3">
      <c r="A239" s="1" t="s">
        <v>328</v>
      </c>
      <c r="B239" s="1" t="s">
        <v>4641</v>
      </c>
      <c r="C239" s="1" t="s">
        <v>4642</v>
      </c>
      <c r="D239" s="1">
        <v>36387989.659999996</v>
      </c>
      <c r="E239" s="1" t="s">
        <v>9</v>
      </c>
      <c r="F239" s="1" t="s">
        <v>332</v>
      </c>
    </row>
    <row r="240" spans="1:6" hidden="1" x14ac:dyDescent="0.3">
      <c r="A240" s="1" t="s">
        <v>328</v>
      </c>
      <c r="B240" s="1" t="s">
        <v>4643</v>
      </c>
      <c r="C240" s="1" t="s">
        <v>4644</v>
      </c>
      <c r="D240" s="1">
        <v>698333.33</v>
      </c>
      <c r="E240" s="1" t="s">
        <v>9</v>
      </c>
      <c r="F240" s="1" t="s">
        <v>332</v>
      </c>
    </row>
    <row r="241" spans="1:6" x14ac:dyDescent="0.3">
      <c r="A241" s="1" t="s">
        <v>6</v>
      </c>
      <c r="B241" s="1" t="s">
        <v>5210</v>
      </c>
      <c r="C241" s="1" t="s">
        <v>5211</v>
      </c>
      <c r="D241" s="4">
        <v>4959600.6399999997</v>
      </c>
      <c r="E241" s="1" t="s">
        <v>9</v>
      </c>
      <c r="F241" s="1" t="s">
        <v>10</v>
      </c>
    </row>
    <row r="242" spans="1:6" x14ac:dyDescent="0.3">
      <c r="A242" s="1" t="s">
        <v>6</v>
      </c>
      <c r="B242" s="1" t="s">
        <v>5222</v>
      </c>
      <c r="C242" s="1" t="s">
        <v>5223</v>
      </c>
      <c r="D242" s="4">
        <v>882558.4</v>
      </c>
      <c r="E242" s="1" t="s">
        <v>9</v>
      </c>
      <c r="F242" s="1" t="s">
        <v>10</v>
      </c>
    </row>
    <row r="243" spans="1:6" x14ac:dyDescent="0.3">
      <c r="A243" s="1" t="s">
        <v>6</v>
      </c>
      <c r="B243" s="1" t="s">
        <v>5110</v>
      </c>
      <c r="C243" s="1" t="s">
        <v>5111</v>
      </c>
      <c r="D243" s="4">
        <v>1070402.3999999999</v>
      </c>
      <c r="E243" s="1" t="s">
        <v>9</v>
      </c>
      <c r="F243" s="1" t="s">
        <v>10</v>
      </c>
    </row>
    <row r="244" spans="1:6" hidden="1" x14ac:dyDescent="0.3">
      <c r="A244" s="1" t="s">
        <v>328</v>
      </c>
      <c r="B244" s="1" t="s">
        <v>4650</v>
      </c>
      <c r="C244" s="1" t="s">
        <v>4651</v>
      </c>
      <c r="D244" s="1">
        <v>465000</v>
      </c>
      <c r="E244" s="1" t="s">
        <v>9</v>
      </c>
      <c r="F244" s="1" t="s">
        <v>332</v>
      </c>
    </row>
    <row r="245" spans="1:6" hidden="1" x14ac:dyDescent="0.3">
      <c r="A245" s="1" t="s">
        <v>328</v>
      </c>
      <c r="B245" s="1" t="s">
        <v>4652</v>
      </c>
      <c r="C245" s="1" t="s">
        <v>4653</v>
      </c>
      <c r="D245" s="1">
        <v>113744.25</v>
      </c>
      <c r="E245" s="1" t="s">
        <v>9</v>
      </c>
      <c r="F245" s="1" t="s">
        <v>332</v>
      </c>
    </row>
    <row r="246" spans="1:6" hidden="1" x14ac:dyDescent="0.3">
      <c r="A246" s="1" t="s">
        <v>328</v>
      </c>
      <c r="B246" s="1" t="s">
        <v>4654</v>
      </c>
      <c r="C246" s="1" t="s">
        <v>4655</v>
      </c>
      <c r="D246" s="1">
        <v>362210</v>
      </c>
      <c r="E246" s="1" t="s">
        <v>9</v>
      </c>
      <c r="F246" s="1" t="s">
        <v>332</v>
      </c>
    </row>
    <row r="247" spans="1:6" x14ac:dyDescent="0.3">
      <c r="A247" s="1" t="s">
        <v>6</v>
      </c>
      <c r="B247" s="1" t="s">
        <v>4682</v>
      </c>
      <c r="C247" s="1" t="s">
        <v>19260</v>
      </c>
      <c r="D247" s="4">
        <v>174064.28</v>
      </c>
      <c r="E247" s="1" t="s">
        <v>9</v>
      </c>
      <c r="F247" s="1" t="s">
        <v>10</v>
      </c>
    </row>
    <row r="248" spans="1:6" x14ac:dyDescent="0.3">
      <c r="A248" s="1" t="s">
        <v>6</v>
      </c>
      <c r="B248" s="1" t="s">
        <v>4560</v>
      </c>
      <c r="C248" s="1" t="s">
        <v>4561</v>
      </c>
      <c r="D248" s="4">
        <v>443333.32</v>
      </c>
      <c r="E248" s="1" t="s">
        <v>9</v>
      </c>
      <c r="F248" s="1" t="s">
        <v>10</v>
      </c>
    </row>
    <row r="249" spans="1:6" x14ac:dyDescent="0.3">
      <c r="A249" s="1" t="s">
        <v>6</v>
      </c>
      <c r="B249" s="1" t="s">
        <v>4535</v>
      </c>
      <c r="C249" s="1" t="s">
        <v>4536</v>
      </c>
      <c r="D249" s="4">
        <v>312033.33</v>
      </c>
      <c r="E249" s="1" t="s">
        <v>9</v>
      </c>
      <c r="F249" s="1" t="s">
        <v>10</v>
      </c>
    </row>
    <row r="250" spans="1:6" x14ac:dyDescent="0.3">
      <c r="A250" s="1" t="s">
        <v>6</v>
      </c>
      <c r="B250" s="1" t="s">
        <v>4922</v>
      </c>
      <c r="C250" s="1" t="s">
        <v>4923</v>
      </c>
      <c r="D250" s="4">
        <v>4500000</v>
      </c>
      <c r="E250" s="1" t="s">
        <v>9</v>
      </c>
      <c r="F250" s="1" t="s">
        <v>10</v>
      </c>
    </row>
    <row r="251" spans="1:6" hidden="1" x14ac:dyDescent="0.3">
      <c r="A251" s="1" t="s">
        <v>328</v>
      </c>
      <c r="B251" s="1" t="s">
        <v>4664</v>
      </c>
      <c r="C251" s="1" t="s">
        <v>19257</v>
      </c>
      <c r="D251" s="1">
        <v>143000</v>
      </c>
      <c r="E251" s="1" t="s">
        <v>9</v>
      </c>
      <c r="F251" s="1" t="s">
        <v>332</v>
      </c>
    </row>
    <row r="252" spans="1:6" hidden="1" x14ac:dyDescent="0.3">
      <c r="A252" s="1" t="s">
        <v>328</v>
      </c>
      <c r="B252" s="1" t="s">
        <v>4665</v>
      </c>
      <c r="C252" s="1" t="s">
        <v>19258</v>
      </c>
      <c r="D252" s="1">
        <v>46213747.469999999</v>
      </c>
      <c r="E252" s="1" t="s">
        <v>9</v>
      </c>
      <c r="F252" s="1" t="s">
        <v>332</v>
      </c>
    </row>
    <row r="253" spans="1:6" hidden="1" x14ac:dyDescent="0.3">
      <c r="A253" s="1" t="s">
        <v>328</v>
      </c>
      <c r="B253" s="1" t="s">
        <v>4666</v>
      </c>
      <c r="C253" s="1" t="s">
        <v>4667</v>
      </c>
      <c r="D253" s="1">
        <v>397810.7</v>
      </c>
      <c r="E253" s="1" t="s">
        <v>9</v>
      </c>
      <c r="F253" s="1" t="s">
        <v>332</v>
      </c>
    </row>
    <row r="254" spans="1:6" hidden="1" x14ac:dyDescent="0.3">
      <c r="A254" s="1" t="s">
        <v>328</v>
      </c>
      <c r="B254" s="1" t="s">
        <v>4668</v>
      </c>
      <c r="C254" s="1" t="s">
        <v>4669</v>
      </c>
      <c r="D254" s="1">
        <v>4101219.96</v>
      </c>
      <c r="E254" s="1" t="s">
        <v>9</v>
      </c>
      <c r="F254" s="1" t="s">
        <v>332</v>
      </c>
    </row>
    <row r="255" spans="1:6" hidden="1" x14ac:dyDescent="0.3">
      <c r="A255" s="1" t="s">
        <v>328</v>
      </c>
      <c r="B255" s="1" t="s">
        <v>4670</v>
      </c>
      <c r="C255" s="1" t="s">
        <v>4671</v>
      </c>
      <c r="D255" s="1">
        <v>282330</v>
      </c>
      <c r="E255" s="1" t="s">
        <v>9</v>
      </c>
      <c r="F255" s="1" t="s">
        <v>332</v>
      </c>
    </row>
    <row r="256" spans="1:6" hidden="1" x14ac:dyDescent="0.3">
      <c r="A256" s="1" t="s">
        <v>328</v>
      </c>
      <c r="B256" s="1" t="s">
        <v>4672</v>
      </c>
      <c r="C256" s="1" t="s">
        <v>4673</v>
      </c>
      <c r="D256" s="1">
        <v>46795833.329999998</v>
      </c>
      <c r="E256" s="1" t="s">
        <v>9</v>
      </c>
      <c r="F256" s="1" t="s">
        <v>332</v>
      </c>
    </row>
    <row r="257" spans="1:6" x14ac:dyDescent="0.3">
      <c r="A257" s="1" t="s">
        <v>6</v>
      </c>
      <c r="B257" s="1" t="s">
        <v>5298</v>
      </c>
      <c r="C257" s="1" t="s">
        <v>5299</v>
      </c>
      <c r="D257" s="4">
        <v>6927881.3200000003</v>
      </c>
      <c r="E257" s="1" t="s">
        <v>9</v>
      </c>
      <c r="F257" s="1" t="s">
        <v>10</v>
      </c>
    </row>
    <row r="258" spans="1:6" x14ac:dyDescent="0.3">
      <c r="A258" s="1" t="s">
        <v>6</v>
      </c>
      <c r="B258" s="1" t="s">
        <v>5274</v>
      </c>
      <c r="C258" s="1" t="s">
        <v>5275</v>
      </c>
      <c r="D258" s="4">
        <v>1646577.66</v>
      </c>
      <c r="E258" s="1" t="s">
        <v>9</v>
      </c>
      <c r="F258" s="1" t="s">
        <v>10</v>
      </c>
    </row>
    <row r="259" spans="1:6" hidden="1" x14ac:dyDescent="0.3">
      <c r="A259" s="1" t="s">
        <v>328</v>
      </c>
      <c r="B259" s="1" t="s">
        <v>4677</v>
      </c>
      <c r="C259" s="1" t="s">
        <v>4678</v>
      </c>
      <c r="D259" s="1">
        <v>1108862.8700000001</v>
      </c>
      <c r="E259" s="1" t="s">
        <v>9</v>
      </c>
      <c r="F259" s="1" t="s">
        <v>332</v>
      </c>
    </row>
    <row r="260" spans="1:6" hidden="1" x14ac:dyDescent="0.3">
      <c r="A260" s="1" t="s">
        <v>328</v>
      </c>
      <c r="B260" s="1" t="s">
        <v>4679</v>
      </c>
      <c r="C260" s="1" t="s">
        <v>58</v>
      </c>
      <c r="D260" s="1">
        <v>478315</v>
      </c>
      <c r="E260" s="1" t="s">
        <v>9</v>
      </c>
      <c r="F260" s="1" t="s">
        <v>332</v>
      </c>
    </row>
    <row r="261" spans="1:6" hidden="1" x14ac:dyDescent="0.3">
      <c r="A261" s="1" t="s">
        <v>328</v>
      </c>
      <c r="B261" s="1" t="s">
        <v>4680</v>
      </c>
      <c r="C261" s="1" t="s">
        <v>4681</v>
      </c>
      <c r="D261" s="1">
        <v>212026.66</v>
      </c>
      <c r="E261" s="1" t="s">
        <v>9</v>
      </c>
      <c r="F261" s="1" t="s">
        <v>332</v>
      </c>
    </row>
    <row r="262" spans="1:6" x14ac:dyDescent="0.3">
      <c r="A262" s="1" t="s">
        <v>6</v>
      </c>
      <c r="B262" s="1" t="s">
        <v>5270</v>
      </c>
      <c r="C262" s="1" t="s">
        <v>5271</v>
      </c>
      <c r="D262" s="4">
        <v>2104672.9500000002</v>
      </c>
      <c r="E262" s="1" t="s">
        <v>9</v>
      </c>
      <c r="F262" s="1" t="s">
        <v>10</v>
      </c>
    </row>
    <row r="263" spans="1:6" x14ac:dyDescent="0.3">
      <c r="A263" s="1" t="s">
        <v>6</v>
      </c>
      <c r="B263" s="1" t="s">
        <v>5266</v>
      </c>
      <c r="C263" s="1" t="s">
        <v>5267</v>
      </c>
      <c r="D263" s="4">
        <v>1459999.8</v>
      </c>
      <c r="E263" s="1" t="s">
        <v>9</v>
      </c>
      <c r="F263" s="1" t="s">
        <v>10</v>
      </c>
    </row>
    <row r="264" spans="1:6" x14ac:dyDescent="0.3">
      <c r="A264" s="1" t="s">
        <v>6</v>
      </c>
      <c r="B264" s="1" t="s">
        <v>5268</v>
      </c>
      <c r="C264" s="1" t="s">
        <v>5269</v>
      </c>
      <c r="D264" s="4">
        <v>245873.22</v>
      </c>
      <c r="E264" s="1" t="s">
        <v>9</v>
      </c>
      <c r="F264" s="1" t="s">
        <v>10</v>
      </c>
    </row>
    <row r="265" spans="1:6" hidden="1" x14ac:dyDescent="0.3">
      <c r="A265" s="1" t="s">
        <v>328</v>
      </c>
      <c r="B265" s="1" t="s">
        <v>4687</v>
      </c>
      <c r="C265" s="1" t="s">
        <v>4688</v>
      </c>
      <c r="D265" s="1">
        <v>600309.19999999995</v>
      </c>
      <c r="E265" s="1" t="s">
        <v>9</v>
      </c>
      <c r="F265" s="1" t="s">
        <v>332</v>
      </c>
    </row>
    <row r="266" spans="1:6" hidden="1" x14ac:dyDescent="0.3">
      <c r="A266" s="1" t="s">
        <v>328</v>
      </c>
      <c r="B266" s="1" t="s">
        <v>4689</v>
      </c>
      <c r="C266" s="1" t="s">
        <v>4690</v>
      </c>
      <c r="D266" s="1">
        <v>100512.96000000001</v>
      </c>
      <c r="E266" s="1" t="s">
        <v>9</v>
      </c>
      <c r="F266" s="1" t="s">
        <v>332</v>
      </c>
    </row>
    <row r="267" spans="1:6" hidden="1" x14ac:dyDescent="0.3">
      <c r="A267" s="1" t="s">
        <v>328</v>
      </c>
      <c r="B267" s="1" t="s">
        <v>4691</v>
      </c>
      <c r="C267" s="1" t="s">
        <v>4692</v>
      </c>
      <c r="D267" s="1">
        <v>113280</v>
      </c>
      <c r="E267" s="1" t="s">
        <v>9</v>
      </c>
      <c r="F267" s="1" t="s">
        <v>332</v>
      </c>
    </row>
    <row r="268" spans="1:6" hidden="1" x14ac:dyDescent="0.3">
      <c r="A268" s="1" t="s">
        <v>328</v>
      </c>
      <c r="B268" s="1" t="s">
        <v>4693</v>
      </c>
      <c r="C268" s="1" t="s">
        <v>4694</v>
      </c>
      <c r="D268" s="1">
        <v>192448.6</v>
      </c>
      <c r="E268" s="1" t="s">
        <v>9</v>
      </c>
      <c r="F268" s="1" t="s">
        <v>332</v>
      </c>
    </row>
    <row r="269" spans="1:6" x14ac:dyDescent="0.3">
      <c r="A269" s="1" t="s">
        <v>6</v>
      </c>
      <c r="B269" s="1" t="s">
        <v>5255</v>
      </c>
      <c r="C269" s="1" t="s">
        <v>5256</v>
      </c>
      <c r="D269" s="4">
        <v>139250.93</v>
      </c>
      <c r="E269" s="1" t="s">
        <v>9</v>
      </c>
      <c r="F269" s="1" t="s">
        <v>10</v>
      </c>
    </row>
    <row r="270" spans="1:6" x14ac:dyDescent="0.3">
      <c r="A270" s="1" t="s">
        <v>6</v>
      </c>
      <c r="B270" s="1" t="s">
        <v>5216</v>
      </c>
      <c r="C270" s="1" t="s">
        <v>5217</v>
      </c>
      <c r="D270" s="4">
        <v>171436.66</v>
      </c>
      <c r="E270" s="1" t="s">
        <v>9</v>
      </c>
      <c r="F270" s="1" t="s">
        <v>10</v>
      </c>
    </row>
    <row r="271" spans="1:6" x14ac:dyDescent="0.3">
      <c r="A271" s="1" t="s">
        <v>6</v>
      </c>
      <c r="B271" s="1" t="s">
        <v>5204</v>
      </c>
      <c r="C271" s="1" t="s">
        <v>5205</v>
      </c>
      <c r="D271" s="4">
        <v>4624804</v>
      </c>
      <c r="E271" s="1" t="s">
        <v>9</v>
      </c>
      <c r="F271" s="1" t="s">
        <v>10</v>
      </c>
    </row>
    <row r="272" spans="1:6" x14ac:dyDescent="0.3">
      <c r="A272" s="1" t="s">
        <v>6</v>
      </c>
      <c r="B272" s="1" t="s">
        <v>5206</v>
      </c>
      <c r="C272" s="1" t="s">
        <v>5207</v>
      </c>
      <c r="D272" s="4">
        <v>2572424.4500000002</v>
      </c>
      <c r="E272" s="1" t="s">
        <v>9</v>
      </c>
      <c r="F272" s="1" t="s">
        <v>10</v>
      </c>
    </row>
    <row r="273" spans="1:6" hidden="1" x14ac:dyDescent="0.3">
      <c r="A273" s="1" t="s">
        <v>328</v>
      </c>
      <c r="B273" s="1" t="s">
        <v>4703</v>
      </c>
      <c r="C273" s="1" t="s">
        <v>4704</v>
      </c>
      <c r="D273" s="1">
        <v>227377.42</v>
      </c>
      <c r="E273" s="1" t="s">
        <v>9</v>
      </c>
      <c r="F273" s="1" t="s">
        <v>332</v>
      </c>
    </row>
    <row r="274" spans="1:6" hidden="1" x14ac:dyDescent="0.3">
      <c r="A274" s="1" t="s">
        <v>328</v>
      </c>
      <c r="B274" s="1" t="s">
        <v>4705</v>
      </c>
      <c r="C274" s="1" t="s">
        <v>4704</v>
      </c>
      <c r="D274" s="1">
        <v>669106.84</v>
      </c>
      <c r="E274" s="1" t="s">
        <v>9</v>
      </c>
      <c r="F274" s="1" t="s">
        <v>332</v>
      </c>
    </row>
    <row r="275" spans="1:6" hidden="1" x14ac:dyDescent="0.3">
      <c r="A275" s="1" t="s">
        <v>328</v>
      </c>
      <c r="B275" s="1" t="s">
        <v>4706</v>
      </c>
      <c r="C275" s="1" t="s">
        <v>19225</v>
      </c>
      <c r="D275" s="1">
        <v>1202883.32</v>
      </c>
      <c r="E275" s="1" t="s">
        <v>9</v>
      </c>
      <c r="F275" s="1" t="s">
        <v>332</v>
      </c>
    </row>
    <row r="276" spans="1:6" hidden="1" x14ac:dyDescent="0.3">
      <c r="A276" s="1" t="s">
        <v>328</v>
      </c>
      <c r="B276" s="1" t="s">
        <v>4707</v>
      </c>
      <c r="C276" s="1" t="s">
        <v>4708</v>
      </c>
      <c r="D276" s="1">
        <v>87620000</v>
      </c>
      <c r="E276" s="1" t="s">
        <v>9</v>
      </c>
      <c r="F276" s="1" t="s">
        <v>332</v>
      </c>
    </row>
    <row r="277" spans="1:6" x14ac:dyDescent="0.3">
      <c r="A277" s="1" t="s">
        <v>6</v>
      </c>
      <c r="B277" s="1" t="s">
        <v>5198</v>
      </c>
      <c r="C277" s="1" t="s">
        <v>5199</v>
      </c>
      <c r="D277" s="4">
        <v>449995.02</v>
      </c>
      <c r="E277" s="1" t="s">
        <v>9</v>
      </c>
      <c r="F277" s="1" t="s">
        <v>10</v>
      </c>
    </row>
    <row r="278" spans="1:6" x14ac:dyDescent="0.3">
      <c r="A278" s="1" t="s">
        <v>6</v>
      </c>
      <c r="B278" s="1" t="s">
        <v>5194</v>
      </c>
      <c r="C278" s="1" t="s">
        <v>5195</v>
      </c>
      <c r="D278" s="4">
        <v>799866.68</v>
      </c>
      <c r="E278" s="1" t="s">
        <v>9</v>
      </c>
      <c r="F278" s="1" t="s">
        <v>10</v>
      </c>
    </row>
    <row r="279" spans="1:6" x14ac:dyDescent="0.3">
      <c r="A279" s="1" t="s">
        <v>6</v>
      </c>
      <c r="B279" s="1" t="s">
        <v>5192</v>
      </c>
      <c r="C279" s="1" t="s">
        <v>5193</v>
      </c>
      <c r="D279" s="4">
        <v>339251.91</v>
      </c>
      <c r="E279" s="1" t="s">
        <v>9</v>
      </c>
      <c r="F279" s="1" t="s">
        <v>10</v>
      </c>
    </row>
    <row r="280" spans="1:6" hidden="1" x14ac:dyDescent="0.3">
      <c r="A280" s="1" t="s">
        <v>328</v>
      </c>
      <c r="B280" s="1" t="s">
        <v>4715</v>
      </c>
      <c r="C280" s="1" t="s">
        <v>4716</v>
      </c>
      <c r="D280" s="1">
        <v>370360.94</v>
      </c>
      <c r="E280" s="1" t="s">
        <v>9</v>
      </c>
      <c r="F280" s="1" t="s">
        <v>332</v>
      </c>
    </row>
    <row r="281" spans="1:6" hidden="1" x14ac:dyDescent="0.3">
      <c r="A281" s="1" t="s">
        <v>328</v>
      </c>
      <c r="B281" s="1" t="s">
        <v>4717</v>
      </c>
      <c r="C281" s="1" t="s">
        <v>4718</v>
      </c>
      <c r="D281" s="1">
        <v>964325.4</v>
      </c>
      <c r="E281" s="1" t="s">
        <v>9</v>
      </c>
      <c r="F281" s="1" t="s">
        <v>332</v>
      </c>
    </row>
    <row r="282" spans="1:6" hidden="1" x14ac:dyDescent="0.3">
      <c r="A282" s="1" t="s">
        <v>328</v>
      </c>
      <c r="B282" s="1" t="s">
        <v>4719</v>
      </c>
      <c r="C282" s="1" t="s">
        <v>4720</v>
      </c>
      <c r="D282" s="1">
        <v>242550</v>
      </c>
      <c r="E282" s="1" t="s">
        <v>9</v>
      </c>
      <c r="F282" s="1" t="s">
        <v>332</v>
      </c>
    </row>
    <row r="283" spans="1:6" x14ac:dyDescent="0.3">
      <c r="A283" s="1" t="s">
        <v>6</v>
      </c>
      <c r="B283" s="1" t="s">
        <v>5190</v>
      </c>
      <c r="C283" s="1" t="s">
        <v>5191</v>
      </c>
      <c r="D283" s="4">
        <v>216406.63</v>
      </c>
      <c r="E283" s="1" t="s">
        <v>9</v>
      </c>
      <c r="F283" s="1" t="s">
        <v>10</v>
      </c>
    </row>
    <row r="284" spans="1:6" hidden="1" x14ac:dyDescent="0.3">
      <c r="A284" s="1" t="s">
        <v>328</v>
      </c>
      <c r="B284" s="1" t="s">
        <v>4723</v>
      </c>
      <c r="C284" s="1" t="s">
        <v>4724</v>
      </c>
      <c r="D284" s="1">
        <v>650000</v>
      </c>
      <c r="E284" s="1" t="s">
        <v>9</v>
      </c>
      <c r="F284" s="1" t="s">
        <v>332</v>
      </c>
    </row>
    <row r="285" spans="1:6" hidden="1" x14ac:dyDescent="0.3">
      <c r="A285" s="1" t="s">
        <v>328</v>
      </c>
      <c r="B285" s="1" t="s">
        <v>4725</v>
      </c>
      <c r="C285" s="1" t="s">
        <v>19261</v>
      </c>
      <c r="D285" s="1">
        <v>1462323.31</v>
      </c>
      <c r="E285" s="1" t="s">
        <v>9</v>
      </c>
      <c r="F285" s="1" t="s">
        <v>332</v>
      </c>
    </row>
    <row r="286" spans="1:6" hidden="1" x14ac:dyDescent="0.3">
      <c r="A286" s="1" t="s">
        <v>328</v>
      </c>
      <c r="B286" s="1" t="s">
        <v>4726</v>
      </c>
      <c r="C286" s="1" t="s">
        <v>4727</v>
      </c>
      <c r="D286" s="1">
        <v>392541</v>
      </c>
      <c r="E286" s="1" t="s">
        <v>9</v>
      </c>
      <c r="F286" s="1" t="s">
        <v>332</v>
      </c>
    </row>
    <row r="287" spans="1:6" hidden="1" x14ac:dyDescent="0.3">
      <c r="A287" s="1" t="s">
        <v>328</v>
      </c>
      <c r="B287" s="1" t="s">
        <v>4728</v>
      </c>
      <c r="C287" s="1" t="s">
        <v>19230</v>
      </c>
      <c r="D287" s="1">
        <v>3837250</v>
      </c>
      <c r="E287" s="1" t="s">
        <v>9</v>
      </c>
      <c r="F287" s="1" t="s">
        <v>332</v>
      </c>
    </row>
    <row r="288" spans="1:6" hidden="1" x14ac:dyDescent="0.3">
      <c r="A288" s="1" t="s">
        <v>328</v>
      </c>
      <c r="B288" s="1" t="s">
        <v>4729</v>
      </c>
      <c r="C288" s="1" t="s">
        <v>4720</v>
      </c>
      <c r="D288" s="1">
        <v>232190</v>
      </c>
      <c r="E288" s="1" t="s">
        <v>9</v>
      </c>
      <c r="F288" s="1" t="s">
        <v>332</v>
      </c>
    </row>
    <row r="289" spans="1:6" hidden="1" x14ac:dyDescent="0.3">
      <c r="A289" s="1" t="s">
        <v>328</v>
      </c>
      <c r="B289" s="1" t="s">
        <v>4730</v>
      </c>
      <c r="C289" s="1" t="s">
        <v>4731</v>
      </c>
      <c r="D289" s="1">
        <v>1776666.66</v>
      </c>
      <c r="E289" s="1" t="s">
        <v>9</v>
      </c>
      <c r="F289" s="1" t="s">
        <v>332</v>
      </c>
    </row>
    <row r="290" spans="1:6" x14ac:dyDescent="0.3">
      <c r="A290" s="1" t="s">
        <v>6</v>
      </c>
      <c r="B290" s="1" t="s">
        <v>5186</v>
      </c>
      <c r="C290" s="1" t="s">
        <v>5187</v>
      </c>
      <c r="D290" s="4">
        <v>615658.91</v>
      </c>
      <c r="E290" s="1" t="s">
        <v>9</v>
      </c>
      <c r="F290" s="1" t="s">
        <v>10</v>
      </c>
    </row>
    <row r="291" spans="1:6" x14ac:dyDescent="0.3">
      <c r="A291" s="1" t="s">
        <v>6</v>
      </c>
      <c r="B291" s="1" t="s">
        <v>5188</v>
      </c>
      <c r="C291" s="1" t="s">
        <v>5189</v>
      </c>
      <c r="D291" s="4">
        <v>857189.49</v>
      </c>
      <c r="E291" s="1" t="s">
        <v>9</v>
      </c>
      <c r="F291" s="1" t="s">
        <v>10</v>
      </c>
    </row>
    <row r="292" spans="1:6" x14ac:dyDescent="0.3">
      <c r="A292" s="1" t="s">
        <v>6</v>
      </c>
      <c r="B292" s="1" t="s">
        <v>5182</v>
      </c>
      <c r="C292" s="1" t="s">
        <v>5183</v>
      </c>
      <c r="D292" s="4">
        <v>889329.7</v>
      </c>
      <c r="E292" s="1" t="s">
        <v>9</v>
      </c>
      <c r="F292" s="1" t="s">
        <v>10</v>
      </c>
    </row>
    <row r="293" spans="1:6" x14ac:dyDescent="0.3">
      <c r="A293" s="1" t="s">
        <v>6</v>
      </c>
      <c r="B293" s="1" t="s">
        <v>5178</v>
      </c>
      <c r="C293" s="1" t="s">
        <v>5179</v>
      </c>
      <c r="D293" s="4">
        <v>301947.65999999997</v>
      </c>
      <c r="E293" s="1" t="s">
        <v>9</v>
      </c>
      <c r="F293" s="1" t="s">
        <v>10</v>
      </c>
    </row>
    <row r="294" spans="1:6" hidden="1" x14ac:dyDescent="0.3">
      <c r="A294" s="1" t="s">
        <v>328</v>
      </c>
      <c r="B294" s="1" t="s">
        <v>4740</v>
      </c>
      <c r="C294" s="1" t="s">
        <v>4260</v>
      </c>
      <c r="D294" s="1">
        <v>877923.82</v>
      </c>
      <c r="E294" s="1" t="s">
        <v>9</v>
      </c>
      <c r="F294" s="1" t="s">
        <v>332</v>
      </c>
    </row>
    <row r="295" spans="1:6" x14ac:dyDescent="0.3">
      <c r="A295" s="1" t="s">
        <v>6</v>
      </c>
      <c r="B295" s="1" t="s">
        <v>5164</v>
      </c>
      <c r="C295" s="1" t="s">
        <v>5165</v>
      </c>
      <c r="D295" s="4">
        <v>158422.39999999999</v>
      </c>
      <c r="E295" s="1" t="s">
        <v>9</v>
      </c>
      <c r="F295" s="1" t="s">
        <v>10</v>
      </c>
    </row>
    <row r="296" spans="1:6" hidden="1" x14ac:dyDescent="0.3">
      <c r="A296" s="1" t="s">
        <v>328</v>
      </c>
      <c r="B296" s="1" t="s">
        <v>4743</v>
      </c>
      <c r="C296" s="1" t="s">
        <v>4744</v>
      </c>
      <c r="D296" s="1">
        <v>2022240</v>
      </c>
      <c r="E296" s="1" t="s">
        <v>9</v>
      </c>
      <c r="F296" s="1" t="s">
        <v>332</v>
      </c>
    </row>
    <row r="297" spans="1:6" hidden="1" x14ac:dyDescent="0.3">
      <c r="A297" s="1" t="s">
        <v>328</v>
      </c>
      <c r="B297" s="1" t="s">
        <v>4745</v>
      </c>
      <c r="C297" s="1" t="s">
        <v>4746</v>
      </c>
      <c r="D297" s="1">
        <v>637880</v>
      </c>
      <c r="E297" s="1" t="s">
        <v>9</v>
      </c>
      <c r="F297" s="1" t="s">
        <v>332</v>
      </c>
    </row>
    <row r="298" spans="1:6" hidden="1" x14ac:dyDescent="0.3">
      <c r="A298" s="1" t="s">
        <v>328</v>
      </c>
      <c r="B298" s="1" t="s">
        <v>4747</v>
      </c>
      <c r="C298" s="1" t="s">
        <v>19262</v>
      </c>
      <c r="D298" s="1">
        <v>19660500</v>
      </c>
      <c r="E298" s="1" t="s">
        <v>9</v>
      </c>
      <c r="F298" s="1" t="s">
        <v>332</v>
      </c>
    </row>
    <row r="299" spans="1:6" hidden="1" x14ac:dyDescent="0.3">
      <c r="A299" s="1" t="s">
        <v>328</v>
      </c>
      <c r="B299" s="1" t="s">
        <v>4748</v>
      </c>
      <c r="C299" s="1" t="s">
        <v>4749</v>
      </c>
      <c r="D299" s="1">
        <v>1541762.4</v>
      </c>
      <c r="E299" s="1" t="s">
        <v>9</v>
      </c>
      <c r="F299" s="1" t="s">
        <v>332</v>
      </c>
    </row>
    <row r="300" spans="1:6" hidden="1" x14ac:dyDescent="0.3">
      <c r="A300" s="1" t="s">
        <v>328</v>
      </c>
      <c r="B300" s="1" t="s">
        <v>4750</v>
      </c>
      <c r="C300" s="1" t="s">
        <v>4751</v>
      </c>
      <c r="D300" s="1">
        <v>3517503.47</v>
      </c>
      <c r="E300" s="1" t="s">
        <v>9</v>
      </c>
      <c r="F300" s="1" t="s">
        <v>332</v>
      </c>
    </row>
    <row r="301" spans="1:6" hidden="1" x14ac:dyDescent="0.3">
      <c r="A301" s="1" t="s">
        <v>328</v>
      </c>
      <c r="B301" s="1" t="s">
        <v>4752</v>
      </c>
      <c r="C301" s="1" t="s">
        <v>19263</v>
      </c>
      <c r="D301" s="1">
        <v>1841729.7</v>
      </c>
      <c r="E301" s="1" t="s">
        <v>9</v>
      </c>
      <c r="F301" s="1" t="s">
        <v>332</v>
      </c>
    </row>
    <row r="302" spans="1:6" hidden="1" x14ac:dyDescent="0.3">
      <c r="A302" s="1" t="s">
        <v>328</v>
      </c>
      <c r="B302" s="1" t="s">
        <v>4753</v>
      </c>
      <c r="C302" s="1" t="s">
        <v>4754</v>
      </c>
      <c r="D302" s="1">
        <v>587968.38</v>
      </c>
      <c r="E302" s="1" t="s">
        <v>9</v>
      </c>
      <c r="F302" s="1" t="s">
        <v>332</v>
      </c>
    </row>
    <row r="303" spans="1:6" hidden="1" x14ac:dyDescent="0.3">
      <c r="A303" s="1" t="s">
        <v>328</v>
      </c>
      <c r="B303" s="1" t="s">
        <v>4755</v>
      </c>
      <c r="C303" s="1" t="s">
        <v>4756</v>
      </c>
      <c r="D303" s="1">
        <v>2771387.92</v>
      </c>
      <c r="E303" s="1" t="s">
        <v>9</v>
      </c>
      <c r="F303" s="1" t="s">
        <v>332</v>
      </c>
    </row>
    <row r="304" spans="1:6" hidden="1" x14ac:dyDescent="0.3">
      <c r="A304" s="1" t="s">
        <v>328</v>
      </c>
      <c r="B304" s="1" t="s">
        <v>4757</v>
      </c>
      <c r="C304" s="1" t="s">
        <v>4351</v>
      </c>
      <c r="D304" s="1">
        <v>1514169.2</v>
      </c>
      <c r="E304" s="1" t="s">
        <v>9</v>
      </c>
      <c r="F304" s="1" t="s">
        <v>332</v>
      </c>
    </row>
    <row r="305" spans="1:6" x14ac:dyDescent="0.3">
      <c r="A305" s="1" t="s">
        <v>6</v>
      </c>
      <c r="B305" s="1" t="s">
        <v>5155</v>
      </c>
      <c r="C305" s="1" t="s">
        <v>5156</v>
      </c>
      <c r="D305" s="4">
        <v>515246.64</v>
      </c>
      <c r="E305" s="1" t="s">
        <v>9</v>
      </c>
      <c r="F305" s="1" t="s">
        <v>10</v>
      </c>
    </row>
    <row r="306" spans="1:6" x14ac:dyDescent="0.3">
      <c r="A306" s="1" t="s">
        <v>6</v>
      </c>
      <c r="B306" s="1" t="s">
        <v>5162</v>
      </c>
      <c r="C306" s="1" t="s">
        <v>5163</v>
      </c>
      <c r="D306" s="4">
        <v>475033.45</v>
      </c>
      <c r="E306" s="1" t="s">
        <v>9</v>
      </c>
      <c r="F306" s="1" t="s">
        <v>10</v>
      </c>
    </row>
    <row r="307" spans="1:6" hidden="1" x14ac:dyDescent="0.3">
      <c r="A307" s="1" t="s">
        <v>328</v>
      </c>
      <c r="B307" s="1" t="s">
        <v>4762</v>
      </c>
      <c r="C307" s="1" t="s">
        <v>4763</v>
      </c>
      <c r="D307" s="1">
        <v>7378566.6200000001</v>
      </c>
      <c r="E307" s="1" t="s">
        <v>9</v>
      </c>
      <c r="F307" s="1" t="s">
        <v>332</v>
      </c>
    </row>
    <row r="308" spans="1:6" hidden="1" x14ac:dyDescent="0.3">
      <c r="A308" s="1" t="s">
        <v>328</v>
      </c>
      <c r="B308" s="1" t="s">
        <v>4764</v>
      </c>
      <c r="C308" s="1" t="s">
        <v>4351</v>
      </c>
      <c r="D308" s="1">
        <v>638293.68000000005</v>
      </c>
      <c r="E308" s="1" t="s">
        <v>9</v>
      </c>
      <c r="F308" s="1" t="s">
        <v>332</v>
      </c>
    </row>
    <row r="309" spans="1:6" x14ac:dyDescent="0.3">
      <c r="A309" s="1" t="s">
        <v>6</v>
      </c>
      <c r="B309" s="1" t="s">
        <v>5168</v>
      </c>
      <c r="C309" s="1" t="s">
        <v>5169</v>
      </c>
      <c r="D309" s="4">
        <v>201372.4</v>
      </c>
      <c r="E309" s="1" t="s">
        <v>9</v>
      </c>
      <c r="F309" s="1" t="s">
        <v>10</v>
      </c>
    </row>
    <row r="310" spans="1:6" hidden="1" x14ac:dyDescent="0.3">
      <c r="A310" s="1" t="s">
        <v>328</v>
      </c>
      <c r="B310" s="1" t="s">
        <v>4767</v>
      </c>
      <c r="C310" s="1" t="s">
        <v>4768</v>
      </c>
      <c r="D310" s="1">
        <v>110991.7</v>
      </c>
      <c r="E310" s="1" t="s">
        <v>9</v>
      </c>
      <c r="F310" s="1" t="s">
        <v>332</v>
      </c>
    </row>
    <row r="311" spans="1:6" hidden="1" x14ac:dyDescent="0.3">
      <c r="A311" s="1" t="s">
        <v>328</v>
      </c>
      <c r="B311" s="1" t="s">
        <v>4769</v>
      </c>
      <c r="C311" s="1" t="s">
        <v>4598</v>
      </c>
      <c r="D311" s="1">
        <v>477180.99</v>
      </c>
      <c r="E311" s="1" t="s">
        <v>9</v>
      </c>
      <c r="F311" s="1" t="s">
        <v>332</v>
      </c>
    </row>
    <row r="312" spans="1:6" hidden="1" x14ac:dyDescent="0.3">
      <c r="A312" s="1" t="s">
        <v>328</v>
      </c>
      <c r="B312" s="1" t="s">
        <v>4770</v>
      </c>
      <c r="C312" s="1" t="s">
        <v>127</v>
      </c>
      <c r="D312" s="1">
        <v>1061679.6299999999</v>
      </c>
      <c r="E312" s="1" t="s">
        <v>9</v>
      </c>
      <c r="F312" s="1" t="s">
        <v>332</v>
      </c>
    </row>
    <row r="313" spans="1:6" hidden="1" x14ac:dyDescent="0.3">
      <c r="A313" s="1" t="s">
        <v>328</v>
      </c>
      <c r="B313" s="1" t="s">
        <v>4771</v>
      </c>
      <c r="C313" s="1" t="s">
        <v>4772</v>
      </c>
      <c r="D313" s="1">
        <v>7260000</v>
      </c>
      <c r="E313" s="1" t="s">
        <v>9</v>
      </c>
      <c r="F313" s="1" t="s">
        <v>332</v>
      </c>
    </row>
    <row r="314" spans="1:6" hidden="1" x14ac:dyDescent="0.3">
      <c r="A314" s="1" t="s">
        <v>328</v>
      </c>
      <c r="B314" s="1" t="s">
        <v>4773</v>
      </c>
      <c r="C314" s="1" t="s">
        <v>4774</v>
      </c>
      <c r="D314" s="1">
        <v>29692149.989999998</v>
      </c>
      <c r="E314" s="1" t="s">
        <v>9</v>
      </c>
      <c r="F314" s="1" t="s">
        <v>332</v>
      </c>
    </row>
    <row r="315" spans="1:6" hidden="1" x14ac:dyDescent="0.3">
      <c r="A315" s="1" t="s">
        <v>328</v>
      </c>
      <c r="B315" s="1" t="s">
        <v>4775</v>
      </c>
      <c r="C315" s="1" t="s">
        <v>232</v>
      </c>
      <c r="D315" s="1">
        <v>232591.88</v>
      </c>
      <c r="E315" s="1" t="s">
        <v>9</v>
      </c>
      <c r="F315" s="1" t="s">
        <v>332</v>
      </c>
    </row>
    <row r="316" spans="1:6" hidden="1" x14ac:dyDescent="0.3">
      <c r="A316" s="1" t="s">
        <v>328</v>
      </c>
      <c r="B316" s="1" t="s">
        <v>4776</v>
      </c>
      <c r="C316" s="1" t="s">
        <v>4368</v>
      </c>
      <c r="D316" s="1">
        <v>124675.28</v>
      </c>
      <c r="E316" s="1" t="s">
        <v>9</v>
      </c>
      <c r="F316" s="1" t="s">
        <v>332</v>
      </c>
    </row>
    <row r="317" spans="1:6" x14ac:dyDescent="0.3">
      <c r="A317" s="1" t="s">
        <v>6</v>
      </c>
      <c r="B317" s="1" t="s">
        <v>5149</v>
      </c>
      <c r="C317" s="1" t="s">
        <v>5150</v>
      </c>
      <c r="D317" s="4">
        <v>325041.98</v>
      </c>
      <c r="E317" s="1" t="s">
        <v>9</v>
      </c>
      <c r="F317" s="1" t="s">
        <v>10</v>
      </c>
    </row>
    <row r="318" spans="1:6" x14ac:dyDescent="0.3">
      <c r="A318" s="1" t="s">
        <v>6</v>
      </c>
      <c r="B318" s="1" t="s">
        <v>5145</v>
      </c>
      <c r="C318" s="1" t="s">
        <v>5146</v>
      </c>
      <c r="D318" s="4">
        <v>365708</v>
      </c>
      <c r="E318" s="1" t="s">
        <v>9</v>
      </c>
      <c r="F318" s="1" t="s">
        <v>10</v>
      </c>
    </row>
    <row r="319" spans="1:6" x14ac:dyDescent="0.3">
      <c r="A319" s="1" t="s">
        <v>6</v>
      </c>
      <c r="B319" s="1" t="s">
        <v>5136</v>
      </c>
      <c r="C319" s="1" t="s">
        <v>5137</v>
      </c>
      <c r="D319" s="4">
        <v>262194.40000000002</v>
      </c>
      <c r="E319" s="1" t="s">
        <v>9</v>
      </c>
      <c r="F319" s="1" t="s">
        <v>10</v>
      </c>
    </row>
    <row r="320" spans="1:6" hidden="1" x14ac:dyDescent="0.3">
      <c r="A320" s="1" t="s">
        <v>328</v>
      </c>
      <c r="B320" s="1" t="s">
        <v>4783</v>
      </c>
      <c r="C320" s="1" t="s">
        <v>158</v>
      </c>
      <c r="D320" s="1">
        <v>664196.56000000006</v>
      </c>
      <c r="E320" s="1" t="s">
        <v>9</v>
      </c>
      <c r="F320" s="1" t="s">
        <v>332</v>
      </c>
    </row>
    <row r="321" spans="1:6" x14ac:dyDescent="0.3">
      <c r="A321" s="1" t="s">
        <v>6</v>
      </c>
      <c r="B321" s="1" t="s">
        <v>5115</v>
      </c>
      <c r="C321" s="1" t="s">
        <v>5116</v>
      </c>
      <c r="D321" s="4">
        <v>1816162.64</v>
      </c>
      <c r="E321" s="1" t="s">
        <v>9</v>
      </c>
      <c r="F321" s="1" t="s">
        <v>10</v>
      </c>
    </row>
    <row r="322" spans="1:6" hidden="1" x14ac:dyDescent="0.3">
      <c r="A322" s="1" t="s">
        <v>328</v>
      </c>
      <c r="B322" s="1" t="s">
        <v>4786</v>
      </c>
      <c r="C322" s="1" t="s">
        <v>19264</v>
      </c>
      <c r="D322" s="1">
        <v>16496950.85</v>
      </c>
      <c r="E322" s="1" t="s">
        <v>9</v>
      </c>
      <c r="F322" s="1" t="s">
        <v>332</v>
      </c>
    </row>
    <row r="323" spans="1:6" hidden="1" x14ac:dyDescent="0.3">
      <c r="A323" s="1" t="s">
        <v>328</v>
      </c>
      <c r="B323" s="1" t="s">
        <v>4787</v>
      </c>
      <c r="C323" s="1" t="s">
        <v>4788</v>
      </c>
      <c r="D323" s="1">
        <v>522658.33</v>
      </c>
      <c r="E323" s="1" t="s">
        <v>9</v>
      </c>
      <c r="F323" s="1" t="s">
        <v>332</v>
      </c>
    </row>
    <row r="324" spans="1:6" hidden="1" x14ac:dyDescent="0.3">
      <c r="A324" s="1" t="s">
        <v>328</v>
      </c>
      <c r="B324" s="1" t="s">
        <v>4789</v>
      </c>
      <c r="C324" s="1" t="s">
        <v>4720</v>
      </c>
      <c r="D324" s="1">
        <v>242550</v>
      </c>
      <c r="E324" s="1" t="s">
        <v>9</v>
      </c>
      <c r="F324" s="1" t="s">
        <v>332</v>
      </c>
    </row>
    <row r="325" spans="1:6" hidden="1" x14ac:dyDescent="0.3">
      <c r="A325" s="1" t="s">
        <v>328</v>
      </c>
      <c r="B325" s="1" t="s">
        <v>4790</v>
      </c>
      <c r="C325" s="1" t="s">
        <v>4791</v>
      </c>
      <c r="D325" s="1">
        <v>327634.95</v>
      </c>
      <c r="E325" s="1" t="s">
        <v>9</v>
      </c>
      <c r="F325" s="1" t="s">
        <v>332</v>
      </c>
    </row>
    <row r="326" spans="1:6" hidden="1" x14ac:dyDescent="0.3">
      <c r="A326" s="1" t="s">
        <v>328</v>
      </c>
      <c r="B326" s="1" t="s">
        <v>4792</v>
      </c>
      <c r="C326" s="1" t="s">
        <v>4720</v>
      </c>
      <c r="D326" s="1">
        <v>232190</v>
      </c>
      <c r="E326" s="1" t="s">
        <v>9</v>
      </c>
      <c r="F326" s="1" t="s">
        <v>332</v>
      </c>
    </row>
    <row r="327" spans="1:6" hidden="1" x14ac:dyDescent="0.3">
      <c r="A327" s="1" t="s">
        <v>328</v>
      </c>
      <c r="B327" s="1" t="s">
        <v>4793</v>
      </c>
      <c r="C327" s="1" t="s">
        <v>19265</v>
      </c>
      <c r="D327" s="1">
        <v>471000</v>
      </c>
      <c r="E327" s="1" t="s">
        <v>9</v>
      </c>
      <c r="F327" s="1" t="s">
        <v>332</v>
      </c>
    </row>
    <row r="328" spans="1:6" x14ac:dyDescent="0.3">
      <c r="A328" s="1" t="s">
        <v>6</v>
      </c>
      <c r="B328" s="1" t="s">
        <v>5124</v>
      </c>
      <c r="C328" s="1" t="s">
        <v>5125</v>
      </c>
      <c r="D328" s="4">
        <v>863000</v>
      </c>
      <c r="E328" s="1" t="s">
        <v>9</v>
      </c>
      <c r="F328" s="1" t="s">
        <v>10</v>
      </c>
    </row>
    <row r="329" spans="1:6" hidden="1" x14ac:dyDescent="0.3">
      <c r="A329" s="1" t="s">
        <v>328</v>
      </c>
      <c r="B329" s="1" t="s">
        <v>4796</v>
      </c>
      <c r="C329" s="1" t="s">
        <v>4797</v>
      </c>
      <c r="D329" s="1">
        <v>2454655.67</v>
      </c>
      <c r="E329" s="1" t="s">
        <v>9</v>
      </c>
      <c r="F329" s="1" t="s">
        <v>332</v>
      </c>
    </row>
    <row r="330" spans="1:6" hidden="1" x14ac:dyDescent="0.3">
      <c r="A330" s="1" t="s">
        <v>328</v>
      </c>
      <c r="B330" s="1" t="s">
        <v>4798</v>
      </c>
      <c r="C330" s="1" t="s">
        <v>4799</v>
      </c>
      <c r="D330" s="1">
        <v>270338.05</v>
      </c>
      <c r="E330" s="1" t="s">
        <v>9</v>
      </c>
      <c r="F330" s="1" t="s">
        <v>332</v>
      </c>
    </row>
    <row r="331" spans="1:6" hidden="1" x14ac:dyDescent="0.3">
      <c r="A331" s="1" t="s">
        <v>328</v>
      </c>
      <c r="B331" s="1" t="s">
        <v>4800</v>
      </c>
      <c r="C331" s="1" t="s">
        <v>4727</v>
      </c>
      <c r="D331" s="1">
        <v>392541</v>
      </c>
      <c r="E331" s="1" t="s">
        <v>9</v>
      </c>
      <c r="F331" s="1" t="s">
        <v>332</v>
      </c>
    </row>
    <row r="332" spans="1:6" hidden="1" x14ac:dyDescent="0.3">
      <c r="A332" s="1" t="s">
        <v>328</v>
      </c>
      <c r="B332" s="1" t="s">
        <v>4801</v>
      </c>
      <c r="C332" s="1" t="s">
        <v>4802</v>
      </c>
      <c r="D332" s="1">
        <v>836595.76</v>
      </c>
      <c r="E332" s="1" t="s">
        <v>9</v>
      </c>
      <c r="F332" s="1" t="s">
        <v>332</v>
      </c>
    </row>
    <row r="333" spans="1:6" hidden="1" x14ac:dyDescent="0.3">
      <c r="A333" s="1" t="s">
        <v>328</v>
      </c>
      <c r="B333" s="1" t="s">
        <v>4803</v>
      </c>
      <c r="C333" s="1" t="s">
        <v>82</v>
      </c>
      <c r="D333" s="1">
        <v>497792.48</v>
      </c>
      <c r="E333" s="1" t="s">
        <v>9</v>
      </c>
      <c r="F333" s="1" t="s">
        <v>332</v>
      </c>
    </row>
    <row r="334" spans="1:6" x14ac:dyDescent="0.3">
      <c r="A334" s="1" t="s">
        <v>6</v>
      </c>
      <c r="B334" s="1" t="s">
        <v>5122</v>
      </c>
      <c r="C334" s="1" t="s">
        <v>5123</v>
      </c>
      <c r="D334" s="4">
        <v>472661.73</v>
      </c>
      <c r="E334" s="1" t="s">
        <v>9</v>
      </c>
      <c r="F334" s="1" t="s">
        <v>10</v>
      </c>
    </row>
    <row r="335" spans="1:6" hidden="1" x14ac:dyDescent="0.3">
      <c r="A335" s="1" t="s">
        <v>328</v>
      </c>
      <c r="B335" s="1" t="s">
        <v>4806</v>
      </c>
      <c r="C335" s="1" t="s">
        <v>4716</v>
      </c>
      <c r="D335" s="1">
        <v>370360.94</v>
      </c>
      <c r="E335" s="1" t="s">
        <v>9</v>
      </c>
      <c r="F335" s="1" t="s">
        <v>332</v>
      </c>
    </row>
    <row r="336" spans="1:6" x14ac:dyDescent="0.3">
      <c r="A336" s="1" t="s">
        <v>6</v>
      </c>
      <c r="B336" s="1" t="s">
        <v>5118</v>
      </c>
      <c r="C336" s="1" t="s">
        <v>5119</v>
      </c>
      <c r="D336" s="4">
        <v>144805.16</v>
      </c>
      <c r="E336" s="1" t="s">
        <v>9</v>
      </c>
      <c r="F336" s="1" t="s">
        <v>10</v>
      </c>
    </row>
    <row r="337" spans="1:6" hidden="1" x14ac:dyDescent="0.3">
      <c r="A337" s="1" t="s">
        <v>328</v>
      </c>
      <c r="B337" s="1" t="s">
        <v>4809</v>
      </c>
      <c r="C337" s="1" t="s">
        <v>4580</v>
      </c>
      <c r="D337" s="1">
        <v>412272.7</v>
      </c>
      <c r="E337" s="1" t="s">
        <v>9</v>
      </c>
      <c r="F337" s="1" t="s">
        <v>332</v>
      </c>
    </row>
    <row r="338" spans="1:6" hidden="1" x14ac:dyDescent="0.3">
      <c r="A338" s="1" t="s">
        <v>328</v>
      </c>
      <c r="B338" s="1" t="s">
        <v>4810</v>
      </c>
      <c r="C338" s="1" t="s">
        <v>4811</v>
      </c>
      <c r="D338" s="1">
        <v>275175.84999999998</v>
      </c>
      <c r="E338" s="1" t="s">
        <v>9</v>
      </c>
      <c r="F338" s="1" t="s">
        <v>332</v>
      </c>
    </row>
    <row r="339" spans="1:6" hidden="1" x14ac:dyDescent="0.3">
      <c r="A339" s="1" t="s">
        <v>328</v>
      </c>
      <c r="B339" s="1" t="s">
        <v>4812</v>
      </c>
      <c r="C339" s="1" t="s">
        <v>4813</v>
      </c>
      <c r="D339" s="1">
        <v>500000</v>
      </c>
      <c r="E339" s="1" t="s">
        <v>9</v>
      </c>
      <c r="F339" s="1" t="s">
        <v>332</v>
      </c>
    </row>
    <row r="340" spans="1:6" hidden="1" x14ac:dyDescent="0.3">
      <c r="A340" s="1" t="s">
        <v>328</v>
      </c>
      <c r="B340" s="1" t="s">
        <v>4814</v>
      </c>
      <c r="C340" s="1" t="s">
        <v>19266</v>
      </c>
      <c r="D340" s="1">
        <v>368920</v>
      </c>
      <c r="E340" s="1" t="s">
        <v>9</v>
      </c>
      <c r="F340" s="1" t="s">
        <v>332</v>
      </c>
    </row>
    <row r="341" spans="1:6" hidden="1" x14ac:dyDescent="0.3">
      <c r="A341" s="1" t="s">
        <v>328</v>
      </c>
      <c r="B341" s="1" t="s">
        <v>4815</v>
      </c>
      <c r="C341" s="1" t="s">
        <v>4538</v>
      </c>
      <c r="D341" s="1">
        <v>469000</v>
      </c>
      <c r="E341" s="1" t="s">
        <v>9</v>
      </c>
      <c r="F341" s="1" t="s">
        <v>332</v>
      </c>
    </row>
    <row r="342" spans="1:6" hidden="1" x14ac:dyDescent="0.3">
      <c r="A342" s="1" t="s">
        <v>328</v>
      </c>
      <c r="B342" s="1" t="s">
        <v>4816</v>
      </c>
      <c r="C342" s="1" t="s">
        <v>4817</v>
      </c>
      <c r="D342" s="1">
        <v>511930.22</v>
      </c>
      <c r="E342" s="1" t="s">
        <v>9</v>
      </c>
      <c r="F342" s="1" t="s">
        <v>332</v>
      </c>
    </row>
    <row r="343" spans="1:6" hidden="1" x14ac:dyDescent="0.3">
      <c r="A343" s="1" t="s">
        <v>328</v>
      </c>
      <c r="B343" s="1" t="s">
        <v>4818</v>
      </c>
      <c r="C343" s="1" t="s">
        <v>4819</v>
      </c>
      <c r="D343" s="1">
        <v>249498.59</v>
      </c>
      <c r="E343" s="1" t="s">
        <v>9</v>
      </c>
      <c r="F343" s="1" t="s">
        <v>332</v>
      </c>
    </row>
    <row r="344" spans="1:6" x14ac:dyDescent="0.3">
      <c r="A344" s="1" t="s">
        <v>6</v>
      </c>
      <c r="B344" s="1" t="s">
        <v>5108</v>
      </c>
      <c r="C344" s="1" t="s">
        <v>5109</v>
      </c>
      <c r="D344" s="4">
        <v>721900.94</v>
      </c>
      <c r="E344" s="1" t="s">
        <v>9</v>
      </c>
      <c r="F344" s="1" t="s">
        <v>10</v>
      </c>
    </row>
    <row r="345" spans="1:6" x14ac:dyDescent="0.3">
      <c r="A345" s="1" t="s">
        <v>6</v>
      </c>
      <c r="B345" s="1" t="s">
        <v>5098</v>
      </c>
      <c r="C345" s="1" t="s">
        <v>5099</v>
      </c>
      <c r="D345" s="4">
        <v>996917.75</v>
      </c>
      <c r="E345" s="1" t="s">
        <v>9</v>
      </c>
      <c r="F345" s="1" t="s">
        <v>10</v>
      </c>
    </row>
    <row r="346" spans="1:6" hidden="1" x14ac:dyDescent="0.3">
      <c r="A346" s="1" t="s">
        <v>328</v>
      </c>
      <c r="B346" s="1" t="s">
        <v>4823</v>
      </c>
      <c r="C346" s="1" t="s">
        <v>4824</v>
      </c>
      <c r="D346" s="1">
        <v>384963</v>
      </c>
      <c r="E346" s="1" t="s">
        <v>9</v>
      </c>
      <c r="F346" s="1" t="s">
        <v>332</v>
      </c>
    </row>
    <row r="347" spans="1:6" hidden="1" x14ac:dyDescent="0.3">
      <c r="A347" s="1" t="s">
        <v>328</v>
      </c>
      <c r="B347" s="1" t="s">
        <v>4825</v>
      </c>
      <c r="C347" s="1" t="s">
        <v>4422</v>
      </c>
      <c r="D347" s="1">
        <v>265690.59999999998</v>
      </c>
      <c r="E347" s="1" t="s">
        <v>9</v>
      </c>
      <c r="F347" s="1" t="s">
        <v>332</v>
      </c>
    </row>
    <row r="348" spans="1:6" hidden="1" x14ac:dyDescent="0.3">
      <c r="A348" s="1" t="s">
        <v>328</v>
      </c>
      <c r="B348" s="1" t="s">
        <v>4826</v>
      </c>
      <c r="C348" s="1" t="s">
        <v>4627</v>
      </c>
      <c r="D348" s="1">
        <v>248225.2</v>
      </c>
      <c r="E348" s="1" t="s">
        <v>9</v>
      </c>
      <c r="F348" s="1" t="s">
        <v>332</v>
      </c>
    </row>
    <row r="349" spans="1:6" x14ac:dyDescent="0.3">
      <c r="A349" s="1" t="s">
        <v>6</v>
      </c>
      <c r="B349" s="1" t="s">
        <v>5106</v>
      </c>
      <c r="C349" s="1" t="s">
        <v>5107</v>
      </c>
      <c r="D349" s="4">
        <v>306766.64</v>
      </c>
      <c r="E349" s="1" t="s">
        <v>9</v>
      </c>
      <c r="F349" s="1" t="s">
        <v>10</v>
      </c>
    </row>
    <row r="350" spans="1:6" x14ac:dyDescent="0.3">
      <c r="A350" s="1" t="s">
        <v>6</v>
      </c>
      <c r="B350" s="1" t="s">
        <v>5093</v>
      </c>
      <c r="C350" s="1" t="s">
        <v>5094</v>
      </c>
      <c r="D350" s="4">
        <v>451333.33</v>
      </c>
      <c r="E350" s="1" t="s">
        <v>9</v>
      </c>
      <c r="F350" s="1" t="s">
        <v>10</v>
      </c>
    </row>
    <row r="351" spans="1:6" x14ac:dyDescent="0.3">
      <c r="A351" s="1" t="s">
        <v>6</v>
      </c>
      <c r="B351" s="1" t="s">
        <v>5096</v>
      </c>
      <c r="C351" s="1" t="s">
        <v>5097</v>
      </c>
      <c r="D351" s="4">
        <v>277902.24</v>
      </c>
      <c r="E351" s="1" t="s">
        <v>9</v>
      </c>
      <c r="F351" s="1" t="s">
        <v>10</v>
      </c>
    </row>
    <row r="352" spans="1:6" hidden="1" x14ac:dyDescent="0.3">
      <c r="A352" s="1" t="s">
        <v>328</v>
      </c>
      <c r="B352" s="1" t="s">
        <v>4833</v>
      </c>
      <c r="C352" s="1" t="s">
        <v>4834</v>
      </c>
      <c r="D352" s="1">
        <v>98799.98</v>
      </c>
      <c r="E352" s="1" t="s">
        <v>9</v>
      </c>
      <c r="F352" s="1" t="s">
        <v>332</v>
      </c>
    </row>
    <row r="353" spans="1:6" hidden="1" x14ac:dyDescent="0.3">
      <c r="A353" s="1" t="s">
        <v>328</v>
      </c>
      <c r="B353" s="1" t="s">
        <v>4835</v>
      </c>
      <c r="C353" s="1" t="s">
        <v>4836</v>
      </c>
      <c r="D353" s="1">
        <v>54774274.359999999</v>
      </c>
      <c r="E353" s="1" t="s">
        <v>9</v>
      </c>
      <c r="F353" s="1" t="s">
        <v>332</v>
      </c>
    </row>
    <row r="354" spans="1:6" hidden="1" x14ac:dyDescent="0.3">
      <c r="A354" s="1" t="s">
        <v>328</v>
      </c>
      <c r="B354" s="1" t="s">
        <v>4837</v>
      </c>
      <c r="C354" s="1" t="s">
        <v>4627</v>
      </c>
      <c r="D354" s="1">
        <v>1899776.43</v>
      </c>
      <c r="E354" s="1" t="s">
        <v>9</v>
      </c>
      <c r="F354" s="1" t="s">
        <v>332</v>
      </c>
    </row>
    <row r="355" spans="1:6" hidden="1" x14ac:dyDescent="0.3">
      <c r="A355" s="1" t="s">
        <v>328</v>
      </c>
      <c r="B355" s="1" t="s">
        <v>4838</v>
      </c>
      <c r="C355" s="1" t="s">
        <v>4839</v>
      </c>
      <c r="D355" s="1">
        <v>468986.52</v>
      </c>
      <c r="E355" s="1" t="s">
        <v>9</v>
      </c>
      <c r="F355" s="1" t="s">
        <v>332</v>
      </c>
    </row>
    <row r="356" spans="1:6" x14ac:dyDescent="0.3">
      <c r="A356" s="1" t="s">
        <v>6</v>
      </c>
      <c r="B356" s="1" t="s">
        <v>5080</v>
      </c>
      <c r="C356" s="1" t="s">
        <v>5081</v>
      </c>
      <c r="D356" s="4">
        <v>482196.38</v>
      </c>
      <c r="E356" s="1" t="s">
        <v>9</v>
      </c>
      <c r="F356" s="1" t="s">
        <v>10</v>
      </c>
    </row>
    <row r="357" spans="1:6" x14ac:dyDescent="0.3">
      <c r="A357" s="1" t="s">
        <v>6</v>
      </c>
      <c r="B357" s="1" t="s">
        <v>5068</v>
      </c>
      <c r="C357" s="1" t="s">
        <v>5069</v>
      </c>
      <c r="D357" s="4">
        <v>444513.98</v>
      </c>
      <c r="E357" s="1" t="s">
        <v>9</v>
      </c>
      <c r="F357" s="1" t="s">
        <v>10</v>
      </c>
    </row>
    <row r="358" spans="1:6" x14ac:dyDescent="0.3">
      <c r="A358" s="1" t="s">
        <v>6</v>
      </c>
      <c r="B358" s="1" t="s">
        <v>5043</v>
      </c>
      <c r="C358" s="1" t="s">
        <v>19276</v>
      </c>
      <c r="D358" s="4">
        <v>188300</v>
      </c>
      <c r="E358" s="1" t="s">
        <v>9</v>
      </c>
      <c r="F358" s="1" t="s">
        <v>10</v>
      </c>
    </row>
    <row r="359" spans="1:6" hidden="1" x14ac:dyDescent="0.3">
      <c r="A359" s="1" t="s">
        <v>328</v>
      </c>
      <c r="B359" s="1" t="s">
        <v>4845</v>
      </c>
      <c r="C359" s="1" t="s">
        <v>4846</v>
      </c>
      <c r="D359" s="1">
        <v>150080</v>
      </c>
      <c r="E359" s="1" t="s">
        <v>9</v>
      </c>
      <c r="F359" s="1" t="s">
        <v>332</v>
      </c>
    </row>
    <row r="360" spans="1:6" x14ac:dyDescent="0.3">
      <c r="A360" s="1" t="s">
        <v>6</v>
      </c>
      <c r="B360" s="1" t="s">
        <v>5036</v>
      </c>
      <c r="C360" s="1" t="s">
        <v>5037</v>
      </c>
      <c r="D360" s="4">
        <v>1086791.06</v>
      </c>
      <c r="E360" s="1" t="s">
        <v>9</v>
      </c>
      <c r="F360" s="1" t="s">
        <v>10</v>
      </c>
    </row>
    <row r="361" spans="1:6" x14ac:dyDescent="0.3">
      <c r="A361" s="1" t="s">
        <v>6</v>
      </c>
      <c r="B361" s="1" t="s">
        <v>5038</v>
      </c>
      <c r="C361" s="1" t="s">
        <v>5039</v>
      </c>
      <c r="D361" s="4">
        <v>301666.65999999997</v>
      </c>
      <c r="E361" s="1" t="s">
        <v>9</v>
      </c>
      <c r="F361" s="1" t="s">
        <v>10</v>
      </c>
    </row>
    <row r="362" spans="1:6" hidden="1" x14ac:dyDescent="0.3">
      <c r="A362" s="1" t="s">
        <v>328</v>
      </c>
      <c r="B362" s="1" t="s">
        <v>4851</v>
      </c>
      <c r="C362" s="1" t="s">
        <v>4852</v>
      </c>
      <c r="D362" s="1">
        <v>2440629</v>
      </c>
      <c r="E362" s="1" t="s">
        <v>9</v>
      </c>
      <c r="F362" s="1" t="s">
        <v>332</v>
      </c>
    </row>
    <row r="363" spans="1:6" hidden="1" x14ac:dyDescent="0.3">
      <c r="A363" s="1" t="s">
        <v>328</v>
      </c>
      <c r="B363" s="1" t="s">
        <v>4853</v>
      </c>
      <c r="C363" s="1" t="s">
        <v>4854</v>
      </c>
      <c r="D363" s="1">
        <v>185861.09</v>
      </c>
      <c r="E363" s="1" t="s">
        <v>9</v>
      </c>
      <c r="F363" s="1" t="s">
        <v>332</v>
      </c>
    </row>
    <row r="364" spans="1:6" x14ac:dyDescent="0.3">
      <c r="A364" s="1" t="s">
        <v>6</v>
      </c>
      <c r="B364" s="1" t="s">
        <v>5024</v>
      </c>
      <c r="C364" s="1" t="s">
        <v>5025</v>
      </c>
      <c r="D364" s="4">
        <v>197703.54</v>
      </c>
      <c r="E364" s="1" t="s">
        <v>9</v>
      </c>
      <c r="F364" s="1" t="s">
        <v>10</v>
      </c>
    </row>
    <row r="365" spans="1:6" hidden="1" x14ac:dyDescent="0.3">
      <c r="A365" s="1" t="s">
        <v>328</v>
      </c>
      <c r="B365" s="1" t="s">
        <v>4857</v>
      </c>
      <c r="C365" s="1" t="s">
        <v>4858</v>
      </c>
      <c r="D365" s="1">
        <v>171937.32</v>
      </c>
      <c r="E365" s="1" t="s">
        <v>9</v>
      </c>
      <c r="F365" s="1" t="s">
        <v>332</v>
      </c>
    </row>
    <row r="366" spans="1:6" hidden="1" x14ac:dyDescent="0.3">
      <c r="A366" s="1" t="s">
        <v>328</v>
      </c>
      <c r="B366" s="1" t="s">
        <v>4859</v>
      </c>
      <c r="C366" s="1" t="s">
        <v>4678</v>
      </c>
      <c r="D366" s="1">
        <v>157101.1</v>
      </c>
      <c r="E366" s="1" t="s">
        <v>9</v>
      </c>
      <c r="F366" s="1" t="s">
        <v>332</v>
      </c>
    </row>
    <row r="367" spans="1:6" x14ac:dyDescent="0.3">
      <c r="A367" s="1" t="s">
        <v>6</v>
      </c>
      <c r="B367" s="1" t="s">
        <v>4998</v>
      </c>
      <c r="C367" s="1" t="s">
        <v>4999</v>
      </c>
      <c r="D367" s="4">
        <v>1425108.74</v>
      </c>
      <c r="E367" s="1" t="s">
        <v>9</v>
      </c>
      <c r="F367" s="1" t="s">
        <v>10</v>
      </c>
    </row>
    <row r="368" spans="1:6" x14ac:dyDescent="0.3">
      <c r="A368" s="1" t="s">
        <v>6</v>
      </c>
      <c r="B368" s="1" t="s">
        <v>4996</v>
      </c>
      <c r="C368" s="1" t="s">
        <v>4997</v>
      </c>
      <c r="D368" s="4">
        <v>4081890.54</v>
      </c>
      <c r="E368" s="1" t="s">
        <v>9</v>
      </c>
      <c r="F368" s="1" t="s">
        <v>10</v>
      </c>
    </row>
    <row r="369" spans="1:6" x14ac:dyDescent="0.3">
      <c r="A369" s="1" t="s">
        <v>6</v>
      </c>
      <c r="B369" s="1" t="s">
        <v>4986</v>
      </c>
      <c r="C369" s="1" t="s">
        <v>4987</v>
      </c>
      <c r="D369" s="4">
        <v>341048</v>
      </c>
      <c r="E369" s="1" t="s">
        <v>9</v>
      </c>
      <c r="F369" s="1" t="s">
        <v>10</v>
      </c>
    </row>
    <row r="370" spans="1:6" x14ac:dyDescent="0.3">
      <c r="A370" s="1" t="s">
        <v>6</v>
      </c>
      <c r="B370" s="1" t="s">
        <v>4942</v>
      </c>
      <c r="C370" s="1" t="s">
        <v>4943</v>
      </c>
      <c r="D370" s="4">
        <v>427330.33</v>
      </c>
      <c r="E370" s="1" t="s">
        <v>9</v>
      </c>
      <c r="F370" s="1" t="s">
        <v>10</v>
      </c>
    </row>
    <row r="371" spans="1:6" hidden="1" x14ac:dyDescent="0.3">
      <c r="A371" s="1" t="s">
        <v>328</v>
      </c>
      <c r="B371" s="1" t="s">
        <v>4868</v>
      </c>
      <c r="C371" s="1" t="s">
        <v>4869</v>
      </c>
      <c r="D371" s="1">
        <v>318152.65000000002</v>
      </c>
      <c r="E371" s="1" t="s">
        <v>9</v>
      </c>
      <c r="F371" s="1" t="s">
        <v>332</v>
      </c>
    </row>
    <row r="372" spans="1:6" hidden="1" x14ac:dyDescent="0.3">
      <c r="A372" s="1" t="s">
        <v>328</v>
      </c>
      <c r="B372" s="1" t="s">
        <v>4870</v>
      </c>
      <c r="C372" s="1" t="s">
        <v>4351</v>
      </c>
      <c r="D372" s="1">
        <v>1662036.02</v>
      </c>
      <c r="E372" s="1" t="s">
        <v>9</v>
      </c>
      <c r="F372" s="1" t="s">
        <v>332</v>
      </c>
    </row>
    <row r="373" spans="1:6" x14ac:dyDescent="0.3">
      <c r="A373" s="1" t="s">
        <v>6</v>
      </c>
      <c r="B373" s="1" t="s">
        <v>4934</v>
      </c>
      <c r="C373" s="1" t="s">
        <v>4935</v>
      </c>
      <c r="D373" s="4">
        <v>355566.47</v>
      </c>
      <c r="E373" s="1" t="s">
        <v>9</v>
      </c>
      <c r="F373" s="1" t="s">
        <v>10</v>
      </c>
    </row>
    <row r="374" spans="1:6" x14ac:dyDescent="0.3">
      <c r="A374" s="1" t="s">
        <v>6</v>
      </c>
      <c r="B374" s="1" t="s">
        <v>4940</v>
      </c>
      <c r="C374" s="1" t="s">
        <v>4941</v>
      </c>
      <c r="D374" s="4">
        <v>277902.24</v>
      </c>
      <c r="E374" s="1" t="s">
        <v>9</v>
      </c>
      <c r="F374" s="1" t="s">
        <v>10</v>
      </c>
    </row>
    <row r="375" spans="1:6" hidden="1" x14ac:dyDescent="0.3">
      <c r="A375" s="1" t="s">
        <v>328</v>
      </c>
      <c r="B375" s="1" t="s">
        <v>4875</v>
      </c>
      <c r="C375" s="1" t="s">
        <v>19269</v>
      </c>
      <c r="D375" s="1">
        <v>47043844.460000001</v>
      </c>
      <c r="E375" s="1" t="s">
        <v>9</v>
      </c>
      <c r="F375" s="1" t="s">
        <v>332</v>
      </c>
    </row>
    <row r="376" spans="1:6" hidden="1" x14ac:dyDescent="0.3">
      <c r="A376" s="1" t="s">
        <v>328</v>
      </c>
      <c r="B376" s="1" t="s">
        <v>4876</v>
      </c>
      <c r="C376" s="1" t="s">
        <v>4877</v>
      </c>
      <c r="D376" s="1">
        <v>440064.06</v>
      </c>
      <c r="E376" s="1" t="s">
        <v>9</v>
      </c>
      <c r="F376" s="1" t="s">
        <v>332</v>
      </c>
    </row>
    <row r="377" spans="1:6" hidden="1" x14ac:dyDescent="0.3">
      <c r="A377" s="1" t="s">
        <v>328</v>
      </c>
      <c r="B377" s="1" t="s">
        <v>4878</v>
      </c>
      <c r="C377" s="1" t="s">
        <v>4879</v>
      </c>
      <c r="D377" s="1">
        <v>719604</v>
      </c>
      <c r="E377" s="1" t="s">
        <v>9</v>
      </c>
      <c r="F377" s="1" t="s">
        <v>332</v>
      </c>
    </row>
    <row r="378" spans="1:6" hidden="1" x14ac:dyDescent="0.3">
      <c r="A378" s="1" t="s">
        <v>328</v>
      </c>
      <c r="B378" s="1" t="s">
        <v>4880</v>
      </c>
      <c r="C378" s="1" t="s">
        <v>19270</v>
      </c>
      <c r="D378" s="1">
        <v>47253049.149999999</v>
      </c>
      <c r="E378" s="1" t="s">
        <v>9</v>
      </c>
      <c r="F378" s="1" t="s">
        <v>332</v>
      </c>
    </row>
    <row r="379" spans="1:6" hidden="1" x14ac:dyDescent="0.3">
      <c r="A379" s="1" t="s">
        <v>328</v>
      </c>
      <c r="B379" s="1" t="s">
        <v>4881</v>
      </c>
      <c r="C379" s="1" t="s">
        <v>4882</v>
      </c>
      <c r="D379" s="1">
        <v>304425</v>
      </c>
      <c r="E379" s="1" t="s">
        <v>9</v>
      </c>
      <c r="F379" s="1" t="s">
        <v>332</v>
      </c>
    </row>
    <row r="380" spans="1:6" hidden="1" x14ac:dyDescent="0.3">
      <c r="A380" s="1" t="s">
        <v>328</v>
      </c>
      <c r="B380" s="1" t="s">
        <v>4883</v>
      </c>
      <c r="C380" s="1" t="s">
        <v>4884</v>
      </c>
      <c r="D380" s="1">
        <v>148833.29999999999</v>
      </c>
      <c r="E380" s="1" t="s">
        <v>9</v>
      </c>
      <c r="F380" s="1" t="s">
        <v>332</v>
      </c>
    </row>
    <row r="381" spans="1:6" hidden="1" x14ac:dyDescent="0.3">
      <c r="A381" s="1" t="s">
        <v>328</v>
      </c>
      <c r="B381" s="1" t="s">
        <v>4885</v>
      </c>
      <c r="C381" s="1" t="s">
        <v>4250</v>
      </c>
      <c r="D381" s="1">
        <v>906666.66</v>
      </c>
      <c r="E381" s="1" t="s">
        <v>9</v>
      </c>
      <c r="F381" s="1" t="s">
        <v>332</v>
      </c>
    </row>
    <row r="382" spans="1:6" hidden="1" x14ac:dyDescent="0.3">
      <c r="A382" s="1" t="s">
        <v>328</v>
      </c>
      <c r="B382" s="1" t="s">
        <v>4886</v>
      </c>
      <c r="C382" s="1" t="s">
        <v>4887</v>
      </c>
      <c r="D382" s="1">
        <v>170940</v>
      </c>
      <c r="E382" s="1" t="s">
        <v>9</v>
      </c>
      <c r="F382" s="1" t="s">
        <v>332</v>
      </c>
    </row>
    <row r="383" spans="1:6" hidden="1" x14ac:dyDescent="0.3">
      <c r="A383" s="1" t="s">
        <v>328</v>
      </c>
      <c r="B383" s="1" t="s">
        <v>4888</v>
      </c>
      <c r="C383" s="1" t="s">
        <v>4420</v>
      </c>
      <c r="D383" s="1">
        <v>1468180.95</v>
      </c>
      <c r="E383" s="1" t="s">
        <v>9</v>
      </c>
      <c r="F383" s="1" t="s">
        <v>332</v>
      </c>
    </row>
    <row r="384" spans="1:6" hidden="1" x14ac:dyDescent="0.3">
      <c r="A384" s="1" t="s">
        <v>328</v>
      </c>
      <c r="B384" s="1" t="s">
        <v>4889</v>
      </c>
      <c r="C384" s="1" t="s">
        <v>4603</v>
      </c>
      <c r="D384" s="1">
        <v>293758.75</v>
      </c>
      <c r="E384" s="1" t="s">
        <v>9</v>
      </c>
      <c r="F384" s="1" t="s">
        <v>332</v>
      </c>
    </row>
    <row r="385" spans="1:6" hidden="1" x14ac:dyDescent="0.3">
      <c r="A385" s="1" t="s">
        <v>328</v>
      </c>
      <c r="B385" s="1" t="s">
        <v>4890</v>
      </c>
      <c r="C385" s="1" t="s">
        <v>4345</v>
      </c>
      <c r="D385" s="1">
        <v>6484825.5199999996</v>
      </c>
      <c r="E385" s="1" t="s">
        <v>9</v>
      </c>
      <c r="F385" s="1" t="s">
        <v>332</v>
      </c>
    </row>
    <row r="386" spans="1:6" hidden="1" x14ac:dyDescent="0.3">
      <c r="A386" s="1" t="s">
        <v>328</v>
      </c>
      <c r="B386" s="1" t="s">
        <v>4891</v>
      </c>
      <c r="C386" s="1" t="s">
        <v>19271</v>
      </c>
      <c r="D386" s="1">
        <v>279600</v>
      </c>
      <c r="E386" s="1" t="s">
        <v>9</v>
      </c>
      <c r="F386" s="1" t="s">
        <v>332</v>
      </c>
    </row>
    <row r="387" spans="1:6" hidden="1" x14ac:dyDescent="0.3">
      <c r="A387" s="1" t="s">
        <v>328</v>
      </c>
      <c r="B387" s="1" t="s">
        <v>4892</v>
      </c>
      <c r="C387" s="1" t="s">
        <v>4893</v>
      </c>
      <c r="D387" s="1">
        <v>1417829.49</v>
      </c>
      <c r="E387" s="1" t="s">
        <v>9</v>
      </c>
      <c r="F387" s="1" t="s">
        <v>332</v>
      </c>
    </row>
    <row r="388" spans="1:6" hidden="1" x14ac:dyDescent="0.3">
      <c r="A388" s="1" t="s">
        <v>328</v>
      </c>
      <c r="B388" s="1" t="s">
        <v>4894</v>
      </c>
      <c r="C388" s="1" t="s">
        <v>4836</v>
      </c>
      <c r="D388" s="1">
        <v>54774274.359999999</v>
      </c>
      <c r="E388" s="1" t="s">
        <v>9</v>
      </c>
      <c r="F388" s="1" t="s">
        <v>332</v>
      </c>
    </row>
    <row r="389" spans="1:6" hidden="1" x14ac:dyDescent="0.3">
      <c r="A389" s="1" t="s">
        <v>328</v>
      </c>
      <c r="B389" s="1" t="s">
        <v>4895</v>
      </c>
      <c r="C389" s="1" t="s">
        <v>4896</v>
      </c>
      <c r="D389" s="1">
        <v>84635.05</v>
      </c>
      <c r="E389" s="1" t="s">
        <v>9</v>
      </c>
      <c r="F389" s="1" t="s">
        <v>332</v>
      </c>
    </row>
    <row r="390" spans="1:6" hidden="1" x14ac:dyDescent="0.3">
      <c r="A390" s="1" t="s">
        <v>328</v>
      </c>
      <c r="B390" s="1" t="s">
        <v>4897</v>
      </c>
      <c r="C390" s="1" t="s">
        <v>4898</v>
      </c>
      <c r="D390" s="1">
        <v>33923333.259999998</v>
      </c>
      <c r="E390" s="1" t="s">
        <v>9</v>
      </c>
      <c r="F390" s="1" t="s">
        <v>332</v>
      </c>
    </row>
    <row r="391" spans="1:6" hidden="1" x14ac:dyDescent="0.3">
      <c r="A391" s="1" t="s">
        <v>328</v>
      </c>
      <c r="B391" s="1" t="s">
        <v>4899</v>
      </c>
      <c r="C391" s="1" t="s">
        <v>4900</v>
      </c>
      <c r="D391" s="1">
        <v>308920.40000000002</v>
      </c>
      <c r="E391" s="1" t="s">
        <v>9</v>
      </c>
      <c r="F391" s="1" t="s">
        <v>332</v>
      </c>
    </row>
    <row r="392" spans="1:6" x14ac:dyDescent="0.3">
      <c r="A392" s="1" t="s">
        <v>6</v>
      </c>
      <c r="B392" s="1" t="s">
        <v>4932</v>
      </c>
      <c r="C392" s="1" t="s">
        <v>4933</v>
      </c>
      <c r="D392" s="4">
        <v>2685933.29</v>
      </c>
      <c r="E392" s="1" t="s">
        <v>9</v>
      </c>
      <c r="F392" s="1" t="s">
        <v>10</v>
      </c>
    </row>
    <row r="393" spans="1:6" x14ac:dyDescent="0.3">
      <c r="A393" s="1" t="s">
        <v>6</v>
      </c>
      <c r="B393" s="1" t="s">
        <v>4924</v>
      </c>
      <c r="C393" s="1" t="s">
        <v>19273</v>
      </c>
      <c r="D393" s="4">
        <v>2400000</v>
      </c>
      <c r="E393" s="1" t="s">
        <v>9</v>
      </c>
      <c r="F393" s="1" t="s">
        <v>10</v>
      </c>
    </row>
    <row r="394" spans="1:6" x14ac:dyDescent="0.3">
      <c r="A394" s="1" t="s">
        <v>6</v>
      </c>
      <c r="B394" s="1" t="s">
        <v>4925</v>
      </c>
      <c r="C394" s="1" t="s">
        <v>4926</v>
      </c>
      <c r="D394" s="4">
        <v>1360000</v>
      </c>
      <c r="E394" s="1" t="s">
        <v>9</v>
      </c>
      <c r="F394" s="1" t="s">
        <v>10</v>
      </c>
    </row>
    <row r="395" spans="1:6" hidden="1" x14ac:dyDescent="0.3">
      <c r="A395" s="1" t="s">
        <v>328</v>
      </c>
      <c r="B395" s="1" t="s">
        <v>4907</v>
      </c>
      <c r="C395" s="1" t="s">
        <v>19272</v>
      </c>
      <c r="D395" s="1">
        <v>1381028.24</v>
      </c>
      <c r="E395" s="1" t="s">
        <v>9</v>
      </c>
      <c r="F395" s="1" t="s">
        <v>332</v>
      </c>
    </row>
    <row r="396" spans="1:6" hidden="1" x14ac:dyDescent="0.3">
      <c r="A396" s="1" t="s">
        <v>328</v>
      </c>
      <c r="B396" s="1" t="s">
        <v>4908</v>
      </c>
      <c r="C396" s="1" t="s">
        <v>4909</v>
      </c>
      <c r="D396" s="1">
        <v>141400</v>
      </c>
      <c r="E396" s="1" t="s">
        <v>9</v>
      </c>
      <c r="F396" s="1" t="s">
        <v>332</v>
      </c>
    </row>
    <row r="397" spans="1:6" hidden="1" x14ac:dyDescent="0.3">
      <c r="A397" s="1" t="s">
        <v>328</v>
      </c>
      <c r="B397" s="1" t="s">
        <v>4910</v>
      </c>
      <c r="C397" s="1" t="s">
        <v>4681</v>
      </c>
      <c r="D397" s="1">
        <v>212026.66</v>
      </c>
      <c r="E397" s="1" t="s">
        <v>9</v>
      </c>
      <c r="F397" s="1" t="s">
        <v>332</v>
      </c>
    </row>
    <row r="398" spans="1:6" x14ac:dyDescent="0.3">
      <c r="A398" s="1" t="s">
        <v>6</v>
      </c>
      <c r="B398" s="1" t="s">
        <v>4911</v>
      </c>
      <c r="C398" s="1" t="s">
        <v>4912</v>
      </c>
      <c r="D398" s="4">
        <v>1320569.97</v>
      </c>
      <c r="E398" s="1" t="s">
        <v>9</v>
      </c>
      <c r="F398" s="1" t="s">
        <v>10</v>
      </c>
    </row>
    <row r="399" spans="1:6" hidden="1" x14ac:dyDescent="0.3">
      <c r="A399" s="1" t="s">
        <v>328</v>
      </c>
      <c r="B399" s="1" t="s">
        <v>4913</v>
      </c>
      <c r="C399" s="1" t="s">
        <v>4914</v>
      </c>
      <c r="D399" s="1">
        <v>1639998.75</v>
      </c>
      <c r="E399" s="1" t="s">
        <v>9</v>
      </c>
      <c r="F399" s="1" t="s">
        <v>332</v>
      </c>
    </row>
    <row r="400" spans="1:6" hidden="1" x14ac:dyDescent="0.3">
      <c r="A400" s="1" t="s">
        <v>328</v>
      </c>
      <c r="B400" s="1" t="s">
        <v>4915</v>
      </c>
      <c r="C400" s="1" t="s">
        <v>4916</v>
      </c>
      <c r="D400" s="1">
        <v>8333166</v>
      </c>
      <c r="E400" s="1" t="s">
        <v>9</v>
      </c>
      <c r="F400" s="1" t="s">
        <v>332</v>
      </c>
    </row>
    <row r="401" spans="1:6" hidden="1" x14ac:dyDescent="0.3">
      <c r="A401" s="1" t="s">
        <v>328</v>
      </c>
      <c r="B401" s="1" t="s">
        <v>4917</v>
      </c>
      <c r="C401" s="1" t="s">
        <v>4918</v>
      </c>
      <c r="D401" s="1">
        <v>907319.6</v>
      </c>
      <c r="E401" s="1" t="s">
        <v>9</v>
      </c>
      <c r="F401" s="1" t="s">
        <v>332</v>
      </c>
    </row>
    <row r="402" spans="1:6" hidden="1" x14ac:dyDescent="0.3">
      <c r="A402" s="1" t="s">
        <v>328</v>
      </c>
      <c r="B402" s="1" t="s">
        <v>4919</v>
      </c>
      <c r="C402" s="1" t="s">
        <v>4918</v>
      </c>
      <c r="D402" s="1">
        <v>19954660.550000001</v>
      </c>
      <c r="E402" s="1" t="s">
        <v>9</v>
      </c>
      <c r="F402" s="1" t="s">
        <v>332</v>
      </c>
    </row>
    <row r="403" spans="1:6" x14ac:dyDescent="0.3">
      <c r="A403" s="1" t="s">
        <v>6</v>
      </c>
      <c r="B403" s="1" t="s">
        <v>4864</v>
      </c>
      <c r="C403" s="1" t="s">
        <v>4865</v>
      </c>
      <c r="D403" s="4">
        <v>846800</v>
      </c>
      <c r="E403" s="1" t="s">
        <v>9</v>
      </c>
      <c r="F403" s="1" t="s">
        <v>10</v>
      </c>
    </row>
    <row r="404" spans="1:6" x14ac:dyDescent="0.3">
      <c r="A404" s="1" t="s">
        <v>6</v>
      </c>
      <c r="B404" s="1" t="s">
        <v>4873</v>
      </c>
      <c r="C404" s="1" t="s">
        <v>4874</v>
      </c>
      <c r="D404" s="4">
        <v>1146402.6599999999</v>
      </c>
      <c r="E404" s="1" t="s">
        <v>9</v>
      </c>
      <c r="F404" s="1" t="s">
        <v>10</v>
      </c>
    </row>
    <row r="405" spans="1:6" x14ac:dyDescent="0.3">
      <c r="A405" s="1" t="s">
        <v>6</v>
      </c>
      <c r="B405" s="1" t="s">
        <v>4860</v>
      </c>
      <c r="C405" s="1" t="s">
        <v>4861</v>
      </c>
      <c r="D405" s="4">
        <v>851200</v>
      </c>
      <c r="E405" s="1" t="s">
        <v>9</v>
      </c>
      <c r="F405" s="1" t="s">
        <v>10</v>
      </c>
    </row>
    <row r="406" spans="1:6" x14ac:dyDescent="0.3">
      <c r="A406" s="1" t="s">
        <v>6</v>
      </c>
      <c r="B406" s="1" t="s">
        <v>4849</v>
      </c>
      <c r="C406" s="1" t="s">
        <v>4850</v>
      </c>
      <c r="D406" s="4">
        <v>900000</v>
      </c>
      <c r="E406" s="1" t="s">
        <v>9</v>
      </c>
      <c r="F406" s="1" t="s">
        <v>10</v>
      </c>
    </row>
    <row r="407" spans="1:6" hidden="1" x14ac:dyDescent="0.3">
      <c r="A407" s="1" t="s">
        <v>328</v>
      </c>
      <c r="B407" s="1" t="s">
        <v>4927</v>
      </c>
      <c r="C407" s="1" t="s">
        <v>4928</v>
      </c>
      <c r="D407" s="1">
        <v>273373.48</v>
      </c>
      <c r="E407" s="1" t="s">
        <v>9</v>
      </c>
      <c r="F407" s="1" t="s">
        <v>332</v>
      </c>
    </row>
    <row r="408" spans="1:6" hidden="1" x14ac:dyDescent="0.3">
      <c r="A408" s="1" t="s">
        <v>328</v>
      </c>
      <c r="B408" s="1" t="s">
        <v>4929</v>
      </c>
      <c r="C408" s="1" t="s">
        <v>4930</v>
      </c>
      <c r="D408" s="1">
        <v>173200.74</v>
      </c>
      <c r="E408" s="1" t="s">
        <v>9</v>
      </c>
      <c r="F408" s="1" t="s">
        <v>332</v>
      </c>
    </row>
    <row r="409" spans="1:6" hidden="1" x14ac:dyDescent="0.3">
      <c r="A409" s="1" t="s">
        <v>328</v>
      </c>
      <c r="B409" s="1" t="s">
        <v>4931</v>
      </c>
      <c r="C409" s="1" t="s">
        <v>4756</v>
      </c>
      <c r="D409" s="1">
        <v>348818</v>
      </c>
      <c r="E409" s="1" t="s">
        <v>9</v>
      </c>
      <c r="F409" s="1" t="s">
        <v>332</v>
      </c>
    </row>
    <row r="410" spans="1:6" x14ac:dyDescent="0.3">
      <c r="A410" s="1" t="s">
        <v>6</v>
      </c>
      <c r="B410" s="1" t="s">
        <v>4844</v>
      </c>
      <c r="C410" s="1" t="s">
        <v>19268</v>
      </c>
      <c r="D410" s="4">
        <v>196000</v>
      </c>
      <c r="E410" s="1" t="s">
        <v>9</v>
      </c>
      <c r="F410" s="1" t="s">
        <v>10</v>
      </c>
    </row>
    <row r="411" spans="1:6" x14ac:dyDescent="0.3">
      <c r="A411" s="1" t="s">
        <v>6</v>
      </c>
      <c r="B411" s="1" t="s">
        <v>4840</v>
      </c>
      <c r="C411" s="1" t="s">
        <v>4841</v>
      </c>
      <c r="D411" s="4">
        <v>221754</v>
      </c>
      <c r="E411" s="1" t="s">
        <v>9</v>
      </c>
      <c r="F411" s="1" t="s">
        <v>10</v>
      </c>
    </row>
    <row r="412" spans="1:6" hidden="1" x14ac:dyDescent="0.3">
      <c r="A412" s="1" t="s">
        <v>328</v>
      </c>
      <c r="B412" s="1" t="s">
        <v>4936</v>
      </c>
      <c r="C412" s="1" t="s">
        <v>4937</v>
      </c>
      <c r="D412" s="1">
        <v>147528.22</v>
      </c>
      <c r="E412" s="1" t="s">
        <v>9</v>
      </c>
      <c r="F412" s="1" t="s">
        <v>332</v>
      </c>
    </row>
    <row r="413" spans="1:6" hidden="1" x14ac:dyDescent="0.3">
      <c r="A413" s="1" t="s">
        <v>328</v>
      </c>
      <c r="B413" s="1" t="s">
        <v>4938</v>
      </c>
      <c r="C413" s="1" t="s">
        <v>4939</v>
      </c>
      <c r="D413" s="1">
        <v>478088.23</v>
      </c>
      <c r="E413" s="1" t="s">
        <v>9</v>
      </c>
      <c r="F413" s="1" t="s">
        <v>332</v>
      </c>
    </row>
    <row r="414" spans="1:6" x14ac:dyDescent="0.3">
      <c r="A414" s="1" t="s">
        <v>6</v>
      </c>
      <c r="B414" s="1" t="s">
        <v>4842</v>
      </c>
      <c r="C414" s="1" t="s">
        <v>4843</v>
      </c>
      <c r="D414" s="4">
        <v>175561</v>
      </c>
      <c r="E414" s="1" t="s">
        <v>9</v>
      </c>
      <c r="F414" s="1" t="s">
        <v>10</v>
      </c>
    </row>
    <row r="415" spans="1:6" x14ac:dyDescent="0.3">
      <c r="A415" s="1" t="s">
        <v>6</v>
      </c>
      <c r="B415" s="1" t="s">
        <v>4822</v>
      </c>
      <c r="C415" s="1" t="s">
        <v>19267</v>
      </c>
      <c r="D415" s="4">
        <v>283000</v>
      </c>
      <c r="E415" s="1" t="s">
        <v>9</v>
      </c>
      <c r="F415" s="1" t="s">
        <v>10</v>
      </c>
    </row>
    <row r="416" spans="1:6" hidden="1" x14ac:dyDescent="0.3">
      <c r="A416" s="1" t="s">
        <v>328</v>
      </c>
      <c r="B416" s="1" t="s">
        <v>4944</v>
      </c>
      <c r="C416" s="1" t="s">
        <v>4945</v>
      </c>
      <c r="D416" s="1">
        <v>496666.66</v>
      </c>
      <c r="E416" s="1" t="s">
        <v>9</v>
      </c>
      <c r="F416" s="1" t="s">
        <v>332</v>
      </c>
    </row>
    <row r="417" spans="1:6" hidden="1" x14ac:dyDescent="0.3">
      <c r="A417" s="1" t="s">
        <v>328</v>
      </c>
      <c r="B417" s="1" t="s">
        <v>4946</v>
      </c>
      <c r="C417" s="1" t="s">
        <v>4947</v>
      </c>
      <c r="D417" s="1">
        <v>275200</v>
      </c>
      <c r="E417" s="1" t="s">
        <v>9</v>
      </c>
      <c r="F417" s="1" t="s">
        <v>332</v>
      </c>
    </row>
    <row r="418" spans="1:6" hidden="1" x14ac:dyDescent="0.3">
      <c r="A418" s="1" t="s">
        <v>328</v>
      </c>
      <c r="B418" s="1" t="s">
        <v>4948</v>
      </c>
      <c r="C418" s="1" t="s">
        <v>4949</v>
      </c>
      <c r="D418" s="1">
        <v>2773664.4</v>
      </c>
      <c r="E418" s="1" t="s">
        <v>9</v>
      </c>
      <c r="F418" s="1" t="s">
        <v>332</v>
      </c>
    </row>
    <row r="419" spans="1:6" hidden="1" x14ac:dyDescent="0.3">
      <c r="A419" s="1" t="s">
        <v>328</v>
      </c>
      <c r="B419" s="1" t="s">
        <v>4950</v>
      </c>
      <c r="C419" s="1" t="s">
        <v>4951</v>
      </c>
      <c r="D419" s="1">
        <v>650000</v>
      </c>
      <c r="E419" s="1" t="s">
        <v>9</v>
      </c>
      <c r="F419" s="1" t="s">
        <v>332</v>
      </c>
    </row>
    <row r="420" spans="1:6" hidden="1" x14ac:dyDescent="0.3">
      <c r="A420" s="1" t="s">
        <v>328</v>
      </c>
      <c r="B420" s="1" t="s">
        <v>4952</v>
      </c>
      <c r="C420" s="1" t="s">
        <v>4953</v>
      </c>
      <c r="D420" s="1">
        <v>362621.08</v>
      </c>
      <c r="E420" s="1" t="s">
        <v>9</v>
      </c>
      <c r="F420" s="1" t="s">
        <v>332</v>
      </c>
    </row>
    <row r="421" spans="1:6" hidden="1" x14ac:dyDescent="0.3">
      <c r="A421" s="1" t="s">
        <v>328</v>
      </c>
      <c r="B421" s="1" t="s">
        <v>4954</v>
      </c>
      <c r="C421" s="1" t="s">
        <v>4955</v>
      </c>
      <c r="D421" s="1">
        <v>575939.74</v>
      </c>
      <c r="E421" s="1" t="s">
        <v>9</v>
      </c>
      <c r="F421" s="1" t="s">
        <v>332</v>
      </c>
    </row>
    <row r="422" spans="1:6" hidden="1" x14ac:dyDescent="0.3">
      <c r="A422" s="1" t="s">
        <v>328</v>
      </c>
      <c r="B422" s="1" t="s">
        <v>4956</v>
      </c>
      <c r="C422" s="1" t="s">
        <v>4754</v>
      </c>
      <c r="D422" s="1">
        <v>587968.38</v>
      </c>
      <c r="E422" s="1" t="s">
        <v>9</v>
      </c>
      <c r="F422" s="1" t="s">
        <v>332</v>
      </c>
    </row>
    <row r="423" spans="1:6" hidden="1" x14ac:dyDescent="0.3">
      <c r="A423" s="1" t="s">
        <v>328</v>
      </c>
      <c r="B423" s="1" t="s">
        <v>4957</v>
      </c>
      <c r="C423" s="1" t="s">
        <v>4358</v>
      </c>
      <c r="D423" s="1">
        <v>998426.66</v>
      </c>
      <c r="E423" s="1" t="s">
        <v>9</v>
      </c>
      <c r="F423" s="1" t="s">
        <v>332</v>
      </c>
    </row>
    <row r="424" spans="1:6" hidden="1" x14ac:dyDescent="0.3">
      <c r="A424" s="1" t="s">
        <v>328</v>
      </c>
      <c r="B424" s="1" t="s">
        <v>4958</v>
      </c>
      <c r="C424" s="1" t="s">
        <v>4959</v>
      </c>
      <c r="D424" s="1">
        <v>170560.33</v>
      </c>
      <c r="E424" s="1" t="s">
        <v>9</v>
      </c>
      <c r="F424" s="1" t="s">
        <v>332</v>
      </c>
    </row>
    <row r="425" spans="1:6" hidden="1" x14ac:dyDescent="0.3">
      <c r="A425" s="1" t="s">
        <v>328</v>
      </c>
      <c r="B425" s="1" t="s">
        <v>4960</v>
      </c>
      <c r="C425" s="1" t="s">
        <v>4961</v>
      </c>
      <c r="D425" s="1">
        <v>703333.25</v>
      </c>
      <c r="E425" s="1" t="s">
        <v>9</v>
      </c>
      <c r="F425" s="1" t="s">
        <v>332</v>
      </c>
    </row>
    <row r="426" spans="1:6" hidden="1" x14ac:dyDescent="0.3">
      <c r="A426" s="1" t="s">
        <v>328</v>
      </c>
      <c r="B426" s="1" t="s">
        <v>4962</v>
      </c>
      <c r="C426" s="1" t="s">
        <v>4963</v>
      </c>
      <c r="D426" s="1">
        <v>998980.95</v>
      </c>
      <c r="E426" s="1" t="s">
        <v>9</v>
      </c>
      <c r="F426" s="1" t="s">
        <v>332</v>
      </c>
    </row>
    <row r="427" spans="1:6" x14ac:dyDescent="0.3">
      <c r="A427" s="1" t="s">
        <v>6</v>
      </c>
      <c r="B427" s="1" t="s">
        <v>4831</v>
      </c>
      <c r="C427" s="1" t="s">
        <v>4832</v>
      </c>
      <c r="D427" s="4">
        <v>392490</v>
      </c>
      <c r="E427" s="1" t="s">
        <v>9</v>
      </c>
      <c r="F427" s="1" t="s">
        <v>10</v>
      </c>
    </row>
    <row r="428" spans="1:6" hidden="1" x14ac:dyDescent="0.3">
      <c r="A428" s="1" t="s">
        <v>328</v>
      </c>
      <c r="B428" s="1" t="s">
        <v>4965</v>
      </c>
      <c r="C428" s="1" t="s">
        <v>4966</v>
      </c>
      <c r="D428" s="1">
        <v>193178.87</v>
      </c>
      <c r="E428" s="1" t="s">
        <v>9</v>
      </c>
      <c r="F428" s="1" t="s">
        <v>332</v>
      </c>
    </row>
    <row r="429" spans="1:6" x14ac:dyDescent="0.3">
      <c r="A429" s="1" t="s">
        <v>6</v>
      </c>
      <c r="B429" s="1" t="s">
        <v>4820</v>
      </c>
      <c r="C429" s="1" t="s">
        <v>4821</v>
      </c>
      <c r="D429" s="4">
        <v>3699200</v>
      </c>
      <c r="E429" s="1" t="s">
        <v>9</v>
      </c>
      <c r="F429" s="1" t="s">
        <v>10</v>
      </c>
    </row>
    <row r="430" spans="1:6" hidden="1" x14ac:dyDescent="0.3">
      <c r="A430" s="1" t="s">
        <v>328</v>
      </c>
      <c r="B430" s="1" t="s">
        <v>4969</v>
      </c>
      <c r="C430" s="1" t="s">
        <v>4603</v>
      </c>
      <c r="D430" s="1">
        <v>293758.75</v>
      </c>
      <c r="E430" s="1" t="s">
        <v>9</v>
      </c>
      <c r="F430" s="1" t="s">
        <v>332</v>
      </c>
    </row>
    <row r="431" spans="1:6" hidden="1" x14ac:dyDescent="0.3">
      <c r="A431" s="1" t="s">
        <v>328</v>
      </c>
      <c r="B431" s="1" t="s">
        <v>4970</v>
      </c>
      <c r="C431" s="1" t="s">
        <v>82</v>
      </c>
      <c r="D431" s="1">
        <v>195155.20000000001</v>
      </c>
      <c r="E431" s="1" t="s">
        <v>9</v>
      </c>
      <c r="F431" s="1" t="s">
        <v>332</v>
      </c>
    </row>
    <row r="432" spans="1:6" hidden="1" x14ac:dyDescent="0.3">
      <c r="A432" s="1" t="s">
        <v>328</v>
      </c>
      <c r="B432" s="1" t="s">
        <v>4971</v>
      </c>
      <c r="C432" s="1" t="s">
        <v>82</v>
      </c>
      <c r="D432" s="1">
        <v>941345.76</v>
      </c>
      <c r="E432" s="1" t="s">
        <v>9</v>
      </c>
      <c r="F432" s="1" t="s">
        <v>332</v>
      </c>
    </row>
    <row r="433" spans="1:6" hidden="1" x14ac:dyDescent="0.3">
      <c r="A433" s="1" t="s">
        <v>328</v>
      </c>
      <c r="B433" s="1" t="s">
        <v>4972</v>
      </c>
      <c r="C433" s="1" t="s">
        <v>4973</v>
      </c>
      <c r="D433" s="1">
        <v>635755.02</v>
      </c>
      <c r="E433" s="1" t="s">
        <v>9</v>
      </c>
      <c r="F433" s="1" t="s">
        <v>332</v>
      </c>
    </row>
    <row r="434" spans="1:6" hidden="1" x14ac:dyDescent="0.3">
      <c r="A434" s="1" t="s">
        <v>328</v>
      </c>
      <c r="B434" s="1" t="s">
        <v>4974</v>
      </c>
      <c r="C434" s="1" t="s">
        <v>4877</v>
      </c>
      <c r="D434" s="1">
        <v>440064.06</v>
      </c>
      <c r="E434" s="1" t="s">
        <v>9</v>
      </c>
      <c r="F434" s="1" t="s">
        <v>332</v>
      </c>
    </row>
    <row r="435" spans="1:6" x14ac:dyDescent="0.3">
      <c r="A435" s="1" t="s">
        <v>6</v>
      </c>
      <c r="B435" s="1" t="s">
        <v>4784</v>
      </c>
      <c r="C435" s="1" t="s">
        <v>4785</v>
      </c>
      <c r="D435" s="4">
        <v>1141478.3799999999</v>
      </c>
      <c r="E435" s="1" t="s">
        <v>9</v>
      </c>
      <c r="F435" s="1" t="s">
        <v>10</v>
      </c>
    </row>
    <row r="436" spans="1:6" hidden="1" x14ac:dyDescent="0.3">
      <c r="A436" s="1" t="s">
        <v>328</v>
      </c>
      <c r="B436" s="1" t="s">
        <v>4977</v>
      </c>
      <c r="C436" s="1" t="s">
        <v>4978</v>
      </c>
      <c r="D436" s="1">
        <v>404124.64</v>
      </c>
      <c r="E436" s="1" t="s">
        <v>9</v>
      </c>
      <c r="F436" s="1" t="s">
        <v>332</v>
      </c>
    </row>
    <row r="437" spans="1:6" hidden="1" x14ac:dyDescent="0.3">
      <c r="A437" s="1" t="s">
        <v>328</v>
      </c>
      <c r="B437" s="1" t="s">
        <v>4979</v>
      </c>
      <c r="C437" s="1" t="s">
        <v>4980</v>
      </c>
      <c r="D437" s="1">
        <v>1155506.53</v>
      </c>
      <c r="E437" s="1" t="s">
        <v>9</v>
      </c>
      <c r="F437" s="1" t="s">
        <v>332</v>
      </c>
    </row>
    <row r="438" spans="1:6" hidden="1" x14ac:dyDescent="0.3">
      <c r="A438" s="1" t="s">
        <v>328</v>
      </c>
      <c r="B438" s="1" t="s">
        <v>4981</v>
      </c>
      <c r="C438" s="1" t="s">
        <v>4982</v>
      </c>
      <c r="D438" s="1">
        <v>1083758</v>
      </c>
      <c r="E438" s="1" t="s">
        <v>9</v>
      </c>
      <c r="F438" s="1" t="s">
        <v>332</v>
      </c>
    </row>
    <row r="439" spans="1:6" hidden="1" x14ac:dyDescent="0.3">
      <c r="A439" s="1" t="s">
        <v>328</v>
      </c>
      <c r="B439" s="1" t="s">
        <v>4983</v>
      </c>
      <c r="C439" s="1" t="s">
        <v>4984</v>
      </c>
      <c r="D439" s="1">
        <v>1158431.29</v>
      </c>
      <c r="E439" s="1" t="s">
        <v>9</v>
      </c>
      <c r="F439" s="1" t="s">
        <v>332</v>
      </c>
    </row>
    <row r="440" spans="1:6" hidden="1" x14ac:dyDescent="0.3">
      <c r="A440" s="1" t="s">
        <v>328</v>
      </c>
      <c r="B440" s="1" t="s">
        <v>4985</v>
      </c>
      <c r="C440" s="1" t="s">
        <v>158</v>
      </c>
      <c r="D440" s="1">
        <v>301956</v>
      </c>
      <c r="E440" s="1" t="s">
        <v>9</v>
      </c>
      <c r="F440" s="1" t="s">
        <v>332</v>
      </c>
    </row>
    <row r="441" spans="1:6" x14ac:dyDescent="0.3">
      <c r="A441" s="1" t="s">
        <v>6</v>
      </c>
      <c r="B441" s="1" t="s">
        <v>4777</v>
      </c>
      <c r="C441" s="1" t="s">
        <v>4778</v>
      </c>
      <c r="D441" s="4">
        <v>151050</v>
      </c>
      <c r="E441" s="1" t="s">
        <v>9</v>
      </c>
      <c r="F441" s="1" t="s">
        <v>10</v>
      </c>
    </row>
    <row r="442" spans="1:6" x14ac:dyDescent="0.3">
      <c r="A442" s="1" t="s">
        <v>6</v>
      </c>
      <c r="B442" s="1" t="s">
        <v>4765</v>
      </c>
      <c r="C442" s="1" t="s">
        <v>4766</v>
      </c>
      <c r="D442" s="4">
        <v>5000000</v>
      </c>
      <c r="E442" s="1" t="s">
        <v>9</v>
      </c>
      <c r="F442" s="1" t="s">
        <v>10</v>
      </c>
    </row>
    <row r="443" spans="1:6" hidden="1" x14ac:dyDescent="0.3">
      <c r="A443" s="1" t="s">
        <v>328</v>
      </c>
      <c r="B443" s="1" t="s">
        <v>4990</v>
      </c>
      <c r="C443" s="1" t="s">
        <v>4991</v>
      </c>
      <c r="D443" s="1">
        <v>803118.62</v>
      </c>
      <c r="E443" s="1" t="s">
        <v>9</v>
      </c>
      <c r="F443" s="1" t="s">
        <v>332</v>
      </c>
    </row>
    <row r="444" spans="1:6" hidden="1" x14ac:dyDescent="0.3">
      <c r="A444" s="1" t="s">
        <v>328</v>
      </c>
      <c r="B444" s="1" t="s">
        <v>4992</v>
      </c>
      <c r="C444" s="1" t="s">
        <v>4993</v>
      </c>
      <c r="D444" s="1">
        <v>3048140</v>
      </c>
      <c r="E444" s="1" t="s">
        <v>9</v>
      </c>
      <c r="F444" s="1" t="s">
        <v>332</v>
      </c>
    </row>
    <row r="445" spans="1:6" hidden="1" x14ac:dyDescent="0.3">
      <c r="A445" s="1" t="s">
        <v>328</v>
      </c>
      <c r="B445" s="1" t="s">
        <v>4994</v>
      </c>
      <c r="C445" s="1" t="s">
        <v>4995</v>
      </c>
      <c r="D445" s="1">
        <v>2359211</v>
      </c>
      <c r="E445" s="1" t="s">
        <v>9</v>
      </c>
      <c r="F445" s="1" t="s">
        <v>332</v>
      </c>
    </row>
    <row r="446" spans="1:6" x14ac:dyDescent="0.3">
      <c r="A446" s="1" t="s">
        <v>6</v>
      </c>
      <c r="B446" s="1" t="s">
        <v>4732</v>
      </c>
      <c r="C446" s="1" t="s">
        <v>4733</v>
      </c>
      <c r="D446" s="4">
        <v>495000</v>
      </c>
      <c r="E446" s="1" t="s">
        <v>9</v>
      </c>
      <c r="F446" s="1" t="s">
        <v>10</v>
      </c>
    </row>
    <row r="447" spans="1:6" x14ac:dyDescent="0.3">
      <c r="A447" s="1" t="s">
        <v>6</v>
      </c>
      <c r="B447" s="1" t="s">
        <v>4721</v>
      </c>
      <c r="C447" s="1" t="s">
        <v>4722</v>
      </c>
      <c r="D447" s="4">
        <v>162051.92000000001</v>
      </c>
      <c r="E447" s="1" t="s">
        <v>9</v>
      </c>
      <c r="F447" s="1" t="s">
        <v>10</v>
      </c>
    </row>
    <row r="448" spans="1:6" x14ac:dyDescent="0.3">
      <c r="A448" s="1" t="s">
        <v>6</v>
      </c>
      <c r="B448" s="1" t="s">
        <v>4713</v>
      </c>
      <c r="C448" s="1" t="s">
        <v>4714</v>
      </c>
      <c r="D448" s="4">
        <v>165000</v>
      </c>
      <c r="E448" s="1" t="s">
        <v>9</v>
      </c>
      <c r="F448" s="1" t="s">
        <v>10</v>
      </c>
    </row>
    <row r="449" spans="1:6" x14ac:dyDescent="0.3">
      <c r="A449" s="1" t="s">
        <v>6</v>
      </c>
      <c r="B449" s="1" t="s">
        <v>4697</v>
      </c>
      <c r="C449" s="1" t="s">
        <v>4698</v>
      </c>
      <c r="D449" s="4">
        <v>101292</v>
      </c>
      <c r="E449" s="1" t="s">
        <v>9</v>
      </c>
      <c r="F449" s="1" t="s">
        <v>10</v>
      </c>
    </row>
    <row r="450" spans="1:6" x14ac:dyDescent="0.3">
      <c r="A450" s="1" t="s">
        <v>6</v>
      </c>
      <c r="B450" s="1" t="s">
        <v>4695</v>
      </c>
      <c r="C450" s="1" t="s">
        <v>4696</v>
      </c>
      <c r="D450" s="4">
        <v>199882</v>
      </c>
      <c r="E450" s="1" t="s">
        <v>9</v>
      </c>
      <c r="F450" s="1" t="s">
        <v>10</v>
      </c>
    </row>
    <row r="451" spans="1:6" hidden="1" x14ac:dyDescent="0.3">
      <c r="A451" s="1" t="s">
        <v>328</v>
      </c>
      <c r="B451" s="1" t="s">
        <v>5006</v>
      </c>
      <c r="C451" s="1" t="s">
        <v>5007</v>
      </c>
      <c r="D451" s="1">
        <v>684542.46</v>
      </c>
      <c r="E451" s="1" t="s">
        <v>9</v>
      </c>
      <c r="F451" s="1" t="s">
        <v>332</v>
      </c>
    </row>
    <row r="452" spans="1:6" hidden="1" x14ac:dyDescent="0.3">
      <c r="A452" s="1" t="s">
        <v>328</v>
      </c>
      <c r="B452" s="1" t="s">
        <v>5008</v>
      </c>
      <c r="C452" s="1" t="s">
        <v>19275</v>
      </c>
      <c r="D452" s="1">
        <v>456496.2</v>
      </c>
      <c r="E452" s="1" t="s">
        <v>9</v>
      </c>
      <c r="F452" s="1" t="s">
        <v>332</v>
      </c>
    </row>
    <row r="453" spans="1:6" hidden="1" x14ac:dyDescent="0.3">
      <c r="A453" s="1" t="s">
        <v>328</v>
      </c>
      <c r="B453" s="1" t="s">
        <v>5009</v>
      </c>
      <c r="C453" s="1" t="s">
        <v>5010</v>
      </c>
      <c r="D453" s="1">
        <v>700073.64</v>
      </c>
      <c r="E453" s="1" t="s">
        <v>9</v>
      </c>
      <c r="F453" s="1" t="s">
        <v>332</v>
      </c>
    </row>
    <row r="454" spans="1:6" hidden="1" x14ac:dyDescent="0.3">
      <c r="A454" s="1" t="s">
        <v>328</v>
      </c>
      <c r="B454" s="1" t="s">
        <v>5011</v>
      </c>
      <c r="C454" s="1" t="s">
        <v>5012</v>
      </c>
      <c r="D454" s="1">
        <v>736400.71</v>
      </c>
      <c r="E454" s="1" t="s">
        <v>9</v>
      </c>
      <c r="F454" s="1" t="s">
        <v>332</v>
      </c>
    </row>
    <row r="455" spans="1:6" hidden="1" x14ac:dyDescent="0.3">
      <c r="A455" s="1" t="s">
        <v>328</v>
      </c>
      <c r="B455" s="1" t="s">
        <v>5013</v>
      </c>
      <c r="C455" s="1" t="s">
        <v>5014</v>
      </c>
      <c r="D455" s="1">
        <v>7721259.7800000003</v>
      </c>
      <c r="E455" s="1" t="s">
        <v>9</v>
      </c>
      <c r="F455" s="1" t="s">
        <v>332</v>
      </c>
    </row>
    <row r="456" spans="1:6" hidden="1" x14ac:dyDescent="0.3">
      <c r="A456" s="1" t="s">
        <v>328</v>
      </c>
      <c r="B456" s="1" t="s">
        <v>5015</v>
      </c>
      <c r="C456" s="1" t="s">
        <v>5016</v>
      </c>
      <c r="D456" s="1">
        <v>550000</v>
      </c>
      <c r="E456" s="1" t="s">
        <v>9</v>
      </c>
      <c r="F456" s="1" t="s">
        <v>332</v>
      </c>
    </row>
    <row r="457" spans="1:6" hidden="1" x14ac:dyDescent="0.3">
      <c r="A457" s="1" t="s">
        <v>328</v>
      </c>
      <c r="B457" s="1" t="s">
        <v>5017</v>
      </c>
      <c r="C457" s="1" t="s">
        <v>4991</v>
      </c>
      <c r="D457" s="1">
        <v>227671.72</v>
      </c>
      <c r="E457" s="1" t="s">
        <v>9</v>
      </c>
      <c r="F457" s="1" t="s">
        <v>332</v>
      </c>
    </row>
    <row r="458" spans="1:6" hidden="1" x14ac:dyDescent="0.3">
      <c r="A458" s="1" t="s">
        <v>328</v>
      </c>
      <c r="B458" s="1" t="s">
        <v>5018</v>
      </c>
      <c r="C458" s="1" t="s">
        <v>5019</v>
      </c>
      <c r="D458" s="1">
        <v>10261716.83</v>
      </c>
      <c r="E458" s="1" t="s">
        <v>9</v>
      </c>
      <c r="F458" s="1" t="s">
        <v>332</v>
      </c>
    </row>
    <row r="459" spans="1:6" hidden="1" x14ac:dyDescent="0.3">
      <c r="A459" s="1" t="s">
        <v>328</v>
      </c>
      <c r="B459" s="1" t="s">
        <v>5020</v>
      </c>
      <c r="C459" s="1" t="s">
        <v>5021</v>
      </c>
      <c r="D459" s="1">
        <v>302355.59999999998</v>
      </c>
      <c r="E459" s="1" t="s">
        <v>9</v>
      </c>
      <c r="F459" s="1" t="s">
        <v>332</v>
      </c>
    </row>
    <row r="460" spans="1:6" hidden="1" x14ac:dyDescent="0.3">
      <c r="A460" s="1" t="s">
        <v>328</v>
      </c>
      <c r="B460" s="1" t="s">
        <v>5022</v>
      </c>
      <c r="C460" s="1" t="s">
        <v>5023</v>
      </c>
      <c r="D460" s="1">
        <v>900060</v>
      </c>
      <c r="E460" s="1" t="s">
        <v>9</v>
      </c>
      <c r="F460" s="1" t="s">
        <v>332</v>
      </c>
    </row>
    <row r="461" spans="1:6" x14ac:dyDescent="0.3">
      <c r="A461" s="1" t="s">
        <v>6</v>
      </c>
      <c r="B461" s="1" t="s">
        <v>4699</v>
      </c>
      <c r="C461" s="1" t="s">
        <v>4700</v>
      </c>
      <c r="D461" s="4">
        <v>285675</v>
      </c>
      <c r="E461" s="1" t="s">
        <v>9</v>
      </c>
      <c r="F461" s="1" t="s">
        <v>10</v>
      </c>
    </row>
    <row r="462" spans="1:6" hidden="1" x14ac:dyDescent="0.3">
      <c r="A462" s="1" t="s">
        <v>328</v>
      </c>
      <c r="B462" s="1" t="s">
        <v>5026</v>
      </c>
      <c r="C462" s="1" t="s">
        <v>5027</v>
      </c>
      <c r="D462" s="1">
        <v>791754.64</v>
      </c>
      <c r="E462" s="1" t="s">
        <v>9</v>
      </c>
      <c r="F462" s="1" t="s">
        <v>332</v>
      </c>
    </row>
    <row r="463" spans="1:6" hidden="1" x14ac:dyDescent="0.3">
      <c r="A463" s="1" t="s">
        <v>328</v>
      </c>
      <c r="B463" s="1" t="s">
        <v>5028</v>
      </c>
      <c r="C463" s="1" t="s">
        <v>82</v>
      </c>
      <c r="D463" s="1">
        <v>762843.92</v>
      </c>
      <c r="E463" s="1" t="s">
        <v>9</v>
      </c>
      <c r="F463" s="1" t="s">
        <v>332</v>
      </c>
    </row>
    <row r="464" spans="1:6" hidden="1" x14ac:dyDescent="0.3">
      <c r="A464" s="1" t="s">
        <v>328</v>
      </c>
      <c r="B464" s="1" t="s">
        <v>5029</v>
      </c>
      <c r="C464" s="1" t="s">
        <v>5030</v>
      </c>
      <c r="D464" s="1">
        <v>1040429.33</v>
      </c>
      <c r="E464" s="1" t="s">
        <v>9</v>
      </c>
      <c r="F464" s="1" t="s">
        <v>332</v>
      </c>
    </row>
    <row r="465" spans="1:6" hidden="1" x14ac:dyDescent="0.3">
      <c r="A465" s="1" t="s">
        <v>328</v>
      </c>
      <c r="B465" s="1" t="s">
        <v>5031</v>
      </c>
      <c r="C465" s="1" t="s">
        <v>4482</v>
      </c>
      <c r="D465" s="1">
        <v>5719788.79</v>
      </c>
      <c r="E465" s="1" t="s">
        <v>9</v>
      </c>
      <c r="F465" s="1" t="s">
        <v>332</v>
      </c>
    </row>
    <row r="466" spans="1:6" hidden="1" x14ac:dyDescent="0.3">
      <c r="A466" s="1" t="s">
        <v>328</v>
      </c>
      <c r="B466" s="1" t="s">
        <v>5032</v>
      </c>
      <c r="C466" s="1" t="s">
        <v>5033</v>
      </c>
      <c r="D466" s="1">
        <v>296760</v>
      </c>
      <c r="E466" s="1" t="s">
        <v>9</v>
      </c>
      <c r="F466" s="1" t="s">
        <v>332</v>
      </c>
    </row>
    <row r="467" spans="1:6" hidden="1" x14ac:dyDescent="0.3">
      <c r="A467" s="1" t="s">
        <v>328</v>
      </c>
      <c r="B467" s="1" t="s">
        <v>5034</v>
      </c>
      <c r="C467" s="1" t="s">
        <v>5035</v>
      </c>
      <c r="D467" s="1">
        <v>223766.62</v>
      </c>
      <c r="E467" s="1" t="s">
        <v>9</v>
      </c>
      <c r="F467" s="1" t="s">
        <v>332</v>
      </c>
    </row>
    <row r="468" spans="1:6" x14ac:dyDescent="0.3">
      <c r="A468" s="1" t="s">
        <v>6</v>
      </c>
      <c r="B468" s="1" t="s">
        <v>4662</v>
      </c>
      <c r="C468" s="1" t="s">
        <v>4663</v>
      </c>
      <c r="D468" s="4">
        <v>331036.90999999997</v>
      </c>
      <c r="E468" s="1" t="s">
        <v>9</v>
      </c>
      <c r="F468" s="1" t="s">
        <v>10</v>
      </c>
    </row>
    <row r="469" spans="1:6" x14ac:dyDescent="0.3">
      <c r="A469" s="1" t="s">
        <v>6</v>
      </c>
      <c r="B469" s="1" t="s">
        <v>4317</v>
      </c>
      <c r="C469" s="1" t="s">
        <v>4318</v>
      </c>
      <c r="D469" s="4">
        <v>4287099.9000000004</v>
      </c>
      <c r="E469" s="1" t="s">
        <v>9</v>
      </c>
      <c r="F469" s="1" t="s">
        <v>10</v>
      </c>
    </row>
    <row r="470" spans="1:6" hidden="1" x14ac:dyDescent="0.3">
      <c r="A470" s="1" t="s">
        <v>328</v>
      </c>
      <c r="B470" s="1" t="s">
        <v>5040</v>
      </c>
      <c r="C470" s="1" t="s">
        <v>158</v>
      </c>
      <c r="D470" s="1">
        <v>1541884.84</v>
      </c>
      <c r="E470" s="1" t="s">
        <v>9</v>
      </c>
      <c r="F470" s="1" t="s">
        <v>332</v>
      </c>
    </row>
    <row r="471" spans="1:6" x14ac:dyDescent="0.3">
      <c r="A471" s="1" t="s">
        <v>6</v>
      </c>
      <c r="B471" s="1" t="s">
        <v>4701</v>
      </c>
      <c r="C471" s="1" t="s">
        <v>4702</v>
      </c>
      <c r="D471" s="4">
        <v>4287099.9000000004</v>
      </c>
      <c r="E471" s="1" t="s">
        <v>9</v>
      </c>
      <c r="F471" s="1" t="s">
        <v>10</v>
      </c>
    </row>
    <row r="472" spans="1:6" x14ac:dyDescent="0.3">
      <c r="A472" s="1" t="s">
        <v>6</v>
      </c>
      <c r="B472" s="1" t="s">
        <v>4674</v>
      </c>
      <c r="C472" s="1" t="s">
        <v>19259</v>
      </c>
      <c r="D472" s="4">
        <v>3300000</v>
      </c>
      <c r="E472" s="1" t="s">
        <v>9</v>
      </c>
      <c r="F472" s="1" t="s">
        <v>10</v>
      </c>
    </row>
    <row r="473" spans="1:6" hidden="1" x14ac:dyDescent="0.3">
      <c r="A473" s="1" t="s">
        <v>328</v>
      </c>
      <c r="B473" s="1" t="s">
        <v>5044</v>
      </c>
      <c r="C473" s="1" t="s">
        <v>4343</v>
      </c>
      <c r="D473" s="1">
        <v>976140.5</v>
      </c>
      <c r="E473" s="1" t="s">
        <v>9</v>
      </c>
      <c r="F473" s="1" t="s">
        <v>332</v>
      </c>
    </row>
    <row r="474" spans="1:6" hidden="1" x14ac:dyDescent="0.3">
      <c r="A474" s="1" t="s">
        <v>328</v>
      </c>
      <c r="B474" s="1" t="s">
        <v>5045</v>
      </c>
      <c r="C474" s="1" t="s">
        <v>4678</v>
      </c>
      <c r="D474" s="1">
        <v>4814618.5</v>
      </c>
      <c r="E474" s="1" t="s">
        <v>9</v>
      </c>
      <c r="F474" s="1" t="s">
        <v>332</v>
      </c>
    </row>
    <row r="475" spans="1:6" hidden="1" x14ac:dyDescent="0.3">
      <c r="A475" s="1" t="s">
        <v>328</v>
      </c>
      <c r="B475" s="1" t="s">
        <v>5046</v>
      </c>
      <c r="C475" s="1" t="s">
        <v>5047</v>
      </c>
      <c r="D475" s="1">
        <v>240338.01</v>
      </c>
      <c r="E475" s="1" t="s">
        <v>9</v>
      </c>
      <c r="F475" s="1" t="s">
        <v>332</v>
      </c>
    </row>
    <row r="476" spans="1:6" hidden="1" x14ac:dyDescent="0.3">
      <c r="A476" s="1" t="s">
        <v>328</v>
      </c>
      <c r="B476" s="1" t="s">
        <v>5048</v>
      </c>
      <c r="C476" s="1" t="s">
        <v>5049</v>
      </c>
      <c r="D476" s="1">
        <v>1417829.49</v>
      </c>
      <c r="E476" s="1" t="s">
        <v>9</v>
      </c>
      <c r="F476" s="1" t="s">
        <v>332</v>
      </c>
    </row>
    <row r="477" spans="1:6" hidden="1" x14ac:dyDescent="0.3">
      <c r="A477" s="1" t="s">
        <v>328</v>
      </c>
      <c r="B477" s="1" t="s">
        <v>5050</v>
      </c>
      <c r="C477" s="1" t="s">
        <v>82</v>
      </c>
      <c r="D477" s="1">
        <v>6206965.3899999997</v>
      </c>
      <c r="E477" s="1" t="s">
        <v>9</v>
      </c>
      <c r="F477" s="1" t="s">
        <v>332</v>
      </c>
    </row>
    <row r="478" spans="1:6" hidden="1" x14ac:dyDescent="0.3">
      <c r="A478" s="1" t="s">
        <v>328</v>
      </c>
      <c r="B478" s="1" t="s">
        <v>5051</v>
      </c>
      <c r="C478" s="1" t="s">
        <v>127</v>
      </c>
      <c r="D478" s="1">
        <v>2328534.27</v>
      </c>
      <c r="E478" s="1" t="s">
        <v>9</v>
      </c>
      <c r="F478" s="1" t="s">
        <v>332</v>
      </c>
    </row>
    <row r="479" spans="1:6" hidden="1" x14ac:dyDescent="0.3">
      <c r="A479" s="1" t="s">
        <v>328</v>
      </c>
      <c r="B479" s="1" t="s">
        <v>5052</v>
      </c>
      <c r="C479" s="1" t="s">
        <v>5053</v>
      </c>
      <c r="D479" s="1">
        <v>1481666.61</v>
      </c>
      <c r="E479" s="1" t="s">
        <v>9</v>
      </c>
      <c r="F479" s="1" t="s">
        <v>332</v>
      </c>
    </row>
    <row r="480" spans="1:6" hidden="1" x14ac:dyDescent="0.3">
      <c r="A480" s="1" t="s">
        <v>328</v>
      </c>
      <c r="B480" s="1" t="s">
        <v>5054</v>
      </c>
      <c r="C480" s="1" t="s">
        <v>5055</v>
      </c>
      <c r="D480" s="1">
        <v>670087.16</v>
      </c>
      <c r="E480" s="1" t="s">
        <v>9</v>
      </c>
      <c r="F480" s="1" t="s">
        <v>332</v>
      </c>
    </row>
    <row r="481" spans="1:6" hidden="1" x14ac:dyDescent="0.3">
      <c r="A481" s="1" t="s">
        <v>328</v>
      </c>
      <c r="B481" s="1" t="s">
        <v>5056</v>
      </c>
      <c r="C481" s="1" t="s">
        <v>4953</v>
      </c>
      <c r="D481" s="1">
        <v>362621.08</v>
      </c>
      <c r="E481" s="1" t="s">
        <v>9</v>
      </c>
      <c r="F481" s="1" t="s">
        <v>332</v>
      </c>
    </row>
    <row r="482" spans="1:6" x14ac:dyDescent="0.3">
      <c r="A482" s="1" t="s">
        <v>6</v>
      </c>
      <c r="B482" s="1" t="s">
        <v>4647</v>
      </c>
      <c r="C482" s="1" t="s">
        <v>19256</v>
      </c>
      <c r="D482" s="4">
        <v>137550.25</v>
      </c>
      <c r="E482" s="1" t="s">
        <v>9</v>
      </c>
      <c r="F482" s="1" t="s">
        <v>10</v>
      </c>
    </row>
    <row r="483" spans="1:6" x14ac:dyDescent="0.3">
      <c r="A483" s="1" t="s">
        <v>6</v>
      </c>
      <c r="B483" s="1" t="s">
        <v>4629</v>
      </c>
      <c r="C483" s="1" t="s">
        <v>4630</v>
      </c>
      <c r="D483" s="4">
        <v>522400</v>
      </c>
      <c r="E483" s="1" t="s">
        <v>9</v>
      </c>
      <c r="F483" s="1" t="s">
        <v>10</v>
      </c>
    </row>
    <row r="484" spans="1:6" hidden="1" x14ac:dyDescent="0.3">
      <c r="A484" s="1" t="s">
        <v>328</v>
      </c>
      <c r="B484" s="1" t="s">
        <v>5061</v>
      </c>
      <c r="C484" s="1" t="s">
        <v>5062</v>
      </c>
      <c r="D484" s="1">
        <v>252660.6</v>
      </c>
      <c r="E484" s="1" t="s">
        <v>9</v>
      </c>
      <c r="F484" s="1" t="s">
        <v>332</v>
      </c>
    </row>
    <row r="485" spans="1:6" hidden="1" x14ac:dyDescent="0.3">
      <c r="A485" s="1" t="s">
        <v>328</v>
      </c>
      <c r="B485" s="1" t="s">
        <v>5063</v>
      </c>
      <c r="C485" s="1" t="s">
        <v>4949</v>
      </c>
      <c r="D485" s="1">
        <v>2773664.4</v>
      </c>
      <c r="E485" s="1" t="s">
        <v>9</v>
      </c>
      <c r="F485" s="1" t="s">
        <v>332</v>
      </c>
    </row>
    <row r="486" spans="1:6" hidden="1" x14ac:dyDescent="0.3">
      <c r="A486" s="1" t="s">
        <v>328</v>
      </c>
      <c r="B486" s="1" t="s">
        <v>5064</v>
      </c>
      <c r="C486" s="1" t="s">
        <v>4345</v>
      </c>
      <c r="D486" s="1">
        <v>595695.88</v>
      </c>
      <c r="E486" s="1" t="s">
        <v>9</v>
      </c>
      <c r="F486" s="1" t="s">
        <v>332</v>
      </c>
    </row>
    <row r="487" spans="1:6" hidden="1" x14ac:dyDescent="0.3">
      <c r="A487" s="1" t="s">
        <v>328</v>
      </c>
      <c r="B487" s="1" t="s">
        <v>5065</v>
      </c>
      <c r="C487" s="1" t="s">
        <v>5066</v>
      </c>
      <c r="D487" s="1">
        <v>209803.5</v>
      </c>
      <c r="E487" s="1" t="s">
        <v>9</v>
      </c>
      <c r="F487" s="1" t="s">
        <v>332</v>
      </c>
    </row>
    <row r="488" spans="1:6" hidden="1" x14ac:dyDescent="0.3">
      <c r="A488" s="1" t="s">
        <v>328</v>
      </c>
      <c r="B488" s="1" t="s">
        <v>5067</v>
      </c>
      <c r="C488" s="1" t="s">
        <v>19277</v>
      </c>
      <c r="D488" s="1">
        <v>177237.47</v>
      </c>
      <c r="E488" s="1" t="s">
        <v>9</v>
      </c>
      <c r="F488" s="1" t="s">
        <v>332</v>
      </c>
    </row>
    <row r="489" spans="1:6" x14ac:dyDescent="0.3">
      <c r="A489" s="1" t="s">
        <v>6</v>
      </c>
      <c r="B489" s="1" t="s">
        <v>4631</v>
      </c>
      <c r="C489" s="1" t="s">
        <v>4632</v>
      </c>
      <c r="D489" s="4">
        <v>496266.45</v>
      </c>
      <c r="E489" s="1" t="s">
        <v>9</v>
      </c>
      <c r="F489" s="1" t="s">
        <v>10</v>
      </c>
    </row>
    <row r="490" spans="1:6" hidden="1" x14ac:dyDescent="0.3">
      <c r="A490" s="1" t="s">
        <v>328</v>
      </c>
      <c r="B490" s="1" t="s">
        <v>5070</v>
      </c>
      <c r="C490" s="1" t="s">
        <v>5071</v>
      </c>
      <c r="D490" s="1">
        <v>15706233.029999999</v>
      </c>
      <c r="E490" s="1" t="s">
        <v>9</v>
      </c>
      <c r="F490" s="1" t="s">
        <v>332</v>
      </c>
    </row>
    <row r="491" spans="1:6" hidden="1" x14ac:dyDescent="0.3">
      <c r="A491" s="1" t="s">
        <v>328</v>
      </c>
      <c r="B491" s="1" t="s">
        <v>5072</v>
      </c>
      <c r="C491" s="1" t="s">
        <v>5073</v>
      </c>
      <c r="D491" s="1">
        <v>690743.63</v>
      </c>
      <c r="E491" s="1" t="s">
        <v>9</v>
      </c>
      <c r="F491" s="1" t="s">
        <v>332</v>
      </c>
    </row>
    <row r="492" spans="1:6" x14ac:dyDescent="0.3">
      <c r="A492" s="1" t="s">
        <v>6</v>
      </c>
      <c r="B492" s="1" t="s">
        <v>4636</v>
      </c>
      <c r="C492" s="1" t="s">
        <v>4637</v>
      </c>
      <c r="D492" s="4">
        <v>259080</v>
      </c>
      <c r="E492" s="1" t="s">
        <v>9</v>
      </c>
      <c r="F492" s="1" t="s">
        <v>10</v>
      </c>
    </row>
    <row r="493" spans="1:6" hidden="1" x14ac:dyDescent="0.3">
      <c r="A493" s="1" t="s">
        <v>328</v>
      </c>
      <c r="B493" s="1" t="s">
        <v>5076</v>
      </c>
      <c r="C493" s="1" t="s">
        <v>5077</v>
      </c>
      <c r="D493" s="1">
        <v>238214.62</v>
      </c>
      <c r="E493" s="1" t="s">
        <v>9</v>
      </c>
      <c r="F493" s="1" t="s">
        <v>332</v>
      </c>
    </row>
    <row r="494" spans="1:6" x14ac:dyDescent="0.3">
      <c r="A494" s="1" t="s">
        <v>6</v>
      </c>
      <c r="B494" s="1" t="s">
        <v>4590</v>
      </c>
      <c r="C494" s="1" t="s">
        <v>4591</v>
      </c>
      <c r="D494" s="4">
        <v>2723326.2</v>
      </c>
      <c r="E494" s="1" t="s">
        <v>9</v>
      </c>
      <c r="F494" s="1" t="s">
        <v>10</v>
      </c>
    </row>
    <row r="495" spans="1:6" x14ac:dyDescent="0.3">
      <c r="A495" s="1" t="s">
        <v>6</v>
      </c>
      <c r="B495" s="1" t="s">
        <v>4572</v>
      </c>
      <c r="C495" s="1" t="s">
        <v>4573</v>
      </c>
      <c r="D495" s="4">
        <v>3500638.33</v>
      </c>
      <c r="E495" s="1" t="s">
        <v>9</v>
      </c>
      <c r="F495" s="1" t="s">
        <v>10</v>
      </c>
    </row>
    <row r="496" spans="1:6" hidden="1" x14ac:dyDescent="0.3">
      <c r="A496" s="1" t="s">
        <v>328</v>
      </c>
      <c r="B496" s="1" t="s">
        <v>5082</v>
      </c>
      <c r="C496" s="1" t="s">
        <v>497</v>
      </c>
      <c r="D496" s="1">
        <v>1027992</v>
      </c>
      <c r="E496" s="1" t="s">
        <v>9</v>
      </c>
      <c r="F496" s="1" t="s">
        <v>332</v>
      </c>
    </row>
    <row r="497" spans="1:6" hidden="1" x14ac:dyDescent="0.3">
      <c r="A497" s="1" t="s">
        <v>328</v>
      </c>
      <c r="B497" s="1" t="s">
        <v>5083</v>
      </c>
      <c r="C497" s="1" t="s">
        <v>5084</v>
      </c>
      <c r="D497" s="1">
        <v>1321735.8700000001</v>
      </c>
      <c r="E497" s="1" t="s">
        <v>9</v>
      </c>
      <c r="F497" s="1" t="s">
        <v>332</v>
      </c>
    </row>
    <row r="498" spans="1:6" hidden="1" x14ac:dyDescent="0.3">
      <c r="A498" s="1" t="s">
        <v>328</v>
      </c>
      <c r="B498" s="1" t="s">
        <v>5085</v>
      </c>
      <c r="C498" s="1" t="s">
        <v>5086</v>
      </c>
      <c r="D498" s="1">
        <v>316975.05</v>
      </c>
      <c r="E498" s="1" t="s">
        <v>9</v>
      </c>
      <c r="F498" s="1" t="s">
        <v>332</v>
      </c>
    </row>
    <row r="499" spans="1:6" hidden="1" x14ac:dyDescent="0.3">
      <c r="A499" s="1" t="s">
        <v>328</v>
      </c>
      <c r="B499" s="1" t="s">
        <v>5087</v>
      </c>
      <c r="C499" s="1" t="s">
        <v>5088</v>
      </c>
      <c r="D499" s="1">
        <v>1488479</v>
      </c>
      <c r="E499" s="1" t="s">
        <v>9</v>
      </c>
      <c r="F499" s="1" t="s">
        <v>332</v>
      </c>
    </row>
    <row r="500" spans="1:6" hidden="1" x14ac:dyDescent="0.3">
      <c r="A500" s="1" t="s">
        <v>328</v>
      </c>
      <c r="B500" s="1" t="s">
        <v>5089</v>
      </c>
      <c r="C500" s="1" t="s">
        <v>5090</v>
      </c>
      <c r="D500" s="1">
        <v>151357.5</v>
      </c>
      <c r="E500" s="1" t="s">
        <v>9</v>
      </c>
      <c r="F500" s="1" t="s">
        <v>332</v>
      </c>
    </row>
    <row r="501" spans="1:6" x14ac:dyDescent="0.3">
      <c r="A501" s="1" t="s">
        <v>6</v>
      </c>
      <c r="B501" s="1" t="s">
        <v>4564</v>
      </c>
      <c r="C501" s="1" t="s">
        <v>4565</v>
      </c>
      <c r="D501" s="4">
        <v>780294.89</v>
      </c>
      <c r="E501" s="1" t="s">
        <v>9</v>
      </c>
      <c r="F501" s="1" t="s">
        <v>10</v>
      </c>
    </row>
    <row r="502" spans="1:6" x14ac:dyDescent="0.3">
      <c r="A502" s="1" t="s">
        <v>6</v>
      </c>
      <c r="B502" s="1" t="s">
        <v>4570</v>
      </c>
      <c r="C502" s="1" t="s">
        <v>4571</v>
      </c>
      <c r="D502" s="4">
        <v>3451611</v>
      </c>
      <c r="E502" s="1" t="s">
        <v>9</v>
      </c>
      <c r="F502" s="1" t="s">
        <v>10</v>
      </c>
    </row>
    <row r="503" spans="1:6" x14ac:dyDescent="0.3">
      <c r="A503" s="1" t="s">
        <v>6</v>
      </c>
      <c r="B503" s="1" t="s">
        <v>4383</v>
      </c>
      <c r="C503" s="1" t="s">
        <v>4384</v>
      </c>
      <c r="D503" s="4">
        <v>240399.96</v>
      </c>
      <c r="E503" s="1" t="s">
        <v>9</v>
      </c>
      <c r="F503" s="1" t="s">
        <v>10</v>
      </c>
    </row>
    <row r="504" spans="1:6" x14ac:dyDescent="0.3">
      <c r="A504" s="1" t="s">
        <v>6</v>
      </c>
      <c r="B504" s="1" t="s">
        <v>4499</v>
      </c>
      <c r="C504" s="1" t="s">
        <v>4500</v>
      </c>
      <c r="D504" s="4">
        <v>240399.96</v>
      </c>
      <c r="E504" s="1" t="s">
        <v>9</v>
      </c>
      <c r="F504" s="1" t="s">
        <v>10</v>
      </c>
    </row>
    <row r="505" spans="1:6" x14ac:dyDescent="0.3">
      <c r="A505" s="1" t="s">
        <v>6</v>
      </c>
      <c r="B505" s="1" t="s">
        <v>4507</v>
      </c>
      <c r="C505" s="1" t="s">
        <v>4508</v>
      </c>
      <c r="D505" s="4">
        <v>179463.53</v>
      </c>
      <c r="E505" s="1" t="s">
        <v>9</v>
      </c>
      <c r="F505" s="1" t="s">
        <v>10</v>
      </c>
    </row>
    <row r="506" spans="1:6" x14ac:dyDescent="0.3">
      <c r="A506" s="1" t="s">
        <v>6</v>
      </c>
      <c r="B506" s="1" t="s">
        <v>4469</v>
      </c>
      <c r="C506" s="1" t="s">
        <v>4470</v>
      </c>
      <c r="D506" s="4">
        <v>691678.98</v>
      </c>
      <c r="E506" s="1" t="s">
        <v>9</v>
      </c>
      <c r="F506" s="1" t="s">
        <v>10</v>
      </c>
    </row>
    <row r="507" spans="1:6" x14ac:dyDescent="0.3">
      <c r="A507" s="1" t="s">
        <v>6</v>
      </c>
      <c r="B507" s="1" t="s">
        <v>4465</v>
      </c>
      <c r="C507" s="1" t="s">
        <v>4466</v>
      </c>
      <c r="D507" s="4">
        <v>516037</v>
      </c>
      <c r="E507" s="1" t="s">
        <v>9</v>
      </c>
      <c r="F507" s="1" t="s">
        <v>10</v>
      </c>
    </row>
    <row r="508" spans="1:6" x14ac:dyDescent="0.3">
      <c r="A508" s="1" t="s">
        <v>6</v>
      </c>
      <c r="B508" s="1" t="s">
        <v>4449</v>
      </c>
      <c r="C508" s="1" t="s">
        <v>19238</v>
      </c>
      <c r="D508" s="4">
        <v>6307574.0800000001</v>
      </c>
      <c r="E508" s="1" t="s">
        <v>9</v>
      </c>
      <c r="F508" s="1" t="s">
        <v>10</v>
      </c>
    </row>
    <row r="509" spans="1:6" x14ac:dyDescent="0.3">
      <c r="A509" s="1" t="s">
        <v>6</v>
      </c>
      <c r="B509" s="1" t="s">
        <v>4406</v>
      </c>
      <c r="C509" s="1" t="s">
        <v>4407</v>
      </c>
      <c r="D509" s="4">
        <v>331036.90999999997</v>
      </c>
      <c r="E509" s="1" t="s">
        <v>9</v>
      </c>
      <c r="F509" s="1" t="s">
        <v>10</v>
      </c>
    </row>
    <row r="510" spans="1:6" x14ac:dyDescent="0.3">
      <c r="A510" s="1" t="s">
        <v>6</v>
      </c>
      <c r="B510" s="1" t="s">
        <v>5337</v>
      </c>
      <c r="C510" s="1" t="s">
        <v>5338</v>
      </c>
      <c r="D510" s="4">
        <v>18706033</v>
      </c>
      <c r="E510" s="1" t="s">
        <v>9</v>
      </c>
      <c r="F510" s="1" t="s">
        <v>10</v>
      </c>
    </row>
    <row r="511" spans="1:6" x14ac:dyDescent="0.3">
      <c r="A511" s="1" t="s">
        <v>6</v>
      </c>
      <c r="B511" s="1" t="s">
        <v>4246</v>
      </c>
      <c r="C511" s="1" t="s">
        <v>4247</v>
      </c>
      <c r="D511" s="4">
        <v>13000000</v>
      </c>
      <c r="E511" s="1" t="s">
        <v>9</v>
      </c>
      <c r="F511" s="1" t="s">
        <v>10</v>
      </c>
    </row>
    <row r="512" spans="1:6" x14ac:dyDescent="0.3">
      <c r="A512" s="1" t="s">
        <v>6</v>
      </c>
      <c r="B512" s="1" t="s">
        <v>4494</v>
      </c>
      <c r="C512" s="1" t="s">
        <v>4495</v>
      </c>
      <c r="D512" s="4">
        <v>316326.53000000003</v>
      </c>
      <c r="E512" s="1" t="s">
        <v>9</v>
      </c>
      <c r="F512" s="1" t="s">
        <v>10</v>
      </c>
    </row>
    <row r="513" spans="1:6" x14ac:dyDescent="0.3">
      <c r="A513" s="1" t="s">
        <v>6</v>
      </c>
      <c r="B513" s="1" t="s">
        <v>5318</v>
      </c>
      <c r="C513" s="1" t="s">
        <v>5319</v>
      </c>
      <c r="D513" s="4">
        <v>18000000</v>
      </c>
      <c r="E513" s="1" t="s">
        <v>9</v>
      </c>
      <c r="F513" s="1" t="s">
        <v>10</v>
      </c>
    </row>
    <row r="514" spans="1:6" x14ac:dyDescent="0.3">
      <c r="A514" s="1" t="s">
        <v>6</v>
      </c>
      <c r="B514" s="1" t="s">
        <v>5263</v>
      </c>
      <c r="C514" s="1" t="s">
        <v>5264</v>
      </c>
      <c r="D514" s="4">
        <v>2506330</v>
      </c>
      <c r="E514" s="1" t="s">
        <v>9</v>
      </c>
      <c r="F514" s="1" t="s">
        <v>10</v>
      </c>
    </row>
    <row r="515" spans="1:6" x14ac:dyDescent="0.3">
      <c r="A515" s="1" t="s">
        <v>6</v>
      </c>
      <c r="B515" s="1" t="s">
        <v>4685</v>
      </c>
      <c r="C515" s="1" t="s">
        <v>4686</v>
      </c>
      <c r="D515" s="4">
        <v>408978.77</v>
      </c>
      <c r="E515" s="1" t="s">
        <v>9</v>
      </c>
      <c r="F515" s="1" t="s">
        <v>10</v>
      </c>
    </row>
    <row r="516" spans="1:6" x14ac:dyDescent="0.3">
      <c r="A516" s="1" t="s">
        <v>6</v>
      </c>
      <c r="B516" s="1" t="s">
        <v>5181</v>
      </c>
      <c r="C516" s="1" t="s">
        <v>4686</v>
      </c>
      <c r="D516" s="4">
        <v>430177.84</v>
      </c>
      <c r="E516" s="1" t="s">
        <v>9</v>
      </c>
      <c r="F516" s="1" t="s">
        <v>10</v>
      </c>
    </row>
    <row r="517" spans="1:6" x14ac:dyDescent="0.3">
      <c r="A517" s="1" t="s">
        <v>6</v>
      </c>
      <c r="B517" s="1" t="s">
        <v>5224</v>
      </c>
      <c r="C517" s="1" t="s">
        <v>5225</v>
      </c>
      <c r="D517" s="4">
        <v>191100</v>
      </c>
      <c r="E517" s="1" t="s">
        <v>9</v>
      </c>
      <c r="F517" s="1" t="s">
        <v>10</v>
      </c>
    </row>
    <row r="518" spans="1:6" x14ac:dyDescent="0.3">
      <c r="A518" s="1" t="s">
        <v>6</v>
      </c>
      <c r="B518" s="1" t="s">
        <v>5153</v>
      </c>
      <c r="C518" s="1" t="s">
        <v>5154</v>
      </c>
      <c r="D518" s="4">
        <v>230000</v>
      </c>
      <c r="E518" s="1" t="s">
        <v>9</v>
      </c>
      <c r="F518" s="1" t="s">
        <v>10</v>
      </c>
    </row>
    <row r="519" spans="1:6" x14ac:dyDescent="0.3">
      <c r="A519" s="1" t="s">
        <v>6</v>
      </c>
      <c r="B519" s="1" t="s">
        <v>5300</v>
      </c>
      <c r="C519" s="1" t="s">
        <v>5301</v>
      </c>
      <c r="D519" s="4">
        <v>267831.96000000002</v>
      </c>
      <c r="E519" s="1" t="s">
        <v>9</v>
      </c>
      <c r="F519" s="1" t="s">
        <v>10</v>
      </c>
    </row>
    <row r="520" spans="1:6" x14ac:dyDescent="0.3">
      <c r="A520" s="1" t="s">
        <v>6</v>
      </c>
      <c r="B520" s="1" t="s">
        <v>5306</v>
      </c>
      <c r="C520" s="1" t="s">
        <v>5307</v>
      </c>
      <c r="D520" s="4">
        <v>1466368.3</v>
      </c>
      <c r="E520" s="1" t="s">
        <v>9</v>
      </c>
      <c r="F520" s="1" t="s">
        <v>10</v>
      </c>
    </row>
    <row r="521" spans="1:6" x14ac:dyDescent="0.3">
      <c r="A521" s="1" t="s">
        <v>6</v>
      </c>
      <c r="B521" s="1" t="s">
        <v>5302</v>
      </c>
      <c r="C521" s="1" t="s">
        <v>5303</v>
      </c>
      <c r="D521" s="4">
        <v>920217.96</v>
      </c>
      <c r="E521" s="1" t="s">
        <v>9</v>
      </c>
      <c r="F521" s="1" t="s">
        <v>10</v>
      </c>
    </row>
    <row r="522" spans="1:6" x14ac:dyDescent="0.3">
      <c r="A522" s="1" t="s">
        <v>6</v>
      </c>
      <c r="B522" s="1" t="s">
        <v>5294</v>
      </c>
      <c r="C522" s="1" t="s">
        <v>5295</v>
      </c>
      <c r="D522" s="4">
        <v>524573.98</v>
      </c>
      <c r="E522" s="1" t="s">
        <v>9</v>
      </c>
      <c r="F522" s="1" t="s">
        <v>10</v>
      </c>
    </row>
    <row r="523" spans="1:6" x14ac:dyDescent="0.3">
      <c r="A523" s="1" t="s">
        <v>6</v>
      </c>
      <c r="B523" s="1" t="s">
        <v>5284</v>
      </c>
      <c r="C523" s="1" t="s">
        <v>5285</v>
      </c>
      <c r="D523" s="4">
        <v>642203.42000000004</v>
      </c>
      <c r="E523" s="1" t="s">
        <v>9</v>
      </c>
      <c r="F523" s="1" t="s">
        <v>10</v>
      </c>
    </row>
    <row r="524" spans="1:6" x14ac:dyDescent="0.3">
      <c r="A524" s="1" t="s">
        <v>6</v>
      </c>
      <c r="B524" s="1" t="s">
        <v>5282</v>
      </c>
      <c r="C524" s="1" t="s">
        <v>5283</v>
      </c>
      <c r="D524" s="4">
        <v>873953.88</v>
      </c>
      <c r="E524" s="1" t="s">
        <v>9</v>
      </c>
      <c r="F524" s="1" t="s">
        <v>10</v>
      </c>
    </row>
    <row r="525" spans="1:6" x14ac:dyDescent="0.3">
      <c r="A525" s="1" t="s">
        <v>6</v>
      </c>
      <c r="B525" s="1" t="s">
        <v>5253</v>
      </c>
      <c r="C525" s="1" t="s">
        <v>5254</v>
      </c>
      <c r="D525" s="4">
        <v>347945.58</v>
      </c>
      <c r="E525" s="1" t="s">
        <v>9</v>
      </c>
      <c r="F525" s="1" t="s">
        <v>10</v>
      </c>
    </row>
    <row r="526" spans="1:6" x14ac:dyDescent="0.3">
      <c r="A526" s="1" t="s">
        <v>6</v>
      </c>
      <c r="B526" s="1" t="s">
        <v>5237</v>
      </c>
      <c r="C526" s="1" t="s">
        <v>5238</v>
      </c>
      <c r="D526" s="4">
        <v>122948.33</v>
      </c>
      <c r="E526" s="1" t="s">
        <v>9</v>
      </c>
      <c r="F526" s="1" t="s">
        <v>10</v>
      </c>
    </row>
    <row r="527" spans="1:6" x14ac:dyDescent="0.3">
      <c r="A527" s="1" t="s">
        <v>6</v>
      </c>
      <c r="B527" s="1" t="s">
        <v>5235</v>
      </c>
      <c r="C527" s="1" t="s">
        <v>5236</v>
      </c>
      <c r="D527" s="4">
        <v>208761.32</v>
      </c>
      <c r="E527" s="1" t="s">
        <v>9</v>
      </c>
      <c r="F527" s="1" t="s">
        <v>10</v>
      </c>
    </row>
    <row r="528" spans="1:6" x14ac:dyDescent="0.3">
      <c r="A528" s="1" t="s">
        <v>6</v>
      </c>
      <c r="B528" s="1" t="s">
        <v>5230</v>
      </c>
      <c r="C528" s="1" t="s">
        <v>5231</v>
      </c>
      <c r="D528" s="4">
        <v>699303.52</v>
      </c>
      <c r="E528" s="1" t="s">
        <v>9</v>
      </c>
      <c r="F528" s="1" t="s">
        <v>10</v>
      </c>
    </row>
    <row r="529" spans="1:6" x14ac:dyDescent="0.3">
      <c r="A529" s="1" t="s">
        <v>6</v>
      </c>
      <c r="B529" s="1" t="s">
        <v>5208</v>
      </c>
      <c r="C529" s="1" t="s">
        <v>5209</v>
      </c>
      <c r="D529" s="4">
        <v>403855.06</v>
      </c>
      <c r="E529" s="1" t="s">
        <v>9</v>
      </c>
      <c r="F529" s="1" t="s">
        <v>10</v>
      </c>
    </row>
    <row r="530" spans="1:6" x14ac:dyDescent="0.3">
      <c r="A530" s="1" t="s">
        <v>6</v>
      </c>
      <c r="B530" s="1" t="s">
        <v>5202</v>
      </c>
      <c r="C530" s="1" t="s">
        <v>5203</v>
      </c>
      <c r="D530" s="4">
        <v>2227466.5099999998</v>
      </c>
      <c r="E530" s="1" t="s">
        <v>9</v>
      </c>
      <c r="F530" s="1" t="s">
        <v>10</v>
      </c>
    </row>
    <row r="531" spans="1:6" x14ac:dyDescent="0.3">
      <c r="A531" s="1" t="s">
        <v>6</v>
      </c>
      <c r="B531" s="1" t="s">
        <v>5184</v>
      </c>
      <c r="C531" s="1" t="s">
        <v>5185</v>
      </c>
      <c r="D531" s="4">
        <v>366387</v>
      </c>
      <c r="E531" s="1" t="s">
        <v>9</v>
      </c>
      <c r="F531" s="1" t="s">
        <v>10</v>
      </c>
    </row>
    <row r="532" spans="1:6" x14ac:dyDescent="0.3">
      <c r="A532" s="1" t="s">
        <v>6</v>
      </c>
      <c r="B532" s="1" t="s">
        <v>5120</v>
      </c>
      <c r="C532" s="1" t="s">
        <v>5121</v>
      </c>
      <c r="D532" s="4">
        <v>348267.4</v>
      </c>
      <c r="E532" s="1" t="s">
        <v>9</v>
      </c>
      <c r="F532" s="1" t="s">
        <v>10</v>
      </c>
    </row>
    <row r="533" spans="1:6" x14ac:dyDescent="0.3">
      <c r="A533" s="1" t="s">
        <v>6</v>
      </c>
      <c r="B533" s="1" t="s">
        <v>5174</v>
      </c>
      <c r="C533" s="1" t="s">
        <v>5175</v>
      </c>
      <c r="D533" s="4">
        <v>363908.33</v>
      </c>
      <c r="E533" s="1" t="s">
        <v>9</v>
      </c>
      <c r="F533" s="1" t="s">
        <v>10</v>
      </c>
    </row>
    <row r="534" spans="1:6" x14ac:dyDescent="0.3">
      <c r="A534" s="1" t="s">
        <v>6</v>
      </c>
      <c r="B534" s="1" t="s">
        <v>5160</v>
      </c>
      <c r="C534" s="1" t="s">
        <v>5161</v>
      </c>
      <c r="D534" s="4">
        <v>201094.8</v>
      </c>
      <c r="E534" s="1" t="s">
        <v>9</v>
      </c>
      <c r="F534" s="1" t="s">
        <v>10</v>
      </c>
    </row>
    <row r="535" spans="1:6" x14ac:dyDescent="0.3">
      <c r="A535" s="1" t="s">
        <v>6</v>
      </c>
      <c r="B535" s="1" t="s">
        <v>5166</v>
      </c>
      <c r="C535" s="1" t="s">
        <v>5167</v>
      </c>
      <c r="D535" s="4">
        <v>572237</v>
      </c>
      <c r="E535" s="1" t="s">
        <v>9</v>
      </c>
      <c r="F535" s="1" t="s">
        <v>10</v>
      </c>
    </row>
    <row r="536" spans="1:6" x14ac:dyDescent="0.3">
      <c r="A536" s="1" t="s">
        <v>6</v>
      </c>
      <c r="B536" s="1" t="s">
        <v>5147</v>
      </c>
      <c r="C536" s="1" t="s">
        <v>5148</v>
      </c>
      <c r="D536" s="4">
        <v>615800</v>
      </c>
      <c r="E536" s="1" t="s">
        <v>9</v>
      </c>
      <c r="F536" s="1" t="s">
        <v>10</v>
      </c>
    </row>
    <row r="537" spans="1:6" x14ac:dyDescent="0.3">
      <c r="A537" s="1" t="s">
        <v>6</v>
      </c>
      <c r="B537" s="1" t="s">
        <v>5138</v>
      </c>
      <c r="C537" s="1" t="s">
        <v>5139</v>
      </c>
      <c r="D537" s="4">
        <v>299019.88</v>
      </c>
      <c r="E537" s="1" t="s">
        <v>9</v>
      </c>
      <c r="F537" s="1" t="s">
        <v>10</v>
      </c>
    </row>
    <row r="538" spans="1:6" x14ac:dyDescent="0.3">
      <c r="A538" s="1" t="s">
        <v>6</v>
      </c>
      <c r="B538" s="1" t="s">
        <v>5132</v>
      </c>
      <c r="C538" s="1" t="s">
        <v>5133</v>
      </c>
      <c r="D538" s="4">
        <v>280663.33</v>
      </c>
      <c r="E538" s="1" t="s">
        <v>9</v>
      </c>
      <c r="F538" s="1" t="s">
        <v>10</v>
      </c>
    </row>
    <row r="539" spans="1:6" x14ac:dyDescent="0.3">
      <c r="A539" s="1" t="s">
        <v>6</v>
      </c>
      <c r="B539" s="1" t="s">
        <v>5126</v>
      </c>
      <c r="C539" s="1" t="s">
        <v>5127</v>
      </c>
      <c r="D539" s="4">
        <v>732335.98</v>
      </c>
      <c r="E539" s="1" t="s">
        <v>9</v>
      </c>
      <c r="F539" s="1" t="s">
        <v>10</v>
      </c>
    </row>
    <row r="540" spans="1:6" x14ac:dyDescent="0.3">
      <c r="A540" s="1" t="s">
        <v>6</v>
      </c>
      <c r="B540" s="1" t="s">
        <v>5128</v>
      </c>
      <c r="C540" s="1" t="s">
        <v>5129</v>
      </c>
      <c r="D540" s="4">
        <v>779883.96</v>
      </c>
      <c r="E540" s="1" t="s">
        <v>9</v>
      </c>
      <c r="F540" s="1" t="s">
        <v>10</v>
      </c>
    </row>
    <row r="541" spans="1:6" x14ac:dyDescent="0.3">
      <c r="A541" s="1" t="s">
        <v>6</v>
      </c>
      <c r="B541" s="1" t="s">
        <v>5113</v>
      </c>
      <c r="C541" s="1" t="s">
        <v>5114</v>
      </c>
      <c r="D541" s="4">
        <v>2605666.56</v>
      </c>
      <c r="E541" s="1" t="s">
        <v>9</v>
      </c>
      <c r="F541" s="1" t="s">
        <v>10</v>
      </c>
    </row>
    <row r="542" spans="1:6" x14ac:dyDescent="0.3">
      <c r="A542" s="1" t="s">
        <v>6</v>
      </c>
      <c r="B542" s="1" t="s">
        <v>5104</v>
      </c>
      <c r="C542" s="1" t="s">
        <v>5105</v>
      </c>
      <c r="D542" s="4">
        <v>445216.66</v>
      </c>
      <c r="E542" s="1" t="s">
        <v>9</v>
      </c>
      <c r="F542" s="1" t="s">
        <v>10</v>
      </c>
    </row>
    <row r="543" spans="1:6" x14ac:dyDescent="0.3">
      <c r="A543" s="1" t="s">
        <v>6</v>
      </c>
      <c r="B543" s="1" t="s">
        <v>5091</v>
      </c>
      <c r="C543" s="1" t="s">
        <v>5092</v>
      </c>
      <c r="D543" s="4">
        <v>478000</v>
      </c>
      <c r="E543" s="1" t="s">
        <v>9</v>
      </c>
      <c r="F543" s="1" t="s">
        <v>10</v>
      </c>
    </row>
    <row r="544" spans="1:6" x14ac:dyDescent="0.3">
      <c r="A544" s="1" t="s">
        <v>6</v>
      </c>
      <c r="B544" s="1" t="s">
        <v>5102</v>
      </c>
      <c r="C544" s="1" t="s">
        <v>5103</v>
      </c>
      <c r="D544" s="4">
        <v>991292.5</v>
      </c>
      <c r="E544" s="1" t="s">
        <v>9</v>
      </c>
      <c r="F544" s="1" t="s">
        <v>10</v>
      </c>
    </row>
    <row r="545" spans="1:6" x14ac:dyDescent="0.3">
      <c r="A545" s="1" t="s">
        <v>6</v>
      </c>
      <c r="B545" s="1" t="s">
        <v>5100</v>
      </c>
      <c r="C545" s="1" t="s">
        <v>5101</v>
      </c>
      <c r="D545" s="4">
        <v>197104.97</v>
      </c>
      <c r="E545" s="1" t="s">
        <v>9</v>
      </c>
      <c r="F545" s="1" t="s">
        <v>10</v>
      </c>
    </row>
    <row r="546" spans="1:6" x14ac:dyDescent="0.3">
      <c r="A546" s="1" t="s">
        <v>6</v>
      </c>
      <c r="B546" s="1" t="s">
        <v>5078</v>
      </c>
      <c r="C546" s="1" t="s">
        <v>5079</v>
      </c>
      <c r="D546" s="4">
        <v>239928.54</v>
      </c>
      <c r="E546" s="1" t="s">
        <v>9</v>
      </c>
      <c r="F546" s="1" t="s">
        <v>10</v>
      </c>
    </row>
    <row r="547" spans="1:6" x14ac:dyDescent="0.3">
      <c r="A547" s="1" t="s">
        <v>6</v>
      </c>
      <c r="B547" s="1" t="s">
        <v>5059</v>
      </c>
      <c r="C547" s="1" t="s">
        <v>5060</v>
      </c>
      <c r="D547" s="4">
        <v>857333.32</v>
      </c>
      <c r="E547" s="1" t="s">
        <v>9</v>
      </c>
      <c r="F547" s="1" t="s">
        <v>10</v>
      </c>
    </row>
    <row r="548" spans="1:6" x14ac:dyDescent="0.3">
      <c r="A548" s="1" t="s">
        <v>6</v>
      </c>
      <c r="B548" s="1" t="s">
        <v>5057</v>
      </c>
      <c r="C548" s="1" t="s">
        <v>5058</v>
      </c>
      <c r="D548" s="4">
        <v>955799.99</v>
      </c>
      <c r="E548" s="1" t="s">
        <v>9</v>
      </c>
      <c r="F548" s="1" t="s">
        <v>10</v>
      </c>
    </row>
    <row r="549" spans="1:6" x14ac:dyDescent="0.3">
      <c r="A549" s="1" t="s">
        <v>6</v>
      </c>
      <c r="B549" s="1" t="s">
        <v>5074</v>
      </c>
      <c r="C549" s="1" t="s">
        <v>5075</v>
      </c>
      <c r="D549" s="4">
        <v>2163118.33</v>
      </c>
      <c r="E549" s="1" t="s">
        <v>9</v>
      </c>
      <c r="F549" s="1" t="s">
        <v>10</v>
      </c>
    </row>
    <row r="550" spans="1:6" x14ac:dyDescent="0.3">
      <c r="A550" s="1" t="s">
        <v>6</v>
      </c>
      <c r="B550" s="1" t="s">
        <v>5041</v>
      </c>
      <c r="C550" s="1" t="s">
        <v>5042</v>
      </c>
      <c r="D550" s="4">
        <v>753526.6</v>
      </c>
      <c r="E550" s="1" t="s">
        <v>9</v>
      </c>
      <c r="F550" s="1" t="s">
        <v>10</v>
      </c>
    </row>
    <row r="551" spans="1:6" x14ac:dyDescent="0.3">
      <c r="A551" s="1" t="s">
        <v>6</v>
      </c>
      <c r="B551" s="1" t="s">
        <v>5000</v>
      </c>
      <c r="C551" s="1" t="s">
        <v>5001</v>
      </c>
      <c r="D551" s="4">
        <v>306766.64</v>
      </c>
      <c r="E551" s="1" t="s">
        <v>9</v>
      </c>
      <c r="F551" s="1" t="s">
        <v>10</v>
      </c>
    </row>
    <row r="552" spans="1:6" x14ac:dyDescent="0.3">
      <c r="A552" s="1" t="s">
        <v>6</v>
      </c>
      <c r="B552" s="1" t="s">
        <v>5004</v>
      </c>
      <c r="C552" s="1" t="s">
        <v>5005</v>
      </c>
      <c r="D552" s="4">
        <v>1175000</v>
      </c>
      <c r="E552" s="1" t="s">
        <v>9</v>
      </c>
      <c r="F552" s="1" t="s">
        <v>10</v>
      </c>
    </row>
    <row r="553" spans="1:6" x14ac:dyDescent="0.3">
      <c r="A553" s="1" t="s">
        <v>6</v>
      </c>
      <c r="B553" s="1" t="s">
        <v>5002</v>
      </c>
      <c r="C553" s="1" t="s">
        <v>5003</v>
      </c>
      <c r="D553" s="4">
        <v>926479.75</v>
      </c>
      <c r="E553" s="1" t="s">
        <v>9</v>
      </c>
      <c r="F553" s="1" t="s">
        <v>10</v>
      </c>
    </row>
    <row r="554" spans="1:6" x14ac:dyDescent="0.3">
      <c r="A554" s="1" t="s">
        <v>6</v>
      </c>
      <c r="B554" s="1" t="s">
        <v>4964</v>
      </c>
      <c r="C554" s="1" t="s">
        <v>19274</v>
      </c>
      <c r="D554" s="4">
        <v>365150</v>
      </c>
      <c r="E554" s="1" t="s">
        <v>9</v>
      </c>
      <c r="F554" s="1" t="s">
        <v>10</v>
      </c>
    </row>
    <row r="555" spans="1:6" x14ac:dyDescent="0.3">
      <c r="A555" s="1" t="s">
        <v>6</v>
      </c>
      <c r="B555" s="1" t="s">
        <v>4975</v>
      </c>
      <c r="C555" s="1" t="s">
        <v>4976</v>
      </c>
      <c r="D555" s="4">
        <v>478000</v>
      </c>
      <c r="E555" s="1" t="s">
        <v>9</v>
      </c>
      <c r="F555" s="1" t="s">
        <v>10</v>
      </c>
    </row>
    <row r="556" spans="1:6" x14ac:dyDescent="0.3">
      <c r="A556" s="1" t="s">
        <v>6</v>
      </c>
      <c r="B556" s="1" t="s">
        <v>4967</v>
      </c>
      <c r="C556" s="1" t="s">
        <v>4968</v>
      </c>
      <c r="D556" s="4">
        <v>112750</v>
      </c>
      <c r="E556" s="1" t="s">
        <v>9</v>
      </c>
      <c r="F556" s="1" t="s">
        <v>10</v>
      </c>
    </row>
    <row r="557" spans="1:6" x14ac:dyDescent="0.3">
      <c r="A557" s="1" t="s">
        <v>6</v>
      </c>
      <c r="B557" s="1" t="s">
        <v>4901</v>
      </c>
      <c r="C557" s="1" t="s">
        <v>4902</v>
      </c>
      <c r="D557" s="4">
        <v>2758644.5</v>
      </c>
      <c r="E557" s="1" t="s">
        <v>9</v>
      </c>
      <c r="F557" s="1" t="s">
        <v>10</v>
      </c>
    </row>
    <row r="558" spans="1:6" x14ac:dyDescent="0.3">
      <c r="A558" s="1" t="s">
        <v>6</v>
      </c>
      <c r="B558" s="1" t="s">
        <v>4920</v>
      </c>
      <c r="C558" s="1" t="s">
        <v>4921</v>
      </c>
      <c r="D558" s="4">
        <v>206816.77</v>
      </c>
      <c r="E558" s="1" t="s">
        <v>9</v>
      </c>
      <c r="F558" s="1" t="s">
        <v>10</v>
      </c>
    </row>
    <row r="559" spans="1:6" x14ac:dyDescent="0.3">
      <c r="A559" s="1" t="s">
        <v>6</v>
      </c>
      <c r="B559" s="1" t="s">
        <v>4903</v>
      </c>
      <c r="C559" s="1" t="s">
        <v>4904</v>
      </c>
      <c r="D559" s="4">
        <v>478000</v>
      </c>
      <c r="E559" s="1" t="s">
        <v>9</v>
      </c>
      <c r="F559" s="1" t="s">
        <v>10</v>
      </c>
    </row>
    <row r="560" spans="1:6" x14ac:dyDescent="0.3">
      <c r="A560" s="1" t="s">
        <v>6</v>
      </c>
      <c r="B560" s="1" t="s">
        <v>4905</v>
      </c>
      <c r="C560" s="1" t="s">
        <v>4906</v>
      </c>
      <c r="D560" s="4">
        <v>112750</v>
      </c>
      <c r="E560" s="1" t="s">
        <v>9</v>
      </c>
      <c r="F560" s="1" t="s">
        <v>10</v>
      </c>
    </row>
    <row r="561" spans="1:6" x14ac:dyDescent="0.3">
      <c r="A561" s="1" t="s">
        <v>6</v>
      </c>
      <c r="B561" s="1" t="s">
        <v>4866</v>
      </c>
      <c r="C561" s="1" t="s">
        <v>4867</v>
      </c>
      <c r="D561" s="4">
        <v>233001.57</v>
      </c>
      <c r="E561" s="1" t="s">
        <v>9</v>
      </c>
      <c r="F561" s="1" t="s">
        <v>10</v>
      </c>
    </row>
    <row r="562" spans="1:6" x14ac:dyDescent="0.3">
      <c r="A562" s="1" t="s">
        <v>6</v>
      </c>
      <c r="B562" s="1" t="s">
        <v>4827</v>
      </c>
      <c r="C562" s="1" t="s">
        <v>4828</v>
      </c>
      <c r="D562" s="4">
        <v>681964.14</v>
      </c>
      <c r="E562" s="1" t="s">
        <v>9</v>
      </c>
      <c r="F562" s="1" t="s">
        <v>10</v>
      </c>
    </row>
    <row r="563" spans="1:6" x14ac:dyDescent="0.3">
      <c r="A563" s="1" t="s">
        <v>6</v>
      </c>
      <c r="B563" s="1" t="s">
        <v>4829</v>
      </c>
      <c r="C563" s="1" t="s">
        <v>4830</v>
      </c>
      <c r="D563" s="4">
        <v>530133.30000000005</v>
      </c>
      <c r="E563" s="1" t="s">
        <v>9</v>
      </c>
      <c r="F563" s="1" t="s">
        <v>10</v>
      </c>
    </row>
    <row r="564" spans="1:6" x14ac:dyDescent="0.3">
      <c r="A564" s="1" t="s">
        <v>6</v>
      </c>
      <c r="B564" s="1" t="s">
        <v>4804</v>
      </c>
      <c r="C564" s="1" t="s">
        <v>4805</v>
      </c>
      <c r="D564" s="4">
        <v>131922</v>
      </c>
      <c r="E564" s="1" t="s">
        <v>9</v>
      </c>
      <c r="F564" s="1" t="s">
        <v>10</v>
      </c>
    </row>
    <row r="565" spans="1:6" x14ac:dyDescent="0.3">
      <c r="A565" s="1" t="s">
        <v>6</v>
      </c>
      <c r="B565" s="1" t="s">
        <v>4794</v>
      </c>
      <c r="C565" s="1" t="s">
        <v>4795</v>
      </c>
      <c r="D565" s="4">
        <v>1025838.85</v>
      </c>
      <c r="E565" s="1" t="s">
        <v>9</v>
      </c>
      <c r="F565" s="1" t="s">
        <v>10</v>
      </c>
    </row>
    <row r="566" spans="1:6" x14ac:dyDescent="0.3">
      <c r="A566" s="1" t="s">
        <v>6</v>
      </c>
      <c r="B566" s="1" t="s">
        <v>4779</v>
      </c>
      <c r="C566" s="1" t="s">
        <v>4780</v>
      </c>
      <c r="D566" s="4">
        <v>353874.99</v>
      </c>
      <c r="E566" s="1" t="s">
        <v>9</v>
      </c>
      <c r="F566" s="1" t="s">
        <v>10</v>
      </c>
    </row>
    <row r="567" spans="1:6" x14ac:dyDescent="0.3">
      <c r="A567" s="1" t="s">
        <v>6</v>
      </c>
      <c r="B567" s="1" t="s">
        <v>4781</v>
      </c>
      <c r="C567" s="1" t="s">
        <v>4782</v>
      </c>
      <c r="D567" s="4">
        <v>386760.66</v>
      </c>
      <c r="E567" s="1" t="s">
        <v>9</v>
      </c>
      <c r="F567" s="1" t="s">
        <v>10</v>
      </c>
    </row>
    <row r="568" spans="1:6" x14ac:dyDescent="0.3">
      <c r="A568" s="1" t="s">
        <v>6</v>
      </c>
      <c r="B568" s="1" t="s">
        <v>4760</v>
      </c>
      <c r="C568" s="1" t="s">
        <v>4761</v>
      </c>
      <c r="D568" s="4">
        <v>311350.64</v>
      </c>
      <c r="E568" s="1" t="s">
        <v>9</v>
      </c>
      <c r="F568" s="1" t="s">
        <v>10</v>
      </c>
    </row>
    <row r="569" spans="1:6" x14ac:dyDescent="0.3">
      <c r="A569" s="1" t="s">
        <v>6</v>
      </c>
      <c r="B569" s="1" t="s">
        <v>4675</v>
      </c>
      <c r="C569" s="1" t="s">
        <v>4676</v>
      </c>
      <c r="D569" s="4">
        <v>447404.98</v>
      </c>
      <c r="E569" s="1" t="s">
        <v>9</v>
      </c>
      <c r="F569" s="1" t="s">
        <v>10</v>
      </c>
    </row>
    <row r="570" spans="1:6" x14ac:dyDescent="0.3">
      <c r="A570" s="1" t="s">
        <v>6</v>
      </c>
      <c r="B570" s="1" t="s">
        <v>4758</v>
      </c>
      <c r="C570" s="1" t="s">
        <v>4759</v>
      </c>
      <c r="D570" s="4">
        <v>109940</v>
      </c>
      <c r="E570" s="1" t="s">
        <v>9</v>
      </c>
      <c r="F570" s="1" t="s">
        <v>10</v>
      </c>
    </row>
    <row r="571" spans="1:6" x14ac:dyDescent="0.3">
      <c r="A571" s="1" t="s">
        <v>6</v>
      </c>
      <c r="B571" s="1" t="s">
        <v>4709</v>
      </c>
      <c r="C571" s="1" t="s">
        <v>4710</v>
      </c>
      <c r="D571" s="4">
        <v>1000000</v>
      </c>
      <c r="E571" s="1" t="s">
        <v>9</v>
      </c>
      <c r="F571" s="1" t="s">
        <v>10</v>
      </c>
    </row>
    <row r="572" spans="1:6" x14ac:dyDescent="0.3">
      <c r="A572" s="1" t="s">
        <v>6</v>
      </c>
      <c r="B572" s="1" t="s">
        <v>4734</v>
      </c>
      <c r="C572" s="1" t="s">
        <v>4735</v>
      </c>
      <c r="D572" s="4">
        <v>234243.98</v>
      </c>
      <c r="E572" s="1" t="s">
        <v>9</v>
      </c>
      <c r="F572" s="1" t="s">
        <v>10</v>
      </c>
    </row>
    <row r="573" spans="1:6" x14ac:dyDescent="0.3">
      <c r="A573" s="1" t="s">
        <v>6</v>
      </c>
      <c r="B573" s="1" t="s">
        <v>4711</v>
      </c>
      <c r="C573" s="1" t="s">
        <v>4712</v>
      </c>
      <c r="D573" s="4">
        <v>588210</v>
      </c>
      <c r="E573" s="1" t="s">
        <v>9</v>
      </c>
      <c r="F573" s="1" t="s">
        <v>10</v>
      </c>
    </row>
    <row r="574" spans="1:6" x14ac:dyDescent="0.3">
      <c r="A574" s="1" t="s">
        <v>6</v>
      </c>
      <c r="B574" s="1" t="s">
        <v>4656</v>
      </c>
      <c r="C574" s="1" t="s">
        <v>4657</v>
      </c>
      <c r="D574" s="4">
        <v>353874.99</v>
      </c>
      <c r="E574" s="1" t="s">
        <v>9</v>
      </c>
      <c r="F574" s="1" t="s">
        <v>10</v>
      </c>
    </row>
    <row r="575" spans="1:6" x14ac:dyDescent="0.3">
      <c r="A575" s="1" t="s">
        <v>6</v>
      </c>
      <c r="B575" s="1" t="s">
        <v>4683</v>
      </c>
      <c r="C575" s="1" t="s">
        <v>4684</v>
      </c>
      <c r="D575" s="4">
        <v>162418.56</v>
      </c>
      <c r="E575" s="1" t="s">
        <v>9</v>
      </c>
      <c r="F575" s="1" t="s">
        <v>10</v>
      </c>
    </row>
    <row r="576" spans="1:6" x14ac:dyDescent="0.3">
      <c r="A576" s="1" t="s">
        <v>6</v>
      </c>
      <c r="B576" s="1" t="s">
        <v>4645</v>
      </c>
      <c r="C576" s="1" t="s">
        <v>4646</v>
      </c>
      <c r="D576" s="4">
        <v>469655</v>
      </c>
      <c r="E576" s="1" t="s">
        <v>9</v>
      </c>
      <c r="F576" s="1" t="s">
        <v>10</v>
      </c>
    </row>
    <row r="577" spans="1:6" x14ac:dyDescent="0.3">
      <c r="A577" s="1" t="s">
        <v>6</v>
      </c>
      <c r="B577" s="1" t="s">
        <v>4660</v>
      </c>
      <c r="C577" s="1" t="s">
        <v>4661</v>
      </c>
      <c r="D577" s="4">
        <v>1025838.85</v>
      </c>
      <c r="E577" s="1" t="s">
        <v>9</v>
      </c>
      <c r="F577" s="1" t="s">
        <v>10</v>
      </c>
    </row>
    <row r="578" spans="1:6" x14ac:dyDescent="0.3">
      <c r="A578" s="1" t="s">
        <v>6</v>
      </c>
      <c r="B578" s="1" t="s">
        <v>4658</v>
      </c>
      <c r="C578" s="1" t="s">
        <v>4659</v>
      </c>
      <c r="D578" s="4">
        <v>109940</v>
      </c>
      <c r="E578" s="1" t="s">
        <v>9</v>
      </c>
      <c r="F578" s="1" t="s">
        <v>10</v>
      </c>
    </row>
    <row r="579" spans="1:6" x14ac:dyDescent="0.3">
      <c r="A579" s="1" t="s">
        <v>6</v>
      </c>
      <c r="B579" s="1" t="s">
        <v>4616</v>
      </c>
      <c r="C579" s="1" t="s">
        <v>4617</v>
      </c>
      <c r="D579" s="4">
        <v>261656</v>
      </c>
      <c r="E579" s="1" t="s">
        <v>9</v>
      </c>
      <c r="F579" s="1" t="s">
        <v>10</v>
      </c>
    </row>
    <row r="580" spans="1:6" x14ac:dyDescent="0.3">
      <c r="A580" s="1" t="s">
        <v>6</v>
      </c>
      <c r="B580" s="1" t="s">
        <v>4562</v>
      </c>
      <c r="C580" s="1" t="s">
        <v>4563</v>
      </c>
      <c r="D580" s="4">
        <v>659109.24</v>
      </c>
      <c r="E580" s="1" t="s">
        <v>9</v>
      </c>
      <c r="F580" s="1" t="s">
        <v>10</v>
      </c>
    </row>
    <row r="581" spans="1:6" x14ac:dyDescent="0.3">
      <c r="A581" s="1" t="s">
        <v>6</v>
      </c>
      <c r="B581" s="1" t="s">
        <v>4486</v>
      </c>
      <c r="C581" s="1" t="s">
        <v>4487</v>
      </c>
      <c r="D581" s="4">
        <v>178786.66</v>
      </c>
      <c r="E581" s="1" t="s">
        <v>9</v>
      </c>
      <c r="F581" s="1" t="s">
        <v>10</v>
      </c>
    </row>
    <row r="582" spans="1:6" x14ac:dyDescent="0.3">
      <c r="A582" s="1" t="s">
        <v>6</v>
      </c>
      <c r="B582" s="1" t="s">
        <v>4447</v>
      </c>
      <c r="C582" s="1" t="s">
        <v>4448</v>
      </c>
      <c r="D582" s="4">
        <v>275709.32</v>
      </c>
      <c r="E582" s="1" t="s">
        <v>9</v>
      </c>
      <c r="F582" s="1" t="s">
        <v>10</v>
      </c>
    </row>
    <row r="583" spans="1:6" x14ac:dyDescent="0.3">
      <c r="A583" s="1" t="s">
        <v>6</v>
      </c>
      <c r="B583" s="1" t="s">
        <v>4378</v>
      </c>
      <c r="C583" s="1" t="s">
        <v>4379</v>
      </c>
      <c r="D583" s="4">
        <v>675391.03</v>
      </c>
      <c r="E583" s="1" t="s">
        <v>9</v>
      </c>
      <c r="F583" s="1" t="s">
        <v>10</v>
      </c>
    </row>
    <row r="584" spans="1:6" x14ac:dyDescent="0.3">
      <c r="A584" s="1" t="s">
        <v>6</v>
      </c>
      <c r="B584" s="1" t="s">
        <v>4478</v>
      </c>
      <c r="C584" s="1" t="s">
        <v>19239</v>
      </c>
      <c r="D584" s="4">
        <v>149566.21</v>
      </c>
      <c r="E584" s="1" t="s">
        <v>9</v>
      </c>
      <c r="F584" s="1" t="s">
        <v>10</v>
      </c>
    </row>
    <row r="585" spans="1:6" x14ac:dyDescent="0.3">
      <c r="A585" s="1" t="s">
        <v>6</v>
      </c>
      <c r="B585" s="1" t="s">
        <v>4467</v>
      </c>
      <c r="C585" s="1" t="s">
        <v>4468</v>
      </c>
      <c r="D585" s="4">
        <v>783891</v>
      </c>
      <c r="E585" s="1" t="s">
        <v>9</v>
      </c>
      <c r="F585" s="1" t="s">
        <v>10</v>
      </c>
    </row>
    <row r="586" spans="1:6" x14ac:dyDescent="0.3">
      <c r="A586" s="1" t="s">
        <v>6</v>
      </c>
      <c r="B586" s="1" t="s">
        <v>4385</v>
      </c>
      <c r="C586" s="1" t="s">
        <v>4386</v>
      </c>
      <c r="D586" s="4">
        <v>972127.96</v>
      </c>
      <c r="E586" s="1" t="s">
        <v>9</v>
      </c>
      <c r="F586" s="1" t="s">
        <v>10</v>
      </c>
    </row>
    <row r="587" spans="1:6" x14ac:dyDescent="0.3">
      <c r="A587" s="1" t="s">
        <v>6</v>
      </c>
      <c r="B587" s="1" t="s">
        <v>4274</v>
      </c>
      <c r="C587" s="1" t="s">
        <v>4275</v>
      </c>
      <c r="D587" s="4">
        <v>1169290.1599999999</v>
      </c>
      <c r="E587" s="1" t="s">
        <v>9</v>
      </c>
      <c r="F587" s="1" t="s">
        <v>10</v>
      </c>
    </row>
    <row r="588" spans="1:6" x14ac:dyDescent="0.3">
      <c r="A588" s="1" t="s">
        <v>6</v>
      </c>
      <c r="B588" s="1" t="s">
        <v>4338</v>
      </c>
      <c r="C588" s="1" t="s">
        <v>4339</v>
      </c>
      <c r="D588" s="4">
        <v>246671.8</v>
      </c>
      <c r="E588" s="1" t="s">
        <v>9</v>
      </c>
      <c r="F588" s="1" t="s">
        <v>10</v>
      </c>
    </row>
    <row r="589" spans="1:6" x14ac:dyDescent="0.3">
      <c r="A589" s="1" t="s">
        <v>6</v>
      </c>
      <c r="B589" s="1" t="s">
        <v>4336</v>
      </c>
      <c r="C589" s="1" t="s">
        <v>4337</v>
      </c>
      <c r="D589" s="4">
        <v>178786.66</v>
      </c>
      <c r="E589" s="1" t="s">
        <v>9</v>
      </c>
      <c r="F589" s="1" t="s">
        <v>10</v>
      </c>
    </row>
    <row r="590" spans="1:6" x14ac:dyDescent="0.3">
      <c r="A590" s="1" t="s">
        <v>6</v>
      </c>
      <c r="B590" s="1" t="s">
        <v>4321</v>
      </c>
      <c r="C590" s="1" t="s">
        <v>19229</v>
      </c>
      <c r="D590" s="4">
        <v>465799.5</v>
      </c>
      <c r="E590" s="1" t="s">
        <v>9</v>
      </c>
      <c r="F590" s="1" t="s">
        <v>10</v>
      </c>
    </row>
    <row r="591" spans="1:6" x14ac:dyDescent="0.3">
      <c r="A591" s="1" t="s">
        <v>6</v>
      </c>
      <c r="B591" s="1" t="s">
        <v>4324</v>
      </c>
      <c r="C591" s="1" t="s">
        <v>4325</v>
      </c>
      <c r="D591" s="4">
        <v>287249.98</v>
      </c>
      <c r="E591" s="1" t="s">
        <v>9</v>
      </c>
      <c r="F591" s="1" t="s">
        <v>10</v>
      </c>
    </row>
    <row r="592" spans="1:6" x14ac:dyDescent="0.3">
      <c r="A592" s="1" t="s">
        <v>6</v>
      </c>
      <c r="B592" s="1" t="s">
        <v>4319</v>
      </c>
      <c r="C592" s="1" t="s">
        <v>4320</v>
      </c>
      <c r="D592" s="4">
        <v>119101.95</v>
      </c>
      <c r="E592" s="1" t="s">
        <v>9</v>
      </c>
      <c r="F592" s="1" t="s">
        <v>10</v>
      </c>
    </row>
    <row r="593" spans="1:6" x14ac:dyDescent="0.3">
      <c r="A593" s="1" t="s">
        <v>6</v>
      </c>
      <c r="B593" s="1" t="s">
        <v>4322</v>
      </c>
      <c r="C593" s="1" t="s">
        <v>4323</v>
      </c>
      <c r="D593" s="4">
        <v>162646.32</v>
      </c>
      <c r="E593" s="1" t="s">
        <v>9</v>
      </c>
      <c r="F593" s="1" t="s">
        <v>10</v>
      </c>
    </row>
    <row r="594" spans="1:6" x14ac:dyDescent="0.3">
      <c r="A594" s="1" t="s">
        <v>6</v>
      </c>
      <c r="B594" s="1" t="s">
        <v>4380</v>
      </c>
      <c r="C594" s="1" t="s">
        <v>19231</v>
      </c>
      <c r="D594" s="4">
        <v>423930</v>
      </c>
      <c r="E594" s="1" t="s">
        <v>9</v>
      </c>
      <c r="F594" s="1" t="s">
        <v>10</v>
      </c>
    </row>
    <row r="595" spans="1:6" x14ac:dyDescent="0.3">
      <c r="A595" s="1" t="s">
        <v>6</v>
      </c>
      <c r="B595" s="1" t="s">
        <v>5335</v>
      </c>
      <c r="C595" s="1" t="s">
        <v>5336</v>
      </c>
      <c r="D595" s="4">
        <v>1686766.99</v>
      </c>
      <c r="E595" s="1" t="s">
        <v>9</v>
      </c>
      <c r="F595" s="1" t="s">
        <v>10</v>
      </c>
    </row>
    <row r="596" spans="1:6" x14ac:dyDescent="0.3">
      <c r="A596" s="1" t="s">
        <v>6</v>
      </c>
      <c r="B596" s="1" t="s">
        <v>4299</v>
      </c>
      <c r="C596" s="1" t="s">
        <v>4300</v>
      </c>
      <c r="D596" s="4">
        <v>1524050</v>
      </c>
      <c r="E596" s="1" t="s">
        <v>9</v>
      </c>
      <c r="F596" s="1" t="s">
        <v>10</v>
      </c>
    </row>
    <row r="597" spans="1:6" x14ac:dyDescent="0.3">
      <c r="A597" s="1" t="s">
        <v>6</v>
      </c>
      <c r="B597" s="1" t="s">
        <v>5172</v>
      </c>
      <c r="C597" s="1" t="s">
        <v>5173</v>
      </c>
      <c r="D597" s="4">
        <v>315000</v>
      </c>
      <c r="E597" s="1" t="s">
        <v>9</v>
      </c>
      <c r="F597" s="1" t="s">
        <v>10</v>
      </c>
    </row>
    <row r="598" spans="1:6" x14ac:dyDescent="0.3">
      <c r="A598" s="1" t="s">
        <v>6</v>
      </c>
      <c r="B598" s="1" t="s">
        <v>4871</v>
      </c>
      <c r="C598" s="1" t="s">
        <v>4872</v>
      </c>
      <c r="D598" s="4">
        <v>1070402.3999999999</v>
      </c>
      <c r="E598" s="1" t="s">
        <v>9</v>
      </c>
      <c r="F598" s="1" t="s">
        <v>10</v>
      </c>
    </row>
    <row r="599" spans="1:6" x14ac:dyDescent="0.3">
      <c r="A599" s="1" t="s">
        <v>6</v>
      </c>
      <c r="B599" s="1" t="s">
        <v>4548</v>
      </c>
      <c r="C599" s="1" t="s">
        <v>4549</v>
      </c>
      <c r="D599" s="4">
        <v>7750000</v>
      </c>
      <c r="E599" s="1" t="s">
        <v>9</v>
      </c>
      <c r="F599" s="1" t="s">
        <v>10</v>
      </c>
    </row>
    <row r="600" spans="1:6" x14ac:dyDescent="0.3">
      <c r="A600" s="1" t="s">
        <v>6</v>
      </c>
      <c r="B600" s="1" t="s">
        <v>4546</v>
      </c>
      <c r="C600" s="1" t="s">
        <v>4547</v>
      </c>
      <c r="D600" s="4">
        <v>1398500</v>
      </c>
      <c r="E600" s="1" t="s">
        <v>9</v>
      </c>
      <c r="F600" s="1" t="s">
        <v>10</v>
      </c>
    </row>
    <row r="601" spans="1:6" x14ac:dyDescent="0.3">
      <c r="A601" s="1" t="s">
        <v>6</v>
      </c>
      <c r="B601" s="1" t="s">
        <v>4544</v>
      </c>
      <c r="C601" s="1" t="s">
        <v>4545</v>
      </c>
      <c r="D601" s="4">
        <v>3806666.66</v>
      </c>
      <c r="E601" s="1" t="s">
        <v>9</v>
      </c>
      <c r="F601" s="1" t="s">
        <v>10</v>
      </c>
    </row>
    <row r="602" spans="1:6" x14ac:dyDescent="0.3">
      <c r="A602" s="1" t="s">
        <v>6</v>
      </c>
      <c r="B602" s="1" t="s">
        <v>5345</v>
      </c>
      <c r="C602" s="1" t="s">
        <v>5346</v>
      </c>
      <c r="D602" s="4">
        <v>634600</v>
      </c>
      <c r="E602" s="1" t="s">
        <v>9</v>
      </c>
      <c r="F602" s="1" t="s">
        <v>10</v>
      </c>
    </row>
    <row r="603" spans="1:6" x14ac:dyDescent="0.3">
      <c r="A603" s="1" t="s">
        <v>6</v>
      </c>
      <c r="B603" s="1" t="s">
        <v>5316</v>
      </c>
      <c r="C603" s="1" t="s">
        <v>5317</v>
      </c>
      <c r="D603" s="4">
        <v>2331657.12</v>
      </c>
      <c r="E603" s="1" t="s">
        <v>9</v>
      </c>
      <c r="F603" s="1" t="s">
        <v>10</v>
      </c>
    </row>
    <row r="604" spans="1:6" x14ac:dyDescent="0.3">
      <c r="A604" s="1" t="s">
        <v>6</v>
      </c>
      <c r="B604" s="1" t="s">
        <v>5312</v>
      </c>
      <c r="C604" s="1" t="s">
        <v>5313</v>
      </c>
      <c r="D604" s="4">
        <v>3924800.06</v>
      </c>
      <c r="E604" s="1" t="s">
        <v>9</v>
      </c>
      <c r="F604" s="1" t="s">
        <v>10</v>
      </c>
    </row>
    <row r="605" spans="1:6" x14ac:dyDescent="0.3">
      <c r="A605" s="1" t="s">
        <v>6</v>
      </c>
      <c r="B605" s="1" t="s">
        <v>5328</v>
      </c>
      <c r="C605" s="1" t="s">
        <v>5329</v>
      </c>
      <c r="D605" s="4">
        <v>980120</v>
      </c>
      <c r="E605" s="1" t="s">
        <v>9</v>
      </c>
      <c r="F605" s="1" t="s">
        <v>10</v>
      </c>
    </row>
    <row r="606" spans="1:6" x14ac:dyDescent="0.3">
      <c r="A606" s="1" t="s">
        <v>6</v>
      </c>
      <c r="B606" s="1" t="s">
        <v>5314</v>
      </c>
      <c r="C606" s="1" t="s">
        <v>5315</v>
      </c>
      <c r="D606" s="4">
        <v>5790378.4800000004</v>
      </c>
      <c r="E606" s="1" t="s">
        <v>9</v>
      </c>
      <c r="F606" s="1" t="s">
        <v>10</v>
      </c>
    </row>
    <row r="607" spans="1:6" x14ac:dyDescent="0.3">
      <c r="A607" s="1" t="s">
        <v>6</v>
      </c>
      <c r="B607" s="1" t="s">
        <v>4541</v>
      </c>
      <c r="C607" s="1" t="s">
        <v>4542</v>
      </c>
      <c r="D607" s="4">
        <v>246671.8</v>
      </c>
      <c r="E607" s="1" t="s">
        <v>9</v>
      </c>
      <c r="F607" s="1" t="s">
        <v>10</v>
      </c>
    </row>
    <row r="608" spans="1:6" x14ac:dyDescent="0.3">
      <c r="A608" s="1" t="s">
        <v>6</v>
      </c>
      <c r="B608" s="1" t="s">
        <v>4539</v>
      </c>
      <c r="C608" s="1" t="s">
        <v>4540</v>
      </c>
      <c r="D608" s="4">
        <v>456240</v>
      </c>
      <c r="E608" s="1" t="s">
        <v>9</v>
      </c>
      <c r="F608" s="1" t="s">
        <v>10</v>
      </c>
    </row>
    <row r="609" spans="1:6" x14ac:dyDescent="0.3">
      <c r="A609" s="1" t="s">
        <v>6</v>
      </c>
      <c r="B609" s="1" t="s">
        <v>5310</v>
      </c>
      <c r="C609" s="1" t="s">
        <v>5311</v>
      </c>
      <c r="D609" s="4">
        <v>998610</v>
      </c>
      <c r="E609" s="1" t="s">
        <v>9</v>
      </c>
      <c r="F609" s="1" t="s">
        <v>10</v>
      </c>
    </row>
    <row r="610" spans="1:6" x14ac:dyDescent="0.3">
      <c r="A610" s="1" t="s">
        <v>6</v>
      </c>
      <c r="B610" s="1" t="s">
        <v>5343</v>
      </c>
      <c r="C610" s="1" t="s">
        <v>5344</v>
      </c>
      <c r="D610" s="4">
        <v>3451321.78</v>
      </c>
      <c r="E610" s="1" t="s">
        <v>9</v>
      </c>
      <c r="F610" s="1" t="s">
        <v>10</v>
      </c>
    </row>
    <row r="611" spans="1:6" x14ac:dyDescent="0.3">
      <c r="A611" s="1" t="s">
        <v>6</v>
      </c>
      <c r="B611" s="1" t="s">
        <v>4862</v>
      </c>
      <c r="C611" s="1" t="s">
        <v>4863</v>
      </c>
      <c r="D611" s="4">
        <v>1527026.4</v>
      </c>
      <c r="E611" s="1" t="s">
        <v>9</v>
      </c>
      <c r="F611" s="1" t="s">
        <v>10</v>
      </c>
    </row>
    <row r="612" spans="1:6" x14ac:dyDescent="0.3">
      <c r="A612" s="1" t="s">
        <v>6</v>
      </c>
      <c r="B612" s="1" t="s">
        <v>5341</v>
      </c>
      <c r="C612" s="1" t="s">
        <v>5342</v>
      </c>
      <c r="D612" s="4">
        <v>1495200</v>
      </c>
      <c r="E612" s="1" t="s">
        <v>9</v>
      </c>
      <c r="F612" s="1" t="s">
        <v>10</v>
      </c>
    </row>
    <row r="613" spans="1:6" x14ac:dyDescent="0.3">
      <c r="A613" s="1" t="s">
        <v>6</v>
      </c>
      <c r="B613" s="1" t="s">
        <v>5320</v>
      </c>
      <c r="C613" s="1" t="s">
        <v>5321</v>
      </c>
      <c r="D613" s="4">
        <v>739008</v>
      </c>
      <c r="E613" s="1" t="s">
        <v>9</v>
      </c>
      <c r="F613" s="1" t="s">
        <v>10</v>
      </c>
    </row>
    <row r="614" spans="1:6" x14ac:dyDescent="0.3">
      <c r="A614" s="1" t="s">
        <v>6</v>
      </c>
      <c r="B614" s="1" t="s">
        <v>5339</v>
      </c>
      <c r="C614" s="1" t="s">
        <v>5340</v>
      </c>
      <c r="D614" s="4">
        <v>576651.12</v>
      </c>
      <c r="E614" s="1" t="s">
        <v>9</v>
      </c>
      <c r="F614" s="1" t="s">
        <v>10</v>
      </c>
    </row>
    <row r="615" spans="1:6" x14ac:dyDescent="0.3">
      <c r="A615" s="1" t="s">
        <v>6</v>
      </c>
      <c r="B615" s="1" t="s">
        <v>5324</v>
      </c>
      <c r="C615" s="1" t="s">
        <v>5325</v>
      </c>
      <c r="D615" s="4">
        <v>1099000</v>
      </c>
      <c r="E615" s="1" t="s">
        <v>9</v>
      </c>
      <c r="F615" s="1" t="s">
        <v>10</v>
      </c>
    </row>
    <row r="616" spans="1:6" x14ac:dyDescent="0.3">
      <c r="A616" s="1" t="s">
        <v>6</v>
      </c>
      <c r="B616" s="1" t="s">
        <v>5326</v>
      </c>
      <c r="C616" s="1" t="s">
        <v>5327</v>
      </c>
      <c r="D616" s="4">
        <v>899711.77</v>
      </c>
      <c r="E616" s="1" t="s">
        <v>9</v>
      </c>
      <c r="F616" s="1" t="s">
        <v>10</v>
      </c>
    </row>
    <row r="617" spans="1:6" x14ac:dyDescent="0.3">
      <c r="A617" s="1" t="s">
        <v>6</v>
      </c>
      <c r="B617" s="1" t="s">
        <v>5334</v>
      </c>
      <c r="C617" s="1" t="s">
        <v>5327</v>
      </c>
      <c r="D617" s="4">
        <v>2514518.89</v>
      </c>
      <c r="E617" s="1" t="s">
        <v>9</v>
      </c>
      <c r="F617" s="1" t="s">
        <v>10</v>
      </c>
    </row>
    <row r="618" spans="1:6" x14ac:dyDescent="0.3">
      <c r="A618" s="1" t="s">
        <v>6</v>
      </c>
      <c r="B618" s="1" t="s">
        <v>5332</v>
      </c>
      <c r="C618" s="1" t="s">
        <v>5333</v>
      </c>
      <c r="D618" s="4">
        <v>6656400</v>
      </c>
      <c r="E618" s="1" t="s">
        <v>9</v>
      </c>
      <c r="F618" s="1" t="s">
        <v>10</v>
      </c>
    </row>
    <row r="619" spans="1:6" x14ac:dyDescent="0.3">
      <c r="A619" s="1" t="s">
        <v>6</v>
      </c>
      <c r="B619" s="1" t="s">
        <v>5330</v>
      </c>
      <c r="C619" s="1" t="s">
        <v>5331</v>
      </c>
      <c r="D619" s="4">
        <v>8223125</v>
      </c>
      <c r="E619" s="1" t="s">
        <v>9</v>
      </c>
      <c r="F619" s="1" t="s">
        <v>10</v>
      </c>
    </row>
    <row r="620" spans="1:6" x14ac:dyDescent="0.3">
      <c r="A620" s="1" t="s">
        <v>6</v>
      </c>
      <c r="B620" s="1" t="s">
        <v>5308</v>
      </c>
      <c r="C620" s="1" t="s">
        <v>5309</v>
      </c>
      <c r="D620" s="4">
        <v>5068100</v>
      </c>
      <c r="E620" s="1" t="s">
        <v>9</v>
      </c>
      <c r="F620" s="1" t="s">
        <v>10</v>
      </c>
    </row>
    <row r="621" spans="1:6" x14ac:dyDescent="0.3">
      <c r="A621" s="1" t="s">
        <v>6</v>
      </c>
      <c r="B621" s="1" t="s">
        <v>5322</v>
      </c>
      <c r="C621" s="1" t="s">
        <v>5323</v>
      </c>
      <c r="D621" s="4">
        <v>502592.09</v>
      </c>
      <c r="E621" s="1" t="s">
        <v>9</v>
      </c>
      <c r="F621" s="1" t="s">
        <v>10</v>
      </c>
    </row>
    <row r="622" spans="1:6" x14ac:dyDescent="0.3">
      <c r="A622" s="1" t="s">
        <v>6</v>
      </c>
      <c r="B622" s="1" t="s">
        <v>5170</v>
      </c>
      <c r="C622" s="1" t="s">
        <v>5171</v>
      </c>
      <c r="D622" s="4">
        <v>199230</v>
      </c>
      <c r="E622" s="1" t="s">
        <v>9</v>
      </c>
      <c r="F622" s="1" t="s">
        <v>10</v>
      </c>
    </row>
    <row r="623" spans="1:6" x14ac:dyDescent="0.3">
      <c r="A623" s="1" t="s">
        <v>6</v>
      </c>
      <c r="B623" s="1" t="s">
        <v>4583</v>
      </c>
      <c r="C623" s="1" t="s">
        <v>19246</v>
      </c>
      <c r="D623" s="4">
        <v>2400000</v>
      </c>
      <c r="E623" s="1" t="s">
        <v>9</v>
      </c>
      <c r="F623" s="1" t="s">
        <v>10</v>
      </c>
    </row>
    <row r="624" spans="1:6" x14ac:dyDescent="0.3">
      <c r="A624" s="1" t="s">
        <v>6</v>
      </c>
      <c r="B624" s="1" t="s">
        <v>4496</v>
      </c>
      <c r="C624" s="1" t="s">
        <v>4497</v>
      </c>
      <c r="D624" s="4">
        <v>271333.33</v>
      </c>
      <c r="E624" s="1" t="s">
        <v>9</v>
      </c>
      <c r="F624" s="1" t="s">
        <v>10</v>
      </c>
    </row>
    <row r="625" spans="1:6" x14ac:dyDescent="0.3">
      <c r="A625" s="1" t="s">
        <v>6</v>
      </c>
      <c r="B625" s="1" t="s">
        <v>4429</v>
      </c>
      <c r="C625" s="1" t="s">
        <v>4430</v>
      </c>
      <c r="D625" s="4">
        <v>346900</v>
      </c>
      <c r="E625" s="1" t="s">
        <v>9</v>
      </c>
      <c r="F625" s="1" t="s">
        <v>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9"/>
  <sheetViews>
    <sheetView topLeftCell="D1" workbookViewId="0">
      <selection activeCell="H8" sqref="H8"/>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17.69921875" bestFit="1" customWidth="1"/>
    <col min="8" max="8" width="14.19921875" bestFit="1" customWidth="1"/>
    <col min="9" max="9" width="16.5" bestFit="1" customWidth="1"/>
  </cols>
  <sheetData>
    <row r="1" spans="1:9" x14ac:dyDescent="0.3">
      <c r="A1" t="s">
        <v>944</v>
      </c>
      <c r="B1" t="s">
        <v>945</v>
      </c>
      <c r="C1" t="s">
        <v>946</v>
      </c>
      <c r="D1" s="4" t="s">
        <v>947</v>
      </c>
      <c r="E1" t="s">
        <v>948</v>
      </c>
      <c r="F1" t="s">
        <v>949</v>
      </c>
    </row>
    <row r="2" spans="1:9" x14ac:dyDescent="0.3">
      <c r="A2" s="1" t="s">
        <v>6</v>
      </c>
      <c r="B2" s="1" t="s">
        <v>5410</v>
      </c>
      <c r="C2" s="1" t="s">
        <v>5411</v>
      </c>
      <c r="D2" s="4">
        <v>1158737.78</v>
      </c>
      <c r="E2" s="1" t="s">
        <v>9</v>
      </c>
      <c r="F2" s="1" t="s">
        <v>10</v>
      </c>
      <c r="H2" t="s">
        <v>23525</v>
      </c>
      <c r="I2" s="4">
        <f>SUM(D3:D99)</f>
        <v>487641686.13999987</v>
      </c>
    </row>
    <row r="3" spans="1:9" x14ac:dyDescent="0.3">
      <c r="A3" s="1" t="s">
        <v>6</v>
      </c>
      <c r="B3" s="1" t="s">
        <v>5416</v>
      </c>
      <c r="C3" s="1" t="s">
        <v>19281</v>
      </c>
      <c r="D3" s="4">
        <v>1974005.67</v>
      </c>
      <c r="E3" s="1" t="s">
        <v>9</v>
      </c>
      <c r="F3" s="1" t="s">
        <v>10</v>
      </c>
    </row>
    <row r="4" spans="1:9" x14ac:dyDescent="0.3">
      <c r="A4" s="1" t="s">
        <v>6</v>
      </c>
      <c r="B4" s="1" t="s">
        <v>5497</v>
      </c>
      <c r="C4" s="1" t="s">
        <v>5498</v>
      </c>
      <c r="D4" s="4">
        <v>1683312.46</v>
      </c>
      <c r="E4" s="1" t="s">
        <v>9</v>
      </c>
      <c r="F4" s="1" t="s">
        <v>10</v>
      </c>
      <c r="H4" t="s">
        <v>23566</v>
      </c>
      <c r="I4" s="5">
        <f>SUM(D46:D99)</f>
        <v>169186634.31000003</v>
      </c>
    </row>
    <row r="5" spans="1:9" x14ac:dyDescent="0.3">
      <c r="A5" s="1" t="s">
        <v>6</v>
      </c>
      <c r="B5" s="1" t="s">
        <v>5446</v>
      </c>
      <c r="C5" s="1" t="s">
        <v>5447</v>
      </c>
      <c r="D5" s="4">
        <v>2721638.2</v>
      </c>
      <c r="E5" s="1" t="s">
        <v>9</v>
      </c>
      <c r="F5" s="1" t="s">
        <v>10</v>
      </c>
      <c r="H5" t="s">
        <v>23567</v>
      </c>
      <c r="I5" s="5">
        <f>I2-I4</f>
        <v>318455051.8299998</v>
      </c>
    </row>
    <row r="6" spans="1:9" x14ac:dyDescent="0.3">
      <c r="A6" s="1" t="s">
        <v>6</v>
      </c>
      <c r="B6" s="1" t="s">
        <v>5369</v>
      </c>
      <c r="C6" s="1" t="s">
        <v>5370</v>
      </c>
      <c r="D6" s="4">
        <v>1987166.4</v>
      </c>
      <c r="E6" s="1" t="s">
        <v>9</v>
      </c>
      <c r="F6" s="1" t="s">
        <v>10</v>
      </c>
    </row>
    <row r="7" spans="1:9" x14ac:dyDescent="0.3">
      <c r="A7" s="1" t="s">
        <v>6</v>
      </c>
      <c r="B7" s="1" t="s">
        <v>5386</v>
      </c>
      <c r="C7" s="1" t="s">
        <v>5387</v>
      </c>
      <c r="D7" s="4">
        <v>31599450</v>
      </c>
      <c r="E7" s="1" t="s">
        <v>9</v>
      </c>
      <c r="F7" s="1" t="s">
        <v>10</v>
      </c>
      <c r="H7" t="s">
        <v>23566</v>
      </c>
      <c r="I7" s="5">
        <v>169186634.31000003</v>
      </c>
    </row>
    <row r="8" spans="1:9" x14ac:dyDescent="0.3">
      <c r="A8" s="1" t="s">
        <v>6</v>
      </c>
      <c r="B8" s="1" t="s">
        <v>5405</v>
      </c>
      <c r="C8" s="1" t="s">
        <v>5406</v>
      </c>
      <c r="D8" s="4">
        <v>23177750</v>
      </c>
      <c r="E8" s="1" t="s">
        <v>9</v>
      </c>
      <c r="F8" s="1" t="s">
        <v>10</v>
      </c>
      <c r="H8" t="s">
        <v>23567</v>
      </c>
      <c r="I8" s="5">
        <v>318455051.8299998</v>
      </c>
    </row>
    <row r="9" spans="1:9" x14ac:dyDescent="0.3">
      <c r="A9" s="1" t="s">
        <v>6</v>
      </c>
      <c r="B9" s="1" t="s">
        <v>5467</v>
      </c>
      <c r="C9" s="1" t="s">
        <v>5468</v>
      </c>
      <c r="D9" s="4">
        <v>32362999.199999999</v>
      </c>
      <c r="E9" s="1" t="s">
        <v>9</v>
      </c>
      <c r="F9" s="1" t="s">
        <v>10</v>
      </c>
    </row>
    <row r="10" spans="1:9" x14ac:dyDescent="0.3">
      <c r="A10" s="1" t="s">
        <v>6</v>
      </c>
      <c r="B10" s="1" t="s">
        <v>5487</v>
      </c>
      <c r="C10" s="1" t="s">
        <v>5488</v>
      </c>
      <c r="D10" s="4">
        <v>1033392.9</v>
      </c>
      <c r="E10" s="1" t="s">
        <v>9</v>
      </c>
      <c r="F10" s="1" t="s">
        <v>10</v>
      </c>
    </row>
    <row r="11" spans="1:9" x14ac:dyDescent="0.3">
      <c r="A11" s="1" t="s">
        <v>6</v>
      </c>
      <c r="B11" s="1" t="s">
        <v>5407</v>
      </c>
      <c r="C11" s="1" t="s">
        <v>19280</v>
      </c>
      <c r="D11" s="4">
        <v>293340</v>
      </c>
      <c r="E11" s="1" t="s">
        <v>9</v>
      </c>
      <c r="F11" s="1" t="s">
        <v>10</v>
      </c>
    </row>
    <row r="12" spans="1:9" x14ac:dyDescent="0.3">
      <c r="A12" s="1" t="s">
        <v>6</v>
      </c>
      <c r="B12" s="1" t="s">
        <v>5392</v>
      </c>
      <c r="C12" s="1" t="s">
        <v>5393</v>
      </c>
      <c r="D12" s="4">
        <v>5393057.5999999996</v>
      </c>
      <c r="E12" s="1" t="s">
        <v>9</v>
      </c>
      <c r="F12" s="1" t="s">
        <v>10</v>
      </c>
    </row>
    <row r="13" spans="1:9" x14ac:dyDescent="0.3">
      <c r="A13" s="1" t="s">
        <v>6</v>
      </c>
      <c r="B13" s="1" t="s">
        <v>5421</v>
      </c>
      <c r="C13" s="1" t="s">
        <v>5422</v>
      </c>
      <c r="D13" s="4">
        <v>571144</v>
      </c>
      <c r="E13" s="1" t="s">
        <v>9</v>
      </c>
      <c r="F13" s="1" t="s">
        <v>10</v>
      </c>
    </row>
    <row r="14" spans="1:9" x14ac:dyDescent="0.3">
      <c r="A14" s="1" t="s">
        <v>6</v>
      </c>
      <c r="B14" s="1" t="s">
        <v>5474</v>
      </c>
      <c r="C14" s="1" t="s">
        <v>5475</v>
      </c>
      <c r="D14" s="4">
        <v>2493747.34</v>
      </c>
      <c r="E14" s="1" t="s">
        <v>9</v>
      </c>
      <c r="F14" s="1" t="s">
        <v>10</v>
      </c>
    </row>
    <row r="15" spans="1:9" x14ac:dyDescent="0.3">
      <c r="A15" s="1" t="s">
        <v>6</v>
      </c>
      <c r="B15" s="1" t="s">
        <v>5469</v>
      </c>
      <c r="C15" s="1" t="s">
        <v>19283</v>
      </c>
      <c r="D15" s="4">
        <v>567660.99</v>
      </c>
      <c r="E15" s="1" t="s">
        <v>9</v>
      </c>
      <c r="F15" s="1" t="s">
        <v>10</v>
      </c>
    </row>
    <row r="16" spans="1:9" x14ac:dyDescent="0.3">
      <c r="A16" s="1" t="s">
        <v>6</v>
      </c>
      <c r="B16" s="1" t="s">
        <v>5429</v>
      </c>
      <c r="C16" s="1" t="s">
        <v>5430</v>
      </c>
      <c r="D16" s="4">
        <v>2139784.0099999998</v>
      </c>
      <c r="E16" s="1" t="s">
        <v>9</v>
      </c>
      <c r="F16" s="1" t="s">
        <v>10</v>
      </c>
    </row>
    <row r="17" spans="1:6" x14ac:dyDescent="0.3">
      <c r="A17" s="1" t="s">
        <v>6</v>
      </c>
      <c r="B17" s="1" t="s">
        <v>5401</v>
      </c>
      <c r="C17" s="1" t="s">
        <v>5402</v>
      </c>
      <c r="D17" s="4">
        <v>5649675.5999999996</v>
      </c>
      <c r="E17" s="1" t="s">
        <v>9</v>
      </c>
      <c r="F17" s="1" t="s">
        <v>10</v>
      </c>
    </row>
    <row r="18" spans="1:6" x14ac:dyDescent="0.3">
      <c r="A18" s="1" t="s">
        <v>6</v>
      </c>
      <c r="B18" s="1" t="s">
        <v>5437</v>
      </c>
      <c r="C18" s="1" t="s">
        <v>5402</v>
      </c>
      <c r="D18" s="4">
        <v>5649675.5999999996</v>
      </c>
      <c r="E18" s="1" t="s">
        <v>9</v>
      </c>
      <c r="F18" s="1" t="s">
        <v>10</v>
      </c>
    </row>
    <row r="19" spans="1:6" x14ac:dyDescent="0.3">
      <c r="A19" s="1" t="s">
        <v>6</v>
      </c>
      <c r="B19" s="1" t="s">
        <v>5444</v>
      </c>
      <c r="C19" s="1" t="s">
        <v>617</v>
      </c>
      <c r="D19" s="4">
        <v>9699790.25</v>
      </c>
      <c r="E19" s="1" t="s">
        <v>9</v>
      </c>
      <c r="F19" s="1" t="s">
        <v>10</v>
      </c>
    </row>
    <row r="20" spans="1:6" x14ac:dyDescent="0.3">
      <c r="A20" s="1" t="s">
        <v>6</v>
      </c>
      <c r="B20" s="1" t="s">
        <v>5466</v>
      </c>
      <c r="C20" s="1" t="s">
        <v>617</v>
      </c>
      <c r="D20" s="4">
        <v>8602398.0500000007</v>
      </c>
      <c r="E20" s="1" t="s">
        <v>9</v>
      </c>
      <c r="F20" s="1" t="s">
        <v>10</v>
      </c>
    </row>
    <row r="21" spans="1:6" x14ac:dyDescent="0.3">
      <c r="A21" s="1" t="s">
        <v>6</v>
      </c>
      <c r="B21" s="1" t="s">
        <v>5403</v>
      </c>
      <c r="C21" s="1" t="s">
        <v>5404</v>
      </c>
      <c r="D21" s="4">
        <v>10424280</v>
      </c>
      <c r="E21" s="1" t="s">
        <v>9</v>
      </c>
      <c r="F21" s="1" t="s">
        <v>10</v>
      </c>
    </row>
    <row r="22" spans="1:6" x14ac:dyDescent="0.3">
      <c r="A22" s="1" t="s">
        <v>0</v>
      </c>
      <c r="B22" s="1" t="s">
        <v>1</v>
      </c>
      <c r="C22" s="1" t="s">
        <v>2</v>
      </c>
      <c r="D22" s="4" t="s">
        <v>3</v>
      </c>
      <c r="E22" s="1" t="s">
        <v>4</v>
      </c>
      <c r="F22" s="1" t="s">
        <v>5</v>
      </c>
    </row>
    <row r="23" spans="1:6" x14ac:dyDescent="0.3">
      <c r="A23" s="1" t="s">
        <v>6</v>
      </c>
      <c r="B23" s="1" t="s">
        <v>5374</v>
      </c>
      <c r="C23" s="1" t="s">
        <v>676</v>
      </c>
      <c r="D23" s="4">
        <v>746217.96</v>
      </c>
      <c r="E23" s="1" t="s">
        <v>9</v>
      </c>
      <c r="F23" s="1" t="s">
        <v>10</v>
      </c>
    </row>
    <row r="24" spans="1:6" x14ac:dyDescent="0.3">
      <c r="A24" s="1" t="s">
        <v>6</v>
      </c>
      <c r="B24" s="1" t="s">
        <v>5388</v>
      </c>
      <c r="C24" s="1" t="s">
        <v>5389</v>
      </c>
      <c r="D24" s="4">
        <v>723677.5</v>
      </c>
      <c r="E24" s="1" t="s">
        <v>9</v>
      </c>
      <c r="F24" s="1" t="s">
        <v>10</v>
      </c>
    </row>
    <row r="25" spans="1:6" x14ac:dyDescent="0.3">
      <c r="A25" s="1" t="s">
        <v>6</v>
      </c>
      <c r="B25" s="1" t="s">
        <v>5399</v>
      </c>
      <c r="C25" s="1" t="s">
        <v>5400</v>
      </c>
      <c r="D25" s="4">
        <v>1013020.4</v>
      </c>
      <c r="E25" s="1" t="s">
        <v>9</v>
      </c>
      <c r="F25" s="1" t="s">
        <v>10</v>
      </c>
    </row>
    <row r="26" spans="1:6" x14ac:dyDescent="0.3">
      <c r="A26" s="1" t="s">
        <v>6</v>
      </c>
      <c r="B26" s="1" t="s">
        <v>5351</v>
      </c>
      <c r="C26" s="1" t="s">
        <v>5352</v>
      </c>
      <c r="D26" s="4">
        <v>1525803.12</v>
      </c>
      <c r="E26" s="1" t="s">
        <v>9</v>
      </c>
      <c r="F26" s="1" t="s">
        <v>10</v>
      </c>
    </row>
    <row r="27" spans="1:6" x14ac:dyDescent="0.3">
      <c r="A27" s="1" t="s">
        <v>6</v>
      </c>
      <c r="B27" s="1" t="s">
        <v>5353</v>
      </c>
      <c r="C27" s="1" t="s">
        <v>5354</v>
      </c>
      <c r="D27" s="4">
        <v>13860000</v>
      </c>
      <c r="E27" s="1" t="s">
        <v>9</v>
      </c>
      <c r="F27" s="1" t="s">
        <v>10</v>
      </c>
    </row>
    <row r="28" spans="1:6" x14ac:dyDescent="0.3">
      <c r="A28" s="1" t="s">
        <v>6</v>
      </c>
      <c r="B28" s="1" t="s">
        <v>5347</v>
      </c>
      <c r="C28" s="1" t="s">
        <v>5348</v>
      </c>
      <c r="D28" s="4">
        <v>20116567.899999999</v>
      </c>
      <c r="E28" s="1" t="s">
        <v>9</v>
      </c>
      <c r="F28" s="1" t="s">
        <v>10</v>
      </c>
    </row>
    <row r="29" spans="1:6" x14ac:dyDescent="0.3">
      <c r="A29" s="1" t="s">
        <v>6</v>
      </c>
      <c r="B29" s="1" t="s">
        <v>5482</v>
      </c>
      <c r="C29" s="1" t="s">
        <v>5483</v>
      </c>
      <c r="D29" s="4">
        <v>2809259</v>
      </c>
      <c r="E29" s="1" t="s">
        <v>9</v>
      </c>
      <c r="F29" s="1" t="s">
        <v>10</v>
      </c>
    </row>
    <row r="30" spans="1:6" x14ac:dyDescent="0.3">
      <c r="A30" s="1" t="s">
        <v>6</v>
      </c>
      <c r="B30" s="1" t="s">
        <v>5372</v>
      </c>
      <c r="C30" s="1" t="s">
        <v>5373</v>
      </c>
      <c r="D30" s="4">
        <v>787500</v>
      </c>
      <c r="E30" s="1" t="s">
        <v>9</v>
      </c>
      <c r="F30" s="1" t="s">
        <v>10</v>
      </c>
    </row>
    <row r="31" spans="1:6" x14ac:dyDescent="0.3">
      <c r="A31" s="1" t="s">
        <v>6</v>
      </c>
      <c r="B31" s="1" t="s">
        <v>5461</v>
      </c>
      <c r="C31" s="1" t="s">
        <v>5462</v>
      </c>
      <c r="D31" s="4">
        <v>560000</v>
      </c>
      <c r="E31" s="1" t="s">
        <v>9</v>
      </c>
      <c r="F31" s="1" t="s">
        <v>10</v>
      </c>
    </row>
    <row r="32" spans="1:6" x14ac:dyDescent="0.3">
      <c r="A32" s="1" t="s">
        <v>6</v>
      </c>
      <c r="B32" s="1" t="s">
        <v>5431</v>
      </c>
      <c r="C32" s="1" t="s">
        <v>5432</v>
      </c>
      <c r="D32" s="4">
        <v>476201</v>
      </c>
      <c r="E32" s="1" t="s">
        <v>9</v>
      </c>
      <c r="F32" s="1" t="s">
        <v>10</v>
      </c>
    </row>
    <row r="33" spans="1:6" x14ac:dyDescent="0.3">
      <c r="A33" s="1" t="s">
        <v>6</v>
      </c>
      <c r="B33" s="1" t="s">
        <v>5512</v>
      </c>
      <c r="C33" s="1" t="s">
        <v>5513</v>
      </c>
      <c r="D33" s="4">
        <v>24644617.199999999</v>
      </c>
      <c r="E33" s="1" t="s">
        <v>9</v>
      </c>
      <c r="F33" s="1" t="s">
        <v>10</v>
      </c>
    </row>
    <row r="34" spans="1:6" x14ac:dyDescent="0.3">
      <c r="A34" s="1" t="s">
        <v>6</v>
      </c>
      <c r="B34" s="1" t="s">
        <v>5472</v>
      </c>
      <c r="C34" s="1" t="s">
        <v>5473</v>
      </c>
      <c r="D34" s="4">
        <v>804307</v>
      </c>
      <c r="E34" s="1" t="s">
        <v>9</v>
      </c>
      <c r="F34" s="1" t="s">
        <v>10</v>
      </c>
    </row>
    <row r="35" spans="1:6" x14ac:dyDescent="0.3">
      <c r="A35" s="1" t="s">
        <v>6</v>
      </c>
      <c r="B35" s="1" t="s">
        <v>5363</v>
      </c>
      <c r="C35" s="1" t="s">
        <v>5364</v>
      </c>
      <c r="D35" s="4">
        <v>332280</v>
      </c>
      <c r="E35" s="1" t="s">
        <v>9</v>
      </c>
      <c r="F35" s="1" t="s">
        <v>10</v>
      </c>
    </row>
    <row r="36" spans="1:6" x14ac:dyDescent="0.3">
      <c r="A36" s="1" t="s">
        <v>6</v>
      </c>
      <c r="B36" s="1" t="s">
        <v>5355</v>
      </c>
      <c r="C36" s="1" t="s">
        <v>5356</v>
      </c>
      <c r="D36" s="4">
        <v>2510332.48</v>
      </c>
      <c r="E36" s="1" t="s">
        <v>9</v>
      </c>
      <c r="F36" s="1" t="s">
        <v>10</v>
      </c>
    </row>
    <row r="37" spans="1:6" x14ac:dyDescent="0.3">
      <c r="A37" s="1" t="s">
        <v>6</v>
      </c>
      <c r="B37" s="1" t="s">
        <v>5503</v>
      </c>
      <c r="C37" s="1" t="s">
        <v>5504</v>
      </c>
      <c r="D37" s="4">
        <v>4800000</v>
      </c>
      <c r="E37" s="1" t="s">
        <v>9</v>
      </c>
      <c r="F37" s="1" t="s">
        <v>10</v>
      </c>
    </row>
    <row r="38" spans="1:6" x14ac:dyDescent="0.3">
      <c r="A38" s="1" t="s">
        <v>6</v>
      </c>
      <c r="B38" s="1" t="s">
        <v>5361</v>
      </c>
      <c r="C38" s="1" t="s">
        <v>5362</v>
      </c>
      <c r="D38" s="4">
        <v>37515900</v>
      </c>
      <c r="E38" s="1" t="s">
        <v>9</v>
      </c>
      <c r="F38" s="1" t="s">
        <v>10</v>
      </c>
    </row>
    <row r="39" spans="1:6" x14ac:dyDescent="0.3">
      <c r="A39" s="1" t="s">
        <v>6</v>
      </c>
      <c r="B39" s="1" t="s">
        <v>5371</v>
      </c>
      <c r="C39" s="1" t="s">
        <v>5362</v>
      </c>
      <c r="D39" s="4">
        <v>37515900</v>
      </c>
      <c r="E39" s="1" t="s">
        <v>9</v>
      </c>
      <c r="F39" s="1" t="s">
        <v>10</v>
      </c>
    </row>
    <row r="40" spans="1:6" x14ac:dyDescent="0.3">
      <c r="A40" s="1" t="s">
        <v>6</v>
      </c>
      <c r="B40" s="1" t="s">
        <v>5511</v>
      </c>
      <c r="C40" s="1" t="s">
        <v>19284</v>
      </c>
      <c r="D40" s="4">
        <v>4500000</v>
      </c>
      <c r="E40" s="1" t="s">
        <v>9</v>
      </c>
      <c r="F40" s="1" t="s">
        <v>10</v>
      </c>
    </row>
    <row r="41" spans="1:6" x14ac:dyDescent="0.3">
      <c r="A41" s="1" t="s">
        <v>6</v>
      </c>
      <c r="B41" s="1" t="s">
        <v>5514</v>
      </c>
      <c r="C41" s="1" t="s">
        <v>5515</v>
      </c>
      <c r="D41" s="4">
        <v>8460000</v>
      </c>
      <c r="E41" s="1" t="s">
        <v>9</v>
      </c>
      <c r="F41" s="1" t="s">
        <v>10</v>
      </c>
    </row>
    <row r="42" spans="1:6" x14ac:dyDescent="0.3">
      <c r="A42" s="1" t="s">
        <v>6</v>
      </c>
      <c r="B42" s="1" t="s">
        <v>5408</v>
      </c>
      <c r="C42" s="1" t="s">
        <v>5409</v>
      </c>
      <c r="D42" s="4">
        <v>3828000</v>
      </c>
      <c r="E42" s="1" t="s">
        <v>9</v>
      </c>
      <c r="F42" s="1" t="s">
        <v>10</v>
      </c>
    </row>
    <row r="43" spans="1:6" x14ac:dyDescent="0.3">
      <c r="A43" s="1" t="s">
        <v>6</v>
      </c>
      <c r="B43" s="1" t="s">
        <v>5505</v>
      </c>
      <c r="C43" s="1" t="s">
        <v>5506</v>
      </c>
      <c r="D43" s="4">
        <v>1699200</v>
      </c>
      <c r="E43" s="1" t="s">
        <v>9</v>
      </c>
      <c r="F43" s="1" t="s">
        <v>10</v>
      </c>
    </row>
    <row r="44" spans="1:6" x14ac:dyDescent="0.3">
      <c r="A44" s="1" t="s">
        <v>6</v>
      </c>
      <c r="B44" s="1" t="s">
        <v>5459</v>
      </c>
      <c r="C44" s="1" t="s">
        <v>5460</v>
      </c>
      <c r="D44" s="4">
        <v>500000</v>
      </c>
      <c r="E44" s="1" t="s">
        <v>9</v>
      </c>
      <c r="F44" s="1" t="s">
        <v>10</v>
      </c>
    </row>
    <row r="45" spans="1:6" x14ac:dyDescent="0.3">
      <c r="A45" s="1" t="s">
        <v>6</v>
      </c>
      <c r="B45" s="1" t="s">
        <v>5455</v>
      </c>
      <c r="C45" s="1" t="s">
        <v>5456</v>
      </c>
      <c r="D45" s="4">
        <v>702000</v>
      </c>
      <c r="E45" s="1" t="s">
        <v>9</v>
      </c>
      <c r="F45" s="1" t="s">
        <v>10</v>
      </c>
    </row>
    <row r="46" spans="1:6" x14ac:dyDescent="0.3">
      <c r="A46" s="1" t="s">
        <v>6</v>
      </c>
      <c r="B46" s="1" t="s">
        <v>5448</v>
      </c>
      <c r="C46" s="1" t="s">
        <v>5449</v>
      </c>
      <c r="D46" s="4">
        <v>894400</v>
      </c>
      <c r="E46" s="1" t="s">
        <v>9</v>
      </c>
      <c r="F46" s="1" t="s">
        <v>10</v>
      </c>
    </row>
    <row r="47" spans="1:6" x14ac:dyDescent="0.3">
      <c r="A47" s="1" t="s">
        <v>6</v>
      </c>
      <c r="B47" s="1" t="s">
        <v>5477</v>
      </c>
      <c r="C47" s="1" t="s">
        <v>5478</v>
      </c>
      <c r="D47" s="4">
        <v>332000</v>
      </c>
      <c r="E47" s="1" t="s">
        <v>9</v>
      </c>
      <c r="F47" s="1" t="s">
        <v>10</v>
      </c>
    </row>
    <row r="48" spans="1:6" x14ac:dyDescent="0.3">
      <c r="A48" s="1" t="s">
        <v>6</v>
      </c>
      <c r="B48" s="1" t="s">
        <v>5375</v>
      </c>
      <c r="C48" s="1" t="s">
        <v>5095</v>
      </c>
      <c r="D48" s="4">
        <v>894530</v>
      </c>
      <c r="E48" s="1" t="s">
        <v>9</v>
      </c>
      <c r="F48" s="1" t="s">
        <v>10</v>
      </c>
    </row>
    <row r="49" spans="1:6" x14ac:dyDescent="0.3">
      <c r="A49" s="1" t="s">
        <v>6</v>
      </c>
      <c r="B49" s="1" t="s">
        <v>5380</v>
      </c>
      <c r="C49" s="1" t="s">
        <v>5381</v>
      </c>
      <c r="D49" s="4">
        <v>5149745.18</v>
      </c>
      <c r="E49" s="1" t="s">
        <v>9</v>
      </c>
      <c r="F49" s="1" t="s">
        <v>10</v>
      </c>
    </row>
    <row r="50" spans="1:6" x14ac:dyDescent="0.3">
      <c r="A50" s="1" t="s">
        <v>6</v>
      </c>
      <c r="B50" s="1" t="s">
        <v>5436</v>
      </c>
      <c r="C50" s="1" t="s">
        <v>5381</v>
      </c>
      <c r="D50" s="4">
        <v>1862000</v>
      </c>
      <c r="E50" s="1" t="s">
        <v>9</v>
      </c>
      <c r="F50" s="1" t="s">
        <v>10</v>
      </c>
    </row>
    <row r="51" spans="1:6" x14ac:dyDescent="0.3">
      <c r="A51" s="1" t="s">
        <v>6</v>
      </c>
      <c r="B51" s="1" t="s">
        <v>5349</v>
      </c>
      <c r="C51" s="1" t="s">
        <v>5350</v>
      </c>
      <c r="D51" s="4">
        <v>5477251.5499999998</v>
      </c>
      <c r="E51" s="1" t="s">
        <v>9</v>
      </c>
      <c r="F51" s="1" t="s">
        <v>10</v>
      </c>
    </row>
    <row r="52" spans="1:6" x14ac:dyDescent="0.3">
      <c r="A52" s="1" t="s">
        <v>6</v>
      </c>
      <c r="B52" s="1" t="s">
        <v>5516</v>
      </c>
      <c r="C52" s="1" t="s">
        <v>5350</v>
      </c>
      <c r="D52" s="4">
        <v>3760038.65</v>
      </c>
      <c r="E52" s="1" t="s">
        <v>9</v>
      </c>
      <c r="F52" s="1" t="s">
        <v>10</v>
      </c>
    </row>
    <row r="53" spans="1:6" x14ac:dyDescent="0.3">
      <c r="A53" s="1" t="s">
        <v>6</v>
      </c>
      <c r="B53" s="1" t="s">
        <v>5365</v>
      </c>
      <c r="C53" s="1" t="s">
        <v>5366</v>
      </c>
      <c r="D53" s="4">
        <v>1309106.3999999999</v>
      </c>
      <c r="E53" s="1" t="s">
        <v>9</v>
      </c>
      <c r="F53" s="1" t="s">
        <v>10</v>
      </c>
    </row>
    <row r="54" spans="1:6" x14ac:dyDescent="0.3">
      <c r="A54" s="1" t="s">
        <v>6</v>
      </c>
      <c r="B54" s="1" t="s">
        <v>5357</v>
      </c>
      <c r="C54" s="1" t="s">
        <v>5358</v>
      </c>
      <c r="D54" s="4">
        <v>9401500</v>
      </c>
      <c r="E54" s="1" t="s">
        <v>9</v>
      </c>
      <c r="F54" s="1" t="s">
        <v>10</v>
      </c>
    </row>
    <row r="55" spans="1:6" x14ac:dyDescent="0.3">
      <c r="A55" s="1" t="s">
        <v>6</v>
      </c>
      <c r="B55" s="1" t="s">
        <v>5465</v>
      </c>
      <c r="C55" s="1" t="s">
        <v>5358</v>
      </c>
      <c r="D55" s="4">
        <v>8649412</v>
      </c>
      <c r="E55" s="1" t="s">
        <v>9</v>
      </c>
      <c r="F55" s="1" t="s">
        <v>10</v>
      </c>
    </row>
    <row r="56" spans="1:6" x14ac:dyDescent="0.3">
      <c r="A56" s="1" t="s">
        <v>6</v>
      </c>
      <c r="B56" s="1" t="s">
        <v>5367</v>
      </c>
      <c r="C56" s="1" t="s">
        <v>5368</v>
      </c>
      <c r="D56" s="4">
        <v>1458847</v>
      </c>
      <c r="E56" s="1" t="s">
        <v>9</v>
      </c>
      <c r="F56" s="1" t="s">
        <v>10</v>
      </c>
    </row>
    <row r="57" spans="1:6" x14ac:dyDescent="0.3">
      <c r="A57" s="1" t="s">
        <v>6</v>
      </c>
      <c r="B57" s="1" t="s">
        <v>5396</v>
      </c>
      <c r="C57" s="1" t="s">
        <v>19279</v>
      </c>
      <c r="D57" s="4">
        <v>747898.34</v>
      </c>
      <c r="E57" s="1" t="s">
        <v>9</v>
      </c>
      <c r="F57" s="1" t="s">
        <v>10</v>
      </c>
    </row>
    <row r="58" spans="1:6" x14ac:dyDescent="0.3">
      <c r="A58" s="1" t="s">
        <v>6</v>
      </c>
      <c r="B58" s="1" t="s">
        <v>5414</v>
      </c>
      <c r="C58" s="1" t="s">
        <v>5415</v>
      </c>
      <c r="D58" s="4">
        <v>24323741</v>
      </c>
      <c r="E58" s="1" t="s">
        <v>9</v>
      </c>
      <c r="F58" s="1" t="s">
        <v>10</v>
      </c>
    </row>
    <row r="59" spans="1:6" x14ac:dyDescent="0.3">
      <c r="A59" s="1" t="s">
        <v>6</v>
      </c>
      <c r="B59" s="1" t="s">
        <v>5491</v>
      </c>
      <c r="C59" s="1" t="s">
        <v>5492</v>
      </c>
      <c r="D59" s="4">
        <v>650060</v>
      </c>
      <c r="E59" s="1" t="s">
        <v>9</v>
      </c>
      <c r="F59" s="1" t="s">
        <v>10</v>
      </c>
    </row>
    <row r="60" spans="1:6" x14ac:dyDescent="0.3">
      <c r="A60" s="1" t="s">
        <v>6</v>
      </c>
      <c r="B60" s="1" t="s">
        <v>5419</v>
      </c>
      <c r="C60" s="1" t="s">
        <v>5420</v>
      </c>
      <c r="D60" s="4">
        <v>149667.5</v>
      </c>
      <c r="E60" s="1" t="s">
        <v>9</v>
      </c>
      <c r="F60" s="1" t="s">
        <v>10</v>
      </c>
    </row>
    <row r="61" spans="1:6" x14ac:dyDescent="0.3">
      <c r="A61" s="1" t="s">
        <v>6</v>
      </c>
      <c r="B61" s="1" t="s">
        <v>5438</v>
      </c>
      <c r="C61" s="1" t="s">
        <v>5439</v>
      </c>
      <c r="D61" s="4">
        <v>487400</v>
      </c>
      <c r="E61" s="1" t="s">
        <v>9</v>
      </c>
      <c r="F61" s="1" t="s">
        <v>10</v>
      </c>
    </row>
    <row r="62" spans="1:6" x14ac:dyDescent="0.3">
      <c r="A62" s="1" t="s">
        <v>6</v>
      </c>
      <c r="B62" s="1" t="s">
        <v>5451</v>
      </c>
      <c r="C62" s="1" t="s">
        <v>5452</v>
      </c>
      <c r="D62" s="4">
        <v>6578214</v>
      </c>
      <c r="E62" s="1" t="s">
        <v>9</v>
      </c>
      <c r="F62" s="1" t="s">
        <v>10</v>
      </c>
    </row>
    <row r="63" spans="1:6" x14ac:dyDescent="0.3">
      <c r="A63" s="1" t="s">
        <v>6</v>
      </c>
      <c r="B63" s="1" t="s">
        <v>5470</v>
      </c>
      <c r="C63" s="1" t="s">
        <v>5471</v>
      </c>
      <c r="D63" s="4">
        <v>589204</v>
      </c>
      <c r="E63" s="1" t="s">
        <v>9</v>
      </c>
      <c r="F63" s="1" t="s">
        <v>10</v>
      </c>
    </row>
    <row r="64" spans="1:6" x14ac:dyDescent="0.3">
      <c r="A64" s="1" t="s">
        <v>6</v>
      </c>
      <c r="B64" s="1" t="s">
        <v>5496</v>
      </c>
      <c r="C64" s="1" t="s">
        <v>5471</v>
      </c>
      <c r="D64" s="4">
        <v>1130238</v>
      </c>
      <c r="E64" s="1" t="s">
        <v>9</v>
      </c>
      <c r="F64" s="1" t="s">
        <v>10</v>
      </c>
    </row>
    <row r="65" spans="1:6" x14ac:dyDescent="0.3">
      <c r="A65" s="1" t="s">
        <v>6</v>
      </c>
      <c r="B65" s="1" t="s">
        <v>5440</v>
      </c>
      <c r="C65" s="1" t="s">
        <v>5441</v>
      </c>
      <c r="D65" s="4">
        <v>3099622</v>
      </c>
      <c r="E65" s="1" t="s">
        <v>9</v>
      </c>
      <c r="F65" s="1" t="s">
        <v>10</v>
      </c>
    </row>
    <row r="66" spans="1:6" x14ac:dyDescent="0.3">
      <c r="A66" s="1" t="s">
        <v>6</v>
      </c>
      <c r="B66" s="1" t="s">
        <v>5425</v>
      </c>
      <c r="C66" s="1" t="s">
        <v>5426</v>
      </c>
      <c r="D66" s="4">
        <v>3426833</v>
      </c>
      <c r="E66" s="1" t="s">
        <v>9</v>
      </c>
      <c r="F66" s="1" t="s">
        <v>10</v>
      </c>
    </row>
    <row r="67" spans="1:6" x14ac:dyDescent="0.3">
      <c r="A67" s="1" t="s">
        <v>6</v>
      </c>
      <c r="B67" s="1" t="s">
        <v>5417</v>
      </c>
      <c r="C67" s="1" t="s">
        <v>5418</v>
      </c>
      <c r="D67" s="4">
        <v>3718315.24</v>
      </c>
      <c r="E67" s="1" t="s">
        <v>9</v>
      </c>
      <c r="F67" s="1" t="s">
        <v>10</v>
      </c>
    </row>
    <row r="68" spans="1:6" x14ac:dyDescent="0.3">
      <c r="A68" s="1" t="s">
        <v>6</v>
      </c>
      <c r="B68" s="1" t="s">
        <v>5435</v>
      </c>
      <c r="C68" s="1" t="s">
        <v>4258</v>
      </c>
      <c r="D68" s="4">
        <v>449000</v>
      </c>
      <c r="E68" s="1" t="s">
        <v>9</v>
      </c>
      <c r="F68" s="1" t="s">
        <v>10</v>
      </c>
    </row>
    <row r="69" spans="1:6" x14ac:dyDescent="0.3">
      <c r="A69" s="1" t="s">
        <v>6</v>
      </c>
      <c r="B69" s="1" t="s">
        <v>5493</v>
      </c>
      <c r="C69" s="1" t="s">
        <v>5494</v>
      </c>
      <c r="D69" s="4">
        <v>1702858</v>
      </c>
      <c r="E69" s="1" t="s">
        <v>9</v>
      </c>
      <c r="F69" s="1" t="s">
        <v>10</v>
      </c>
    </row>
    <row r="70" spans="1:6" x14ac:dyDescent="0.3">
      <c r="A70" s="1" t="s">
        <v>6</v>
      </c>
      <c r="B70" s="1" t="s">
        <v>5450</v>
      </c>
      <c r="C70" s="1" t="s">
        <v>19282</v>
      </c>
      <c r="D70" s="4">
        <v>627500</v>
      </c>
      <c r="E70" s="1" t="s">
        <v>9</v>
      </c>
      <c r="F70" s="1" t="s">
        <v>10</v>
      </c>
    </row>
    <row r="71" spans="1:6" x14ac:dyDescent="0.3">
      <c r="A71" s="1" t="s">
        <v>6</v>
      </c>
      <c r="B71" s="1" t="s">
        <v>5359</v>
      </c>
      <c r="C71" s="1" t="s">
        <v>5360</v>
      </c>
      <c r="D71" s="4">
        <v>4993632</v>
      </c>
      <c r="E71" s="1" t="s">
        <v>9</v>
      </c>
      <c r="F71" s="1" t="s">
        <v>10</v>
      </c>
    </row>
    <row r="72" spans="1:6" x14ac:dyDescent="0.3">
      <c r="A72" s="1" t="s">
        <v>6</v>
      </c>
      <c r="B72" s="1" t="s">
        <v>5480</v>
      </c>
      <c r="C72" s="1" t="s">
        <v>5481</v>
      </c>
      <c r="D72" s="4">
        <v>1567028</v>
      </c>
      <c r="E72" s="1" t="s">
        <v>9</v>
      </c>
      <c r="F72" s="1" t="s">
        <v>10</v>
      </c>
    </row>
    <row r="73" spans="1:6" x14ac:dyDescent="0.3">
      <c r="A73" s="1" t="s">
        <v>6</v>
      </c>
      <c r="B73" s="1" t="s">
        <v>5476</v>
      </c>
      <c r="C73" s="1" t="s">
        <v>497</v>
      </c>
      <c r="D73" s="4">
        <v>369810</v>
      </c>
      <c r="E73" s="1" t="s">
        <v>9</v>
      </c>
      <c r="F73" s="1" t="s">
        <v>10</v>
      </c>
    </row>
    <row r="74" spans="1:6" x14ac:dyDescent="0.3">
      <c r="A74" s="1" t="s">
        <v>6</v>
      </c>
      <c r="B74" s="1" t="s">
        <v>5423</v>
      </c>
      <c r="C74" s="1" t="s">
        <v>5424</v>
      </c>
      <c r="D74" s="4">
        <v>402000</v>
      </c>
      <c r="E74" s="1" t="s">
        <v>9</v>
      </c>
      <c r="F74" s="1" t="s">
        <v>10</v>
      </c>
    </row>
    <row r="75" spans="1:6" x14ac:dyDescent="0.3">
      <c r="A75" s="1" t="s">
        <v>6</v>
      </c>
      <c r="B75" s="1" t="s">
        <v>5397</v>
      </c>
      <c r="C75" s="1" t="s">
        <v>5398</v>
      </c>
      <c r="D75" s="4">
        <v>2329766.4</v>
      </c>
      <c r="E75" s="1" t="s">
        <v>9</v>
      </c>
      <c r="F75" s="1" t="s">
        <v>10</v>
      </c>
    </row>
    <row r="76" spans="1:6" x14ac:dyDescent="0.3">
      <c r="A76" s="1" t="s">
        <v>6</v>
      </c>
      <c r="B76" s="1" t="s">
        <v>5457</v>
      </c>
      <c r="C76" s="1" t="s">
        <v>5458</v>
      </c>
      <c r="D76" s="4">
        <v>2577657</v>
      </c>
      <c r="E76" s="1" t="s">
        <v>9</v>
      </c>
      <c r="F76" s="1" t="s">
        <v>10</v>
      </c>
    </row>
    <row r="77" spans="1:6" x14ac:dyDescent="0.3">
      <c r="A77" s="1" t="s">
        <v>6</v>
      </c>
      <c r="B77" s="1" t="s">
        <v>5433</v>
      </c>
      <c r="C77" s="1" t="s">
        <v>5434</v>
      </c>
      <c r="D77" s="4">
        <v>700058</v>
      </c>
      <c r="E77" s="1" t="s">
        <v>9</v>
      </c>
      <c r="F77" s="1" t="s">
        <v>10</v>
      </c>
    </row>
    <row r="78" spans="1:6" x14ac:dyDescent="0.3">
      <c r="A78" s="1" t="s">
        <v>6</v>
      </c>
      <c r="B78" s="1" t="s">
        <v>5390</v>
      </c>
      <c r="C78" s="1" t="s">
        <v>5391</v>
      </c>
      <c r="D78" s="4">
        <v>947120.15</v>
      </c>
      <c r="E78" s="1" t="s">
        <v>9</v>
      </c>
      <c r="F78" s="1" t="s">
        <v>10</v>
      </c>
    </row>
    <row r="79" spans="1:6" x14ac:dyDescent="0.3">
      <c r="A79" s="1" t="s">
        <v>6</v>
      </c>
      <c r="B79" s="1" t="s">
        <v>5489</v>
      </c>
      <c r="C79" s="1" t="s">
        <v>5490</v>
      </c>
      <c r="D79" s="4">
        <v>420000</v>
      </c>
      <c r="E79" s="1" t="s">
        <v>9</v>
      </c>
      <c r="F79" s="1" t="s">
        <v>10</v>
      </c>
    </row>
    <row r="80" spans="1:6" x14ac:dyDescent="0.3">
      <c r="A80" s="1" t="s">
        <v>6</v>
      </c>
      <c r="B80" s="1" t="s">
        <v>5378</v>
      </c>
      <c r="C80" s="1" t="s">
        <v>5379</v>
      </c>
      <c r="D80" s="4">
        <v>4195546.6399999997</v>
      </c>
      <c r="E80" s="1" t="s">
        <v>9</v>
      </c>
      <c r="F80" s="1" t="s">
        <v>10</v>
      </c>
    </row>
    <row r="81" spans="1:6" x14ac:dyDescent="0.3">
      <c r="A81" s="1" t="s">
        <v>6</v>
      </c>
      <c r="B81" s="1" t="s">
        <v>5445</v>
      </c>
      <c r="C81" s="1" t="s">
        <v>5379</v>
      </c>
      <c r="D81" s="4">
        <v>1014889.66</v>
      </c>
      <c r="E81" s="1" t="s">
        <v>9</v>
      </c>
      <c r="F81" s="1" t="s">
        <v>10</v>
      </c>
    </row>
    <row r="82" spans="1:6" x14ac:dyDescent="0.3">
      <c r="A82" s="1" t="s">
        <v>6</v>
      </c>
      <c r="B82" s="1" t="s">
        <v>5486</v>
      </c>
      <c r="C82" s="1" t="s">
        <v>5379</v>
      </c>
      <c r="D82" s="4">
        <v>2560228.9500000002</v>
      </c>
      <c r="E82" s="1" t="s">
        <v>9</v>
      </c>
      <c r="F82" s="1" t="s">
        <v>10</v>
      </c>
    </row>
    <row r="83" spans="1:6" x14ac:dyDescent="0.3">
      <c r="A83" s="1" t="s">
        <v>6</v>
      </c>
      <c r="B83" s="1" t="s">
        <v>5384</v>
      </c>
      <c r="C83" s="1" t="s">
        <v>5385</v>
      </c>
      <c r="D83" s="4">
        <v>361800</v>
      </c>
      <c r="E83" s="1" t="s">
        <v>9</v>
      </c>
      <c r="F83" s="1" t="s">
        <v>10</v>
      </c>
    </row>
    <row r="84" spans="1:6" x14ac:dyDescent="0.3">
      <c r="A84" s="1" t="s">
        <v>6</v>
      </c>
      <c r="B84" s="1" t="s">
        <v>5427</v>
      </c>
      <c r="C84" s="1" t="s">
        <v>5428</v>
      </c>
      <c r="D84" s="4">
        <v>299700</v>
      </c>
      <c r="E84" s="1" t="s">
        <v>9</v>
      </c>
      <c r="F84" s="1" t="s">
        <v>10</v>
      </c>
    </row>
    <row r="85" spans="1:6" x14ac:dyDescent="0.3">
      <c r="A85" s="1" t="s">
        <v>6</v>
      </c>
      <c r="B85" s="1" t="s">
        <v>5495</v>
      </c>
      <c r="C85" s="1" t="s">
        <v>5428</v>
      </c>
      <c r="D85" s="4">
        <v>200000</v>
      </c>
      <c r="E85" s="1" t="s">
        <v>9</v>
      </c>
      <c r="F85" s="1" t="s">
        <v>10</v>
      </c>
    </row>
    <row r="86" spans="1:6" x14ac:dyDescent="0.3">
      <c r="A86" s="1" t="s">
        <v>6</v>
      </c>
      <c r="B86" s="1" t="s">
        <v>5382</v>
      </c>
      <c r="C86" s="1" t="s">
        <v>5383</v>
      </c>
      <c r="D86" s="4">
        <v>2205025</v>
      </c>
      <c r="E86" s="1" t="s">
        <v>9</v>
      </c>
      <c r="F86" s="1" t="s">
        <v>10</v>
      </c>
    </row>
    <row r="87" spans="1:6" x14ac:dyDescent="0.3">
      <c r="A87" s="1" t="s">
        <v>6</v>
      </c>
      <c r="B87" s="1" t="s">
        <v>5479</v>
      </c>
      <c r="C87" s="1" t="s">
        <v>2298</v>
      </c>
      <c r="D87" s="4">
        <v>914174</v>
      </c>
      <c r="E87" s="1" t="s">
        <v>9</v>
      </c>
      <c r="F87" s="1" t="s">
        <v>10</v>
      </c>
    </row>
    <row r="88" spans="1:6" x14ac:dyDescent="0.3">
      <c r="A88" s="1" t="s">
        <v>6</v>
      </c>
      <c r="B88" s="1" t="s">
        <v>5499</v>
      </c>
      <c r="C88" s="1" t="s">
        <v>5500</v>
      </c>
      <c r="D88" s="4">
        <v>10650000</v>
      </c>
      <c r="E88" s="1" t="s">
        <v>9</v>
      </c>
      <c r="F88" s="1" t="s">
        <v>10</v>
      </c>
    </row>
    <row r="89" spans="1:6" x14ac:dyDescent="0.3">
      <c r="A89" s="1" t="s">
        <v>6</v>
      </c>
      <c r="B89" s="1" t="s">
        <v>5442</v>
      </c>
      <c r="C89" s="1" t="s">
        <v>5443</v>
      </c>
      <c r="D89" s="4">
        <v>18994020</v>
      </c>
      <c r="E89" s="1" t="s">
        <v>9</v>
      </c>
      <c r="F89" s="1" t="s">
        <v>10</v>
      </c>
    </row>
    <row r="90" spans="1:6" x14ac:dyDescent="0.3">
      <c r="A90" s="1" t="s">
        <v>6</v>
      </c>
      <c r="B90" s="1" t="s">
        <v>5509</v>
      </c>
      <c r="C90" s="1" t="s">
        <v>5510</v>
      </c>
      <c r="D90" s="4">
        <v>551250</v>
      </c>
      <c r="E90" s="1" t="s">
        <v>9</v>
      </c>
      <c r="F90" s="1" t="s">
        <v>10</v>
      </c>
    </row>
    <row r="91" spans="1:6" x14ac:dyDescent="0.3">
      <c r="A91" s="1" t="s">
        <v>6</v>
      </c>
      <c r="B91" s="1" t="s">
        <v>5412</v>
      </c>
      <c r="C91" s="1" t="s">
        <v>5413</v>
      </c>
      <c r="D91" s="4">
        <v>464010.52</v>
      </c>
      <c r="E91" s="1" t="s">
        <v>9</v>
      </c>
      <c r="F91" s="1" t="s">
        <v>10</v>
      </c>
    </row>
    <row r="92" spans="1:6" x14ac:dyDescent="0.3">
      <c r="A92" s="1" t="s">
        <v>6</v>
      </c>
      <c r="B92" s="1" t="s">
        <v>5484</v>
      </c>
      <c r="C92" s="1" t="s">
        <v>5485</v>
      </c>
      <c r="D92" s="4">
        <v>1571010.84</v>
      </c>
      <c r="E92" s="1" t="s">
        <v>9</v>
      </c>
      <c r="F92" s="1" t="s">
        <v>10</v>
      </c>
    </row>
    <row r="93" spans="1:6" x14ac:dyDescent="0.3">
      <c r="A93" s="1" t="s">
        <v>6</v>
      </c>
      <c r="B93" s="1" t="s">
        <v>5517</v>
      </c>
      <c r="C93" s="1" t="s">
        <v>5518</v>
      </c>
      <c r="D93" s="4">
        <v>899140</v>
      </c>
      <c r="E93" s="1" t="s">
        <v>9</v>
      </c>
      <c r="F93" s="1" t="s">
        <v>10</v>
      </c>
    </row>
    <row r="94" spans="1:6" x14ac:dyDescent="0.3">
      <c r="A94" s="1" t="s">
        <v>6</v>
      </c>
      <c r="B94" s="1" t="s">
        <v>5394</v>
      </c>
      <c r="C94" s="1" t="s">
        <v>5395</v>
      </c>
      <c r="D94" s="4">
        <v>19702185</v>
      </c>
      <c r="E94" s="1" t="s">
        <v>9</v>
      </c>
      <c r="F94" s="1" t="s">
        <v>10</v>
      </c>
    </row>
    <row r="95" spans="1:6" x14ac:dyDescent="0.3">
      <c r="A95" s="1" t="s">
        <v>6</v>
      </c>
      <c r="B95" s="1" t="s">
        <v>5376</v>
      </c>
      <c r="C95" s="1" t="s">
        <v>5377</v>
      </c>
      <c r="D95" s="4">
        <v>703425.89</v>
      </c>
      <c r="E95" s="1" t="s">
        <v>9</v>
      </c>
      <c r="F95" s="1" t="s">
        <v>10</v>
      </c>
    </row>
    <row r="96" spans="1:6" x14ac:dyDescent="0.3">
      <c r="A96" s="1" t="s">
        <v>6</v>
      </c>
      <c r="B96" s="1" t="s">
        <v>5463</v>
      </c>
      <c r="C96" s="1" t="s">
        <v>5464</v>
      </c>
      <c r="D96" s="4">
        <v>352000</v>
      </c>
      <c r="E96" s="1" t="s">
        <v>9</v>
      </c>
      <c r="F96" s="1" t="s">
        <v>10</v>
      </c>
    </row>
    <row r="97" spans="1:6" x14ac:dyDescent="0.3">
      <c r="A97" s="1" t="s">
        <v>6</v>
      </c>
      <c r="B97" s="1" t="s">
        <v>5453</v>
      </c>
      <c r="C97" s="1" t="s">
        <v>5454</v>
      </c>
      <c r="D97" s="4">
        <v>1294200</v>
      </c>
      <c r="E97" s="1" t="s">
        <v>9</v>
      </c>
      <c r="F97" s="1" t="s">
        <v>10</v>
      </c>
    </row>
    <row r="98" spans="1:6" x14ac:dyDescent="0.3">
      <c r="A98" s="1" t="s">
        <v>6</v>
      </c>
      <c r="B98" s="1" t="s">
        <v>5507</v>
      </c>
      <c r="C98" s="1" t="s">
        <v>5508</v>
      </c>
      <c r="D98" s="4">
        <v>337808.4</v>
      </c>
      <c r="E98" s="1" t="s">
        <v>9</v>
      </c>
      <c r="F98" s="1" t="s">
        <v>10</v>
      </c>
    </row>
    <row r="99" spans="1:6" x14ac:dyDescent="0.3">
      <c r="A99" s="1" t="s">
        <v>6</v>
      </c>
      <c r="B99" s="1" t="s">
        <v>5501</v>
      </c>
      <c r="C99" s="1" t="s">
        <v>5502</v>
      </c>
      <c r="D99" s="4">
        <v>739766</v>
      </c>
      <c r="E99" s="1" t="s">
        <v>9</v>
      </c>
      <c r="F99" s="1" t="s">
        <v>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57"/>
  <sheetViews>
    <sheetView topLeftCell="D1" workbookViewId="0">
      <selection activeCell="H9" sqref="H9:H10"/>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5.19921875" bestFit="1" customWidth="1"/>
    <col min="9" max="9" width="18" bestFit="1" customWidth="1"/>
    <col min="10" max="11" width="16.19921875" bestFit="1" customWidth="1"/>
  </cols>
  <sheetData>
    <row r="1" spans="1:11" x14ac:dyDescent="0.3">
      <c r="A1" t="s">
        <v>944</v>
      </c>
      <c r="B1" t="s">
        <v>945</v>
      </c>
      <c r="C1" t="s">
        <v>946</v>
      </c>
      <c r="D1" s="4" t="s">
        <v>947</v>
      </c>
      <c r="E1" t="s">
        <v>948</v>
      </c>
      <c r="F1" t="s">
        <v>949</v>
      </c>
    </row>
    <row r="2" spans="1:11" hidden="1" x14ac:dyDescent="0.3">
      <c r="A2" s="1" t="s">
        <v>0</v>
      </c>
      <c r="B2" s="1" t="s">
        <v>1</v>
      </c>
      <c r="C2" s="1" t="s">
        <v>2</v>
      </c>
      <c r="D2" s="1" t="s">
        <v>3</v>
      </c>
      <c r="E2" s="1" t="s">
        <v>4</v>
      </c>
      <c r="F2" s="1" t="s">
        <v>5</v>
      </c>
    </row>
    <row r="3" spans="1:11" x14ac:dyDescent="0.3">
      <c r="A3" s="1" t="s">
        <v>6</v>
      </c>
      <c r="B3" s="1" t="s">
        <v>5600</v>
      </c>
      <c r="C3" s="1" t="s">
        <v>19296</v>
      </c>
      <c r="D3" s="4">
        <v>924313.5</v>
      </c>
      <c r="E3" s="1" t="s">
        <v>9</v>
      </c>
      <c r="F3" s="1" t="s">
        <v>10</v>
      </c>
      <c r="H3" t="s">
        <v>23525</v>
      </c>
      <c r="I3" s="4">
        <f>SUM(D3:D757)</f>
        <v>2892870050.8200002</v>
      </c>
    </row>
    <row r="4" spans="1:11" x14ac:dyDescent="0.3">
      <c r="A4" s="1" t="s">
        <v>6</v>
      </c>
      <c r="B4" s="1" t="s">
        <v>6387</v>
      </c>
      <c r="C4" s="1" t="s">
        <v>19407</v>
      </c>
      <c r="D4" s="4">
        <v>635772</v>
      </c>
      <c r="E4" s="1" t="s">
        <v>9</v>
      </c>
      <c r="F4" s="1" t="s">
        <v>10</v>
      </c>
    </row>
    <row r="5" spans="1:11" x14ac:dyDescent="0.3">
      <c r="A5" s="1" t="s">
        <v>6</v>
      </c>
      <c r="B5" s="1" t="s">
        <v>6149</v>
      </c>
      <c r="C5" s="1" t="s">
        <v>19375</v>
      </c>
      <c r="D5" s="4">
        <v>54418.33</v>
      </c>
      <c r="E5" s="1" t="s">
        <v>9</v>
      </c>
      <c r="F5" s="1" t="s">
        <v>10</v>
      </c>
    </row>
    <row r="6" spans="1:11" x14ac:dyDescent="0.3">
      <c r="A6" s="1" t="s">
        <v>6</v>
      </c>
      <c r="B6" s="1" t="s">
        <v>6384</v>
      </c>
      <c r="C6" s="1" t="s">
        <v>19406</v>
      </c>
      <c r="D6" s="4">
        <v>400000</v>
      </c>
      <c r="E6" s="1" t="s">
        <v>9</v>
      </c>
      <c r="F6" s="1" t="s">
        <v>10</v>
      </c>
    </row>
    <row r="7" spans="1:11" x14ac:dyDescent="0.3">
      <c r="A7" s="1" t="s">
        <v>6</v>
      </c>
      <c r="B7" s="1" t="s">
        <v>5806</v>
      </c>
      <c r="C7" s="1" t="s">
        <v>19317</v>
      </c>
      <c r="D7" s="4">
        <v>237363.33</v>
      </c>
      <c r="E7" s="1" t="s">
        <v>9</v>
      </c>
      <c r="F7" s="1" t="s">
        <v>10</v>
      </c>
    </row>
    <row r="8" spans="1:11" hidden="1" x14ac:dyDescent="0.3">
      <c r="A8" s="1" t="s">
        <v>328</v>
      </c>
      <c r="B8" s="1" t="s">
        <v>5528</v>
      </c>
      <c r="C8" s="1" t="s">
        <v>5529</v>
      </c>
      <c r="D8" s="1">
        <v>11260000</v>
      </c>
      <c r="E8" s="1" t="s">
        <v>9</v>
      </c>
      <c r="F8" s="1" t="s">
        <v>332</v>
      </c>
      <c r="H8" t="s">
        <v>23567</v>
      </c>
    </row>
    <row r="9" spans="1:11" x14ac:dyDescent="0.3">
      <c r="A9" s="1" t="s">
        <v>6</v>
      </c>
      <c r="B9" s="1" t="s">
        <v>5933</v>
      </c>
      <c r="C9" s="1" t="s">
        <v>19336</v>
      </c>
      <c r="D9" s="4">
        <v>1418266.33</v>
      </c>
      <c r="E9" s="1" t="s">
        <v>9</v>
      </c>
      <c r="F9" s="1" t="s">
        <v>10</v>
      </c>
      <c r="H9" t="s">
        <v>23566</v>
      </c>
      <c r="I9" s="5">
        <f>SUM(D35:D78)</f>
        <v>301218063.88000005</v>
      </c>
      <c r="J9" s="5">
        <f>SUM(D280,D288,D540:D714)</f>
        <v>181922340.29000002</v>
      </c>
      <c r="K9" s="5">
        <f>I9+J9</f>
        <v>483140404.17000008</v>
      </c>
    </row>
    <row r="10" spans="1:11" x14ac:dyDescent="0.3">
      <c r="A10" s="1" t="s">
        <v>6</v>
      </c>
      <c r="B10" s="1" t="s">
        <v>6032</v>
      </c>
      <c r="C10" s="1" t="s">
        <v>19354</v>
      </c>
      <c r="D10" s="4">
        <v>43473.67</v>
      </c>
      <c r="E10" s="1" t="s">
        <v>9</v>
      </c>
      <c r="F10" s="1" t="s">
        <v>10</v>
      </c>
      <c r="H10" t="s">
        <v>23567</v>
      </c>
      <c r="I10" s="5">
        <f>I3-K9</f>
        <v>2409729646.6500001</v>
      </c>
    </row>
    <row r="11" spans="1:11" x14ac:dyDescent="0.3">
      <c r="A11" s="1" t="s">
        <v>6</v>
      </c>
      <c r="B11" s="1" t="s">
        <v>6187</v>
      </c>
      <c r="C11" s="1" t="s">
        <v>19381</v>
      </c>
      <c r="D11" s="4">
        <v>415959.95</v>
      </c>
      <c r="E11" s="1" t="s">
        <v>9</v>
      </c>
      <c r="F11" s="1" t="s">
        <v>10</v>
      </c>
    </row>
    <row r="12" spans="1:11" x14ac:dyDescent="0.3">
      <c r="A12" s="1" t="s">
        <v>6</v>
      </c>
      <c r="B12" s="1" t="s">
        <v>5648</v>
      </c>
      <c r="C12" s="1" t="s">
        <v>19303</v>
      </c>
      <c r="D12" s="4">
        <v>16000000</v>
      </c>
      <c r="E12" s="1" t="s">
        <v>9</v>
      </c>
      <c r="F12" s="1" t="s">
        <v>10</v>
      </c>
    </row>
    <row r="13" spans="1:11" x14ac:dyDescent="0.3">
      <c r="A13" s="1" t="s">
        <v>6</v>
      </c>
      <c r="B13" s="1" t="s">
        <v>6026</v>
      </c>
      <c r="C13" s="1" t="s">
        <v>19303</v>
      </c>
      <c r="D13" s="4">
        <v>7000000</v>
      </c>
      <c r="E13" s="1" t="s">
        <v>9</v>
      </c>
      <c r="F13" s="1" t="s">
        <v>10</v>
      </c>
      <c r="H13" t="s">
        <v>23566</v>
      </c>
      <c r="I13" s="5">
        <v>483140404.17000002</v>
      </c>
      <c r="J13" s="5"/>
    </row>
    <row r="14" spans="1:11" x14ac:dyDescent="0.3">
      <c r="A14" s="1" t="s">
        <v>6</v>
      </c>
      <c r="B14" s="1" t="s">
        <v>6060</v>
      </c>
      <c r="C14" s="1" t="s">
        <v>19362</v>
      </c>
      <c r="D14" s="4">
        <v>542079.92000000004</v>
      </c>
      <c r="E14" s="1" t="s">
        <v>9</v>
      </c>
      <c r="F14" s="1" t="s">
        <v>10</v>
      </c>
      <c r="H14" t="s">
        <v>23567</v>
      </c>
      <c r="I14" s="5">
        <v>2409729646.6500001</v>
      </c>
    </row>
    <row r="15" spans="1:11" x14ac:dyDescent="0.3">
      <c r="A15" s="1" t="s">
        <v>6</v>
      </c>
      <c r="B15" s="1" t="s">
        <v>6035</v>
      </c>
      <c r="C15" s="1" t="s">
        <v>19357</v>
      </c>
      <c r="D15" s="4">
        <v>335000</v>
      </c>
      <c r="E15" s="1" t="s">
        <v>9</v>
      </c>
      <c r="F15" s="1" t="s">
        <v>10</v>
      </c>
    </row>
    <row r="16" spans="1:11" x14ac:dyDescent="0.3">
      <c r="A16" s="1" t="s">
        <v>6</v>
      </c>
      <c r="B16" s="1" t="s">
        <v>6036</v>
      </c>
      <c r="C16" s="1" t="s">
        <v>19358</v>
      </c>
      <c r="D16" s="4">
        <v>535000</v>
      </c>
      <c r="E16" s="1" t="s">
        <v>9</v>
      </c>
      <c r="F16" s="1" t="s">
        <v>10</v>
      </c>
    </row>
    <row r="17" spans="1:6" hidden="1" x14ac:dyDescent="0.3">
      <c r="A17" s="1" t="s">
        <v>328</v>
      </c>
      <c r="B17" s="1" t="s">
        <v>5545</v>
      </c>
      <c r="C17" s="1" t="s">
        <v>5546</v>
      </c>
      <c r="D17" s="1">
        <v>1896970.47</v>
      </c>
      <c r="E17" s="1" t="s">
        <v>9</v>
      </c>
      <c r="F17" s="1" t="s">
        <v>332</v>
      </c>
    </row>
    <row r="18" spans="1:6" hidden="1" x14ac:dyDescent="0.3">
      <c r="A18" s="1" t="s">
        <v>328</v>
      </c>
      <c r="B18" s="1" t="s">
        <v>5547</v>
      </c>
      <c r="C18" s="1" t="s">
        <v>5548</v>
      </c>
      <c r="D18" s="1">
        <v>289296</v>
      </c>
      <c r="E18" s="1" t="s">
        <v>9</v>
      </c>
      <c r="F18" s="1" t="s">
        <v>332</v>
      </c>
    </row>
    <row r="19" spans="1:6" hidden="1" x14ac:dyDescent="0.3">
      <c r="A19" s="1" t="s">
        <v>328</v>
      </c>
      <c r="B19" s="1" t="s">
        <v>5549</v>
      </c>
      <c r="C19" s="1" t="s">
        <v>5550</v>
      </c>
      <c r="D19" s="1">
        <v>57232.09</v>
      </c>
      <c r="E19" s="1" t="s">
        <v>9</v>
      </c>
      <c r="F19" s="1" t="s">
        <v>332</v>
      </c>
    </row>
    <row r="20" spans="1:6" x14ac:dyDescent="0.3">
      <c r="A20" s="1" t="s">
        <v>6</v>
      </c>
      <c r="B20" s="1" t="s">
        <v>6037</v>
      </c>
      <c r="C20" s="1" t="s">
        <v>19359</v>
      </c>
      <c r="D20" s="4">
        <v>130000</v>
      </c>
      <c r="E20" s="1" t="s">
        <v>9</v>
      </c>
      <c r="F20" s="1" t="s">
        <v>10</v>
      </c>
    </row>
    <row r="21" spans="1:6" x14ac:dyDescent="0.3">
      <c r="A21" s="1" t="s">
        <v>6</v>
      </c>
      <c r="B21" s="1" t="s">
        <v>6192</v>
      </c>
      <c r="C21" s="1" t="s">
        <v>19382</v>
      </c>
      <c r="D21" s="4">
        <v>2940000</v>
      </c>
      <c r="E21" s="1" t="s">
        <v>9</v>
      </c>
      <c r="F21" s="1" t="s">
        <v>10</v>
      </c>
    </row>
    <row r="22" spans="1:6" x14ac:dyDescent="0.3">
      <c r="A22" s="1" t="s">
        <v>6</v>
      </c>
      <c r="B22" s="1" t="s">
        <v>6542</v>
      </c>
      <c r="C22" s="1" t="s">
        <v>19382</v>
      </c>
      <c r="D22" s="4">
        <v>2940000</v>
      </c>
      <c r="E22" s="1" t="s">
        <v>9</v>
      </c>
      <c r="F22" s="1" t="s">
        <v>10</v>
      </c>
    </row>
    <row r="23" spans="1:6" x14ac:dyDescent="0.3">
      <c r="A23" s="1" t="s">
        <v>6</v>
      </c>
      <c r="B23" s="1" t="s">
        <v>6327</v>
      </c>
      <c r="C23" s="1" t="s">
        <v>19400</v>
      </c>
      <c r="D23" s="4">
        <v>2071778.98</v>
      </c>
      <c r="E23" s="1" t="s">
        <v>9</v>
      </c>
      <c r="F23" s="1" t="s">
        <v>10</v>
      </c>
    </row>
    <row r="24" spans="1:6" x14ac:dyDescent="0.3">
      <c r="A24" s="1" t="s">
        <v>6</v>
      </c>
      <c r="B24" s="1" t="s">
        <v>6531</v>
      </c>
      <c r="C24" s="1" t="s">
        <v>19400</v>
      </c>
      <c r="D24" s="4">
        <v>2071778.98</v>
      </c>
      <c r="E24" s="1" t="s">
        <v>9</v>
      </c>
      <c r="F24" s="1" t="s">
        <v>10</v>
      </c>
    </row>
    <row r="25" spans="1:6" hidden="1" x14ac:dyDescent="0.3">
      <c r="A25" s="1" t="s">
        <v>328</v>
      </c>
      <c r="B25" s="1" t="s">
        <v>5560</v>
      </c>
      <c r="C25" s="1" t="s">
        <v>19287</v>
      </c>
      <c r="D25" s="1">
        <v>225603.84</v>
      </c>
      <c r="E25" s="1" t="s">
        <v>9</v>
      </c>
      <c r="F25" s="1" t="s">
        <v>332</v>
      </c>
    </row>
    <row r="26" spans="1:6" hidden="1" x14ac:dyDescent="0.3">
      <c r="A26" s="1" t="s">
        <v>328</v>
      </c>
      <c r="B26" s="1" t="s">
        <v>5561</v>
      </c>
      <c r="C26" s="1" t="s">
        <v>19288</v>
      </c>
      <c r="D26" s="1">
        <v>2989845.6</v>
      </c>
      <c r="E26" s="1" t="s">
        <v>9</v>
      </c>
      <c r="F26" s="1" t="s">
        <v>332</v>
      </c>
    </row>
    <row r="27" spans="1:6" hidden="1" x14ac:dyDescent="0.3">
      <c r="A27" s="1" t="s">
        <v>328</v>
      </c>
      <c r="B27" s="1" t="s">
        <v>5562</v>
      </c>
      <c r="C27" s="1" t="s">
        <v>5563</v>
      </c>
      <c r="D27" s="1">
        <v>216846.67</v>
      </c>
      <c r="E27" s="1" t="s">
        <v>9</v>
      </c>
      <c r="F27" s="1" t="s">
        <v>332</v>
      </c>
    </row>
    <row r="28" spans="1:6" hidden="1" x14ac:dyDescent="0.3">
      <c r="A28" s="1" t="s">
        <v>328</v>
      </c>
      <c r="B28" s="1" t="s">
        <v>5564</v>
      </c>
      <c r="C28" s="1" t="s">
        <v>19289</v>
      </c>
      <c r="D28" s="1">
        <v>343191.96</v>
      </c>
      <c r="E28" s="1" t="s">
        <v>9</v>
      </c>
      <c r="F28" s="1" t="s">
        <v>332</v>
      </c>
    </row>
    <row r="29" spans="1:6" hidden="1" x14ac:dyDescent="0.3">
      <c r="A29" s="1" t="s">
        <v>328</v>
      </c>
      <c r="B29" s="1" t="s">
        <v>5565</v>
      </c>
      <c r="C29" s="1" t="s">
        <v>5566</v>
      </c>
      <c r="D29" s="1">
        <v>726791.9</v>
      </c>
      <c r="E29" s="1" t="s">
        <v>9</v>
      </c>
      <c r="F29" s="1" t="s">
        <v>332</v>
      </c>
    </row>
    <row r="30" spans="1:6" x14ac:dyDescent="0.3">
      <c r="A30" s="1" t="s">
        <v>6</v>
      </c>
      <c r="B30" s="1" t="s">
        <v>6532</v>
      </c>
      <c r="C30" s="1" t="s">
        <v>19434</v>
      </c>
      <c r="D30" s="4">
        <v>1539818.04</v>
      </c>
      <c r="E30" s="1" t="s">
        <v>9</v>
      </c>
      <c r="F30" s="1" t="s">
        <v>10</v>
      </c>
    </row>
    <row r="31" spans="1:6" x14ac:dyDescent="0.3">
      <c r="A31" s="1" t="s">
        <v>6</v>
      </c>
      <c r="B31" s="1" t="s">
        <v>6544</v>
      </c>
      <c r="C31" s="1" t="s">
        <v>19436</v>
      </c>
      <c r="D31" s="4">
        <v>1586200.67</v>
      </c>
      <c r="E31" s="1" t="s">
        <v>9</v>
      </c>
      <c r="F31" s="1" t="s">
        <v>10</v>
      </c>
    </row>
    <row r="32" spans="1:6" hidden="1" x14ac:dyDescent="0.3">
      <c r="A32" s="1" t="s">
        <v>328</v>
      </c>
      <c r="B32" s="1" t="s">
        <v>5570</v>
      </c>
      <c r="C32" s="1" t="s">
        <v>5571</v>
      </c>
      <c r="D32" s="1">
        <v>898416.67</v>
      </c>
      <c r="E32" s="1" t="s">
        <v>9</v>
      </c>
      <c r="F32" s="1" t="s">
        <v>332</v>
      </c>
    </row>
    <row r="33" spans="1:6" x14ac:dyDescent="0.3">
      <c r="A33" s="1" t="s">
        <v>6</v>
      </c>
      <c r="B33" s="1" t="s">
        <v>5569</v>
      </c>
      <c r="C33" s="1" t="s">
        <v>19290</v>
      </c>
      <c r="D33" s="4">
        <v>4336166.72</v>
      </c>
      <c r="E33" s="1" t="s">
        <v>9</v>
      </c>
      <c r="F33" s="1" t="s">
        <v>10</v>
      </c>
    </row>
    <row r="34" spans="1:6" hidden="1" x14ac:dyDescent="0.3">
      <c r="A34" s="1" t="s">
        <v>328</v>
      </c>
      <c r="B34" s="1" t="s">
        <v>5574</v>
      </c>
      <c r="C34" s="1" t="s">
        <v>5575</v>
      </c>
      <c r="D34" s="1">
        <v>341562.24</v>
      </c>
      <c r="E34" s="1" t="s">
        <v>9</v>
      </c>
      <c r="F34" s="1" t="s">
        <v>332</v>
      </c>
    </row>
    <row r="35" spans="1:6" x14ac:dyDescent="0.3">
      <c r="A35" s="1" t="s">
        <v>6</v>
      </c>
      <c r="B35" s="1" t="s">
        <v>6514</v>
      </c>
      <c r="C35" s="1" t="s">
        <v>19428</v>
      </c>
      <c r="D35" s="4">
        <v>25480</v>
      </c>
      <c r="E35" s="1" t="s">
        <v>9</v>
      </c>
      <c r="F35" s="1" t="s">
        <v>10</v>
      </c>
    </row>
    <row r="36" spans="1:6" x14ac:dyDescent="0.3">
      <c r="A36" s="1" t="s">
        <v>6</v>
      </c>
      <c r="B36" s="1" t="s">
        <v>6549</v>
      </c>
      <c r="C36" s="1" t="s">
        <v>19428</v>
      </c>
      <c r="D36" s="4">
        <v>25480</v>
      </c>
      <c r="E36" s="1" t="s">
        <v>9</v>
      </c>
      <c r="F36" s="1" t="s">
        <v>10</v>
      </c>
    </row>
    <row r="37" spans="1:6" x14ac:dyDescent="0.3">
      <c r="A37" s="1" t="s">
        <v>6</v>
      </c>
      <c r="B37" s="1" t="s">
        <v>6146</v>
      </c>
      <c r="C37" s="1" t="s">
        <v>19374</v>
      </c>
      <c r="D37" s="4">
        <v>280000</v>
      </c>
      <c r="E37" s="1" t="s">
        <v>9</v>
      </c>
      <c r="F37" s="1" t="s">
        <v>10</v>
      </c>
    </row>
    <row r="38" spans="1:6" hidden="1" x14ac:dyDescent="0.3">
      <c r="A38" s="1" t="s">
        <v>328</v>
      </c>
      <c r="B38" s="1" t="s">
        <v>5580</v>
      </c>
      <c r="C38" s="1" t="s">
        <v>5581</v>
      </c>
      <c r="D38" s="1">
        <v>586993.31999999995</v>
      </c>
      <c r="E38" s="1" t="s">
        <v>9</v>
      </c>
      <c r="F38" s="1" t="s">
        <v>332</v>
      </c>
    </row>
    <row r="39" spans="1:6" hidden="1" x14ac:dyDescent="0.3">
      <c r="A39" s="1" t="s">
        <v>328</v>
      </c>
      <c r="B39" s="1" t="s">
        <v>5582</v>
      </c>
      <c r="C39" s="1" t="s">
        <v>5583</v>
      </c>
      <c r="D39" s="1">
        <v>2992538</v>
      </c>
      <c r="E39" s="1" t="s">
        <v>9</v>
      </c>
      <c r="F39" s="1" t="s">
        <v>332</v>
      </c>
    </row>
    <row r="40" spans="1:6" hidden="1" x14ac:dyDescent="0.3">
      <c r="A40" s="1" t="s">
        <v>328</v>
      </c>
      <c r="B40" s="1" t="s">
        <v>5584</v>
      </c>
      <c r="C40" s="1" t="s">
        <v>5585</v>
      </c>
      <c r="D40" s="1">
        <v>1130292.8</v>
      </c>
      <c r="E40" s="1" t="s">
        <v>9</v>
      </c>
      <c r="F40" s="1" t="s">
        <v>332</v>
      </c>
    </row>
    <row r="41" spans="1:6" x14ac:dyDescent="0.3">
      <c r="A41" s="1" t="s">
        <v>6</v>
      </c>
      <c r="B41" s="1" t="s">
        <v>5720</v>
      </c>
      <c r="C41" s="1" t="s">
        <v>19311</v>
      </c>
      <c r="D41" s="4">
        <v>72500</v>
      </c>
      <c r="E41" s="1" t="s">
        <v>9</v>
      </c>
      <c r="F41" s="1" t="s">
        <v>10</v>
      </c>
    </row>
    <row r="42" spans="1:6" x14ac:dyDescent="0.3">
      <c r="A42" s="1" t="s">
        <v>6</v>
      </c>
      <c r="B42" s="1" t="s">
        <v>5773</v>
      </c>
      <c r="C42" s="1" t="s">
        <v>19315</v>
      </c>
      <c r="D42" s="4">
        <v>128535.2</v>
      </c>
      <c r="E42" s="1" t="s">
        <v>9</v>
      </c>
      <c r="F42" s="1" t="s">
        <v>10</v>
      </c>
    </row>
    <row r="43" spans="1:6" hidden="1" x14ac:dyDescent="0.3">
      <c r="A43" s="1" t="s">
        <v>328</v>
      </c>
      <c r="B43" s="1" t="s">
        <v>5589</v>
      </c>
      <c r="C43" s="1" t="s">
        <v>5590</v>
      </c>
      <c r="D43" s="1">
        <v>753000</v>
      </c>
      <c r="E43" s="1" t="s">
        <v>9</v>
      </c>
      <c r="F43" s="1" t="s">
        <v>332</v>
      </c>
    </row>
    <row r="44" spans="1:6" hidden="1" x14ac:dyDescent="0.3">
      <c r="A44" s="1" t="s">
        <v>328</v>
      </c>
      <c r="B44" s="1" t="s">
        <v>5591</v>
      </c>
      <c r="C44" s="1" t="s">
        <v>5592</v>
      </c>
      <c r="D44" s="1">
        <v>1024996.67</v>
      </c>
      <c r="E44" s="1" t="s">
        <v>9</v>
      </c>
      <c r="F44" s="1" t="s">
        <v>332</v>
      </c>
    </row>
    <row r="45" spans="1:6" hidden="1" x14ac:dyDescent="0.3">
      <c r="A45" s="1" t="s">
        <v>328</v>
      </c>
      <c r="B45" s="1" t="s">
        <v>5593</v>
      </c>
      <c r="C45" s="1" t="s">
        <v>5592</v>
      </c>
      <c r="D45" s="1">
        <v>859000</v>
      </c>
      <c r="E45" s="1" t="s">
        <v>9</v>
      </c>
      <c r="F45" s="1" t="s">
        <v>332</v>
      </c>
    </row>
    <row r="46" spans="1:6" x14ac:dyDescent="0.3">
      <c r="A46" s="1" t="s">
        <v>6</v>
      </c>
      <c r="B46" s="1" t="s">
        <v>6025</v>
      </c>
      <c r="C46" s="1" t="s">
        <v>19353</v>
      </c>
      <c r="D46" s="4">
        <v>150001.46</v>
      </c>
      <c r="E46" s="1" t="s">
        <v>9</v>
      </c>
      <c r="F46" s="1" t="s">
        <v>10</v>
      </c>
    </row>
    <row r="47" spans="1:6" hidden="1" x14ac:dyDescent="0.3">
      <c r="A47" s="1" t="s">
        <v>328</v>
      </c>
      <c r="B47" s="1" t="s">
        <v>5596</v>
      </c>
      <c r="C47" s="1" t="s">
        <v>19294</v>
      </c>
      <c r="D47" s="1">
        <v>250000</v>
      </c>
      <c r="E47" s="1" t="s">
        <v>9</v>
      </c>
      <c r="F47" s="1" t="s">
        <v>332</v>
      </c>
    </row>
    <row r="48" spans="1:6" hidden="1" x14ac:dyDescent="0.3">
      <c r="A48" s="1" t="s">
        <v>328</v>
      </c>
      <c r="B48" s="1" t="s">
        <v>5597</v>
      </c>
      <c r="C48" s="1" t="s">
        <v>5598</v>
      </c>
      <c r="D48" s="1">
        <v>48399.96</v>
      </c>
      <c r="E48" s="1" t="s">
        <v>9</v>
      </c>
      <c r="F48" s="1" t="s">
        <v>332</v>
      </c>
    </row>
    <row r="49" spans="1:6" hidden="1" x14ac:dyDescent="0.3">
      <c r="A49" s="1" t="s">
        <v>328</v>
      </c>
      <c r="B49" s="1" t="s">
        <v>5599</v>
      </c>
      <c r="C49" s="1" t="s">
        <v>19295</v>
      </c>
      <c r="D49" s="1">
        <v>264240964.59999999</v>
      </c>
      <c r="E49" s="1" t="s">
        <v>9</v>
      </c>
      <c r="F49" s="1" t="s">
        <v>332</v>
      </c>
    </row>
    <row r="50" spans="1:6" x14ac:dyDescent="0.3">
      <c r="A50" s="1" t="s">
        <v>6</v>
      </c>
      <c r="B50" s="1" t="s">
        <v>6543</v>
      </c>
      <c r="C50" s="1" t="s">
        <v>19435</v>
      </c>
      <c r="D50" s="4">
        <v>200010.91</v>
      </c>
      <c r="E50" s="1" t="s">
        <v>9</v>
      </c>
      <c r="F50" s="1" t="s">
        <v>10</v>
      </c>
    </row>
    <row r="51" spans="1:6" hidden="1" x14ac:dyDescent="0.3">
      <c r="A51" s="1" t="s">
        <v>328</v>
      </c>
      <c r="B51" s="1" t="s">
        <v>5601</v>
      </c>
      <c r="C51" s="1" t="s">
        <v>19297</v>
      </c>
      <c r="D51" s="1">
        <v>360000</v>
      </c>
      <c r="E51" s="1" t="s">
        <v>9</v>
      </c>
      <c r="F51" s="1" t="s">
        <v>332</v>
      </c>
    </row>
    <row r="52" spans="1:6" hidden="1" x14ac:dyDescent="0.3">
      <c r="A52" s="1" t="s">
        <v>328</v>
      </c>
      <c r="B52" s="1" t="s">
        <v>5602</v>
      </c>
      <c r="C52" s="1" t="s">
        <v>5603</v>
      </c>
      <c r="D52" s="1">
        <v>10396000</v>
      </c>
      <c r="E52" s="1" t="s">
        <v>9</v>
      </c>
      <c r="F52" s="1" t="s">
        <v>332</v>
      </c>
    </row>
    <row r="53" spans="1:6" x14ac:dyDescent="0.3">
      <c r="A53" s="1" t="s">
        <v>6</v>
      </c>
      <c r="B53" s="1" t="s">
        <v>6000</v>
      </c>
      <c r="C53" s="1" t="s">
        <v>19345</v>
      </c>
      <c r="D53" s="4">
        <v>1592618.5</v>
      </c>
      <c r="E53" s="1" t="s">
        <v>9</v>
      </c>
      <c r="F53" s="1" t="s">
        <v>10</v>
      </c>
    </row>
    <row r="54" spans="1:6" x14ac:dyDescent="0.3">
      <c r="A54" s="1" t="s">
        <v>6</v>
      </c>
      <c r="B54" s="1" t="s">
        <v>5719</v>
      </c>
      <c r="C54" s="1" t="s">
        <v>19310</v>
      </c>
      <c r="D54" s="4">
        <v>672133</v>
      </c>
      <c r="E54" s="1" t="s">
        <v>9</v>
      </c>
      <c r="F54" s="1" t="s">
        <v>10</v>
      </c>
    </row>
    <row r="55" spans="1:6" hidden="1" x14ac:dyDescent="0.3">
      <c r="A55" s="1" t="s">
        <v>328</v>
      </c>
      <c r="B55" s="1" t="s">
        <v>5607</v>
      </c>
      <c r="C55" s="1" t="s">
        <v>112</v>
      </c>
      <c r="D55" s="1">
        <v>146800.07999999999</v>
      </c>
      <c r="E55" s="1" t="s">
        <v>9</v>
      </c>
      <c r="F55" s="1" t="s">
        <v>332</v>
      </c>
    </row>
    <row r="56" spans="1:6" hidden="1" x14ac:dyDescent="0.3">
      <c r="A56" s="1" t="s">
        <v>328</v>
      </c>
      <c r="B56" s="1" t="s">
        <v>5608</v>
      </c>
      <c r="C56" s="1" t="s">
        <v>19299</v>
      </c>
      <c r="D56" s="1">
        <v>300000</v>
      </c>
      <c r="E56" s="1" t="s">
        <v>9</v>
      </c>
      <c r="F56" s="1" t="s">
        <v>332</v>
      </c>
    </row>
    <row r="57" spans="1:6" hidden="1" x14ac:dyDescent="0.3">
      <c r="A57" s="1" t="s">
        <v>328</v>
      </c>
      <c r="B57" s="1" t="s">
        <v>5609</v>
      </c>
      <c r="C57" s="1" t="s">
        <v>19300</v>
      </c>
      <c r="D57" s="1">
        <v>150000</v>
      </c>
      <c r="E57" s="1" t="s">
        <v>9</v>
      </c>
      <c r="F57" s="1" t="s">
        <v>332</v>
      </c>
    </row>
    <row r="58" spans="1:6" x14ac:dyDescent="0.3">
      <c r="A58" s="1" t="s">
        <v>6</v>
      </c>
      <c r="B58" s="1" t="s">
        <v>6654</v>
      </c>
      <c r="C58" s="1" t="s">
        <v>19455</v>
      </c>
      <c r="D58" s="4">
        <v>223070</v>
      </c>
      <c r="E58" s="1" t="s">
        <v>9</v>
      </c>
      <c r="F58" s="1" t="s">
        <v>10</v>
      </c>
    </row>
    <row r="59" spans="1:6" x14ac:dyDescent="0.3">
      <c r="A59" s="1" t="s">
        <v>6</v>
      </c>
      <c r="B59" s="1" t="s">
        <v>5999</v>
      </c>
      <c r="C59" s="1" t="s">
        <v>19344</v>
      </c>
      <c r="D59" s="4">
        <v>216296.33</v>
      </c>
      <c r="E59" s="1" t="s">
        <v>9</v>
      </c>
      <c r="F59" s="1" t="s">
        <v>10</v>
      </c>
    </row>
    <row r="60" spans="1:6" hidden="1" x14ac:dyDescent="0.3">
      <c r="A60" s="1" t="s">
        <v>328</v>
      </c>
      <c r="B60" s="1" t="s">
        <v>5613</v>
      </c>
      <c r="C60" s="1" t="s">
        <v>5614</v>
      </c>
      <c r="D60" s="1">
        <v>1118639.8999999999</v>
      </c>
      <c r="E60" s="1" t="s">
        <v>9</v>
      </c>
      <c r="F60" s="1" t="s">
        <v>332</v>
      </c>
    </row>
    <row r="61" spans="1:6" hidden="1" x14ac:dyDescent="0.3">
      <c r="A61" s="1" t="s">
        <v>328</v>
      </c>
      <c r="B61" s="1" t="s">
        <v>5615</v>
      </c>
      <c r="C61" s="1" t="s">
        <v>5616</v>
      </c>
      <c r="D61" s="1">
        <v>192156.72</v>
      </c>
      <c r="E61" s="1" t="s">
        <v>9</v>
      </c>
      <c r="F61" s="1" t="s">
        <v>332</v>
      </c>
    </row>
    <row r="62" spans="1:6" x14ac:dyDescent="0.3">
      <c r="A62" s="1" t="s">
        <v>6</v>
      </c>
      <c r="B62" s="1" t="s">
        <v>6171</v>
      </c>
      <c r="C62" s="1" t="s">
        <v>19377</v>
      </c>
      <c r="D62" s="4">
        <v>309041.84000000003</v>
      </c>
      <c r="E62" s="1" t="s">
        <v>9</v>
      </c>
      <c r="F62" s="1" t="s">
        <v>10</v>
      </c>
    </row>
    <row r="63" spans="1:6" hidden="1" x14ac:dyDescent="0.3">
      <c r="A63" s="1" t="s">
        <v>328</v>
      </c>
      <c r="B63" s="1" t="s">
        <v>5619</v>
      </c>
      <c r="C63" s="1" t="s">
        <v>19302</v>
      </c>
      <c r="D63" s="1">
        <v>120000</v>
      </c>
      <c r="E63" s="1" t="s">
        <v>9</v>
      </c>
      <c r="F63" s="1" t="s">
        <v>332</v>
      </c>
    </row>
    <row r="64" spans="1:6" hidden="1" x14ac:dyDescent="0.3">
      <c r="A64" s="1" t="s">
        <v>328</v>
      </c>
      <c r="B64" s="1" t="s">
        <v>5620</v>
      </c>
      <c r="C64" s="1" t="s">
        <v>5621</v>
      </c>
      <c r="D64" s="1">
        <v>216077.1</v>
      </c>
      <c r="E64" s="1" t="s">
        <v>9</v>
      </c>
      <c r="F64" s="1" t="s">
        <v>332</v>
      </c>
    </row>
    <row r="65" spans="1:6" x14ac:dyDescent="0.3">
      <c r="A65" s="1" t="s">
        <v>6</v>
      </c>
      <c r="B65" s="1" t="s">
        <v>6600</v>
      </c>
      <c r="C65" s="1" t="s">
        <v>19449</v>
      </c>
      <c r="D65" s="4">
        <v>299916</v>
      </c>
      <c r="E65" s="1" t="s">
        <v>9</v>
      </c>
      <c r="F65" s="1" t="s">
        <v>10</v>
      </c>
    </row>
    <row r="66" spans="1:6" x14ac:dyDescent="0.3">
      <c r="A66" s="1" t="s">
        <v>6</v>
      </c>
      <c r="B66" s="1" t="s">
        <v>6452</v>
      </c>
      <c r="C66" s="1" t="s">
        <v>19416</v>
      </c>
      <c r="D66" s="4">
        <v>219189.18</v>
      </c>
      <c r="E66" s="1" t="s">
        <v>9</v>
      </c>
      <c r="F66" s="1" t="s">
        <v>10</v>
      </c>
    </row>
    <row r="67" spans="1:6" hidden="1" x14ac:dyDescent="0.3">
      <c r="A67" s="1" t="s">
        <v>328</v>
      </c>
      <c r="B67" s="1" t="s">
        <v>5626</v>
      </c>
      <c r="C67" s="1" t="s">
        <v>5627</v>
      </c>
      <c r="D67" s="1">
        <v>1858200.01</v>
      </c>
      <c r="E67" s="1" t="s">
        <v>9</v>
      </c>
      <c r="F67" s="1" t="s">
        <v>332</v>
      </c>
    </row>
    <row r="68" spans="1:6" hidden="1" x14ac:dyDescent="0.3">
      <c r="A68" s="1" t="s">
        <v>328</v>
      </c>
      <c r="B68" s="1" t="s">
        <v>5628</v>
      </c>
      <c r="C68" s="1" t="s">
        <v>5629</v>
      </c>
      <c r="D68" s="1">
        <v>1716000</v>
      </c>
      <c r="E68" s="1" t="s">
        <v>9</v>
      </c>
      <c r="F68" s="1" t="s">
        <v>332</v>
      </c>
    </row>
    <row r="69" spans="1:6" x14ac:dyDescent="0.3">
      <c r="A69" s="1" t="s">
        <v>6</v>
      </c>
      <c r="B69" s="1" t="s">
        <v>6570</v>
      </c>
      <c r="C69" s="1" t="s">
        <v>19445</v>
      </c>
      <c r="D69" s="4">
        <v>349562.25</v>
      </c>
      <c r="E69" s="1" t="s">
        <v>9</v>
      </c>
      <c r="F69" s="1" t="s">
        <v>10</v>
      </c>
    </row>
    <row r="70" spans="1:6" x14ac:dyDescent="0.3">
      <c r="A70" s="1" t="s">
        <v>6</v>
      </c>
      <c r="B70" s="1" t="s">
        <v>6585</v>
      </c>
      <c r="C70" s="1" t="s">
        <v>19446</v>
      </c>
      <c r="D70" s="4">
        <v>539259.79</v>
      </c>
      <c r="E70" s="1" t="s">
        <v>9</v>
      </c>
      <c r="F70" s="1" t="s">
        <v>10</v>
      </c>
    </row>
    <row r="71" spans="1:6" x14ac:dyDescent="0.3">
      <c r="A71" s="1" t="s">
        <v>6</v>
      </c>
      <c r="B71" s="1" t="s">
        <v>5807</v>
      </c>
      <c r="C71" s="1" t="s">
        <v>19318</v>
      </c>
      <c r="D71" s="4">
        <v>79132.5</v>
      </c>
      <c r="E71" s="1" t="s">
        <v>9</v>
      </c>
      <c r="F71" s="1" t="s">
        <v>10</v>
      </c>
    </row>
    <row r="72" spans="1:6" hidden="1" x14ac:dyDescent="0.3">
      <c r="A72" s="1" t="s">
        <v>328</v>
      </c>
      <c r="B72" s="1" t="s">
        <v>5636</v>
      </c>
      <c r="C72" s="1" t="s">
        <v>5637</v>
      </c>
      <c r="D72" s="1">
        <v>3551736.48</v>
      </c>
      <c r="E72" s="1" t="s">
        <v>9</v>
      </c>
      <c r="F72" s="1" t="s">
        <v>332</v>
      </c>
    </row>
    <row r="73" spans="1:6" hidden="1" x14ac:dyDescent="0.3">
      <c r="A73" s="1" t="s">
        <v>328</v>
      </c>
      <c r="B73" s="1" t="s">
        <v>5638</v>
      </c>
      <c r="C73" s="1" t="s">
        <v>5639</v>
      </c>
      <c r="D73" s="1">
        <v>354199.85</v>
      </c>
      <c r="E73" s="1" t="s">
        <v>9</v>
      </c>
      <c r="F73" s="1" t="s">
        <v>332</v>
      </c>
    </row>
    <row r="74" spans="1:6" hidden="1" x14ac:dyDescent="0.3">
      <c r="A74" s="1" t="s">
        <v>328</v>
      </c>
      <c r="B74" s="1" t="s">
        <v>5640</v>
      </c>
      <c r="C74" s="1" t="s">
        <v>5641</v>
      </c>
      <c r="D74" s="1">
        <v>154368.23000000001</v>
      </c>
      <c r="E74" s="1" t="s">
        <v>9</v>
      </c>
      <c r="F74" s="1" t="s">
        <v>332</v>
      </c>
    </row>
    <row r="75" spans="1:6" x14ac:dyDescent="0.3">
      <c r="A75" s="1" t="s">
        <v>6</v>
      </c>
      <c r="B75" s="1" t="s">
        <v>6479</v>
      </c>
      <c r="C75" s="1" t="s">
        <v>19423</v>
      </c>
      <c r="D75" s="4">
        <v>155150.94</v>
      </c>
      <c r="E75" s="1" t="s">
        <v>9</v>
      </c>
      <c r="F75" s="1" t="s">
        <v>10</v>
      </c>
    </row>
    <row r="76" spans="1:6" hidden="1" x14ac:dyDescent="0.3">
      <c r="A76" s="1" t="s">
        <v>328</v>
      </c>
      <c r="B76" s="1" t="s">
        <v>5644</v>
      </c>
      <c r="C76" s="1" t="s">
        <v>5645</v>
      </c>
      <c r="D76" s="1">
        <v>409360.23</v>
      </c>
      <c r="E76" s="1" t="s">
        <v>9</v>
      </c>
      <c r="F76" s="1" t="s">
        <v>332</v>
      </c>
    </row>
    <row r="77" spans="1:6" hidden="1" x14ac:dyDescent="0.3">
      <c r="A77" s="1" t="s">
        <v>328</v>
      </c>
      <c r="B77" s="1" t="s">
        <v>5646</v>
      </c>
      <c r="C77" s="1" t="s">
        <v>5647</v>
      </c>
      <c r="D77" s="1">
        <v>2452800</v>
      </c>
      <c r="E77" s="1" t="s">
        <v>9</v>
      </c>
      <c r="F77" s="1" t="s">
        <v>332</v>
      </c>
    </row>
    <row r="78" spans="1:6" x14ac:dyDescent="0.3">
      <c r="A78" s="1" t="s">
        <v>6</v>
      </c>
      <c r="B78" s="1" t="s">
        <v>6471</v>
      </c>
      <c r="C78" s="1" t="s">
        <v>19419</v>
      </c>
      <c r="D78" s="4">
        <v>298162.03000000003</v>
      </c>
      <c r="E78" s="1" t="s">
        <v>9</v>
      </c>
      <c r="F78" s="1" t="s">
        <v>10</v>
      </c>
    </row>
    <row r="79" spans="1:6" hidden="1" x14ac:dyDescent="0.3">
      <c r="A79" s="1" t="s">
        <v>328</v>
      </c>
      <c r="B79" s="1" t="s">
        <v>5649</v>
      </c>
      <c r="C79" s="1" t="s">
        <v>19304</v>
      </c>
      <c r="D79" s="1">
        <v>1628102.2</v>
      </c>
      <c r="E79" s="1" t="s">
        <v>9</v>
      </c>
      <c r="F79" s="1" t="s">
        <v>332</v>
      </c>
    </row>
    <row r="80" spans="1:6" hidden="1" x14ac:dyDescent="0.3">
      <c r="A80" s="1" t="s">
        <v>328</v>
      </c>
      <c r="B80" s="1" t="s">
        <v>5650</v>
      </c>
      <c r="C80" s="1" t="s">
        <v>19305</v>
      </c>
      <c r="D80" s="1">
        <v>1601410.76</v>
      </c>
      <c r="E80" s="1" t="s">
        <v>9</v>
      </c>
      <c r="F80" s="1" t="s">
        <v>332</v>
      </c>
    </row>
    <row r="81" spans="1:6" hidden="1" x14ac:dyDescent="0.3">
      <c r="A81" s="1" t="s">
        <v>328</v>
      </c>
      <c r="B81" s="1" t="s">
        <v>5651</v>
      </c>
      <c r="C81" s="1" t="s">
        <v>19306</v>
      </c>
      <c r="D81" s="1">
        <v>2176196.64</v>
      </c>
      <c r="E81" s="1" t="s">
        <v>9</v>
      </c>
      <c r="F81" s="1" t="s">
        <v>332</v>
      </c>
    </row>
    <row r="82" spans="1:6" x14ac:dyDescent="0.3">
      <c r="A82" s="1" t="s">
        <v>6</v>
      </c>
      <c r="B82" s="1" t="s">
        <v>6089</v>
      </c>
      <c r="C82" s="1" t="s">
        <v>6090</v>
      </c>
      <c r="D82" s="4">
        <v>417534</v>
      </c>
      <c r="E82" s="1" t="s">
        <v>9</v>
      </c>
      <c r="F82" s="1" t="s">
        <v>10</v>
      </c>
    </row>
    <row r="83" spans="1:6" x14ac:dyDescent="0.3">
      <c r="A83" s="1" t="s">
        <v>6</v>
      </c>
      <c r="B83" s="1" t="s">
        <v>6256</v>
      </c>
      <c r="C83" s="1" t="s">
        <v>6257</v>
      </c>
      <c r="D83" s="4">
        <v>412428.67</v>
      </c>
      <c r="E83" s="1" t="s">
        <v>9</v>
      </c>
      <c r="F83" s="1" t="s">
        <v>10</v>
      </c>
    </row>
    <row r="84" spans="1:6" hidden="1" x14ac:dyDescent="0.3">
      <c r="A84" s="1" t="s">
        <v>328</v>
      </c>
      <c r="B84" s="1" t="s">
        <v>5656</v>
      </c>
      <c r="C84" s="1" t="s">
        <v>5657</v>
      </c>
      <c r="D84" s="1">
        <v>401394.2</v>
      </c>
      <c r="E84" s="1" t="s">
        <v>9</v>
      </c>
      <c r="F84" s="1" t="s">
        <v>332</v>
      </c>
    </row>
    <row r="85" spans="1:6" hidden="1" x14ac:dyDescent="0.3">
      <c r="A85" s="1" t="s">
        <v>328</v>
      </c>
      <c r="B85" s="1" t="s">
        <v>5658</v>
      </c>
      <c r="C85" s="1" t="s">
        <v>5659</v>
      </c>
      <c r="D85" s="1">
        <v>72540</v>
      </c>
      <c r="E85" s="1" t="s">
        <v>9</v>
      </c>
      <c r="F85" s="1" t="s">
        <v>332</v>
      </c>
    </row>
    <row r="86" spans="1:6" x14ac:dyDescent="0.3">
      <c r="A86" s="1" t="s">
        <v>6</v>
      </c>
      <c r="B86" s="1" t="s">
        <v>6460</v>
      </c>
      <c r="C86" s="1" t="s">
        <v>6461</v>
      </c>
      <c r="D86" s="4">
        <v>866950.05</v>
      </c>
      <c r="E86" s="1" t="s">
        <v>9</v>
      </c>
      <c r="F86" s="1" t="s">
        <v>10</v>
      </c>
    </row>
    <row r="87" spans="1:6" hidden="1" x14ac:dyDescent="0.3">
      <c r="A87" s="1" t="s">
        <v>328</v>
      </c>
      <c r="B87" s="1" t="s">
        <v>5662</v>
      </c>
      <c r="C87" s="1" t="s">
        <v>112</v>
      </c>
      <c r="D87" s="1">
        <v>326758.98</v>
      </c>
      <c r="E87" s="1" t="s">
        <v>9</v>
      </c>
      <c r="F87" s="1" t="s">
        <v>332</v>
      </c>
    </row>
    <row r="88" spans="1:6" hidden="1" x14ac:dyDescent="0.3">
      <c r="A88" s="1" t="s">
        <v>328</v>
      </c>
      <c r="B88" s="1" t="s">
        <v>5663</v>
      </c>
      <c r="C88" s="1" t="s">
        <v>5664</v>
      </c>
      <c r="D88" s="1">
        <v>67328.800000000003</v>
      </c>
      <c r="E88" s="1" t="s">
        <v>9</v>
      </c>
      <c r="F88" s="1" t="s">
        <v>332</v>
      </c>
    </row>
    <row r="89" spans="1:6" hidden="1" x14ac:dyDescent="0.3">
      <c r="A89" s="1" t="s">
        <v>328</v>
      </c>
      <c r="B89" s="1" t="s">
        <v>5665</v>
      </c>
      <c r="C89" s="1" t="s">
        <v>5666</v>
      </c>
      <c r="D89" s="1">
        <v>269248.5</v>
      </c>
      <c r="E89" s="1" t="s">
        <v>9</v>
      </c>
      <c r="F89" s="1" t="s">
        <v>332</v>
      </c>
    </row>
    <row r="90" spans="1:6" x14ac:dyDescent="0.3">
      <c r="A90" s="1" t="s">
        <v>6</v>
      </c>
      <c r="B90" s="1" t="s">
        <v>5552</v>
      </c>
      <c r="C90" s="1" t="s">
        <v>5553</v>
      </c>
      <c r="D90" s="4">
        <v>106999</v>
      </c>
      <c r="E90" s="1" t="s">
        <v>9</v>
      </c>
      <c r="F90" s="1" t="s">
        <v>10</v>
      </c>
    </row>
    <row r="91" spans="1:6" x14ac:dyDescent="0.3">
      <c r="A91" s="1" t="s">
        <v>6</v>
      </c>
      <c r="B91" s="1" t="s">
        <v>5558</v>
      </c>
      <c r="C91" s="1" t="s">
        <v>5559</v>
      </c>
      <c r="D91" s="4">
        <v>251299.20000000001</v>
      </c>
      <c r="E91" s="1" t="s">
        <v>9</v>
      </c>
      <c r="F91" s="1" t="s">
        <v>10</v>
      </c>
    </row>
    <row r="92" spans="1:6" x14ac:dyDescent="0.3">
      <c r="A92" s="1" t="s">
        <v>6</v>
      </c>
      <c r="B92" s="1" t="s">
        <v>5900</v>
      </c>
      <c r="C92" s="1" t="s">
        <v>5901</v>
      </c>
      <c r="D92" s="4">
        <v>222316.67</v>
      </c>
      <c r="E92" s="1" t="s">
        <v>9</v>
      </c>
      <c r="F92" s="1" t="s">
        <v>10</v>
      </c>
    </row>
    <row r="93" spans="1:6" x14ac:dyDescent="0.3">
      <c r="A93" s="1" t="s">
        <v>6</v>
      </c>
      <c r="B93" s="1" t="s">
        <v>5605</v>
      </c>
      <c r="C93" s="1" t="s">
        <v>5606</v>
      </c>
      <c r="D93" s="4">
        <v>2960850.15</v>
      </c>
      <c r="E93" s="1" t="s">
        <v>9</v>
      </c>
      <c r="F93" s="1" t="s">
        <v>10</v>
      </c>
    </row>
    <row r="94" spans="1:6" x14ac:dyDescent="0.3">
      <c r="A94" s="1" t="s">
        <v>6</v>
      </c>
      <c r="B94" s="1" t="s">
        <v>6067</v>
      </c>
      <c r="C94" s="1" t="s">
        <v>6068</v>
      </c>
      <c r="D94" s="4">
        <v>1971699.9</v>
      </c>
      <c r="E94" s="1" t="s">
        <v>9</v>
      </c>
      <c r="F94" s="1" t="s">
        <v>10</v>
      </c>
    </row>
    <row r="95" spans="1:6" x14ac:dyDescent="0.3">
      <c r="A95" s="1" t="s">
        <v>6</v>
      </c>
      <c r="B95" s="1" t="s">
        <v>6195</v>
      </c>
      <c r="C95" s="1" t="s">
        <v>6196</v>
      </c>
      <c r="D95" s="4">
        <v>469437.96</v>
      </c>
      <c r="E95" s="1" t="s">
        <v>9</v>
      </c>
      <c r="F95" s="1" t="s">
        <v>10</v>
      </c>
    </row>
    <row r="96" spans="1:6" x14ac:dyDescent="0.3">
      <c r="A96" s="1" t="s">
        <v>6</v>
      </c>
      <c r="B96" s="1" t="s">
        <v>6174</v>
      </c>
      <c r="C96" s="1" t="s">
        <v>6175</v>
      </c>
      <c r="D96" s="4">
        <v>144500.1</v>
      </c>
      <c r="E96" s="1" t="s">
        <v>9</v>
      </c>
      <c r="F96" s="1" t="s">
        <v>10</v>
      </c>
    </row>
    <row r="97" spans="1:6" x14ac:dyDescent="0.3">
      <c r="A97" s="1" t="s">
        <v>6</v>
      </c>
      <c r="B97" s="1" t="s">
        <v>6172</v>
      </c>
      <c r="C97" s="1" t="s">
        <v>6173</v>
      </c>
      <c r="D97" s="4">
        <v>149690.1</v>
      </c>
      <c r="E97" s="1" t="s">
        <v>9</v>
      </c>
      <c r="F97" s="1" t="s">
        <v>10</v>
      </c>
    </row>
    <row r="98" spans="1:6" hidden="1" x14ac:dyDescent="0.3">
      <c r="A98" s="1" t="s">
        <v>328</v>
      </c>
      <c r="B98" s="1" t="s">
        <v>5680</v>
      </c>
      <c r="C98" s="1" t="s">
        <v>5681</v>
      </c>
      <c r="D98" s="1">
        <v>1155600</v>
      </c>
      <c r="E98" s="1" t="s">
        <v>9</v>
      </c>
      <c r="F98" s="1" t="s">
        <v>332</v>
      </c>
    </row>
    <row r="99" spans="1:6" hidden="1" x14ac:dyDescent="0.3">
      <c r="A99" s="1" t="s">
        <v>328</v>
      </c>
      <c r="B99" s="1" t="s">
        <v>5682</v>
      </c>
      <c r="C99" s="1" t="s">
        <v>5683</v>
      </c>
      <c r="D99" s="1">
        <v>88059639</v>
      </c>
      <c r="E99" s="1" t="s">
        <v>9</v>
      </c>
      <c r="F99" s="1" t="s">
        <v>332</v>
      </c>
    </row>
    <row r="100" spans="1:6" x14ac:dyDescent="0.3">
      <c r="A100" s="1" t="s">
        <v>6</v>
      </c>
      <c r="B100" s="1" t="s">
        <v>5912</v>
      </c>
      <c r="C100" s="1" t="s">
        <v>5913</v>
      </c>
      <c r="D100" s="4">
        <v>2603905</v>
      </c>
      <c r="E100" s="1" t="s">
        <v>9</v>
      </c>
      <c r="F100" s="1" t="s">
        <v>10</v>
      </c>
    </row>
    <row r="101" spans="1:6" hidden="1" x14ac:dyDescent="0.3">
      <c r="A101" s="1" t="s">
        <v>328</v>
      </c>
      <c r="B101" s="1" t="s">
        <v>5686</v>
      </c>
      <c r="C101" s="1" t="s">
        <v>2519</v>
      </c>
      <c r="D101" s="1">
        <v>200540.23</v>
      </c>
      <c r="E101" s="1" t="s">
        <v>9</v>
      </c>
      <c r="F101" s="1" t="s">
        <v>332</v>
      </c>
    </row>
    <row r="102" spans="1:6" x14ac:dyDescent="0.3">
      <c r="A102" s="1" t="s">
        <v>6</v>
      </c>
      <c r="B102" s="1" t="s">
        <v>6193</v>
      </c>
      <c r="C102" s="1" t="s">
        <v>6194</v>
      </c>
      <c r="D102" s="4">
        <v>1515213.33</v>
      </c>
      <c r="E102" s="1" t="s">
        <v>9</v>
      </c>
      <c r="F102" s="1" t="s">
        <v>10</v>
      </c>
    </row>
    <row r="103" spans="1:6" hidden="1" x14ac:dyDescent="0.3">
      <c r="A103" s="1" t="s">
        <v>328</v>
      </c>
      <c r="B103" s="1" t="s">
        <v>5689</v>
      </c>
      <c r="C103" s="1" t="s">
        <v>5690</v>
      </c>
      <c r="D103" s="1">
        <v>1731027.42</v>
      </c>
      <c r="E103" s="1" t="s">
        <v>9</v>
      </c>
      <c r="F103" s="1" t="s">
        <v>332</v>
      </c>
    </row>
    <row r="104" spans="1:6" x14ac:dyDescent="0.3">
      <c r="A104" s="1" t="s">
        <v>6</v>
      </c>
      <c r="B104" s="1" t="s">
        <v>5554</v>
      </c>
      <c r="C104" s="1" t="s">
        <v>5555</v>
      </c>
      <c r="D104" s="4">
        <v>732994.8</v>
      </c>
      <c r="E104" s="1" t="s">
        <v>9</v>
      </c>
      <c r="F104" s="1" t="s">
        <v>10</v>
      </c>
    </row>
    <row r="105" spans="1:6" hidden="1" x14ac:dyDescent="0.3">
      <c r="A105" s="1" t="s">
        <v>328</v>
      </c>
      <c r="B105" s="1" t="s">
        <v>5692</v>
      </c>
      <c r="C105" s="1" t="s">
        <v>19309</v>
      </c>
      <c r="D105" s="1">
        <v>626997889.32000005</v>
      </c>
      <c r="E105" s="1" t="s">
        <v>9</v>
      </c>
      <c r="F105" s="1" t="s">
        <v>332</v>
      </c>
    </row>
    <row r="106" spans="1:6" hidden="1" x14ac:dyDescent="0.3">
      <c r="A106" s="1" t="s">
        <v>328</v>
      </c>
      <c r="B106" s="1" t="s">
        <v>5693</v>
      </c>
      <c r="C106" s="1" t="s">
        <v>5694</v>
      </c>
      <c r="D106" s="1">
        <v>390093.23</v>
      </c>
      <c r="E106" s="1" t="s">
        <v>9</v>
      </c>
      <c r="F106" s="1" t="s">
        <v>332</v>
      </c>
    </row>
    <row r="107" spans="1:6" hidden="1" x14ac:dyDescent="0.3">
      <c r="A107" s="1" t="s">
        <v>328</v>
      </c>
      <c r="B107" s="1" t="s">
        <v>5695</v>
      </c>
      <c r="C107" s="1" t="s">
        <v>5696</v>
      </c>
      <c r="D107" s="1">
        <v>412133.33</v>
      </c>
      <c r="E107" s="1" t="s">
        <v>9</v>
      </c>
      <c r="F107" s="1" t="s">
        <v>332</v>
      </c>
    </row>
    <row r="108" spans="1:6" hidden="1" x14ac:dyDescent="0.3">
      <c r="A108" s="1" t="s">
        <v>328</v>
      </c>
      <c r="B108" s="1" t="s">
        <v>5697</v>
      </c>
      <c r="C108" s="1" t="s">
        <v>5698</v>
      </c>
      <c r="D108" s="1">
        <v>426693.33</v>
      </c>
      <c r="E108" s="1" t="s">
        <v>9</v>
      </c>
      <c r="F108" s="1" t="s">
        <v>332</v>
      </c>
    </row>
    <row r="109" spans="1:6" x14ac:dyDescent="0.3">
      <c r="A109" s="1" t="s">
        <v>6</v>
      </c>
      <c r="B109" s="1" t="s">
        <v>5594</v>
      </c>
      <c r="C109" s="1" t="s">
        <v>5595</v>
      </c>
      <c r="D109" s="4">
        <v>236144.42</v>
      </c>
      <c r="E109" s="1" t="s">
        <v>9</v>
      </c>
      <c r="F109" s="1" t="s">
        <v>10</v>
      </c>
    </row>
    <row r="110" spans="1:6" x14ac:dyDescent="0.3">
      <c r="A110" s="1" t="s">
        <v>6</v>
      </c>
      <c r="B110" s="1" t="s">
        <v>5898</v>
      </c>
      <c r="C110" s="1" t="s">
        <v>5899</v>
      </c>
      <c r="D110" s="4">
        <v>1115596.67</v>
      </c>
      <c r="E110" s="1" t="s">
        <v>9</v>
      </c>
      <c r="F110" s="1" t="s">
        <v>10</v>
      </c>
    </row>
    <row r="111" spans="1:6" hidden="1" x14ac:dyDescent="0.3">
      <c r="A111" s="1" t="s">
        <v>328</v>
      </c>
      <c r="B111" s="1" t="s">
        <v>5703</v>
      </c>
      <c r="C111" s="1" t="s">
        <v>5704</v>
      </c>
      <c r="D111" s="1">
        <v>14728332.5</v>
      </c>
      <c r="E111" s="1" t="s">
        <v>9</v>
      </c>
      <c r="F111" s="1" t="s">
        <v>332</v>
      </c>
    </row>
    <row r="112" spans="1:6" hidden="1" x14ac:dyDescent="0.3">
      <c r="A112" s="1" t="s">
        <v>328</v>
      </c>
      <c r="B112" s="1" t="s">
        <v>5705</v>
      </c>
      <c r="C112" s="1" t="s">
        <v>5706</v>
      </c>
      <c r="D112" s="1">
        <v>1451466.67</v>
      </c>
      <c r="E112" s="1" t="s">
        <v>9</v>
      </c>
      <c r="F112" s="1" t="s">
        <v>332</v>
      </c>
    </row>
    <row r="113" spans="1:6" hidden="1" x14ac:dyDescent="0.3">
      <c r="A113" s="1" t="s">
        <v>328</v>
      </c>
      <c r="B113" s="1" t="s">
        <v>5707</v>
      </c>
      <c r="C113" s="1" t="s">
        <v>5708</v>
      </c>
      <c r="D113" s="1">
        <v>771576.54</v>
      </c>
      <c r="E113" s="1" t="s">
        <v>9</v>
      </c>
      <c r="F113" s="1" t="s">
        <v>332</v>
      </c>
    </row>
    <row r="114" spans="1:6" x14ac:dyDescent="0.3">
      <c r="A114" s="1" t="s">
        <v>6</v>
      </c>
      <c r="B114" s="1" t="s">
        <v>6091</v>
      </c>
      <c r="C114" s="1" t="s">
        <v>6092</v>
      </c>
      <c r="D114" s="4">
        <v>138637.54999999999</v>
      </c>
      <c r="E114" s="1" t="s">
        <v>9</v>
      </c>
      <c r="F114" s="1" t="s">
        <v>10</v>
      </c>
    </row>
    <row r="115" spans="1:6" x14ac:dyDescent="0.3">
      <c r="A115" s="1" t="s">
        <v>6</v>
      </c>
      <c r="B115" s="1" t="s">
        <v>5556</v>
      </c>
      <c r="C115" s="1" t="s">
        <v>5557</v>
      </c>
      <c r="D115" s="4">
        <v>385196</v>
      </c>
      <c r="E115" s="1" t="s">
        <v>9</v>
      </c>
      <c r="F115" s="1" t="s">
        <v>10</v>
      </c>
    </row>
    <row r="116" spans="1:6" x14ac:dyDescent="0.3">
      <c r="A116" s="1" t="s">
        <v>6</v>
      </c>
      <c r="B116" s="1" t="s">
        <v>6360</v>
      </c>
      <c r="C116" s="1" t="s">
        <v>6361</v>
      </c>
      <c r="D116" s="4">
        <v>1053634.47</v>
      </c>
      <c r="E116" s="1" t="s">
        <v>9</v>
      </c>
      <c r="F116" s="1" t="s">
        <v>10</v>
      </c>
    </row>
    <row r="117" spans="1:6" x14ac:dyDescent="0.3">
      <c r="A117" s="1" t="s">
        <v>6</v>
      </c>
      <c r="B117" s="1" t="s">
        <v>6468</v>
      </c>
      <c r="C117" s="1" t="s">
        <v>19418</v>
      </c>
      <c r="D117" s="4">
        <v>1930014.23</v>
      </c>
      <c r="E117" s="1" t="s">
        <v>9</v>
      </c>
      <c r="F117" s="1" t="s">
        <v>10</v>
      </c>
    </row>
    <row r="118" spans="1:6" x14ac:dyDescent="0.3">
      <c r="A118" s="1" t="s">
        <v>6</v>
      </c>
      <c r="B118" s="1" t="s">
        <v>6475</v>
      </c>
      <c r="C118" s="1" t="s">
        <v>6476</v>
      </c>
      <c r="D118" s="4">
        <v>809100.02</v>
      </c>
      <c r="E118" s="1" t="s">
        <v>9</v>
      </c>
      <c r="F118" s="1" t="s">
        <v>10</v>
      </c>
    </row>
    <row r="119" spans="1:6" x14ac:dyDescent="0.3">
      <c r="A119" s="1" t="s">
        <v>6</v>
      </c>
      <c r="B119" s="1" t="s">
        <v>6464</v>
      </c>
      <c r="C119" s="1" t="s">
        <v>19417</v>
      </c>
      <c r="D119" s="4">
        <v>1765810.98</v>
      </c>
      <c r="E119" s="1" t="s">
        <v>9</v>
      </c>
      <c r="F119" s="1" t="s">
        <v>10</v>
      </c>
    </row>
    <row r="120" spans="1:6" x14ac:dyDescent="0.3">
      <c r="A120" s="1" t="s">
        <v>6</v>
      </c>
      <c r="B120" s="1" t="s">
        <v>5679</v>
      </c>
      <c r="C120" s="1" t="s">
        <v>19308</v>
      </c>
      <c r="D120" s="4">
        <v>10973102.4</v>
      </c>
      <c r="E120" s="1" t="s">
        <v>9</v>
      </c>
      <c r="F120" s="1" t="s">
        <v>10</v>
      </c>
    </row>
    <row r="121" spans="1:6" hidden="1" x14ac:dyDescent="0.3">
      <c r="A121" s="1" t="s">
        <v>328</v>
      </c>
      <c r="B121" s="1" t="s">
        <v>5721</v>
      </c>
      <c r="C121" s="1" t="s">
        <v>5722</v>
      </c>
      <c r="D121" s="1">
        <v>36601974.380000003</v>
      </c>
      <c r="E121" s="1" t="s">
        <v>9</v>
      </c>
      <c r="F121" s="1" t="s">
        <v>332</v>
      </c>
    </row>
    <row r="122" spans="1:6" x14ac:dyDescent="0.3">
      <c r="A122" s="1" t="s">
        <v>6</v>
      </c>
      <c r="B122" s="1" t="s">
        <v>6350</v>
      </c>
      <c r="C122" s="1" t="s">
        <v>19403</v>
      </c>
      <c r="D122" s="4">
        <v>3110000</v>
      </c>
      <c r="E122" s="1" t="s">
        <v>9</v>
      </c>
      <c r="F122" s="1" t="s">
        <v>10</v>
      </c>
    </row>
    <row r="123" spans="1:6" x14ac:dyDescent="0.3">
      <c r="A123" s="1" t="s">
        <v>6</v>
      </c>
      <c r="B123" s="1" t="s">
        <v>5612</v>
      </c>
      <c r="C123" s="1" t="s">
        <v>19301</v>
      </c>
      <c r="D123" s="4">
        <v>3000000</v>
      </c>
      <c r="E123" s="1" t="s">
        <v>9</v>
      </c>
      <c r="F123" s="1" t="s">
        <v>10</v>
      </c>
    </row>
    <row r="124" spans="1:6" hidden="1" x14ac:dyDescent="0.3">
      <c r="A124" s="1" t="s">
        <v>328</v>
      </c>
      <c r="B124" s="1" t="s">
        <v>5727</v>
      </c>
      <c r="C124" s="1" t="s">
        <v>5728</v>
      </c>
      <c r="D124" s="1">
        <v>39994139.780000001</v>
      </c>
      <c r="E124" s="1" t="s">
        <v>9</v>
      </c>
      <c r="F124" s="1" t="s">
        <v>332</v>
      </c>
    </row>
    <row r="125" spans="1:6" hidden="1" x14ac:dyDescent="0.3">
      <c r="A125" s="1" t="s">
        <v>328</v>
      </c>
      <c r="B125" s="1" t="s">
        <v>5729</v>
      </c>
      <c r="C125" s="1" t="s">
        <v>19312</v>
      </c>
      <c r="D125" s="1">
        <v>1015996.8</v>
      </c>
      <c r="E125" s="1" t="s">
        <v>9</v>
      </c>
      <c r="F125" s="1" t="s">
        <v>332</v>
      </c>
    </row>
    <row r="126" spans="1:6" hidden="1" x14ac:dyDescent="0.3">
      <c r="A126" s="1" t="s">
        <v>328</v>
      </c>
      <c r="B126" s="1" t="s">
        <v>5730</v>
      </c>
      <c r="C126" s="1" t="s">
        <v>5731</v>
      </c>
      <c r="D126" s="1">
        <v>2588168.1</v>
      </c>
      <c r="E126" s="1" t="s">
        <v>9</v>
      </c>
      <c r="F126" s="1" t="s">
        <v>332</v>
      </c>
    </row>
    <row r="127" spans="1:6" hidden="1" x14ac:dyDescent="0.3">
      <c r="A127" s="1" t="s">
        <v>328</v>
      </c>
      <c r="B127" s="1" t="s">
        <v>5732</v>
      </c>
      <c r="C127" s="1" t="s">
        <v>5733</v>
      </c>
      <c r="D127" s="1">
        <v>1898999.96</v>
      </c>
      <c r="E127" s="1" t="s">
        <v>9</v>
      </c>
      <c r="F127" s="1" t="s">
        <v>332</v>
      </c>
    </row>
    <row r="128" spans="1:6" x14ac:dyDescent="0.3">
      <c r="A128" s="1" t="s">
        <v>6</v>
      </c>
      <c r="B128" s="1" t="s">
        <v>6335</v>
      </c>
      <c r="C128" s="1" t="s">
        <v>19402</v>
      </c>
      <c r="D128" s="4">
        <v>343960.8</v>
      </c>
      <c r="E128" s="1" t="s">
        <v>9</v>
      </c>
      <c r="F128" s="1" t="s">
        <v>10</v>
      </c>
    </row>
    <row r="129" spans="1:6" x14ac:dyDescent="0.3">
      <c r="A129" s="1" t="s">
        <v>6</v>
      </c>
      <c r="B129" s="1" t="s">
        <v>6253</v>
      </c>
      <c r="C129" s="1" t="s">
        <v>19389</v>
      </c>
      <c r="D129" s="4">
        <v>12555160</v>
      </c>
      <c r="E129" s="1" t="s">
        <v>9</v>
      </c>
      <c r="F129" s="1" t="s">
        <v>10</v>
      </c>
    </row>
    <row r="130" spans="1:6" hidden="1" x14ac:dyDescent="0.3">
      <c r="A130" s="1" t="s">
        <v>328</v>
      </c>
      <c r="B130" s="1" t="s">
        <v>5738</v>
      </c>
      <c r="C130" s="1" t="s">
        <v>5739</v>
      </c>
      <c r="D130" s="1">
        <v>4050000</v>
      </c>
      <c r="E130" s="1" t="s">
        <v>9</v>
      </c>
      <c r="F130" s="1" t="s">
        <v>332</v>
      </c>
    </row>
    <row r="131" spans="1:6" hidden="1" x14ac:dyDescent="0.3">
      <c r="A131" s="1" t="s">
        <v>328</v>
      </c>
      <c r="B131" s="1" t="s">
        <v>5740</v>
      </c>
      <c r="C131" s="1" t="s">
        <v>5741</v>
      </c>
      <c r="D131" s="1">
        <v>26000</v>
      </c>
      <c r="E131" s="1" t="s">
        <v>9</v>
      </c>
      <c r="F131" s="1" t="s">
        <v>332</v>
      </c>
    </row>
    <row r="132" spans="1:6" hidden="1" x14ac:dyDescent="0.3">
      <c r="A132" s="1" t="s">
        <v>328</v>
      </c>
      <c r="B132" s="1" t="s">
        <v>5742</v>
      </c>
      <c r="C132" s="1" t="s">
        <v>19313</v>
      </c>
      <c r="D132" s="1">
        <v>1447742.4</v>
      </c>
      <c r="E132" s="1" t="s">
        <v>9</v>
      </c>
      <c r="F132" s="1" t="s">
        <v>332</v>
      </c>
    </row>
    <row r="133" spans="1:6" hidden="1" x14ac:dyDescent="0.3">
      <c r="A133" s="1" t="s">
        <v>328</v>
      </c>
      <c r="B133" s="1" t="s">
        <v>5743</v>
      </c>
      <c r="C133" s="1" t="s">
        <v>26</v>
      </c>
      <c r="D133" s="1">
        <v>269248.5</v>
      </c>
      <c r="E133" s="1" t="s">
        <v>9</v>
      </c>
      <c r="F133" s="1" t="s">
        <v>332</v>
      </c>
    </row>
    <row r="134" spans="1:6" x14ac:dyDescent="0.3">
      <c r="A134" s="1" t="s">
        <v>6</v>
      </c>
      <c r="B134" s="1" t="s">
        <v>6473</v>
      </c>
      <c r="C134" s="1" t="s">
        <v>19421</v>
      </c>
      <c r="D134" s="4">
        <v>746063.35</v>
      </c>
      <c r="E134" s="1" t="s">
        <v>9</v>
      </c>
      <c r="F134" s="1" t="s">
        <v>10</v>
      </c>
    </row>
    <row r="135" spans="1:6" hidden="1" x14ac:dyDescent="0.3">
      <c r="A135" s="1" t="s">
        <v>328</v>
      </c>
      <c r="B135" s="1" t="s">
        <v>5746</v>
      </c>
      <c r="C135" s="1" t="s">
        <v>5747</v>
      </c>
      <c r="D135" s="1">
        <v>19211666.66</v>
      </c>
      <c r="E135" s="1" t="s">
        <v>9</v>
      </c>
      <c r="F135" s="1" t="s">
        <v>332</v>
      </c>
    </row>
    <row r="136" spans="1:6" x14ac:dyDescent="0.3">
      <c r="A136" s="1" t="s">
        <v>6</v>
      </c>
      <c r="B136" s="1" t="s">
        <v>6291</v>
      </c>
      <c r="C136" s="1" t="s">
        <v>19395</v>
      </c>
      <c r="D136" s="4">
        <v>2801911.07</v>
      </c>
      <c r="E136" s="1" t="s">
        <v>9</v>
      </c>
      <c r="F136" s="1" t="s">
        <v>10</v>
      </c>
    </row>
    <row r="137" spans="1:6" hidden="1" x14ac:dyDescent="0.3">
      <c r="A137" s="1" t="s">
        <v>328</v>
      </c>
      <c r="B137" s="1" t="s">
        <v>5750</v>
      </c>
      <c r="C137" s="1" t="s">
        <v>5751</v>
      </c>
      <c r="D137" s="1">
        <v>7313249.6699999999</v>
      </c>
      <c r="E137" s="1" t="s">
        <v>9</v>
      </c>
      <c r="F137" s="1" t="s">
        <v>332</v>
      </c>
    </row>
    <row r="138" spans="1:6" hidden="1" x14ac:dyDescent="0.3">
      <c r="A138" s="1" t="s">
        <v>328</v>
      </c>
      <c r="B138" s="1" t="s">
        <v>5752</v>
      </c>
      <c r="C138" s="1" t="s">
        <v>5753</v>
      </c>
      <c r="D138" s="1">
        <v>92953300</v>
      </c>
      <c r="E138" s="1" t="s">
        <v>9</v>
      </c>
      <c r="F138" s="1" t="s">
        <v>332</v>
      </c>
    </row>
    <row r="139" spans="1:6" hidden="1" x14ac:dyDescent="0.3">
      <c r="A139" s="1" t="s">
        <v>328</v>
      </c>
      <c r="B139" s="1" t="s">
        <v>5754</v>
      </c>
      <c r="C139" s="1" t="s">
        <v>5755</v>
      </c>
      <c r="D139" s="1">
        <v>33121036.91</v>
      </c>
      <c r="E139" s="1" t="s">
        <v>9</v>
      </c>
      <c r="F139" s="1" t="s">
        <v>332</v>
      </c>
    </row>
    <row r="140" spans="1:6" hidden="1" x14ac:dyDescent="0.3">
      <c r="A140" s="1" t="s">
        <v>328</v>
      </c>
      <c r="B140" s="1" t="s">
        <v>5756</v>
      </c>
      <c r="C140" s="1" t="s">
        <v>5757</v>
      </c>
      <c r="D140" s="1">
        <v>9536655.5199999996</v>
      </c>
      <c r="E140" s="1" t="s">
        <v>9</v>
      </c>
      <c r="F140" s="1" t="s">
        <v>332</v>
      </c>
    </row>
    <row r="141" spans="1:6" hidden="1" x14ac:dyDescent="0.3">
      <c r="A141" s="1" t="s">
        <v>328</v>
      </c>
      <c r="B141" s="1" t="s">
        <v>5758</v>
      </c>
      <c r="C141" s="1" t="s">
        <v>5759</v>
      </c>
      <c r="D141" s="1">
        <v>4860236.01</v>
      </c>
      <c r="E141" s="1" t="s">
        <v>9</v>
      </c>
      <c r="F141" s="1" t="s">
        <v>332</v>
      </c>
    </row>
    <row r="142" spans="1:6" hidden="1" x14ac:dyDescent="0.3">
      <c r="A142" s="1" t="s">
        <v>328</v>
      </c>
      <c r="B142" s="1" t="s">
        <v>5760</v>
      </c>
      <c r="C142" s="1" t="s">
        <v>5761</v>
      </c>
      <c r="D142" s="1">
        <v>1987200</v>
      </c>
      <c r="E142" s="1" t="s">
        <v>9</v>
      </c>
      <c r="F142" s="1" t="s">
        <v>332</v>
      </c>
    </row>
    <row r="143" spans="1:6" hidden="1" x14ac:dyDescent="0.3">
      <c r="A143" s="1" t="s">
        <v>328</v>
      </c>
      <c r="B143" s="1" t="s">
        <v>5762</v>
      </c>
      <c r="C143" s="1" t="s">
        <v>5763</v>
      </c>
      <c r="D143" s="1">
        <v>22327529.059999999</v>
      </c>
      <c r="E143" s="1" t="s">
        <v>9</v>
      </c>
      <c r="F143" s="1" t="s">
        <v>332</v>
      </c>
    </row>
    <row r="144" spans="1:6" hidden="1" x14ac:dyDescent="0.3">
      <c r="A144" s="1" t="s">
        <v>328</v>
      </c>
      <c r="B144" s="1" t="s">
        <v>5764</v>
      </c>
      <c r="C144" s="1" t="s">
        <v>5765</v>
      </c>
      <c r="D144" s="1">
        <v>10083027.550000001</v>
      </c>
      <c r="E144" s="1" t="s">
        <v>9</v>
      </c>
      <c r="F144" s="1" t="s">
        <v>332</v>
      </c>
    </row>
    <row r="145" spans="1:6" hidden="1" x14ac:dyDescent="0.3">
      <c r="A145" s="1" t="s">
        <v>328</v>
      </c>
      <c r="B145" s="1" t="s">
        <v>5766</v>
      </c>
      <c r="C145" s="1" t="s">
        <v>5767</v>
      </c>
      <c r="D145" s="1">
        <v>2502837.2999999998</v>
      </c>
      <c r="E145" s="1" t="s">
        <v>9</v>
      </c>
      <c r="F145" s="1" t="s">
        <v>332</v>
      </c>
    </row>
    <row r="146" spans="1:6" x14ac:dyDescent="0.3">
      <c r="A146" s="1" t="s">
        <v>6</v>
      </c>
      <c r="B146" s="1" t="s">
        <v>5622</v>
      </c>
      <c r="C146" s="1" t="s">
        <v>5623</v>
      </c>
      <c r="D146" s="4">
        <v>185192</v>
      </c>
      <c r="E146" s="1" t="s">
        <v>9</v>
      </c>
      <c r="F146" s="1" t="s">
        <v>10</v>
      </c>
    </row>
    <row r="147" spans="1:6" hidden="1" x14ac:dyDescent="0.3">
      <c r="A147" s="1" t="s">
        <v>328</v>
      </c>
      <c r="B147" s="1" t="s">
        <v>5770</v>
      </c>
      <c r="C147" s="1" t="s">
        <v>5771</v>
      </c>
      <c r="D147" s="1">
        <v>300000</v>
      </c>
      <c r="E147" s="1" t="s">
        <v>9</v>
      </c>
      <c r="F147" s="1" t="s">
        <v>332</v>
      </c>
    </row>
    <row r="148" spans="1:6" hidden="1" x14ac:dyDescent="0.3">
      <c r="A148" s="1" t="s">
        <v>328</v>
      </c>
      <c r="B148" s="1" t="s">
        <v>5772</v>
      </c>
      <c r="C148" s="1" t="s">
        <v>19314</v>
      </c>
      <c r="D148" s="1">
        <v>295189.17</v>
      </c>
      <c r="E148" s="1" t="s">
        <v>9</v>
      </c>
      <c r="F148" s="1" t="s">
        <v>332</v>
      </c>
    </row>
    <row r="149" spans="1:6" x14ac:dyDescent="0.3">
      <c r="A149" s="1" t="s">
        <v>6</v>
      </c>
      <c r="B149" s="1" t="s">
        <v>6367</v>
      </c>
      <c r="C149" s="1" t="s">
        <v>6368</v>
      </c>
      <c r="D149" s="4">
        <v>44965100.880000003</v>
      </c>
      <c r="E149" s="1" t="s">
        <v>9</v>
      </c>
      <c r="F149" s="1" t="s">
        <v>10</v>
      </c>
    </row>
    <row r="150" spans="1:6" x14ac:dyDescent="0.3">
      <c r="A150" s="1" t="s">
        <v>6</v>
      </c>
      <c r="B150" s="1" t="s">
        <v>6381</v>
      </c>
      <c r="C150" s="1" t="s">
        <v>6368</v>
      </c>
      <c r="D150" s="4">
        <v>565576.80000000005</v>
      </c>
      <c r="E150" s="1" t="s">
        <v>9</v>
      </c>
      <c r="F150" s="1" t="s">
        <v>10</v>
      </c>
    </row>
    <row r="151" spans="1:6" hidden="1" x14ac:dyDescent="0.3">
      <c r="A151" s="1" t="s">
        <v>328</v>
      </c>
      <c r="B151" s="1" t="s">
        <v>5776</v>
      </c>
      <c r="C151" s="1" t="s">
        <v>5777</v>
      </c>
      <c r="D151" s="1">
        <v>2634393.6000000001</v>
      </c>
      <c r="E151" s="1" t="s">
        <v>9</v>
      </c>
      <c r="F151" s="1" t="s">
        <v>332</v>
      </c>
    </row>
    <row r="152" spans="1:6" hidden="1" x14ac:dyDescent="0.3">
      <c r="A152" s="1" t="s">
        <v>328</v>
      </c>
      <c r="B152" s="1" t="s">
        <v>5778</v>
      </c>
      <c r="C152" s="1" t="s">
        <v>5779</v>
      </c>
      <c r="D152" s="1">
        <v>1146729.6000000001</v>
      </c>
      <c r="E152" s="1" t="s">
        <v>9</v>
      </c>
      <c r="F152" s="1" t="s">
        <v>332</v>
      </c>
    </row>
    <row r="153" spans="1:6" hidden="1" x14ac:dyDescent="0.3">
      <c r="A153" s="1" t="s">
        <v>328</v>
      </c>
      <c r="B153" s="1" t="s">
        <v>5780</v>
      </c>
      <c r="C153" s="1" t="s">
        <v>5781</v>
      </c>
      <c r="D153" s="1">
        <v>99155</v>
      </c>
      <c r="E153" s="1" t="s">
        <v>9</v>
      </c>
      <c r="F153" s="1" t="s">
        <v>332</v>
      </c>
    </row>
    <row r="154" spans="1:6" hidden="1" x14ac:dyDescent="0.3">
      <c r="A154" s="1" t="s">
        <v>328</v>
      </c>
      <c r="B154" s="1" t="s">
        <v>5782</v>
      </c>
      <c r="C154" s="1" t="s">
        <v>5783</v>
      </c>
      <c r="D154" s="1">
        <v>62933.33</v>
      </c>
      <c r="E154" s="1" t="s">
        <v>9</v>
      </c>
      <c r="F154" s="1" t="s">
        <v>332</v>
      </c>
    </row>
    <row r="155" spans="1:6" hidden="1" x14ac:dyDescent="0.3">
      <c r="A155" s="1" t="s">
        <v>328</v>
      </c>
      <c r="B155" s="1" t="s">
        <v>5784</v>
      </c>
      <c r="C155" s="1" t="s">
        <v>5785</v>
      </c>
      <c r="D155" s="1">
        <v>52440</v>
      </c>
      <c r="E155" s="1" t="s">
        <v>9</v>
      </c>
      <c r="F155" s="1" t="s">
        <v>332</v>
      </c>
    </row>
    <row r="156" spans="1:6" x14ac:dyDescent="0.3">
      <c r="A156" s="1" t="s">
        <v>6</v>
      </c>
      <c r="B156" s="1" t="s">
        <v>6529</v>
      </c>
      <c r="C156" s="1" t="s">
        <v>6368</v>
      </c>
      <c r="D156" s="4">
        <v>1328606.3999999999</v>
      </c>
      <c r="E156" s="1" t="s">
        <v>9</v>
      </c>
      <c r="F156" s="1" t="s">
        <v>10</v>
      </c>
    </row>
    <row r="157" spans="1:6" x14ac:dyDescent="0.3">
      <c r="A157" s="1" t="s">
        <v>6</v>
      </c>
      <c r="B157" s="1" t="s">
        <v>6564</v>
      </c>
      <c r="C157" s="1" t="s">
        <v>6368</v>
      </c>
      <c r="D157" s="4">
        <v>5947569.5999999996</v>
      </c>
      <c r="E157" s="1" t="s">
        <v>9</v>
      </c>
      <c r="F157" s="1" t="s">
        <v>10</v>
      </c>
    </row>
    <row r="158" spans="1:6" x14ac:dyDescent="0.3">
      <c r="A158" s="1" t="s">
        <v>6</v>
      </c>
      <c r="B158" s="1" t="s">
        <v>6627</v>
      </c>
      <c r="C158" s="1" t="s">
        <v>6368</v>
      </c>
      <c r="D158" s="4">
        <v>411421.55</v>
      </c>
      <c r="E158" s="1" t="s">
        <v>9</v>
      </c>
      <c r="F158" s="1" t="s">
        <v>10</v>
      </c>
    </row>
    <row r="159" spans="1:6" x14ac:dyDescent="0.3">
      <c r="A159" s="1" t="s">
        <v>6</v>
      </c>
      <c r="B159" s="1" t="s">
        <v>6138</v>
      </c>
      <c r="C159" s="1" t="s">
        <v>19373</v>
      </c>
      <c r="D159" s="4">
        <v>712802.4</v>
      </c>
      <c r="E159" s="1" t="s">
        <v>9</v>
      </c>
      <c r="F159" s="1" t="s">
        <v>10</v>
      </c>
    </row>
    <row r="160" spans="1:6" x14ac:dyDescent="0.3">
      <c r="A160" s="1" t="s">
        <v>6</v>
      </c>
      <c r="B160" s="1" t="s">
        <v>6221</v>
      </c>
      <c r="C160" s="1" t="s">
        <v>19373</v>
      </c>
      <c r="D160" s="4">
        <v>712802.4</v>
      </c>
      <c r="E160" s="1" t="s">
        <v>9</v>
      </c>
      <c r="F160" s="1" t="s">
        <v>10</v>
      </c>
    </row>
    <row r="161" spans="1:6" x14ac:dyDescent="0.3">
      <c r="A161" s="1" t="s">
        <v>6</v>
      </c>
      <c r="B161" s="1" t="s">
        <v>6137</v>
      </c>
      <c r="C161" s="1" t="s">
        <v>19372</v>
      </c>
      <c r="D161" s="4">
        <v>308458.8</v>
      </c>
      <c r="E161" s="1" t="s">
        <v>9</v>
      </c>
      <c r="F161" s="1" t="s">
        <v>10</v>
      </c>
    </row>
    <row r="162" spans="1:6" hidden="1" x14ac:dyDescent="0.3">
      <c r="A162" s="1" t="s">
        <v>328</v>
      </c>
      <c r="B162" s="1" t="s">
        <v>5795</v>
      </c>
      <c r="C162" s="1" t="s">
        <v>5796</v>
      </c>
      <c r="D162" s="1">
        <v>1114733.3</v>
      </c>
      <c r="E162" s="1" t="s">
        <v>9</v>
      </c>
      <c r="F162" s="1" t="s">
        <v>332</v>
      </c>
    </row>
    <row r="163" spans="1:6" hidden="1" x14ac:dyDescent="0.3">
      <c r="A163" s="1" t="s">
        <v>328</v>
      </c>
      <c r="B163" s="1" t="s">
        <v>5797</v>
      </c>
      <c r="C163" s="1" t="s">
        <v>5798</v>
      </c>
      <c r="D163" s="1">
        <v>2696565.39</v>
      </c>
      <c r="E163" s="1" t="s">
        <v>9</v>
      </c>
      <c r="F163" s="1" t="s">
        <v>332</v>
      </c>
    </row>
    <row r="164" spans="1:6" hidden="1" x14ac:dyDescent="0.3">
      <c r="A164" s="1" t="s">
        <v>328</v>
      </c>
      <c r="B164" s="1" t="s">
        <v>5799</v>
      </c>
      <c r="C164" s="1" t="s">
        <v>256</v>
      </c>
      <c r="D164" s="1">
        <v>160029.31</v>
      </c>
      <c r="E164" s="1" t="s">
        <v>9</v>
      </c>
      <c r="F164" s="1" t="s">
        <v>332</v>
      </c>
    </row>
    <row r="165" spans="1:6" hidden="1" x14ac:dyDescent="0.3">
      <c r="A165" s="1" t="s">
        <v>328</v>
      </c>
      <c r="B165" s="1" t="s">
        <v>5800</v>
      </c>
      <c r="C165" s="1" t="s">
        <v>5801</v>
      </c>
      <c r="D165" s="1">
        <v>940231.45</v>
      </c>
      <c r="E165" s="1" t="s">
        <v>9</v>
      </c>
      <c r="F165" s="1" t="s">
        <v>332</v>
      </c>
    </row>
    <row r="166" spans="1:6" hidden="1" x14ac:dyDescent="0.3">
      <c r="A166" s="1" t="s">
        <v>328</v>
      </c>
      <c r="B166" s="1" t="s">
        <v>5802</v>
      </c>
      <c r="C166" s="1" t="s">
        <v>5803</v>
      </c>
      <c r="D166" s="1">
        <v>2828060.28</v>
      </c>
      <c r="E166" s="1" t="s">
        <v>9</v>
      </c>
      <c r="F166" s="1" t="s">
        <v>332</v>
      </c>
    </row>
    <row r="167" spans="1:6" hidden="1" x14ac:dyDescent="0.3">
      <c r="A167" s="1" t="s">
        <v>328</v>
      </c>
      <c r="B167" s="1" t="s">
        <v>5804</v>
      </c>
      <c r="C167" s="1" t="s">
        <v>5583</v>
      </c>
      <c r="D167" s="1">
        <v>2992538</v>
      </c>
      <c r="E167" s="1" t="s">
        <v>9</v>
      </c>
      <c r="F167" s="1" t="s">
        <v>332</v>
      </c>
    </row>
    <row r="168" spans="1:6" x14ac:dyDescent="0.3">
      <c r="A168" s="1" t="s">
        <v>6</v>
      </c>
      <c r="B168" s="1" t="s">
        <v>6213</v>
      </c>
      <c r="C168" s="1" t="s">
        <v>19372</v>
      </c>
      <c r="D168" s="4">
        <v>308458.8</v>
      </c>
      <c r="E168" s="1" t="s">
        <v>9</v>
      </c>
      <c r="F168" s="1" t="s">
        <v>10</v>
      </c>
    </row>
    <row r="169" spans="1:6" x14ac:dyDescent="0.3">
      <c r="A169" s="1" t="s">
        <v>6</v>
      </c>
      <c r="B169" s="1" t="s">
        <v>6680</v>
      </c>
      <c r="C169" s="1" t="s">
        <v>19457</v>
      </c>
      <c r="D169" s="4">
        <v>3881091.6</v>
      </c>
      <c r="E169" s="1" t="s">
        <v>9</v>
      </c>
      <c r="F169" s="1" t="s">
        <v>10</v>
      </c>
    </row>
    <row r="170" spans="1:6" x14ac:dyDescent="0.3">
      <c r="A170" s="1" t="s">
        <v>6</v>
      </c>
      <c r="B170" s="1" t="s">
        <v>6134</v>
      </c>
      <c r="C170" s="1" t="s">
        <v>19370</v>
      </c>
      <c r="D170" s="4">
        <v>3984153.6</v>
      </c>
      <c r="E170" s="1" t="s">
        <v>9</v>
      </c>
      <c r="F170" s="1" t="s">
        <v>10</v>
      </c>
    </row>
    <row r="171" spans="1:6" x14ac:dyDescent="0.3">
      <c r="A171" s="1" t="s">
        <v>6</v>
      </c>
      <c r="B171" s="1" t="s">
        <v>6139</v>
      </c>
      <c r="C171" s="1" t="s">
        <v>19370</v>
      </c>
      <c r="D171" s="4">
        <v>3984153.6</v>
      </c>
      <c r="E171" s="1" t="s">
        <v>9</v>
      </c>
      <c r="F171" s="1" t="s">
        <v>10</v>
      </c>
    </row>
    <row r="172" spans="1:6" x14ac:dyDescent="0.3">
      <c r="A172" s="1" t="s">
        <v>6</v>
      </c>
      <c r="B172" s="1" t="s">
        <v>6155</v>
      </c>
      <c r="C172" s="1" t="s">
        <v>19370</v>
      </c>
      <c r="D172" s="4">
        <v>3984153.6</v>
      </c>
      <c r="E172" s="1" t="s">
        <v>9</v>
      </c>
      <c r="F172" s="1" t="s">
        <v>10</v>
      </c>
    </row>
    <row r="173" spans="1:6" hidden="1" x14ac:dyDescent="0.3">
      <c r="A173" s="1" t="s">
        <v>328</v>
      </c>
      <c r="B173" s="1" t="s">
        <v>5812</v>
      </c>
      <c r="C173" s="1" t="s">
        <v>5813</v>
      </c>
      <c r="D173" s="1">
        <v>181225</v>
      </c>
      <c r="E173" s="1" t="s">
        <v>9</v>
      </c>
      <c r="F173" s="1" t="s">
        <v>332</v>
      </c>
    </row>
    <row r="174" spans="1:6" hidden="1" x14ac:dyDescent="0.3">
      <c r="A174" s="1" t="s">
        <v>328</v>
      </c>
      <c r="B174" s="1" t="s">
        <v>5814</v>
      </c>
      <c r="C174" s="1" t="s">
        <v>5815</v>
      </c>
      <c r="D174" s="1">
        <v>1882503.65</v>
      </c>
      <c r="E174" s="1" t="s">
        <v>9</v>
      </c>
      <c r="F174" s="1" t="s">
        <v>332</v>
      </c>
    </row>
    <row r="175" spans="1:6" hidden="1" x14ac:dyDescent="0.3">
      <c r="A175" s="1" t="s">
        <v>328</v>
      </c>
      <c r="B175" s="1" t="s">
        <v>5816</v>
      </c>
      <c r="C175" s="1" t="s">
        <v>5817</v>
      </c>
      <c r="D175" s="1">
        <v>50039.8</v>
      </c>
      <c r="E175" s="1" t="s">
        <v>9</v>
      </c>
      <c r="F175" s="1" t="s">
        <v>332</v>
      </c>
    </row>
    <row r="176" spans="1:6" hidden="1" x14ac:dyDescent="0.3">
      <c r="A176" s="1" t="s">
        <v>328</v>
      </c>
      <c r="B176" s="1" t="s">
        <v>5818</v>
      </c>
      <c r="C176" s="1" t="s">
        <v>5819</v>
      </c>
      <c r="D176" s="1">
        <v>519896.69</v>
      </c>
      <c r="E176" s="1" t="s">
        <v>9</v>
      </c>
      <c r="F176" s="1" t="s">
        <v>332</v>
      </c>
    </row>
    <row r="177" spans="1:6" hidden="1" x14ac:dyDescent="0.3">
      <c r="A177" s="1" t="s">
        <v>328</v>
      </c>
      <c r="B177" s="1" t="s">
        <v>5820</v>
      </c>
      <c r="C177" s="1" t="s">
        <v>5821</v>
      </c>
      <c r="D177" s="1">
        <v>839866.63</v>
      </c>
      <c r="E177" s="1" t="s">
        <v>9</v>
      </c>
      <c r="F177" s="1" t="s">
        <v>332</v>
      </c>
    </row>
    <row r="178" spans="1:6" hidden="1" x14ac:dyDescent="0.3">
      <c r="A178" s="1" t="s">
        <v>328</v>
      </c>
      <c r="B178" s="1" t="s">
        <v>5822</v>
      </c>
      <c r="C178" s="1" t="s">
        <v>5823</v>
      </c>
      <c r="D178" s="1">
        <v>137804.43</v>
      </c>
      <c r="E178" s="1" t="s">
        <v>9</v>
      </c>
      <c r="F178" s="1" t="s">
        <v>332</v>
      </c>
    </row>
    <row r="179" spans="1:6" hidden="1" x14ac:dyDescent="0.3">
      <c r="A179" s="1" t="s">
        <v>328</v>
      </c>
      <c r="B179" s="1" t="s">
        <v>5824</v>
      </c>
      <c r="C179" s="1" t="s">
        <v>5825</v>
      </c>
      <c r="D179" s="1">
        <v>155750</v>
      </c>
      <c r="E179" s="1" t="s">
        <v>9</v>
      </c>
      <c r="F179" s="1" t="s">
        <v>332</v>
      </c>
    </row>
    <row r="180" spans="1:6" hidden="1" x14ac:dyDescent="0.3">
      <c r="A180" s="1" t="s">
        <v>328</v>
      </c>
      <c r="B180" s="1" t="s">
        <v>5826</v>
      </c>
      <c r="C180" s="1" t="s">
        <v>19319</v>
      </c>
      <c r="D180" s="1">
        <v>194833.4</v>
      </c>
      <c r="E180" s="1" t="s">
        <v>9</v>
      </c>
      <c r="F180" s="1" t="s">
        <v>332</v>
      </c>
    </row>
    <row r="181" spans="1:6" x14ac:dyDescent="0.3">
      <c r="A181" s="1" t="s">
        <v>6</v>
      </c>
      <c r="B181" s="1" t="s">
        <v>6482</v>
      </c>
      <c r="C181" s="1" t="s">
        <v>19426</v>
      </c>
      <c r="D181" s="4">
        <v>2129779.2000000002</v>
      </c>
      <c r="E181" s="1" t="s">
        <v>9</v>
      </c>
      <c r="F181" s="1" t="s">
        <v>10</v>
      </c>
    </row>
    <row r="182" spans="1:6" hidden="1" x14ac:dyDescent="0.3">
      <c r="A182" s="1" t="s">
        <v>328</v>
      </c>
      <c r="B182" s="1" t="s">
        <v>5829</v>
      </c>
      <c r="C182" s="1" t="s">
        <v>5830</v>
      </c>
      <c r="D182" s="1">
        <v>154170</v>
      </c>
      <c r="E182" s="1" t="s">
        <v>9</v>
      </c>
      <c r="F182" s="1" t="s">
        <v>332</v>
      </c>
    </row>
    <row r="183" spans="1:6" hidden="1" x14ac:dyDescent="0.3">
      <c r="A183" s="1" t="s">
        <v>328</v>
      </c>
      <c r="B183" s="1" t="s">
        <v>5831</v>
      </c>
      <c r="C183" s="1" t="s">
        <v>5731</v>
      </c>
      <c r="D183" s="1">
        <v>1294850</v>
      </c>
      <c r="E183" s="1" t="s">
        <v>9</v>
      </c>
      <c r="F183" s="1" t="s">
        <v>332</v>
      </c>
    </row>
    <row r="184" spans="1:6" hidden="1" x14ac:dyDescent="0.3">
      <c r="A184" s="1" t="s">
        <v>328</v>
      </c>
      <c r="B184" s="1" t="s">
        <v>5832</v>
      </c>
      <c r="C184" s="1" t="s">
        <v>5731</v>
      </c>
      <c r="D184" s="1">
        <v>1980750</v>
      </c>
      <c r="E184" s="1" t="s">
        <v>9</v>
      </c>
      <c r="F184" s="1" t="s">
        <v>332</v>
      </c>
    </row>
    <row r="185" spans="1:6" hidden="1" x14ac:dyDescent="0.3">
      <c r="A185" s="1" t="s">
        <v>328</v>
      </c>
      <c r="B185" s="1" t="s">
        <v>5833</v>
      </c>
      <c r="C185" s="1" t="s">
        <v>19320</v>
      </c>
      <c r="D185" s="1">
        <v>827107.24</v>
      </c>
      <c r="E185" s="1" t="s">
        <v>9</v>
      </c>
      <c r="F185" s="1" t="s">
        <v>332</v>
      </c>
    </row>
    <row r="186" spans="1:6" hidden="1" x14ac:dyDescent="0.3">
      <c r="A186" s="1" t="s">
        <v>328</v>
      </c>
      <c r="B186" s="1" t="s">
        <v>5834</v>
      </c>
      <c r="C186" s="1" t="s">
        <v>19321</v>
      </c>
      <c r="D186" s="1">
        <v>232577.19</v>
      </c>
      <c r="E186" s="1" t="s">
        <v>9</v>
      </c>
      <c r="F186" s="1" t="s">
        <v>332</v>
      </c>
    </row>
    <row r="187" spans="1:6" hidden="1" x14ac:dyDescent="0.3">
      <c r="A187" s="1" t="s">
        <v>328</v>
      </c>
      <c r="B187" s="1" t="s">
        <v>5835</v>
      </c>
      <c r="C187" s="1" t="s">
        <v>5836</v>
      </c>
      <c r="D187" s="1">
        <v>40000</v>
      </c>
      <c r="E187" s="1" t="s">
        <v>9</v>
      </c>
      <c r="F187" s="1" t="s">
        <v>332</v>
      </c>
    </row>
    <row r="188" spans="1:6" hidden="1" x14ac:dyDescent="0.3">
      <c r="A188" s="1" t="s">
        <v>328</v>
      </c>
      <c r="B188" s="1" t="s">
        <v>5837</v>
      </c>
      <c r="C188" s="1" t="s">
        <v>5838</v>
      </c>
      <c r="D188" s="1">
        <v>113400</v>
      </c>
      <c r="E188" s="1" t="s">
        <v>9</v>
      </c>
      <c r="F188" s="1" t="s">
        <v>332</v>
      </c>
    </row>
    <row r="189" spans="1:6" hidden="1" x14ac:dyDescent="0.3">
      <c r="A189" s="1" t="s">
        <v>328</v>
      </c>
      <c r="B189" s="1" t="s">
        <v>5839</v>
      </c>
      <c r="C189" s="1" t="s">
        <v>5840</v>
      </c>
      <c r="D189" s="1">
        <v>59169.599999999999</v>
      </c>
      <c r="E189" s="1" t="s">
        <v>9</v>
      </c>
      <c r="F189" s="1" t="s">
        <v>332</v>
      </c>
    </row>
    <row r="190" spans="1:6" hidden="1" x14ac:dyDescent="0.3">
      <c r="A190" s="1" t="s">
        <v>328</v>
      </c>
      <c r="B190" s="1" t="s">
        <v>5841</v>
      </c>
      <c r="C190" s="1" t="s">
        <v>5842</v>
      </c>
      <c r="D190" s="1">
        <v>999876.16</v>
      </c>
      <c r="E190" s="1" t="s">
        <v>9</v>
      </c>
      <c r="F190" s="1" t="s">
        <v>332</v>
      </c>
    </row>
    <row r="191" spans="1:6" hidden="1" x14ac:dyDescent="0.3">
      <c r="A191" s="1" t="s">
        <v>328</v>
      </c>
      <c r="B191" s="1" t="s">
        <v>5843</v>
      </c>
      <c r="C191" s="1" t="s">
        <v>5844</v>
      </c>
      <c r="D191" s="1">
        <v>165534.44</v>
      </c>
      <c r="E191" s="1" t="s">
        <v>9</v>
      </c>
      <c r="F191" s="1" t="s">
        <v>332</v>
      </c>
    </row>
    <row r="192" spans="1:6" hidden="1" x14ac:dyDescent="0.3">
      <c r="A192" s="1" t="s">
        <v>328</v>
      </c>
      <c r="B192" s="1" t="s">
        <v>5845</v>
      </c>
      <c r="C192" s="1" t="s">
        <v>5846</v>
      </c>
      <c r="D192" s="1">
        <v>989266.63</v>
      </c>
      <c r="E192" s="1" t="s">
        <v>9</v>
      </c>
      <c r="F192" s="1" t="s">
        <v>332</v>
      </c>
    </row>
    <row r="193" spans="1:6" hidden="1" x14ac:dyDescent="0.3">
      <c r="A193" s="1" t="s">
        <v>328</v>
      </c>
      <c r="B193" s="1" t="s">
        <v>5847</v>
      </c>
      <c r="C193" s="1" t="s">
        <v>5848</v>
      </c>
      <c r="D193" s="1">
        <v>199163.33</v>
      </c>
      <c r="E193" s="1" t="s">
        <v>9</v>
      </c>
      <c r="F193" s="1" t="s">
        <v>332</v>
      </c>
    </row>
    <row r="194" spans="1:6" x14ac:dyDescent="0.3">
      <c r="A194" s="1" t="s">
        <v>6</v>
      </c>
      <c r="B194" s="1" t="s">
        <v>5530</v>
      </c>
      <c r="C194" s="1" t="s">
        <v>5531</v>
      </c>
      <c r="D194" s="4">
        <v>5951100</v>
      </c>
      <c r="E194" s="1" t="s">
        <v>9</v>
      </c>
      <c r="F194" s="1" t="s">
        <v>10</v>
      </c>
    </row>
    <row r="195" spans="1:6" x14ac:dyDescent="0.3">
      <c r="A195" s="1" t="s">
        <v>6</v>
      </c>
      <c r="B195" s="1" t="s">
        <v>5851</v>
      </c>
      <c r="C195" s="1" t="s">
        <v>5852</v>
      </c>
      <c r="D195" s="4">
        <v>995563.27</v>
      </c>
      <c r="E195" s="1" t="s">
        <v>9</v>
      </c>
      <c r="F195" s="1" t="s">
        <v>10</v>
      </c>
    </row>
    <row r="196" spans="1:6" x14ac:dyDescent="0.3">
      <c r="A196" s="1" t="s">
        <v>6</v>
      </c>
      <c r="B196" s="1" t="s">
        <v>5519</v>
      </c>
      <c r="C196" s="1" t="s">
        <v>5520</v>
      </c>
      <c r="D196" s="4">
        <v>2124183.11</v>
      </c>
      <c r="E196" s="1" t="s">
        <v>9</v>
      </c>
      <c r="F196" s="1" t="s">
        <v>10</v>
      </c>
    </row>
    <row r="197" spans="1:6" hidden="1" x14ac:dyDescent="0.3">
      <c r="A197" s="1" t="s">
        <v>328</v>
      </c>
      <c r="B197" s="1" t="s">
        <v>5853</v>
      </c>
      <c r="C197" s="1" t="s">
        <v>19322</v>
      </c>
      <c r="D197" s="1">
        <v>196446.6</v>
      </c>
      <c r="E197" s="1" t="s">
        <v>9</v>
      </c>
      <c r="F197" s="1" t="s">
        <v>332</v>
      </c>
    </row>
    <row r="198" spans="1:6" hidden="1" x14ac:dyDescent="0.3">
      <c r="A198" s="1" t="s">
        <v>328</v>
      </c>
      <c r="B198" s="1" t="s">
        <v>5854</v>
      </c>
      <c r="C198" s="1" t="s">
        <v>19323</v>
      </c>
      <c r="D198" s="1">
        <v>327750</v>
      </c>
      <c r="E198" s="1" t="s">
        <v>9</v>
      </c>
      <c r="F198" s="1" t="s">
        <v>332</v>
      </c>
    </row>
    <row r="199" spans="1:6" hidden="1" x14ac:dyDescent="0.3">
      <c r="A199" s="1" t="s">
        <v>328</v>
      </c>
      <c r="B199" s="1" t="s">
        <v>5855</v>
      </c>
      <c r="C199" s="1" t="s">
        <v>19324</v>
      </c>
      <c r="D199" s="1">
        <v>200000</v>
      </c>
      <c r="E199" s="1" t="s">
        <v>9</v>
      </c>
      <c r="F199" s="1" t="s">
        <v>332</v>
      </c>
    </row>
    <row r="200" spans="1:6" hidden="1" x14ac:dyDescent="0.3">
      <c r="A200" s="1" t="s">
        <v>328</v>
      </c>
      <c r="B200" s="1" t="s">
        <v>5856</v>
      </c>
      <c r="C200" s="1" t="s">
        <v>19325</v>
      </c>
      <c r="D200" s="1">
        <v>2096989.2</v>
      </c>
      <c r="E200" s="1" t="s">
        <v>9</v>
      </c>
      <c r="F200" s="1" t="s">
        <v>332</v>
      </c>
    </row>
    <row r="201" spans="1:6" x14ac:dyDescent="0.3">
      <c r="A201" s="1" t="s">
        <v>6</v>
      </c>
      <c r="B201" s="1" t="s">
        <v>6166</v>
      </c>
      <c r="C201" s="1" t="s">
        <v>6167</v>
      </c>
      <c r="D201" s="4">
        <v>652509.5</v>
      </c>
      <c r="E201" s="1" t="s">
        <v>9</v>
      </c>
      <c r="F201" s="1" t="s">
        <v>10</v>
      </c>
    </row>
    <row r="202" spans="1:6" hidden="1" x14ac:dyDescent="0.3">
      <c r="A202" s="1" t="s">
        <v>328</v>
      </c>
      <c r="B202" s="1" t="s">
        <v>5859</v>
      </c>
      <c r="C202" s="1" t="s">
        <v>19326</v>
      </c>
      <c r="D202" s="1">
        <v>1053720</v>
      </c>
      <c r="E202" s="1" t="s">
        <v>9</v>
      </c>
      <c r="F202" s="1" t="s">
        <v>332</v>
      </c>
    </row>
    <row r="203" spans="1:6" x14ac:dyDescent="0.3">
      <c r="A203" s="1" t="s">
        <v>6</v>
      </c>
      <c r="B203" s="1" t="s">
        <v>6405</v>
      </c>
      <c r="C203" s="1" t="s">
        <v>6406</v>
      </c>
      <c r="D203" s="4">
        <v>111362.4</v>
      </c>
      <c r="E203" s="1" t="s">
        <v>9</v>
      </c>
      <c r="F203" s="1" t="s">
        <v>10</v>
      </c>
    </row>
    <row r="204" spans="1:6" hidden="1" x14ac:dyDescent="0.3">
      <c r="A204" s="1" t="s">
        <v>328</v>
      </c>
      <c r="B204" s="1" t="s">
        <v>5862</v>
      </c>
      <c r="C204" s="1" t="s">
        <v>19327</v>
      </c>
      <c r="D204" s="1">
        <v>1550994.54</v>
      </c>
      <c r="E204" s="1" t="s">
        <v>9</v>
      </c>
      <c r="F204" s="1" t="s">
        <v>332</v>
      </c>
    </row>
    <row r="205" spans="1:6" hidden="1" x14ac:dyDescent="0.3">
      <c r="A205" s="1" t="s">
        <v>328</v>
      </c>
      <c r="B205" s="1" t="s">
        <v>5863</v>
      </c>
      <c r="C205" s="1" t="s">
        <v>5864</v>
      </c>
      <c r="D205" s="1">
        <v>17217</v>
      </c>
      <c r="E205" s="1" t="s">
        <v>9</v>
      </c>
      <c r="F205" s="1" t="s">
        <v>332</v>
      </c>
    </row>
    <row r="206" spans="1:6" x14ac:dyDescent="0.3">
      <c r="A206" s="1" t="s">
        <v>6</v>
      </c>
      <c r="B206" s="1" t="s">
        <v>6530</v>
      </c>
      <c r="C206" s="1" t="s">
        <v>19433</v>
      </c>
      <c r="D206" s="4">
        <v>65533.13</v>
      </c>
      <c r="E206" s="1" t="s">
        <v>9</v>
      </c>
      <c r="F206" s="1" t="s">
        <v>10</v>
      </c>
    </row>
    <row r="207" spans="1:6" x14ac:dyDescent="0.3">
      <c r="A207" s="1" t="s">
        <v>6</v>
      </c>
      <c r="B207" s="1" t="s">
        <v>6562</v>
      </c>
      <c r="C207" s="1" t="s">
        <v>19444</v>
      </c>
      <c r="D207" s="4">
        <v>577287.69999999995</v>
      </c>
      <c r="E207" s="1" t="s">
        <v>9</v>
      </c>
      <c r="F207" s="1" t="s">
        <v>10</v>
      </c>
    </row>
    <row r="208" spans="1:6" hidden="1" x14ac:dyDescent="0.3">
      <c r="A208" s="1" t="s">
        <v>328</v>
      </c>
      <c r="B208" s="1" t="s">
        <v>5868</v>
      </c>
      <c r="C208" s="1" t="s">
        <v>5869</v>
      </c>
      <c r="D208" s="1">
        <v>830080</v>
      </c>
      <c r="E208" s="1" t="s">
        <v>9</v>
      </c>
      <c r="F208" s="1" t="s">
        <v>332</v>
      </c>
    </row>
    <row r="209" spans="1:6" hidden="1" x14ac:dyDescent="0.3">
      <c r="A209" s="1" t="s">
        <v>328</v>
      </c>
      <c r="B209" s="1" t="s">
        <v>5870</v>
      </c>
      <c r="C209" s="1" t="s">
        <v>19327</v>
      </c>
      <c r="D209" s="1">
        <v>2699766.09</v>
      </c>
      <c r="E209" s="1" t="s">
        <v>9</v>
      </c>
      <c r="F209" s="1" t="s">
        <v>332</v>
      </c>
    </row>
    <row r="210" spans="1:6" hidden="1" x14ac:dyDescent="0.3">
      <c r="A210" s="1" t="s">
        <v>328</v>
      </c>
      <c r="B210" s="1" t="s">
        <v>5871</v>
      </c>
      <c r="C210" s="1" t="s">
        <v>19328</v>
      </c>
      <c r="D210" s="1">
        <v>20475</v>
      </c>
      <c r="E210" s="1" t="s">
        <v>9</v>
      </c>
      <c r="F210" s="1" t="s">
        <v>332</v>
      </c>
    </row>
    <row r="211" spans="1:6" hidden="1" x14ac:dyDescent="0.3">
      <c r="A211" s="1" t="s">
        <v>328</v>
      </c>
      <c r="B211" s="1" t="s">
        <v>5872</v>
      </c>
      <c r="C211" s="1" t="s">
        <v>5873</v>
      </c>
      <c r="D211" s="1">
        <v>52566.57</v>
      </c>
      <c r="E211" s="1" t="s">
        <v>9</v>
      </c>
      <c r="F211" s="1" t="s">
        <v>332</v>
      </c>
    </row>
    <row r="212" spans="1:6" hidden="1" x14ac:dyDescent="0.3">
      <c r="A212" s="1" t="s">
        <v>328</v>
      </c>
      <c r="B212" s="1" t="s">
        <v>5874</v>
      </c>
      <c r="C212" s="1" t="s">
        <v>5875</v>
      </c>
      <c r="D212" s="1">
        <v>57433.3</v>
      </c>
      <c r="E212" s="1" t="s">
        <v>9</v>
      </c>
      <c r="F212" s="1" t="s">
        <v>332</v>
      </c>
    </row>
    <row r="213" spans="1:6" hidden="1" x14ac:dyDescent="0.3">
      <c r="A213" s="1" t="s">
        <v>328</v>
      </c>
      <c r="B213" s="1" t="s">
        <v>5876</v>
      </c>
      <c r="C213" s="1" t="s">
        <v>5877</v>
      </c>
      <c r="D213" s="1">
        <v>985346.22</v>
      </c>
      <c r="E213" s="1" t="s">
        <v>9</v>
      </c>
      <c r="F213" s="1" t="s">
        <v>332</v>
      </c>
    </row>
    <row r="214" spans="1:6" hidden="1" x14ac:dyDescent="0.3">
      <c r="A214" s="1" t="s">
        <v>328</v>
      </c>
      <c r="B214" s="1" t="s">
        <v>5878</v>
      </c>
      <c r="C214" s="1" t="s">
        <v>5879</v>
      </c>
      <c r="D214" s="1">
        <v>633471.51</v>
      </c>
      <c r="E214" s="1" t="s">
        <v>9</v>
      </c>
      <c r="F214" s="1" t="s">
        <v>332</v>
      </c>
    </row>
    <row r="215" spans="1:6" hidden="1" x14ac:dyDescent="0.3">
      <c r="A215" s="1" t="s">
        <v>328</v>
      </c>
      <c r="B215" s="1" t="s">
        <v>5880</v>
      </c>
      <c r="C215" s="1" t="s">
        <v>19329</v>
      </c>
      <c r="D215" s="1">
        <v>1047100</v>
      </c>
      <c r="E215" s="1" t="s">
        <v>9</v>
      </c>
      <c r="F215" s="1" t="s">
        <v>332</v>
      </c>
    </row>
    <row r="216" spans="1:6" x14ac:dyDescent="0.3">
      <c r="A216" s="1" t="s">
        <v>6</v>
      </c>
      <c r="B216" s="1" t="s">
        <v>5805</v>
      </c>
      <c r="C216" s="1" t="s">
        <v>19316</v>
      </c>
      <c r="D216" s="4">
        <v>180032.4</v>
      </c>
      <c r="E216" s="1" t="s">
        <v>9</v>
      </c>
      <c r="F216" s="1" t="s">
        <v>10</v>
      </c>
    </row>
    <row r="217" spans="1:6" hidden="1" x14ac:dyDescent="0.3">
      <c r="A217" s="1" t="s">
        <v>328</v>
      </c>
      <c r="B217" s="1" t="s">
        <v>5883</v>
      </c>
      <c r="C217" s="1" t="s">
        <v>5884</v>
      </c>
      <c r="D217" s="1">
        <v>518422.5</v>
      </c>
      <c r="E217" s="1" t="s">
        <v>9</v>
      </c>
      <c r="F217" s="1" t="s">
        <v>332</v>
      </c>
    </row>
    <row r="218" spans="1:6" hidden="1" x14ac:dyDescent="0.3">
      <c r="A218" s="1" t="s">
        <v>328</v>
      </c>
      <c r="B218" s="1" t="s">
        <v>5885</v>
      </c>
      <c r="C218" s="1" t="s">
        <v>19330</v>
      </c>
      <c r="D218" s="1">
        <v>18913.349999999999</v>
      </c>
      <c r="E218" s="1" t="s">
        <v>9</v>
      </c>
      <c r="F218" s="1" t="s">
        <v>332</v>
      </c>
    </row>
    <row r="219" spans="1:6" hidden="1" x14ac:dyDescent="0.3">
      <c r="A219" s="1" t="s">
        <v>328</v>
      </c>
      <c r="B219" s="1" t="s">
        <v>5886</v>
      </c>
      <c r="C219" s="1" t="s">
        <v>19331</v>
      </c>
      <c r="D219" s="1">
        <v>310474.67</v>
      </c>
      <c r="E219" s="1" t="s">
        <v>9</v>
      </c>
      <c r="F219" s="1" t="s">
        <v>332</v>
      </c>
    </row>
    <row r="220" spans="1:6" hidden="1" x14ac:dyDescent="0.3">
      <c r="A220" s="1" t="s">
        <v>328</v>
      </c>
      <c r="B220" s="1" t="s">
        <v>5887</v>
      </c>
      <c r="C220" s="1" t="s">
        <v>5888</v>
      </c>
      <c r="D220" s="1">
        <v>176322</v>
      </c>
      <c r="E220" s="1" t="s">
        <v>9</v>
      </c>
      <c r="F220" s="1" t="s">
        <v>332</v>
      </c>
    </row>
    <row r="221" spans="1:6" hidden="1" x14ac:dyDescent="0.3">
      <c r="A221" s="1" t="s">
        <v>328</v>
      </c>
      <c r="B221" s="1" t="s">
        <v>5889</v>
      </c>
      <c r="C221" s="1" t="s">
        <v>19332</v>
      </c>
      <c r="D221" s="1">
        <v>1500000</v>
      </c>
      <c r="E221" s="1" t="s">
        <v>9</v>
      </c>
      <c r="F221" s="1" t="s">
        <v>332</v>
      </c>
    </row>
    <row r="222" spans="1:6" hidden="1" x14ac:dyDescent="0.3">
      <c r="A222" s="1" t="s">
        <v>328</v>
      </c>
      <c r="B222" s="1" t="s">
        <v>5890</v>
      </c>
      <c r="C222" s="1" t="s">
        <v>19333</v>
      </c>
      <c r="D222" s="1">
        <v>15291011.74</v>
      </c>
      <c r="E222" s="1" t="s">
        <v>9</v>
      </c>
      <c r="F222" s="1" t="s">
        <v>332</v>
      </c>
    </row>
    <row r="223" spans="1:6" hidden="1" x14ac:dyDescent="0.3">
      <c r="A223" s="1" t="s">
        <v>328</v>
      </c>
      <c r="B223" s="1" t="s">
        <v>5891</v>
      </c>
      <c r="C223" s="1" t="s">
        <v>19334</v>
      </c>
      <c r="D223" s="1">
        <v>898449</v>
      </c>
      <c r="E223" s="1" t="s">
        <v>9</v>
      </c>
      <c r="F223" s="1" t="s">
        <v>332</v>
      </c>
    </row>
    <row r="224" spans="1:6" hidden="1" x14ac:dyDescent="0.3">
      <c r="A224" s="1" t="s">
        <v>328</v>
      </c>
      <c r="B224" s="1" t="s">
        <v>5892</v>
      </c>
      <c r="C224" s="1" t="s">
        <v>5893</v>
      </c>
      <c r="D224" s="1">
        <v>186383.33</v>
      </c>
      <c r="E224" s="1" t="s">
        <v>9</v>
      </c>
      <c r="F224" s="1" t="s">
        <v>332</v>
      </c>
    </row>
    <row r="225" spans="1:6" hidden="1" x14ac:dyDescent="0.3">
      <c r="A225" s="1" t="s">
        <v>328</v>
      </c>
      <c r="B225" s="1" t="s">
        <v>5894</v>
      </c>
      <c r="C225" s="1" t="s">
        <v>5895</v>
      </c>
      <c r="D225" s="1">
        <v>2590000</v>
      </c>
      <c r="E225" s="1" t="s">
        <v>9</v>
      </c>
      <c r="F225" s="1" t="s">
        <v>332</v>
      </c>
    </row>
    <row r="226" spans="1:6" hidden="1" x14ac:dyDescent="0.3">
      <c r="A226" s="1" t="s">
        <v>328</v>
      </c>
      <c r="B226" s="1" t="s">
        <v>5896</v>
      </c>
      <c r="C226" s="1" t="s">
        <v>5897</v>
      </c>
      <c r="D226" s="1">
        <v>2894872</v>
      </c>
      <c r="E226" s="1" t="s">
        <v>9</v>
      </c>
      <c r="F226" s="1" t="s">
        <v>332</v>
      </c>
    </row>
    <row r="227" spans="1:6" x14ac:dyDescent="0.3">
      <c r="A227" s="1" t="s">
        <v>6</v>
      </c>
      <c r="B227" s="1" t="s">
        <v>6351</v>
      </c>
      <c r="C227" s="1" t="s">
        <v>19404</v>
      </c>
      <c r="D227" s="4">
        <v>1251709.3700000001</v>
      </c>
      <c r="E227" s="1" t="s">
        <v>9</v>
      </c>
      <c r="F227" s="1" t="s">
        <v>10</v>
      </c>
    </row>
    <row r="228" spans="1:6" x14ac:dyDescent="0.3">
      <c r="A228" s="1" t="s">
        <v>6</v>
      </c>
      <c r="B228" s="1" t="s">
        <v>6445</v>
      </c>
      <c r="C228" s="1" t="s">
        <v>6446</v>
      </c>
      <c r="D228" s="4">
        <v>2119591.88</v>
      </c>
      <c r="E228" s="1" t="s">
        <v>9</v>
      </c>
      <c r="F228" s="1" t="s">
        <v>10</v>
      </c>
    </row>
    <row r="229" spans="1:6" hidden="1" x14ac:dyDescent="0.3">
      <c r="A229" s="1" t="s">
        <v>328</v>
      </c>
      <c r="B229" s="1" t="s">
        <v>5902</v>
      </c>
      <c r="C229" s="1" t="s">
        <v>5903</v>
      </c>
      <c r="D229" s="1">
        <v>301200</v>
      </c>
      <c r="E229" s="1" t="s">
        <v>9</v>
      </c>
      <c r="F229" s="1" t="s">
        <v>332</v>
      </c>
    </row>
    <row r="230" spans="1:6" hidden="1" x14ac:dyDescent="0.3">
      <c r="A230" s="1" t="s">
        <v>328</v>
      </c>
      <c r="B230" s="1" t="s">
        <v>5904</v>
      </c>
      <c r="C230" s="1" t="s">
        <v>5905</v>
      </c>
      <c r="D230" s="1">
        <v>56700</v>
      </c>
      <c r="E230" s="1" t="s">
        <v>9</v>
      </c>
      <c r="F230" s="1" t="s">
        <v>332</v>
      </c>
    </row>
    <row r="231" spans="1:6" hidden="1" x14ac:dyDescent="0.3">
      <c r="A231" s="1" t="s">
        <v>328</v>
      </c>
      <c r="B231" s="1" t="s">
        <v>5906</v>
      </c>
      <c r="C231" s="1" t="s">
        <v>5907</v>
      </c>
      <c r="D231" s="1">
        <v>400000</v>
      </c>
      <c r="E231" s="1" t="s">
        <v>9</v>
      </c>
      <c r="F231" s="1" t="s">
        <v>332</v>
      </c>
    </row>
    <row r="232" spans="1:6" hidden="1" x14ac:dyDescent="0.3">
      <c r="A232" s="1" t="s">
        <v>328</v>
      </c>
      <c r="B232" s="1" t="s">
        <v>5908</v>
      </c>
      <c r="C232" s="1" t="s">
        <v>5909</v>
      </c>
      <c r="D232" s="1">
        <v>299021.59999999998</v>
      </c>
      <c r="E232" s="1" t="s">
        <v>9</v>
      </c>
      <c r="F232" s="1" t="s">
        <v>332</v>
      </c>
    </row>
    <row r="233" spans="1:6" x14ac:dyDescent="0.3">
      <c r="A233" s="1" t="s">
        <v>6</v>
      </c>
      <c r="B233" s="1" t="s">
        <v>6302</v>
      </c>
      <c r="C233" s="1" t="s">
        <v>6303</v>
      </c>
      <c r="D233" s="4">
        <v>903628.80000000005</v>
      </c>
      <c r="E233" s="1" t="s">
        <v>9</v>
      </c>
      <c r="F233" s="1" t="s">
        <v>10</v>
      </c>
    </row>
    <row r="234" spans="1:6" x14ac:dyDescent="0.3">
      <c r="A234" s="1" t="s">
        <v>6</v>
      </c>
      <c r="B234" s="1" t="s">
        <v>5943</v>
      </c>
      <c r="C234" s="1" t="s">
        <v>5944</v>
      </c>
      <c r="D234" s="4">
        <v>1054211.5900000001</v>
      </c>
      <c r="E234" s="1" t="s">
        <v>9</v>
      </c>
      <c r="F234" s="1" t="s">
        <v>10</v>
      </c>
    </row>
    <row r="235" spans="1:6" x14ac:dyDescent="0.3">
      <c r="A235" s="1" t="s">
        <v>6</v>
      </c>
      <c r="B235" s="1" t="s">
        <v>6586</v>
      </c>
      <c r="C235" s="1" t="s">
        <v>6587</v>
      </c>
      <c r="D235" s="4">
        <v>299000</v>
      </c>
      <c r="E235" s="1" t="s">
        <v>9</v>
      </c>
      <c r="F235" s="1" t="s">
        <v>10</v>
      </c>
    </row>
    <row r="236" spans="1:6" x14ac:dyDescent="0.3">
      <c r="A236" s="1" t="s">
        <v>6</v>
      </c>
      <c r="B236" s="1" t="s">
        <v>6588</v>
      </c>
      <c r="C236" s="1" t="s">
        <v>6587</v>
      </c>
      <c r="D236" s="4">
        <v>150000</v>
      </c>
      <c r="E236" s="1" t="s">
        <v>9</v>
      </c>
      <c r="F236" s="1" t="s">
        <v>10</v>
      </c>
    </row>
    <row r="237" spans="1:6" x14ac:dyDescent="0.3">
      <c r="A237" s="1" t="s">
        <v>6</v>
      </c>
      <c r="B237" s="1" t="s">
        <v>6294</v>
      </c>
      <c r="C237" s="1" t="s">
        <v>6295</v>
      </c>
      <c r="D237" s="4">
        <v>4694635.3899999997</v>
      </c>
      <c r="E237" s="1" t="s">
        <v>9</v>
      </c>
      <c r="F237" s="1" t="s">
        <v>10</v>
      </c>
    </row>
    <row r="238" spans="1:6" x14ac:dyDescent="0.3">
      <c r="A238" s="1" t="s">
        <v>6</v>
      </c>
      <c r="B238" s="1" t="s">
        <v>6254</v>
      </c>
      <c r="C238" s="1" t="s">
        <v>6255</v>
      </c>
      <c r="D238" s="4">
        <v>6505814</v>
      </c>
      <c r="E238" s="1" t="s">
        <v>9</v>
      </c>
      <c r="F238" s="1" t="s">
        <v>10</v>
      </c>
    </row>
    <row r="239" spans="1:6" hidden="1" x14ac:dyDescent="0.3">
      <c r="A239" s="1" t="s">
        <v>328</v>
      </c>
      <c r="B239" s="1" t="s">
        <v>5919</v>
      </c>
      <c r="C239" s="1" t="s">
        <v>5920</v>
      </c>
      <c r="D239" s="1">
        <v>121059.13</v>
      </c>
      <c r="E239" s="1" t="s">
        <v>9</v>
      </c>
      <c r="F239" s="1" t="s">
        <v>332</v>
      </c>
    </row>
    <row r="240" spans="1:6" hidden="1" x14ac:dyDescent="0.3">
      <c r="A240" s="1" t="s">
        <v>328</v>
      </c>
      <c r="B240" s="1" t="s">
        <v>5921</v>
      </c>
      <c r="C240" s="1" t="s">
        <v>5657</v>
      </c>
      <c r="D240" s="1">
        <v>127500</v>
      </c>
      <c r="E240" s="1" t="s">
        <v>9</v>
      </c>
      <c r="F240" s="1" t="s">
        <v>332</v>
      </c>
    </row>
    <row r="241" spans="1:6" hidden="1" x14ac:dyDescent="0.3">
      <c r="A241" s="1" t="s">
        <v>328</v>
      </c>
      <c r="B241" s="1" t="s">
        <v>5922</v>
      </c>
      <c r="C241" s="1" t="s">
        <v>5923</v>
      </c>
      <c r="D241" s="1">
        <v>400000</v>
      </c>
      <c r="E241" s="1" t="s">
        <v>9</v>
      </c>
      <c r="F241" s="1" t="s">
        <v>332</v>
      </c>
    </row>
    <row r="242" spans="1:6" hidden="1" x14ac:dyDescent="0.3">
      <c r="A242" s="1" t="s">
        <v>328</v>
      </c>
      <c r="B242" s="1" t="s">
        <v>5924</v>
      </c>
      <c r="C242" s="1" t="s">
        <v>5925</v>
      </c>
      <c r="D242" s="1">
        <v>164500</v>
      </c>
      <c r="E242" s="1" t="s">
        <v>9</v>
      </c>
      <c r="F242" s="1" t="s">
        <v>332</v>
      </c>
    </row>
    <row r="243" spans="1:6" hidden="1" x14ac:dyDescent="0.3">
      <c r="A243" s="1" t="s">
        <v>328</v>
      </c>
      <c r="B243" s="1" t="s">
        <v>5926</v>
      </c>
      <c r="C243" s="1" t="s">
        <v>2298</v>
      </c>
      <c r="D243" s="1">
        <v>300000</v>
      </c>
      <c r="E243" s="1" t="s">
        <v>9</v>
      </c>
      <c r="F243" s="1" t="s">
        <v>332</v>
      </c>
    </row>
    <row r="244" spans="1:6" hidden="1" x14ac:dyDescent="0.3">
      <c r="A244" s="1" t="s">
        <v>328</v>
      </c>
      <c r="B244" s="1" t="s">
        <v>5927</v>
      </c>
      <c r="C244" s="1" t="s">
        <v>5928</v>
      </c>
      <c r="D244" s="1">
        <v>63200</v>
      </c>
      <c r="E244" s="1" t="s">
        <v>9</v>
      </c>
      <c r="F244" s="1" t="s">
        <v>332</v>
      </c>
    </row>
    <row r="245" spans="1:6" hidden="1" x14ac:dyDescent="0.3">
      <c r="A245" s="1" t="s">
        <v>328</v>
      </c>
      <c r="B245" s="1" t="s">
        <v>5929</v>
      </c>
      <c r="C245" s="1" t="s">
        <v>5657</v>
      </c>
      <c r="D245" s="1">
        <v>386540</v>
      </c>
      <c r="E245" s="1" t="s">
        <v>9</v>
      </c>
      <c r="F245" s="1" t="s">
        <v>332</v>
      </c>
    </row>
    <row r="246" spans="1:6" hidden="1" x14ac:dyDescent="0.3">
      <c r="A246" s="1" t="s">
        <v>328</v>
      </c>
      <c r="B246" s="1" t="s">
        <v>5930</v>
      </c>
      <c r="C246" s="1" t="s">
        <v>4258</v>
      </c>
      <c r="D246" s="1">
        <v>429459.97</v>
      </c>
      <c r="E246" s="1" t="s">
        <v>9</v>
      </c>
      <c r="F246" s="1" t="s">
        <v>332</v>
      </c>
    </row>
    <row r="247" spans="1:6" hidden="1" x14ac:dyDescent="0.3">
      <c r="A247" s="1" t="s">
        <v>328</v>
      </c>
      <c r="B247" s="1" t="s">
        <v>5931</v>
      </c>
      <c r="C247" s="1" t="s">
        <v>2519</v>
      </c>
      <c r="D247" s="1">
        <v>1010196</v>
      </c>
      <c r="E247" s="1" t="s">
        <v>9</v>
      </c>
      <c r="F247" s="1" t="s">
        <v>332</v>
      </c>
    </row>
    <row r="248" spans="1:6" hidden="1" x14ac:dyDescent="0.3">
      <c r="A248" s="1" t="s">
        <v>328</v>
      </c>
      <c r="B248" s="1" t="s">
        <v>5932</v>
      </c>
      <c r="C248" s="1" t="s">
        <v>19335</v>
      </c>
      <c r="D248" s="1">
        <v>63490000</v>
      </c>
      <c r="E248" s="1" t="s">
        <v>9</v>
      </c>
      <c r="F248" s="1" t="s">
        <v>332</v>
      </c>
    </row>
    <row r="249" spans="1:6" x14ac:dyDescent="0.3">
      <c r="A249" s="1" t="s">
        <v>6</v>
      </c>
      <c r="B249" s="1" t="s">
        <v>5687</v>
      </c>
      <c r="C249" s="1" t="s">
        <v>5688</v>
      </c>
      <c r="D249" s="4">
        <v>257173.28</v>
      </c>
      <c r="E249" s="1" t="s">
        <v>9</v>
      </c>
      <c r="F249" s="1" t="s">
        <v>10</v>
      </c>
    </row>
    <row r="250" spans="1:6" x14ac:dyDescent="0.3">
      <c r="A250" s="1" t="s">
        <v>6</v>
      </c>
      <c r="B250" s="1" t="s">
        <v>6228</v>
      </c>
      <c r="C250" s="1" t="s">
        <v>6229</v>
      </c>
      <c r="D250" s="4">
        <v>548833.30000000005</v>
      </c>
      <c r="E250" s="1" t="s">
        <v>9</v>
      </c>
      <c r="F250" s="1" t="s">
        <v>10</v>
      </c>
    </row>
    <row r="251" spans="1:6" x14ac:dyDescent="0.3">
      <c r="A251" s="1" t="s">
        <v>6</v>
      </c>
      <c r="B251" s="1" t="s">
        <v>6344</v>
      </c>
      <c r="C251" s="1" t="s">
        <v>6345</v>
      </c>
      <c r="D251" s="4">
        <v>983999.6</v>
      </c>
      <c r="E251" s="1" t="s">
        <v>9</v>
      </c>
      <c r="F251" s="1" t="s">
        <v>10</v>
      </c>
    </row>
    <row r="252" spans="1:6" hidden="1" x14ac:dyDescent="0.3">
      <c r="A252" s="1" t="s">
        <v>328</v>
      </c>
      <c r="B252" s="1" t="s">
        <v>5938</v>
      </c>
      <c r="C252" s="1" t="s">
        <v>5498</v>
      </c>
      <c r="D252" s="1">
        <v>129987.6</v>
      </c>
      <c r="E252" s="1" t="s">
        <v>9</v>
      </c>
      <c r="F252" s="1" t="s">
        <v>332</v>
      </c>
    </row>
    <row r="253" spans="1:6" hidden="1" x14ac:dyDescent="0.3">
      <c r="A253" s="1" t="s">
        <v>328</v>
      </c>
      <c r="B253" s="1" t="s">
        <v>5939</v>
      </c>
      <c r="C253" s="1" t="s">
        <v>127</v>
      </c>
      <c r="D253" s="1">
        <v>286875</v>
      </c>
      <c r="E253" s="1" t="s">
        <v>9</v>
      </c>
      <c r="F253" s="1" t="s">
        <v>332</v>
      </c>
    </row>
    <row r="254" spans="1:6" hidden="1" x14ac:dyDescent="0.3">
      <c r="A254" s="1" t="s">
        <v>328</v>
      </c>
      <c r="B254" s="1" t="s">
        <v>5940</v>
      </c>
      <c r="C254" s="1" t="s">
        <v>5941</v>
      </c>
      <c r="D254" s="1">
        <v>48731.3</v>
      </c>
      <c r="E254" s="1" t="s">
        <v>9</v>
      </c>
      <c r="F254" s="1" t="s">
        <v>332</v>
      </c>
    </row>
    <row r="255" spans="1:6" hidden="1" x14ac:dyDescent="0.3">
      <c r="A255" s="1" t="s">
        <v>328</v>
      </c>
      <c r="B255" s="1" t="s">
        <v>5942</v>
      </c>
      <c r="C255" s="1" t="s">
        <v>19337</v>
      </c>
      <c r="D255" s="1">
        <v>7070000</v>
      </c>
      <c r="E255" s="1" t="s">
        <v>9</v>
      </c>
      <c r="F255" s="1" t="s">
        <v>332</v>
      </c>
    </row>
    <row r="256" spans="1:6" x14ac:dyDescent="0.3">
      <c r="A256" s="1" t="s">
        <v>6</v>
      </c>
      <c r="B256" s="1" t="s">
        <v>6249</v>
      </c>
      <c r="C256" s="1" t="s">
        <v>6250</v>
      </c>
      <c r="D256" s="4">
        <v>123996.67</v>
      </c>
      <c r="E256" s="1" t="s">
        <v>9</v>
      </c>
      <c r="F256" s="1" t="s">
        <v>10</v>
      </c>
    </row>
    <row r="257" spans="1:6" x14ac:dyDescent="0.3">
      <c r="A257" s="1" t="s">
        <v>6</v>
      </c>
      <c r="B257" s="1" t="s">
        <v>6339</v>
      </c>
      <c r="C257" s="1" t="s">
        <v>6340</v>
      </c>
      <c r="D257" s="4">
        <v>265420</v>
      </c>
      <c r="E257" s="1" t="s">
        <v>9</v>
      </c>
      <c r="F257" s="1" t="s">
        <v>10</v>
      </c>
    </row>
    <row r="258" spans="1:6" hidden="1" x14ac:dyDescent="0.3">
      <c r="A258" s="1" t="s">
        <v>328</v>
      </c>
      <c r="B258" s="1" t="s">
        <v>5946</v>
      </c>
      <c r="C258" s="1" t="s">
        <v>5875</v>
      </c>
      <c r="D258" s="1">
        <v>183070.46</v>
      </c>
      <c r="E258" s="1" t="s">
        <v>9</v>
      </c>
      <c r="F258" s="1" t="s">
        <v>332</v>
      </c>
    </row>
    <row r="259" spans="1:6" hidden="1" x14ac:dyDescent="0.3">
      <c r="A259" s="1" t="s">
        <v>328</v>
      </c>
      <c r="B259" s="1" t="s">
        <v>5947</v>
      </c>
      <c r="C259" s="1" t="s">
        <v>441</v>
      </c>
      <c r="D259" s="1">
        <v>471768</v>
      </c>
      <c r="E259" s="1" t="s">
        <v>9</v>
      </c>
      <c r="F259" s="1" t="s">
        <v>332</v>
      </c>
    </row>
    <row r="260" spans="1:6" hidden="1" x14ac:dyDescent="0.3">
      <c r="A260" s="1" t="s">
        <v>328</v>
      </c>
      <c r="B260" s="1" t="s">
        <v>5948</v>
      </c>
      <c r="C260" s="1" t="s">
        <v>19339</v>
      </c>
      <c r="D260" s="1">
        <v>7883333.3300000001</v>
      </c>
      <c r="E260" s="1" t="s">
        <v>9</v>
      </c>
      <c r="F260" s="1" t="s">
        <v>332</v>
      </c>
    </row>
    <row r="261" spans="1:6" hidden="1" x14ac:dyDescent="0.3">
      <c r="A261" s="1" t="s">
        <v>328</v>
      </c>
      <c r="B261" s="1" t="s">
        <v>5949</v>
      </c>
      <c r="C261" s="1" t="s">
        <v>5526</v>
      </c>
      <c r="D261" s="1">
        <v>300000</v>
      </c>
      <c r="E261" s="1" t="s">
        <v>9</v>
      </c>
      <c r="F261" s="1" t="s">
        <v>332</v>
      </c>
    </row>
    <row r="262" spans="1:6" hidden="1" x14ac:dyDescent="0.3">
      <c r="A262" s="1" t="s">
        <v>328</v>
      </c>
      <c r="B262" s="1" t="s">
        <v>5950</v>
      </c>
      <c r="C262" s="1" t="s">
        <v>5951</v>
      </c>
      <c r="D262" s="1">
        <v>280995.92</v>
      </c>
      <c r="E262" s="1" t="s">
        <v>9</v>
      </c>
      <c r="F262" s="1" t="s">
        <v>332</v>
      </c>
    </row>
    <row r="263" spans="1:6" x14ac:dyDescent="0.3">
      <c r="A263" s="1" t="s">
        <v>6</v>
      </c>
      <c r="B263" s="1" t="s">
        <v>6450</v>
      </c>
      <c r="C263" s="1" t="s">
        <v>6451</v>
      </c>
      <c r="D263" s="4">
        <v>447120</v>
      </c>
      <c r="E263" s="1" t="s">
        <v>9</v>
      </c>
      <c r="F263" s="1" t="s">
        <v>10</v>
      </c>
    </row>
    <row r="264" spans="1:6" x14ac:dyDescent="0.3">
      <c r="A264" s="1" t="s">
        <v>6</v>
      </c>
      <c r="B264" s="1" t="s">
        <v>6454</v>
      </c>
      <c r="C264" s="1" t="s">
        <v>6455</v>
      </c>
      <c r="D264" s="4">
        <v>522000</v>
      </c>
      <c r="E264" s="1" t="s">
        <v>9</v>
      </c>
      <c r="F264" s="1" t="s">
        <v>10</v>
      </c>
    </row>
    <row r="265" spans="1:6" hidden="1" x14ac:dyDescent="0.3">
      <c r="A265" s="1" t="s">
        <v>328</v>
      </c>
      <c r="B265" s="1" t="s">
        <v>5955</v>
      </c>
      <c r="C265" s="1" t="s">
        <v>5956</v>
      </c>
      <c r="D265" s="1">
        <v>226666.6</v>
      </c>
      <c r="E265" s="1" t="s">
        <v>9</v>
      </c>
      <c r="F265" s="1" t="s">
        <v>332</v>
      </c>
    </row>
    <row r="266" spans="1:6" hidden="1" x14ac:dyDescent="0.3">
      <c r="A266" s="1" t="s">
        <v>328</v>
      </c>
      <c r="B266" s="1" t="s">
        <v>5957</v>
      </c>
      <c r="C266" s="1" t="s">
        <v>441</v>
      </c>
      <c r="D266" s="1">
        <v>120000</v>
      </c>
      <c r="E266" s="1" t="s">
        <v>9</v>
      </c>
      <c r="F266" s="1" t="s">
        <v>332</v>
      </c>
    </row>
    <row r="267" spans="1:6" hidden="1" x14ac:dyDescent="0.3">
      <c r="A267" s="1" t="s">
        <v>328</v>
      </c>
      <c r="B267" s="1" t="s">
        <v>5958</v>
      </c>
      <c r="C267" s="1" t="s">
        <v>5959</v>
      </c>
      <c r="D267" s="1">
        <v>24500</v>
      </c>
      <c r="E267" s="1" t="s">
        <v>9</v>
      </c>
      <c r="F267" s="1" t="s">
        <v>332</v>
      </c>
    </row>
    <row r="268" spans="1:6" hidden="1" x14ac:dyDescent="0.3">
      <c r="A268" s="1" t="s">
        <v>328</v>
      </c>
      <c r="B268" s="1" t="s">
        <v>5960</v>
      </c>
      <c r="C268" s="1" t="s">
        <v>5959</v>
      </c>
      <c r="D268" s="1">
        <v>175000</v>
      </c>
      <c r="E268" s="1" t="s">
        <v>9</v>
      </c>
      <c r="F268" s="1" t="s">
        <v>332</v>
      </c>
    </row>
    <row r="269" spans="1:6" x14ac:dyDescent="0.3">
      <c r="A269" s="1" t="s">
        <v>6</v>
      </c>
      <c r="B269" s="1" t="s">
        <v>6412</v>
      </c>
      <c r="C269" s="1" t="s">
        <v>6413</v>
      </c>
      <c r="D269" s="4">
        <v>303000</v>
      </c>
      <c r="E269" s="1" t="s">
        <v>9</v>
      </c>
      <c r="F269" s="1" t="s">
        <v>10</v>
      </c>
    </row>
    <row r="270" spans="1:6" x14ac:dyDescent="0.3">
      <c r="A270" s="1" t="s">
        <v>6</v>
      </c>
      <c r="B270" s="1" t="s">
        <v>6522</v>
      </c>
      <c r="C270" s="1" t="s">
        <v>19429</v>
      </c>
      <c r="D270" s="4">
        <v>379766.4</v>
      </c>
      <c r="E270" s="1" t="s">
        <v>9</v>
      </c>
      <c r="F270" s="1" t="s">
        <v>10</v>
      </c>
    </row>
    <row r="271" spans="1:6" hidden="1" x14ac:dyDescent="0.3">
      <c r="A271" s="1" t="s">
        <v>328</v>
      </c>
      <c r="B271" s="1" t="s">
        <v>5964</v>
      </c>
      <c r="C271" s="1" t="s">
        <v>5965</v>
      </c>
      <c r="D271" s="1">
        <v>1504653.01</v>
      </c>
      <c r="E271" s="1" t="s">
        <v>9</v>
      </c>
      <c r="F271" s="1" t="s">
        <v>332</v>
      </c>
    </row>
    <row r="272" spans="1:6" hidden="1" x14ac:dyDescent="0.3">
      <c r="A272" s="1" t="s">
        <v>328</v>
      </c>
      <c r="B272" s="1" t="s">
        <v>5966</v>
      </c>
      <c r="C272" s="1" t="s">
        <v>5967</v>
      </c>
      <c r="D272" s="1">
        <v>6176241.2300000004</v>
      </c>
      <c r="E272" s="1" t="s">
        <v>9</v>
      </c>
      <c r="F272" s="1" t="s">
        <v>332</v>
      </c>
    </row>
    <row r="273" spans="1:6" hidden="1" x14ac:dyDescent="0.3">
      <c r="A273" s="1" t="s">
        <v>328</v>
      </c>
      <c r="B273" s="1" t="s">
        <v>5968</v>
      </c>
      <c r="C273" s="1" t="s">
        <v>5969</v>
      </c>
      <c r="D273" s="1">
        <v>222367.5</v>
      </c>
      <c r="E273" s="1" t="s">
        <v>9</v>
      </c>
      <c r="F273" s="1" t="s">
        <v>332</v>
      </c>
    </row>
    <row r="274" spans="1:6" hidden="1" x14ac:dyDescent="0.3">
      <c r="A274" s="1" t="s">
        <v>328</v>
      </c>
      <c r="B274" s="1" t="s">
        <v>5970</v>
      </c>
      <c r="C274" s="1" t="s">
        <v>19341</v>
      </c>
      <c r="D274" s="1">
        <v>893571.29</v>
      </c>
      <c r="E274" s="1" t="s">
        <v>9</v>
      </c>
      <c r="F274" s="1" t="s">
        <v>332</v>
      </c>
    </row>
    <row r="275" spans="1:6" x14ac:dyDescent="0.3">
      <c r="A275" s="1" t="s">
        <v>6</v>
      </c>
      <c r="B275" s="1" t="s">
        <v>6403</v>
      </c>
      <c r="C275" s="1" t="s">
        <v>6404</v>
      </c>
      <c r="D275" s="4">
        <v>1588065.6</v>
      </c>
      <c r="E275" s="1" t="s">
        <v>9</v>
      </c>
      <c r="F275" s="1" t="s">
        <v>10</v>
      </c>
    </row>
    <row r="276" spans="1:6" x14ac:dyDescent="0.3">
      <c r="A276" s="1" t="s">
        <v>6</v>
      </c>
      <c r="B276" s="1" t="s">
        <v>6511</v>
      </c>
      <c r="C276" s="1" t="s">
        <v>6512</v>
      </c>
      <c r="D276" s="4">
        <v>3232690</v>
      </c>
      <c r="E276" s="1" t="s">
        <v>9</v>
      </c>
      <c r="F276" s="1" t="s">
        <v>10</v>
      </c>
    </row>
    <row r="277" spans="1:6" x14ac:dyDescent="0.3">
      <c r="A277" s="1" t="s">
        <v>6</v>
      </c>
      <c r="B277" s="1" t="s">
        <v>6539</v>
      </c>
      <c r="C277" s="1" t="s">
        <v>6512</v>
      </c>
      <c r="D277" s="4">
        <v>3232690</v>
      </c>
      <c r="E277" s="1" t="s">
        <v>9</v>
      </c>
      <c r="F277" s="1" t="s">
        <v>10</v>
      </c>
    </row>
    <row r="278" spans="1:6" x14ac:dyDescent="0.3">
      <c r="A278" s="1" t="s">
        <v>6</v>
      </c>
      <c r="B278" s="1" t="s">
        <v>6497</v>
      </c>
      <c r="C278" s="1" t="s">
        <v>6498</v>
      </c>
      <c r="D278" s="4">
        <v>4429310</v>
      </c>
      <c r="E278" s="1" t="s">
        <v>9</v>
      </c>
      <c r="F278" s="1" t="s">
        <v>10</v>
      </c>
    </row>
    <row r="279" spans="1:6" x14ac:dyDescent="0.3">
      <c r="A279" s="1" t="s">
        <v>6</v>
      </c>
      <c r="B279" s="1" t="s">
        <v>6540</v>
      </c>
      <c r="C279" s="1" t="s">
        <v>6541</v>
      </c>
      <c r="D279" s="4">
        <v>4612140</v>
      </c>
      <c r="E279" s="1" t="s">
        <v>9</v>
      </c>
      <c r="F279" s="1" t="s">
        <v>10</v>
      </c>
    </row>
    <row r="280" spans="1:6" x14ac:dyDescent="0.3">
      <c r="A280" s="1" t="s">
        <v>6</v>
      </c>
      <c r="B280" s="1" t="s">
        <v>6447</v>
      </c>
      <c r="C280" s="1" t="s">
        <v>6448</v>
      </c>
      <c r="D280" s="4">
        <v>502040</v>
      </c>
      <c r="E280" s="1" t="s">
        <v>9</v>
      </c>
      <c r="F280" s="1" t="s">
        <v>10</v>
      </c>
    </row>
    <row r="281" spans="1:6" hidden="1" x14ac:dyDescent="0.3">
      <c r="A281" s="1" t="s">
        <v>328</v>
      </c>
      <c r="B281" s="1" t="s">
        <v>5980</v>
      </c>
      <c r="C281" s="1" t="s">
        <v>19342</v>
      </c>
      <c r="D281" s="1">
        <v>402168.42</v>
      </c>
      <c r="E281" s="1" t="s">
        <v>9</v>
      </c>
      <c r="F281" s="1" t="s">
        <v>332</v>
      </c>
    </row>
    <row r="282" spans="1:6" hidden="1" x14ac:dyDescent="0.3">
      <c r="A282" s="1" t="s">
        <v>328</v>
      </c>
      <c r="B282" s="1" t="s">
        <v>5981</v>
      </c>
      <c r="C282" s="1" t="s">
        <v>5815</v>
      </c>
      <c r="D282" s="1">
        <v>429499.72</v>
      </c>
      <c r="E282" s="1" t="s">
        <v>9</v>
      </c>
      <c r="F282" s="1" t="s">
        <v>332</v>
      </c>
    </row>
    <row r="283" spans="1:6" hidden="1" x14ac:dyDescent="0.3">
      <c r="A283" s="1" t="s">
        <v>328</v>
      </c>
      <c r="B283" s="1" t="s">
        <v>5982</v>
      </c>
      <c r="C283" s="1" t="s">
        <v>5983</v>
      </c>
      <c r="D283" s="1">
        <v>196433.57</v>
      </c>
      <c r="E283" s="1" t="s">
        <v>9</v>
      </c>
      <c r="F283" s="1" t="s">
        <v>332</v>
      </c>
    </row>
    <row r="284" spans="1:6" hidden="1" x14ac:dyDescent="0.3">
      <c r="A284" s="1" t="s">
        <v>328</v>
      </c>
      <c r="B284" s="1" t="s">
        <v>5984</v>
      </c>
      <c r="C284" s="1" t="s">
        <v>5985</v>
      </c>
      <c r="D284" s="1">
        <v>370200</v>
      </c>
      <c r="E284" s="1" t="s">
        <v>9</v>
      </c>
      <c r="F284" s="1" t="s">
        <v>332</v>
      </c>
    </row>
    <row r="285" spans="1:6" hidden="1" x14ac:dyDescent="0.3">
      <c r="A285" s="1" t="s">
        <v>328</v>
      </c>
      <c r="B285" s="1" t="s">
        <v>5986</v>
      </c>
      <c r="C285" s="1" t="s">
        <v>5987</v>
      </c>
      <c r="D285" s="1">
        <v>66588084.200000003</v>
      </c>
      <c r="E285" s="1" t="s">
        <v>9</v>
      </c>
      <c r="F285" s="1" t="s">
        <v>332</v>
      </c>
    </row>
    <row r="286" spans="1:6" hidden="1" x14ac:dyDescent="0.3">
      <c r="A286" s="1" t="s">
        <v>328</v>
      </c>
      <c r="B286" s="1" t="s">
        <v>5988</v>
      </c>
      <c r="C286" s="1" t="s">
        <v>5989</v>
      </c>
      <c r="D286" s="1">
        <v>216836.34</v>
      </c>
      <c r="E286" s="1" t="s">
        <v>9</v>
      </c>
      <c r="F286" s="1" t="s">
        <v>332</v>
      </c>
    </row>
    <row r="287" spans="1:6" hidden="1" x14ac:dyDescent="0.3">
      <c r="A287" s="1" t="s">
        <v>328</v>
      </c>
      <c r="B287" s="1" t="s">
        <v>5990</v>
      </c>
      <c r="C287" s="1" t="s">
        <v>5991</v>
      </c>
      <c r="D287" s="1">
        <v>166116</v>
      </c>
      <c r="E287" s="1" t="s">
        <v>9</v>
      </c>
      <c r="F287" s="1" t="s">
        <v>332</v>
      </c>
    </row>
    <row r="288" spans="1:6" x14ac:dyDescent="0.3">
      <c r="A288" s="1" t="s">
        <v>6</v>
      </c>
      <c r="B288" s="1" t="s">
        <v>6130</v>
      </c>
      <c r="C288" s="1" t="s">
        <v>6131</v>
      </c>
      <c r="D288" s="4">
        <v>128470</v>
      </c>
      <c r="E288" s="1" t="s">
        <v>9</v>
      </c>
      <c r="F288" s="1" t="s">
        <v>10</v>
      </c>
    </row>
    <row r="289" spans="1:6" hidden="1" x14ac:dyDescent="0.3">
      <c r="A289" s="1" t="s">
        <v>328</v>
      </c>
      <c r="B289" s="1" t="s">
        <v>5993</v>
      </c>
      <c r="C289" s="1" t="s">
        <v>19343</v>
      </c>
      <c r="D289" s="1">
        <v>780700</v>
      </c>
      <c r="E289" s="1" t="s">
        <v>9</v>
      </c>
      <c r="F289" s="1" t="s">
        <v>332</v>
      </c>
    </row>
    <row r="290" spans="1:6" x14ac:dyDescent="0.3">
      <c r="A290" s="1" t="s">
        <v>6</v>
      </c>
      <c r="B290" s="1" t="s">
        <v>6432</v>
      </c>
      <c r="C290" s="1" t="s">
        <v>6433</v>
      </c>
      <c r="D290" s="4">
        <v>246004.67</v>
      </c>
      <c r="E290" s="1" t="s">
        <v>9</v>
      </c>
      <c r="F290" s="1" t="s">
        <v>10</v>
      </c>
    </row>
    <row r="291" spans="1:6" x14ac:dyDescent="0.3">
      <c r="A291" s="1" t="s">
        <v>6</v>
      </c>
      <c r="B291" s="1" t="s">
        <v>6612</v>
      </c>
      <c r="C291" s="1" t="s">
        <v>6613</v>
      </c>
      <c r="D291" s="4">
        <v>1455710.33</v>
      </c>
      <c r="E291" s="1" t="s">
        <v>9</v>
      </c>
      <c r="F291" s="1" t="s">
        <v>10</v>
      </c>
    </row>
    <row r="292" spans="1:6" x14ac:dyDescent="0.3">
      <c r="A292" s="1" t="s">
        <v>6</v>
      </c>
      <c r="B292" s="1" t="s">
        <v>6135</v>
      </c>
      <c r="C292" s="1" t="s">
        <v>19371</v>
      </c>
      <c r="D292" s="4">
        <v>89101.2</v>
      </c>
      <c r="E292" s="1" t="s">
        <v>9</v>
      </c>
      <c r="F292" s="1" t="s">
        <v>10</v>
      </c>
    </row>
    <row r="293" spans="1:6" x14ac:dyDescent="0.3">
      <c r="A293" s="1" t="s">
        <v>6</v>
      </c>
      <c r="B293" s="1" t="s">
        <v>6058</v>
      </c>
      <c r="C293" s="1" t="s">
        <v>6059</v>
      </c>
      <c r="D293" s="4">
        <v>3597074.4</v>
      </c>
      <c r="E293" s="1" t="s">
        <v>9</v>
      </c>
      <c r="F293" s="1" t="s">
        <v>10</v>
      </c>
    </row>
    <row r="294" spans="1:6" x14ac:dyDescent="0.3">
      <c r="A294" s="1" t="s">
        <v>6</v>
      </c>
      <c r="B294" s="1" t="s">
        <v>6693</v>
      </c>
      <c r="C294" s="1" t="s">
        <v>6694</v>
      </c>
      <c r="D294" s="4">
        <v>2961473.34</v>
      </c>
      <c r="E294" s="1" t="s">
        <v>9</v>
      </c>
      <c r="F294" s="1" t="s">
        <v>10</v>
      </c>
    </row>
    <row r="295" spans="1:6" x14ac:dyDescent="0.3">
      <c r="A295" s="1" t="s">
        <v>6</v>
      </c>
      <c r="B295" s="1" t="s">
        <v>6683</v>
      </c>
      <c r="C295" s="1" t="s">
        <v>6684</v>
      </c>
      <c r="D295" s="4">
        <v>389447.76</v>
      </c>
      <c r="E295" s="1" t="s">
        <v>9</v>
      </c>
      <c r="F295" s="1" t="s">
        <v>10</v>
      </c>
    </row>
    <row r="296" spans="1:6" x14ac:dyDescent="0.3">
      <c r="A296" s="1" t="s">
        <v>6</v>
      </c>
      <c r="B296" s="1" t="s">
        <v>6691</v>
      </c>
      <c r="C296" s="1" t="s">
        <v>6692</v>
      </c>
      <c r="D296" s="4">
        <v>350610</v>
      </c>
      <c r="E296" s="1" t="s">
        <v>9</v>
      </c>
      <c r="F296" s="1" t="s">
        <v>10</v>
      </c>
    </row>
    <row r="297" spans="1:6" hidden="1" x14ac:dyDescent="0.3">
      <c r="A297" s="1" t="s">
        <v>328</v>
      </c>
      <c r="B297" s="1" t="s">
        <v>6003</v>
      </c>
      <c r="C297" s="1" t="s">
        <v>19346</v>
      </c>
      <c r="D297" s="1">
        <v>2494939.2000000002</v>
      </c>
      <c r="E297" s="1" t="s">
        <v>9</v>
      </c>
      <c r="F297" s="1" t="s">
        <v>332</v>
      </c>
    </row>
    <row r="298" spans="1:6" hidden="1" x14ac:dyDescent="0.3">
      <c r="A298" s="1" t="s">
        <v>328</v>
      </c>
      <c r="B298" s="1" t="s">
        <v>6004</v>
      </c>
      <c r="C298" s="1" t="s">
        <v>19347</v>
      </c>
      <c r="D298" s="1">
        <v>2729922</v>
      </c>
      <c r="E298" s="1" t="s">
        <v>9</v>
      </c>
      <c r="F298" s="1" t="s">
        <v>332</v>
      </c>
    </row>
    <row r="299" spans="1:6" hidden="1" x14ac:dyDescent="0.3">
      <c r="A299" s="1" t="s">
        <v>328</v>
      </c>
      <c r="B299" s="1" t="s">
        <v>6005</v>
      </c>
      <c r="C299" s="1" t="s">
        <v>19348</v>
      </c>
      <c r="D299" s="1">
        <v>757580.4</v>
      </c>
      <c r="E299" s="1" t="s">
        <v>9</v>
      </c>
      <c r="F299" s="1" t="s">
        <v>332</v>
      </c>
    </row>
    <row r="300" spans="1:6" hidden="1" x14ac:dyDescent="0.3">
      <c r="A300" s="1" t="s">
        <v>328</v>
      </c>
      <c r="B300" s="1" t="s">
        <v>6006</v>
      </c>
      <c r="C300" s="1" t="s">
        <v>19349</v>
      </c>
      <c r="D300" s="1">
        <v>3915000</v>
      </c>
      <c r="E300" s="1" t="s">
        <v>9</v>
      </c>
      <c r="F300" s="1" t="s">
        <v>332</v>
      </c>
    </row>
    <row r="301" spans="1:6" hidden="1" x14ac:dyDescent="0.3">
      <c r="A301" s="1" t="s">
        <v>328</v>
      </c>
      <c r="B301" s="1" t="s">
        <v>6007</v>
      </c>
      <c r="C301" s="1" t="s">
        <v>19350</v>
      </c>
      <c r="D301" s="1">
        <v>5670000</v>
      </c>
      <c r="E301" s="1" t="s">
        <v>9</v>
      </c>
      <c r="F301" s="1" t="s">
        <v>332</v>
      </c>
    </row>
    <row r="302" spans="1:6" hidden="1" x14ac:dyDescent="0.3">
      <c r="A302" s="1" t="s">
        <v>328</v>
      </c>
      <c r="B302" s="1" t="s">
        <v>6008</v>
      </c>
      <c r="C302" s="1" t="s">
        <v>2785</v>
      </c>
      <c r="D302" s="1">
        <v>299800</v>
      </c>
      <c r="E302" s="1" t="s">
        <v>9</v>
      </c>
      <c r="F302" s="1" t="s">
        <v>332</v>
      </c>
    </row>
    <row r="303" spans="1:6" hidden="1" x14ac:dyDescent="0.3">
      <c r="A303" s="1" t="s">
        <v>328</v>
      </c>
      <c r="B303" s="1" t="s">
        <v>6009</v>
      </c>
      <c r="C303" s="1" t="s">
        <v>6010</v>
      </c>
      <c r="D303" s="1">
        <v>45832.67</v>
      </c>
      <c r="E303" s="1" t="s">
        <v>9</v>
      </c>
      <c r="F303" s="1" t="s">
        <v>332</v>
      </c>
    </row>
    <row r="304" spans="1:6" x14ac:dyDescent="0.3">
      <c r="A304" s="1" t="s">
        <v>6</v>
      </c>
      <c r="B304" s="1" t="s">
        <v>5577</v>
      </c>
      <c r="C304" s="1" t="s">
        <v>19292</v>
      </c>
      <c r="D304" s="4">
        <v>1043070</v>
      </c>
      <c r="E304" s="1" t="s">
        <v>9</v>
      </c>
      <c r="F304" s="1" t="s">
        <v>10</v>
      </c>
    </row>
    <row r="305" spans="1:6" hidden="1" x14ac:dyDescent="0.3">
      <c r="A305" s="1" t="s">
        <v>328</v>
      </c>
      <c r="B305" s="1" t="s">
        <v>6012</v>
      </c>
      <c r="C305" s="1" t="s">
        <v>3198</v>
      </c>
      <c r="D305" s="1">
        <v>521546.22</v>
      </c>
      <c r="E305" s="1" t="s">
        <v>9</v>
      </c>
      <c r="F305" s="1" t="s">
        <v>332</v>
      </c>
    </row>
    <row r="306" spans="1:6" hidden="1" x14ac:dyDescent="0.3">
      <c r="A306" s="1" t="s">
        <v>328</v>
      </c>
      <c r="B306" s="1" t="s">
        <v>6013</v>
      </c>
      <c r="C306" s="1" t="s">
        <v>6014</v>
      </c>
      <c r="D306" s="1">
        <v>1711064.4</v>
      </c>
      <c r="E306" s="1" t="s">
        <v>9</v>
      </c>
      <c r="F306" s="1" t="s">
        <v>332</v>
      </c>
    </row>
    <row r="307" spans="1:6" hidden="1" x14ac:dyDescent="0.3">
      <c r="A307" s="1" t="s">
        <v>328</v>
      </c>
      <c r="B307" s="1" t="s">
        <v>6015</v>
      </c>
      <c r="C307" s="1" t="s">
        <v>6016</v>
      </c>
      <c r="D307" s="1">
        <v>969537.6</v>
      </c>
      <c r="E307" s="1" t="s">
        <v>9</v>
      </c>
      <c r="F307" s="1" t="s">
        <v>332</v>
      </c>
    </row>
    <row r="308" spans="1:6" hidden="1" x14ac:dyDescent="0.3">
      <c r="A308" s="1" t="s">
        <v>328</v>
      </c>
      <c r="B308" s="1" t="s">
        <v>6017</v>
      </c>
      <c r="C308" s="1" t="s">
        <v>19352</v>
      </c>
      <c r="D308" s="1">
        <v>5905502.4000000004</v>
      </c>
      <c r="E308" s="1" t="s">
        <v>9</v>
      </c>
      <c r="F308" s="1" t="s">
        <v>332</v>
      </c>
    </row>
    <row r="309" spans="1:6" x14ac:dyDescent="0.3">
      <c r="A309" s="1" t="s">
        <v>6</v>
      </c>
      <c r="B309" s="1" t="s">
        <v>5610</v>
      </c>
      <c r="C309" s="1" t="s">
        <v>5611</v>
      </c>
      <c r="D309" s="4">
        <v>1265775</v>
      </c>
      <c r="E309" s="1" t="s">
        <v>9</v>
      </c>
      <c r="F309" s="1" t="s">
        <v>10</v>
      </c>
    </row>
    <row r="310" spans="1:6" hidden="1" x14ac:dyDescent="0.3">
      <c r="A310" s="1" t="s">
        <v>328</v>
      </c>
      <c r="B310" s="1" t="s">
        <v>6020</v>
      </c>
      <c r="C310" s="1" t="s">
        <v>6021</v>
      </c>
      <c r="D310" s="1">
        <v>6232686.7000000002</v>
      </c>
      <c r="E310" s="1" t="s">
        <v>9</v>
      </c>
      <c r="F310" s="1" t="s">
        <v>332</v>
      </c>
    </row>
    <row r="311" spans="1:6" hidden="1" x14ac:dyDescent="0.3">
      <c r="A311" s="1" t="s">
        <v>328</v>
      </c>
      <c r="B311" s="1" t="s">
        <v>6022</v>
      </c>
      <c r="C311" s="1" t="s">
        <v>6023</v>
      </c>
      <c r="D311" s="1">
        <v>1500000</v>
      </c>
      <c r="E311" s="1" t="s">
        <v>9</v>
      </c>
      <c r="F311" s="1" t="s">
        <v>332</v>
      </c>
    </row>
    <row r="312" spans="1:6" x14ac:dyDescent="0.3">
      <c r="A312" s="1" t="s">
        <v>6</v>
      </c>
      <c r="B312" s="1" t="s">
        <v>6622</v>
      </c>
      <c r="C312" s="1" t="s">
        <v>6623</v>
      </c>
      <c r="D312" s="4">
        <v>956610</v>
      </c>
      <c r="E312" s="1" t="s">
        <v>9</v>
      </c>
      <c r="F312" s="1" t="s">
        <v>10</v>
      </c>
    </row>
    <row r="313" spans="1:6" x14ac:dyDescent="0.3">
      <c r="A313" s="1" t="s">
        <v>6</v>
      </c>
      <c r="B313" s="1" t="s">
        <v>6657</v>
      </c>
      <c r="C313" s="1" t="s">
        <v>6658</v>
      </c>
      <c r="D313" s="4">
        <v>353840</v>
      </c>
      <c r="E313" s="1" t="s">
        <v>9</v>
      </c>
      <c r="F313" s="1" t="s">
        <v>10</v>
      </c>
    </row>
    <row r="314" spans="1:6" x14ac:dyDescent="0.3">
      <c r="A314" s="1" t="s">
        <v>6</v>
      </c>
      <c r="B314" s="1" t="s">
        <v>6676</v>
      </c>
      <c r="C314" s="1" t="s">
        <v>6677</v>
      </c>
      <c r="D314" s="4">
        <v>450000</v>
      </c>
      <c r="E314" s="1" t="s">
        <v>9</v>
      </c>
      <c r="F314" s="1" t="s">
        <v>10</v>
      </c>
    </row>
    <row r="315" spans="1:6" hidden="1" x14ac:dyDescent="0.3">
      <c r="A315" s="1" t="s">
        <v>328</v>
      </c>
      <c r="B315" s="1" t="s">
        <v>6027</v>
      </c>
      <c r="C315" s="1" t="s">
        <v>5941</v>
      </c>
      <c r="D315" s="1">
        <v>48731.3</v>
      </c>
      <c r="E315" s="1" t="s">
        <v>9</v>
      </c>
      <c r="F315" s="1" t="s">
        <v>332</v>
      </c>
    </row>
    <row r="316" spans="1:6" hidden="1" x14ac:dyDescent="0.3">
      <c r="A316" s="1" t="s">
        <v>328</v>
      </c>
      <c r="B316" s="1" t="s">
        <v>6028</v>
      </c>
      <c r="C316" s="1" t="s">
        <v>6029</v>
      </c>
      <c r="D316" s="1">
        <v>5852313.3200000003</v>
      </c>
      <c r="E316" s="1" t="s">
        <v>9</v>
      </c>
      <c r="F316" s="1" t="s">
        <v>332</v>
      </c>
    </row>
    <row r="317" spans="1:6" x14ac:dyDescent="0.3">
      <c r="A317" s="1" t="s">
        <v>6</v>
      </c>
      <c r="B317" s="1" t="s">
        <v>5567</v>
      </c>
      <c r="C317" s="1" t="s">
        <v>5568</v>
      </c>
      <c r="D317" s="4">
        <v>777600</v>
      </c>
      <c r="E317" s="1" t="s">
        <v>9</v>
      </c>
      <c r="F317" s="1" t="s">
        <v>10</v>
      </c>
    </row>
    <row r="318" spans="1:6" x14ac:dyDescent="0.3">
      <c r="A318" s="1" t="s">
        <v>6</v>
      </c>
      <c r="B318" s="1" t="s">
        <v>6590</v>
      </c>
      <c r="C318" s="1" t="s">
        <v>6591</v>
      </c>
      <c r="D318" s="4">
        <v>10935108</v>
      </c>
      <c r="E318" s="1" t="s">
        <v>9</v>
      </c>
      <c r="F318" s="1" t="s">
        <v>10</v>
      </c>
    </row>
    <row r="319" spans="1:6" x14ac:dyDescent="0.3">
      <c r="A319" s="1" t="s">
        <v>6</v>
      </c>
      <c r="B319" s="1" t="s">
        <v>6203</v>
      </c>
      <c r="C319" s="1" t="s">
        <v>6204</v>
      </c>
      <c r="D319" s="4">
        <v>276000</v>
      </c>
      <c r="E319" s="1" t="s">
        <v>9</v>
      </c>
      <c r="F319" s="1" t="s">
        <v>10</v>
      </c>
    </row>
    <row r="320" spans="1:6" hidden="1" x14ac:dyDescent="0.3">
      <c r="A320" s="1" t="s">
        <v>328</v>
      </c>
      <c r="B320" s="1" t="s">
        <v>6034</v>
      </c>
      <c r="C320" s="1" t="s">
        <v>19356</v>
      </c>
      <c r="D320" s="1">
        <v>1598745.82</v>
      </c>
      <c r="E320" s="1" t="s">
        <v>9</v>
      </c>
      <c r="F320" s="1" t="s">
        <v>332</v>
      </c>
    </row>
    <row r="321" spans="1:6" x14ac:dyDescent="0.3">
      <c r="A321" s="1" t="s">
        <v>6</v>
      </c>
      <c r="B321" s="1" t="s">
        <v>6701</v>
      </c>
      <c r="C321" s="1" t="s">
        <v>6204</v>
      </c>
      <c r="D321" s="4">
        <v>276000</v>
      </c>
      <c r="E321" s="1" t="s">
        <v>9</v>
      </c>
      <c r="F321" s="1" t="s">
        <v>10</v>
      </c>
    </row>
    <row r="322" spans="1:6" x14ac:dyDescent="0.3">
      <c r="A322" s="1" t="s">
        <v>6</v>
      </c>
      <c r="B322" s="1" t="s">
        <v>6546</v>
      </c>
      <c r="C322" s="1" t="s">
        <v>19438</v>
      </c>
      <c r="D322" s="4">
        <v>276000</v>
      </c>
      <c r="E322" s="1" t="s">
        <v>9</v>
      </c>
      <c r="F322" s="1" t="s">
        <v>10</v>
      </c>
    </row>
    <row r="323" spans="1:6" x14ac:dyDescent="0.3">
      <c r="A323" s="1" t="s">
        <v>6</v>
      </c>
      <c r="B323" s="1" t="s">
        <v>6557</v>
      </c>
      <c r="C323" s="1" t="s">
        <v>6558</v>
      </c>
      <c r="D323" s="4">
        <v>248655</v>
      </c>
      <c r="E323" s="1" t="s">
        <v>9</v>
      </c>
      <c r="F323" s="1" t="s">
        <v>10</v>
      </c>
    </row>
    <row r="324" spans="1:6" x14ac:dyDescent="0.3">
      <c r="A324" s="1" t="s">
        <v>6</v>
      </c>
      <c r="B324" s="1" t="s">
        <v>6409</v>
      </c>
      <c r="C324" s="1" t="s">
        <v>19410</v>
      </c>
      <c r="D324" s="4">
        <v>3324179.49</v>
      </c>
      <c r="E324" s="1" t="s">
        <v>9</v>
      </c>
      <c r="F324" s="1" t="s">
        <v>10</v>
      </c>
    </row>
    <row r="325" spans="1:6" x14ac:dyDescent="0.3">
      <c r="A325" s="1" t="s">
        <v>6</v>
      </c>
      <c r="B325" s="1" t="s">
        <v>6695</v>
      </c>
      <c r="C325" s="1" t="s">
        <v>6696</v>
      </c>
      <c r="D325" s="4">
        <v>976000</v>
      </c>
      <c r="E325" s="1" t="s">
        <v>9</v>
      </c>
      <c r="F325" s="1" t="s">
        <v>10</v>
      </c>
    </row>
    <row r="326" spans="1:6" x14ac:dyDescent="0.3">
      <c r="A326" s="1" t="s">
        <v>6</v>
      </c>
      <c r="B326" s="1" t="s">
        <v>6554</v>
      </c>
      <c r="C326" s="1" t="s">
        <v>19440</v>
      </c>
      <c r="D326" s="4">
        <v>42525</v>
      </c>
      <c r="E326" s="1" t="s">
        <v>9</v>
      </c>
      <c r="F326" s="1" t="s">
        <v>10</v>
      </c>
    </row>
    <row r="327" spans="1:6" x14ac:dyDescent="0.3">
      <c r="A327" s="1" t="s">
        <v>6</v>
      </c>
      <c r="B327" s="1" t="s">
        <v>6055</v>
      </c>
      <c r="C327" s="1" t="s">
        <v>6056</v>
      </c>
      <c r="D327" s="4">
        <v>2977433</v>
      </c>
      <c r="E327" s="1" t="s">
        <v>9</v>
      </c>
      <c r="F327" s="1" t="s">
        <v>10</v>
      </c>
    </row>
    <row r="328" spans="1:6" x14ac:dyDescent="0.3">
      <c r="A328" s="1" t="s">
        <v>6</v>
      </c>
      <c r="B328" s="1" t="s">
        <v>6616</v>
      </c>
      <c r="C328" s="1" t="s">
        <v>6056</v>
      </c>
      <c r="D328" s="4">
        <v>2955238</v>
      </c>
      <c r="E328" s="1" t="s">
        <v>9</v>
      </c>
      <c r="F328" s="1" t="s">
        <v>10</v>
      </c>
    </row>
    <row r="329" spans="1:6" hidden="1" x14ac:dyDescent="0.3">
      <c r="A329" s="1" t="s">
        <v>328</v>
      </c>
      <c r="B329" s="1" t="s">
        <v>6048</v>
      </c>
      <c r="C329" s="1" t="s">
        <v>6049</v>
      </c>
      <c r="D329" s="1">
        <v>726000</v>
      </c>
      <c r="E329" s="1" t="s">
        <v>9</v>
      </c>
      <c r="F329" s="1" t="s">
        <v>332</v>
      </c>
    </row>
    <row r="330" spans="1:6" hidden="1" x14ac:dyDescent="0.3">
      <c r="A330" s="1" t="s">
        <v>328</v>
      </c>
      <c r="B330" s="1" t="s">
        <v>6050</v>
      </c>
      <c r="C330" s="1" t="s">
        <v>19360</v>
      </c>
      <c r="D330" s="1">
        <v>935802.96</v>
      </c>
      <c r="E330" s="1" t="s">
        <v>9</v>
      </c>
      <c r="F330" s="1" t="s">
        <v>332</v>
      </c>
    </row>
    <row r="331" spans="1:6" hidden="1" x14ac:dyDescent="0.3">
      <c r="A331" s="1" t="s">
        <v>328</v>
      </c>
      <c r="B331" s="1" t="s">
        <v>6051</v>
      </c>
      <c r="C331" s="1" t="s">
        <v>19361</v>
      </c>
      <c r="D331" s="1">
        <v>313725.28000000003</v>
      </c>
      <c r="E331" s="1" t="s">
        <v>9</v>
      </c>
      <c r="F331" s="1" t="s">
        <v>332</v>
      </c>
    </row>
    <row r="332" spans="1:6" hidden="1" x14ac:dyDescent="0.3">
      <c r="A332" s="1" t="s">
        <v>328</v>
      </c>
      <c r="B332" s="1" t="s">
        <v>6052</v>
      </c>
      <c r="C332" s="1" t="s">
        <v>6053</v>
      </c>
      <c r="D332" s="1">
        <v>920000</v>
      </c>
      <c r="E332" s="1" t="s">
        <v>9</v>
      </c>
      <c r="F332" s="1" t="s">
        <v>332</v>
      </c>
    </row>
    <row r="333" spans="1:6" x14ac:dyDescent="0.3">
      <c r="A333" s="1" t="s">
        <v>6</v>
      </c>
      <c r="B333" s="1" t="s">
        <v>6524</v>
      </c>
      <c r="C333" s="1" t="s">
        <v>6525</v>
      </c>
      <c r="D333" s="4">
        <v>17833385.09</v>
      </c>
      <c r="E333" s="1" t="s">
        <v>9</v>
      </c>
      <c r="F333" s="1" t="s">
        <v>10</v>
      </c>
    </row>
    <row r="334" spans="1:6" x14ac:dyDescent="0.3">
      <c r="A334" s="1" t="s">
        <v>6</v>
      </c>
      <c r="B334" s="1" t="s">
        <v>5865</v>
      </c>
      <c r="C334" s="1" t="s">
        <v>5866</v>
      </c>
      <c r="D334" s="4">
        <v>14801840.6</v>
      </c>
      <c r="E334" s="1" t="s">
        <v>9</v>
      </c>
      <c r="F334" s="1" t="s">
        <v>10</v>
      </c>
    </row>
    <row r="335" spans="1:6" x14ac:dyDescent="0.3">
      <c r="A335" s="1" t="s">
        <v>6</v>
      </c>
      <c r="B335" s="1" t="s">
        <v>6503</v>
      </c>
      <c r="C335" s="1" t="s">
        <v>6504</v>
      </c>
      <c r="D335" s="4">
        <v>2628000</v>
      </c>
      <c r="E335" s="1" t="s">
        <v>9</v>
      </c>
      <c r="F335" s="1" t="s">
        <v>10</v>
      </c>
    </row>
    <row r="336" spans="1:6" x14ac:dyDescent="0.3">
      <c r="A336" s="1" t="s">
        <v>6</v>
      </c>
      <c r="B336" s="1" t="s">
        <v>6501</v>
      </c>
      <c r="C336" s="1" t="s">
        <v>6502</v>
      </c>
      <c r="D336" s="4">
        <v>2190000</v>
      </c>
      <c r="E336" s="1" t="s">
        <v>9</v>
      </c>
      <c r="F336" s="1" t="s">
        <v>10</v>
      </c>
    </row>
    <row r="337" spans="1:6" x14ac:dyDescent="0.3">
      <c r="A337" s="1" t="s">
        <v>6</v>
      </c>
      <c r="B337" s="1" t="s">
        <v>6366</v>
      </c>
      <c r="C337" s="1" t="s">
        <v>19405</v>
      </c>
      <c r="D337" s="4">
        <v>2149003.2000000002</v>
      </c>
      <c r="E337" s="1" t="s">
        <v>9</v>
      </c>
      <c r="F337" s="1" t="s">
        <v>10</v>
      </c>
    </row>
    <row r="338" spans="1:6" hidden="1" x14ac:dyDescent="0.3">
      <c r="A338" s="1" t="s">
        <v>328</v>
      </c>
      <c r="B338" s="1" t="s">
        <v>6061</v>
      </c>
      <c r="C338" s="1" t="s">
        <v>6062</v>
      </c>
      <c r="D338" s="1">
        <v>124364.83</v>
      </c>
      <c r="E338" s="1" t="s">
        <v>9</v>
      </c>
      <c r="F338" s="1" t="s">
        <v>332</v>
      </c>
    </row>
    <row r="339" spans="1:6" hidden="1" x14ac:dyDescent="0.3">
      <c r="A339" s="1" t="s">
        <v>328</v>
      </c>
      <c r="B339" s="1" t="s">
        <v>6063</v>
      </c>
      <c r="C339" s="1" t="s">
        <v>6064</v>
      </c>
      <c r="D339" s="1">
        <v>4794607.2</v>
      </c>
      <c r="E339" s="1" t="s">
        <v>9</v>
      </c>
      <c r="F339" s="1" t="s">
        <v>332</v>
      </c>
    </row>
    <row r="340" spans="1:6" hidden="1" x14ac:dyDescent="0.3">
      <c r="A340" s="1" t="s">
        <v>328</v>
      </c>
      <c r="B340" s="1" t="s">
        <v>6065</v>
      </c>
      <c r="C340" s="1" t="s">
        <v>19363</v>
      </c>
      <c r="D340" s="1">
        <v>592758</v>
      </c>
      <c r="E340" s="1" t="s">
        <v>9</v>
      </c>
      <c r="F340" s="1" t="s">
        <v>332</v>
      </c>
    </row>
    <row r="341" spans="1:6" hidden="1" x14ac:dyDescent="0.3">
      <c r="A341" s="1" t="s">
        <v>328</v>
      </c>
      <c r="B341" s="1" t="s">
        <v>6066</v>
      </c>
      <c r="C341" s="1" t="s">
        <v>19364</v>
      </c>
      <c r="D341" s="1">
        <v>2035570</v>
      </c>
      <c r="E341" s="1" t="s">
        <v>9</v>
      </c>
      <c r="F341" s="1" t="s">
        <v>332</v>
      </c>
    </row>
    <row r="342" spans="1:6" x14ac:dyDescent="0.3">
      <c r="A342" s="1" t="s">
        <v>6</v>
      </c>
      <c r="B342" s="1" t="s">
        <v>6337</v>
      </c>
      <c r="C342" s="1" t="s">
        <v>6338</v>
      </c>
      <c r="D342" s="4">
        <v>1100312.8</v>
      </c>
      <c r="E342" s="1" t="s">
        <v>9</v>
      </c>
      <c r="F342" s="1" t="s">
        <v>10</v>
      </c>
    </row>
    <row r="343" spans="1:6" hidden="1" x14ac:dyDescent="0.3">
      <c r="A343" s="1" t="s">
        <v>328</v>
      </c>
      <c r="B343" s="1" t="s">
        <v>6069</v>
      </c>
      <c r="C343" s="1" t="s">
        <v>6070</v>
      </c>
      <c r="D343" s="1">
        <v>400000</v>
      </c>
      <c r="E343" s="1" t="s">
        <v>9</v>
      </c>
      <c r="F343" s="1" t="s">
        <v>332</v>
      </c>
    </row>
    <row r="344" spans="1:6" hidden="1" x14ac:dyDescent="0.3">
      <c r="A344" s="1" t="s">
        <v>328</v>
      </c>
      <c r="B344" s="1" t="s">
        <v>6071</v>
      </c>
      <c r="C344" s="1" t="s">
        <v>6072</v>
      </c>
      <c r="D344" s="1">
        <v>74049</v>
      </c>
      <c r="E344" s="1" t="s">
        <v>9</v>
      </c>
      <c r="F344" s="1" t="s">
        <v>332</v>
      </c>
    </row>
    <row r="345" spans="1:6" hidden="1" x14ac:dyDescent="0.3">
      <c r="A345" s="1" t="s">
        <v>328</v>
      </c>
      <c r="B345" s="1" t="s">
        <v>6073</v>
      </c>
      <c r="C345" s="1" t="s">
        <v>6074</v>
      </c>
      <c r="D345" s="1">
        <v>400000</v>
      </c>
      <c r="E345" s="1" t="s">
        <v>9</v>
      </c>
      <c r="F345" s="1" t="s">
        <v>332</v>
      </c>
    </row>
    <row r="346" spans="1:6" hidden="1" x14ac:dyDescent="0.3">
      <c r="A346" s="1" t="s">
        <v>328</v>
      </c>
      <c r="B346" s="1" t="s">
        <v>6075</v>
      </c>
      <c r="C346" s="1" t="s">
        <v>6076</v>
      </c>
      <c r="D346" s="1">
        <v>317824.52</v>
      </c>
      <c r="E346" s="1" t="s">
        <v>9</v>
      </c>
      <c r="F346" s="1" t="s">
        <v>332</v>
      </c>
    </row>
    <row r="347" spans="1:6" x14ac:dyDescent="0.3">
      <c r="A347" s="1" t="s">
        <v>6</v>
      </c>
      <c r="B347" s="1" t="s">
        <v>5677</v>
      </c>
      <c r="C347" s="1" t="s">
        <v>5678</v>
      </c>
      <c r="D347" s="4">
        <v>3873333.33</v>
      </c>
      <c r="E347" s="1" t="s">
        <v>9</v>
      </c>
      <c r="F347" s="1" t="s">
        <v>10</v>
      </c>
    </row>
    <row r="348" spans="1:6" x14ac:dyDescent="0.3">
      <c r="A348" s="1" t="s">
        <v>6</v>
      </c>
      <c r="B348" s="1" t="s">
        <v>6316</v>
      </c>
      <c r="C348" s="1" t="s">
        <v>6317</v>
      </c>
      <c r="D348" s="4">
        <v>899395.2</v>
      </c>
      <c r="E348" s="1" t="s">
        <v>9</v>
      </c>
      <c r="F348" s="1" t="s">
        <v>10</v>
      </c>
    </row>
    <row r="349" spans="1:6" x14ac:dyDescent="0.3">
      <c r="A349" s="1" t="s">
        <v>6</v>
      </c>
      <c r="B349" s="1" t="s">
        <v>5551</v>
      </c>
      <c r="C349" s="1" t="s">
        <v>26</v>
      </c>
      <c r="D349" s="4">
        <v>1193963.8999999999</v>
      </c>
      <c r="E349" s="1" t="s">
        <v>9</v>
      </c>
      <c r="F349" s="1" t="s">
        <v>10</v>
      </c>
    </row>
    <row r="350" spans="1:6" hidden="1" x14ac:dyDescent="0.3">
      <c r="A350" s="1" t="s">
        <v>328</v>
      </c>
      <c r="B350" s="1" t="s">
        <v>6081</v>
      </c>
      <c r="C350" s="1" t="s">
        <v>6082</v>
      </c>
      <c r="D350" s="1">
        <v>28765.89</v>
      </c>
      <c r="E350" s="1" t="s">
        <v>9</v>
      </c>
      <c r="F350" s="1" t="s">
        <v>332</v>
      </c>
    </row>
    <row r="351" spans="1:6" hidden="1" x14ac:dyDescent="0.3">
      <c r="A351" s="1" t="s">
        <v>328</v>
      </c>
      <c r="B351" s="1" t="s">
        <v>6083</v>
      </c>
      <c r="C351" s="1" t="s">
        <v>6084</v>
      </c>
      <c r="D351" s="1">
        <v>100000</v>
      </c>
      <c r="E351" s="1" t="s">
        <v>9</v>
      </c>
      <c r="F351" s="1" t="s">
        <v>332</v>
      </c>
    </row>
    <row r="352" spans="1:6" x14ac:dyDescent="0.3">
      <c r="A352" s="1" t="s">
        <v>6</v>
      </c>
      <c r="B352" s="1" t="s">
        <v>6584</v>
      </c>
      <c r="C352" s="1" t="s">
        <v>26</v>
      </c>
      <c r="D352" s="4">
        <v>708558.6</v>
      </c>
      <c r="E352" s="1" t="s">
        <v>9</v>
      </c>
      <c r="F352" s="1" t="s">
        <v>10</v>
      </c>
    </row>
    <row r="353" spans="1:6" hidden="1" x14ac:dyDescent="0.3">
      <c r="A353" s="1" t="s">
        <v>328</v>
      </c>
      <c r="B353" s="1" t="s">
        <v>6086</v>
      </c>
      <c r="C353" s="1" t="s">
        <v>6087</v>
      </c>
      <c r="D353" s="1">
        <v>314352.28000000003</v>
      </c>
      <c r="E353" s="1" t="s">
        <v>9</v>
      </c>
      <c r="F353" s="1" t="s">
        <v>332</v>
      </c>
    </row>
    <row r="354" spans="1:6" hidden="1" x14ac:dyDescent="0.3">
      <c r="A354" s="1" t="s">
        <v>328</v>
      </c>
      <c r="B354" s="1" t="s">
        <v>6088</v>
      </c>
      <c r="C354" s="1" t="s">
        <v>19367</v>
      </c>
      <c r="D354" s="1">
        <v>798070.8</v>
      </c>
      <c r="E354" s="1" t="s">
        <v>9</v>
      </c>
      <c r="F354" s="1" t="s">
        <v>332</v>
      </c>
    </row>
    <row r="355" spans="1:6" x14ac:dyDescent="0.3">
      <c r="A355" s="1" t="s">
        <v>6</v>
      </c>
      <c r="B355" s="1" t="s">
        <v>6519</v>
      </c>
      <c r="C355" s="1" t="s">
        <v>6520</v>
      </c>
      <c r="D355" s="4">
        <v>1258808.29</v>
      </c>
      <c r="E355" s="1" t="s">
        <v>9</v>
      </c>
      <c r="F355" s="1" t="s">
        <v>10</v>
      </c>
    </row>
    <row r="356" spans="1:6" x14ac:dyDescent="0.3">
      <c r="A356" s="1" t="s">
        <v>6</v>
      </c>
      <c r="B356" s="1" t="s">
        <v>6697</v>
      </c>
      <c r="C356" s="1" t="s">
        <v>19458</v>
      </c>
      <c r="D356" s="4">
        <v>943471.63</v>
      </c>
      <c r="E356" s="1" t="s">
        <v>9</v>
      </c>
      <c r="F356" s="1" t="s">
        <v>10</v>
      </c>
    </row>
    <row r="357" spans="1:6" hidden="1" x14ac:dyDescent="0.3">
      <c r="A357" s="1" t="s">
        <v>328</v>
      </c>
      <c r="B357" s="1" t="s">
        <v>6093</v>
      </c>
      <c r="C357" s="1" t="s">
        <v>256</v>
      </c>
      <c r="D357" s="1">
        <v>458999.9</v>
      </c>
      <c r="E357" s="1" t="s">
        <v>9</v>
      </c>
      <c r="F357" s="1" t="s">
        <v>332</v>
      </c>
    </row>
    <row r="358" spans="1:6" hidden="1" x14ac:dyDescent="0.3">
      <c r="A358" s="1" t="s">
        <v>328</v>
      </c>
      <c r="B358" s="1" t="s">
        <v>6094</v>
      </c>
      <c r="C358" s="1" t="s">
        <v>6095</v>
      </c>
      <c r="D358" s="1">
        <v>230000</v>
      </c>
      <c r="E358" s="1" t="s">
        <v>9</v>
      </c>
      <c r="F358" s="1" t="s">
        <v>332</v>
      </c>
    </row>
    <row r="359" spans="1:6" hidden="1" x14ac:dyDescent="0.3">
      <c r="A359" s="1" t="s">
        <v>328</v>
      </c>
      <c r="B359" s="1" t="s">
        <v>6096</v>
      </c>
      <c r="C359" s="1" t="s">
        <v>19368</v>
      </c>
      <c r="D359" s="1">
        <v>1862696</v>
      </c>
      <c r="E359" s="1" t="s">
        <v>9</v>
      </c>
      <c r="F359" s="1" t="s">
        <v>332</v>
      </c>
    </row>
    <row r="360" spans="1:6" hidden="1" x14ac:dyDescent="0.3">
      <c r="A360" s="1" t="s">
        <v>328</v>
      </c>
      <c r="B360" s="1" t="s">
        <v>6097</v>
      </c>
      <c r="C360" s="1" t="s">
        <v>19369</v>
      </c>
      <c r="D360" s="1">
        <v>223125</v>
      </c>
      <c r="E360" s="1" t="s">
        <v>9</v>
      </c>
      <c r="F360" s="1" t="s">
        <v>332</v>
      </c>
    </row>
    <row r="361" spans="1:6" hidden="1" x14ac:dyDescent="0.3">
      <c r="A361" s="1" t="s">
        <v>328</v>
      </c>
      <c r="B361" s="1" t="s">
        <v>6098</v>
      </c>
      <c r="C361" s="1" t="s">
        <v>6099</v>
      </c>
      <c r="D361" s="1">
        <v>714000</v>
      </c>
      <c r="E361" s="1" t="s">
        <v>9</v>
      </c>
      <c r="F361" s="1" t="s">
        <v>332</v>
      </c>
    </row>
    <row r="362" spans="1:6" hidden="1" x14ac:dyDescent="0.3">
      <c r="A362" s="1" t="s">
        <v>328</v>
      </c>
      <c r="B362" s="1" t="s">
        <v>6100</v>
      </c>
      <c r="C362" s="1" t="s">
        <v>2743</v>
      </c>
      <c r="D362" s="1">
        <v>983340</v>
      </c>
      <c r="E362" s="1" t="s">
        <v>9</v>
      </c>
      <c r="F362" s="1" t="s">
        <v>332</v>
      </c>
    </row>
    <row r="363" spans="1:6" hidden="1" x14ac:dyDescent="0.3">
      <c r="A363" s="1" t="s">
        <v>328</v>
      </c>
      <c r="B363" s="1" t="s">
        <v>6101</v>
      </c>
      <c r="C363" s="1" t="s">
        <v>6102</v>
      </c>
      <c r="D363" s="1">
        <v>588898.80000000005</v>
      </c>
      <c r="E363" s="1" t="s">
        <v>9</v>
      </c>
      <c r="F363" s="1" t="s">
        <v>332</v>
      </c>
    </row>
    <row r="364" spans="1:6" hidden="1" x14ac:dyDescent="0.3">
      <c r="A364" s="1" t="s">
        <v>328</v>
      </c>
      <c r="B364" s="1" t="s">
        <v>6103</v>
      </c>
      <c r="C364" s="1" t="s">
        <v>6104</v>
      </c>
      <c r="D364" s="1">
        <v>15047620.51</v>
      </c>
      <c r="E364" s="1" t="s">
        <v>9</v>
      </c>
      <c r="F364" s="1" t="s">
        <v>332</v>
      </c>
    </row>
    <row r="365" spans="1:6" hidden="1" x14ac:dyDescent="0.3">
      <c r="A365" s="1" t="s">
        <v>328</v>
      </c>
      <c r="B365" s="1" t="s">
        <v>6105</v>
      </c>
      <c r="C365" s="1" t="s">
        <v>6106</v>
      </c>
      <c r="D365" s="1">
        <v>11711000</v>
      </c>
      <c r="E365" s="1" t="s">
        <v>9</v>
      </c>
      <c r="F365" s="1" t="s">
        <v>332</v>
      </c>
    </row>
    <row r="366" spans="1:6" hidden="1" x14ac:dyDescent="0.3">
      <c r="A366" s="1" t="s">
        <v>328</v>
      </c>
      <c r="B366" s="1" t="s">
        <v>6107</v>
      </c>
      <c r="C366" s="1" t="s">
        <v>6108</v>
      </c>
      <c r="D366" s="1">
        <v>283535.09999999998</v>
      </c>
      <c r="E366" s="1" t="s">
        <v>9</v>
      </c>
      <c r="F366" s="1" t="s">
        <v>332</v>
      </c>
    </row>
    <row r="367" spans="1:6" x14ac:dyDescent="0.3">
      <c r="A367" s="1" t="s">
        <v>6</v>
      </c>
      <c r="B367" s="1" t="s">
        <v>6672</v>
      </c>
      <c r="C367" s="1" t="s">
        <v>6673</v>
      </c>
      <c r="D367" s="4">
        <v>691200</v>
      </c>
      <c r="E367" s="1" t="s">
        <v>9</v>
      </c>
      <c r="F367" s="1" t="s">
        <v>10</v>
      </c>
    </row>
    <row r="368" spans="1:6" x14ac:dyDescent="0.3">
      <c r="A368" s="1" t="s">
        <v>6</v>
      </c>
      <c r="B368" s="1" t="s">
        <v>5586</v>
      </c>
      <c r="C368" s="1" t="s">
        <v>19293</v>
      </c>
      <c r="D368" s="4">
        <v>547000</v>
      </c>
      <c r="E368" s="1" t="s">
        <v>9</v>
      </c>
      <c r="F368" s="1" t="s">
        <v>10</v>
      </c>
    </row>
    <row r="369" spans="1:6" hidden="1" x14ac:dyDescent="0.3">
      <c r="A369" s="1" t="s">
        <v>328</v>
      </c>
      <c r="B369" s="1" t="s">
        <v>6113</v>
      </c>
      <c r="C369" s="1" t="s">
        <v>5095</v>
      </c>
      <c r="D369" s="1">
        <v>32250</v>
      </c>
      <c r="E369" s="1" t="s">
        <v>9</v>
      </c>
      <c r="F369" s="1" t="s">
        <v>332</v>
      </c>
    </row>
    <row r="370" spans="1:6" hidden="1" x14ac:dyDescent="0.3">
      <c r="A370" s="1" t="s">
        <v>328</v>
      </c>
      <c r="B370" s="1" t="s">
        <v>6114</v>
      </c>
      <c r="C370" s="1" t="s">
        <v>6115</v>
      </c>
      <c r="D370" s="1">
        <v>297420</v>
      </c>
      <c r="E370" s="1" t="s">
        <v>9</v>
      </c>
      <c r="F370" s="1" t="s">
        <v>332</v>
      </c>
    </row>
    <row r="371" spans="1:6" hidden="1" x14ac:dyDescent="0.3">
      <c r="A371" s="1" t="s">
        <v>328</v>
      </c>
      <c r="B371" s="1" t="s">
        <v>6116</v>
      </c>
      <c r="C371" s="1" t="s">
        <v>6117</v>
      </c>
      <c r="D371" s="1">
        <v>46949.06</v>
      </c>
      <c r="E371" s="1" t="s">
        <v>9</v>
      </c>
      <c r="F371" s="1" t="s">
        <v>332</v>
      </c>
    </row>
    <row r="372" spans="1:6" x14ac:dyDescent="0.3">
      <c r="A372" s="1" t="s">
        <v>6</v>
      </c>
      <c r="B372" s="1" t="s">
        <v>6533</v>
      </c>
      <c r="C372" s="1" t="s">
        <v>6534</v>
      </c>
      <c r="D372" s="4">
        <v>830033.33</v>
      </c>
      <c r="E372" s="1" t="s">
        <v>9</v>
      </c>
      <c r="F372" s="1" t="s">
        <v>10</v>
      </c>
    </row>
    <row r="373" spans="1:6" hidden="1" x14ac:dyDescent="0.3">
      <c r="A373" s="1" t="s">
        <v>328</v>
      </c>
      <c r="B373" s="1" t="s">
        <v>6120</v>
      </c>
      <c r="C373" s="1" t="s">
        <v>6121</v>
      </c>
      <c r="D373" s="1">
        <v>99299.99</v>
      </c>
      <c r="E373" s="1" t="s">
        <v>9</v>
      </c>
      <c r="F373" s="1" t="s">
        <v>332</v>
      </c>
    </row>
    <row r="374" spans="1:6" hidden="1" x14ac:dyDescent="0.3">
      <c r="A374" s="1" t="s">
        <v>328</v>
      </c>
      <c r="B374" s="1" t="s">
        <v>6122</v>
      </c>
      <c r="C374" s="1" t="s">
        <v>6123</v>
      </c>
      <c r="D374" s="1">
        <v>383233.34</v>
      </c>
      <c r="E374" s="1" t="s">
        <v>9</v>
      </c>
      <c r="F374" s="1" t="s">
        <v>332</v>
      </c>
    </row>
    <row r="375" spans="1:6" hidden="1" x14ac:dyDescent="0.3">
      <c r="A375" s="1" t="s">
        <v>328</v>
      </c>
      <c r="B375" s="1" t="s">
        <v>6124</v>
      </c>
      <c r="C375" s="1" t="s">
        <v>6125</v>
      </c>
      <c r="D375" s="1">
        <v>1080864</v>
      </c>
      <c r="E375" s="1" t="s">
        <v>9</v>
      </c>
      <c r="F375" s="1" t="s">
        <v>332</v>
      </c>
    </row>
    <row r="376" spans="1:6" hidden="1" x14ac:dyDescent="0.3">
      <c r="A376" s="1" t="s">
        <v>328</v>
      </c>
      <c r="B376" s="1" t="s">
        <v>6126</v>
      </c>
      <c r="C376" s="1" t="s">
        <v>6127</v>
      </c>
      <c r="D376" s="1">
        <v>5800000</v>
      </c>
      <c r="E376" s="1" t="s">
        <v>9</v>
      </c>
      <c r="F376" s="1" t="s">
        <v>332</v>
      </c>
    </row>
    <row r="377" spans="1:6" x14ac:dyDescent="0.3">
      <c r="A377" s="1" t="s">
        <v>6</v>
      </c>
      <c r="B377" s="1" t="s">
        <v>6282</v>
      </c>
      <c r="C377" s="1" t="s">
        <v>6283</v>
      </c>
      <c r="D377" s="4">
        <v>992300</v>
      </c>
      <c r="E377" s="1" t="s">
        <v>9</v>
      </c>
      <c r="F377" s="1" t="s">
        <v>10</v>
      </c>
    </row>
    <row r="378" spans="1:6" x14ac:dyDescent="0.3">
      <c r="A378" s="1" t="s">
        <v>6</v>
      </c>
      <c r="B378" s="1" t="s">
        <v>6441</v>
      </c>
      <c r="C378" s="1" t="s">
        <v>6442</v>
      </c>
      <c r="D378" s="4">
        <v>399735</v>
      </c>
      <c r="E378" s="1" t="s">
        <v>9</v>
      </c>
      <c r="F378" s="1" t="s">
        <v>10</v>
      </c>
    </row>
    <row r="379" spans="1:6" x14ac:dyDescent="0.3">
      <c r="A379" s="1" t="s">
        <v>6</v>
      </c>
      <c r="B379" s="1" t="s">
        <v>6440</v>
      </c>
      <c r="C379" s="1" t="s">
        <v>19414</v>
      </c>
      <c r="D379" s="4">
        <v>526400</v>
      </c>
      <c r="E379" s="1" t="s">
        <v>9</v>
      </c>
      <c r="F379" s="1" t="s">
        <v>10</v>
      </c>
    </row>
    <row r="380" spans="1:6" x14ac:dyDescent="0.3">
      <c r="A380" s="1" t="s">
        <v>6</v>
      </c>
      <c r="B380" s="1" t="s">
        <v>6222</v>
      </c>
      <c r="C380" s="1" t="s">
        <v>6223</v>
      </c>
      <c r="D380" s="4">
        <v>780000</v>
      </c>
      <c r="E380" s="1" t="s">
        <v>9</v>
      </c>
      <c r="F380" s="1" t="s">
        <v>10</v>
      </c>
    </row>
    <row r="381" spans="1:6" x14ac:dyDescent="0.3">
      <c r="A381" s="1" t="s">
        <v>6</v>
      </c>
      <c r="B381" s="1" t="s">
        <v>5736</v>
      </c>
      <c r="C381" s="1" t="s">
        <v>5737</v>
      </c>
      <c r="D381" s="4">
        <v>830000</v>
      </c>
      <c r="E381" s="1" t="s">
        <v>9</v>
      </c>
      <c r="F381" s="1" t="s">
        <v>10</v>
      </c>
    </row>
    <row r="382" spans="1:6" x14ac:dyDescent="0.3">
      <c r="A382" s="1" t="s">
        <v>6</v>
      </c>
      <c r="B382" s="1" t="s">
        <v>5654</v>
      </c>
      <c r="C382" s="1" t="s">
        <v>5655</v>
      </c>
      <c r="D382" s="4">
        <v>360264</v>
      </c>
      <c r="E382" s="1" t="s">
        <v>9</v>
      </c>
      <c r="F382" s="1" t="s">
        <v>10</v>
      </c>
    </row>
    <row r="383" spans="1:6" x14ac:dyDescent="0.3">
      <c r="A383" s="1" t="s">
        <v>6</v>
      </c>
      <c r="B383" s="1" t="s">
        <v>6200</v>
      </c>
      <c r="C383" s="1" t="s">
        <v>19383</v>
      </c>
      <c r="D383" s="4">
        <v>499940</v>
      </c>
      <c r="E383" s="1" t="s">
        <v>9</v>
      </c>
      <c r="F383" s="1" t="s">
        <v>10</v>
      </c>
    </row>
    <row r="384" spans="1:6" x14ac:dyDescent="0.3">
      <c r="A384" s="1" t="s">
        <v>6</v>
      </c>
      <c r="B384" s="1" t="s">
        <v>5684</v>
      </c>
      <c r="C384" s="1" t="s">
        <v>5685</v>
      </c>
      <c r="D384" s="4">
        <v>400000</v>
      </c>
      <c r="E384" s="1" t="s">
        <v>9</v>
      </c>
      <c r="F384" s="1" t="s">
        <v>10</v>
      </c>
    </row>
    <row r="385" spans="1:6" x14ac:dyDescent="0.3">
      <c r="A385" s="1" t="s">
        <v>6</v>
      </c>
      <c r="B385" s="1" t="s">
        <v>6197</v>
      </c>
      <c r="C385" s="1" t="s">
        <v>6198</v>
      </c>
      <c r="D385" s="4">
        <v>499980</v>
      </c>
      <c r="E385" s="1" t="s">
        <v>9</v>
      </c>
      <c r="F385" s="1" t="s">
        <v>10</v>
      </c>
    </row>
    <row r="386" spans="1:6" hidden="1" x14ac:dyDescent="0.3">
      <c r="A386" s="1" t="s">
        <v>328</v>
      </c>
      <c r="B386" s="1" t="s">
        <v>6140</v>
      </c>
      <c r="C386" s="1" t="s">
        <v>5965</v>
      </c>
      <c r="D386" s="1">
        <v>1504653.01</v>
      </c>
      <c r="E386" s="1" t="s">
        <v>9</v>
      </c>
      <c r="F386" s="1" t="s">
        <v>332</v>
      </c>
    </row>
    <row r="387" spans="1:6" hidden="1" x14ac:dyDescent="0.3">
      <c r="A387" s="1" t="s">
        <v>328</v>
      </c>
      <c r="B387" s="1" t="s">
        <v>6141</v>
      </c>
      <c r="C387" s="1" t="s">
        <v>5781</v>
      </c>
      <c r="D387" s="1">
        <v>97096.66</v>
      </c>
      <c r="E387" s="1" t="s">
        <v>9</v>
      </c>
      <c r="F387" s="1" t="s">
        <v>332</v>
      </c>
    </row>
    <row r="388" spans="1:6" hidden="1" x14ac:dyDescent="0.3">
      <c r="A388" s="1" t="s">
        <v>328</v>
      </c>
      <c r="B388" s="1" t="s">
        <v>6142</v>
      </c>
      <c r="C388" s="1" t="s">
        <v>6143</v>
      </c>
      <c r="D388" s="1">
        <v>674955.25</v>
      </c>
      <c r="E388" s="1" t="s">
        <v>9</v>
      </c>
      <c r="F388" s="1" t="s">
        <v>332</v>
      </c>
    </row>
    <row r="389" spans="1:6" x14ac:dyDescent="0.3">
      <c r="A389" s="1" t="s">
        <v>6</v>
      </c>
      <c r="B389" s="1" t="s">
        <v>6237</v>
      </c>
      <c r="C389" s="1" t="s">
        <v>6238</v>
      </c>
      <c r="D389" s="4">
        <v>550000</v>
      </c>
      <c r="E389" s="1" t="s">
        <v>9</v>
      </c>
      <c r="F389" s="1" t="s">
        <v>10</v>
      </c>
    </row>
    <row r="390" spans="1:6" x14ac:dyDescent="0.3">
      <c r="A390" s="1" t="s">
        <v>6</v>
      </c>
      <c r="B390" s="1" t="s">
        <v>6589</v>
      </c>
      <c r="C390" s="1" t="s">
        <v>6238</v>
      </c>
      <c r="D390" s="4">
        <v>330000</v>
      </c>
      <c r="E390" s="1" t="s">
        <v>9</v>
      </c>
      <c r="F390" s="1" t="s">
        <v>10</v>
      </c>
    </row>
    <row r="391" spans="1:6" hidden="1" x14ac:dyDescent="0.3">
      <c r="A391" s="1" t="s">
        <v>328</v>
      </c>
      <c r="B391" s="1" t="s">
        <v>6147</v>
      </c>
      <c r="C391" s="1" t="s">
        <v>6148</v>
      </c>
      <c r="D391" s="1">
        <v>3843631.79</v>
      </c>
      <c r="E391" s="1" t="s">
        <v>9</v>
      </c>
      <c r="F391" s="1" t="s">
        <v>332</v>
      </c>
    </row>
    <row r="392" spans="1:6" x14ac:dyDescent="0.3">
      <c r="A392" s="1" t="s">
        <v>6</v>
      </c>
      <c r="B392" s="1" t="s">
        <v>5768</v>
      </c>
      <c r="C392" s="1" t="s">
        <v>5769</v>
      </c>
      <c r="D392" s="4">
        <v>300000</v>
      </c>
      <c r="E392" s="1" t="s">
        <v>9</v>
      </c>
      <c r="F392" s="1" t="s">
        <v>10</v>
      </c>
    </row>
    <row r="393" spans="1:6" hidden="1" x14ac:dyDescent="0.3">
      <c r="A393" s="1" t="s">
        <v>328</v>
      </c>
      <c r="B393" s="1" t="s">
        <v>6150</v>
      </c>
      <c r="C393" s="1" t="s">
        <v>6151</v>
      </c>
      <c r="D393" s="1">
        <v>227455.53</v>
      </c>
      <c r="E393" s="1" t="s">
        <v>9</v>
      </c>
      <c r="F393" s="1" t="s">
        <v>332</v>
      </c>
    </row>
    <row r="394" spans="1:6" hidden="1" x14ac:dyDescent="0.3">
      <c r="A394" s="1" t="s">
        <v>328</v>
      </c>
      <c r="B394" s="1" t="s">
        <v>6152</v>
      </c>
      <c r="C394" s="1" t="s">
        <v>6153</v>
      </c>
      <c r="D394" s="1">
        <v>11172933.33</v>
      </c>
      <c r="E394" s="1" t="s">
        <v>9</v>
      </c>
      <c r="F394" s="1" t="s">
        <v>332</v>
      </c>
    </row>
    <row r="395" spans="1:6" hidden="1" x14ac:dyDescent="0.3">
      <c r="A395" s="1" t="s">
        <v>328</v>
      </c>
      <c r="B395" s="1" t="s">
        <v>6154</v>
      </c>
      <c r="C395" s="1" t="s">
        <v>19376</v>
      </c>
      <c r="D395" s="1">
        <v>52818566.869999997</v>
      </c>
      <c r="E395" s="1" t="s">
        <v>9</v>
      </c>
      <c r="F395" s="1" t="s">
        <v>332</v>
      </c>
    </row>
    <row r="396" spans="1:6" x14ac:dyDescent="0.3">
      <c r="A396" s="1" t="s">
        <v>6</v>
      </c>
      <c r="B396" s="1" t="s">
        <v>5660</v>
      </c>
      <c r="C396" s="1" t="s">
        <v>5661</v>
      </c>
      <c r="D396" s="4">
        <v>599863.34</v>
      </c>
      <c r="E396" s="1" t="s">
        <v>9</v>
      </c>
      <c r="F396" s="1" t="s">
        <v>10</v>
      </c>
    </row>
    <row r="397" spans="1:6" x14ac:dyDescent="0.3">
      <c r="A397" s="1" t="s">
        <v>6</v>
      </c>
      <c r="B397" s="1" t="s">
        <v>6472</v>
      </c>
      <c r="C397" s="1" t="s">
        <v>19420</v>
      </c>
      <c r="D397" s="4">
        <v>583675.72</v>
      </c>
      <c r="E397" s="1" t="s">
        <v>9</v>
      </c>
      <c r="F397" s="1" t="s">
        <v>10</v>
      </c>
    </row>
    <row r="398" spans="1:6" x14ac:dyDescent="0.3">
      <c r="A398" s="1" t="s">
        <v>6</v>
      </c>
      <c r="B398" s="1" t="s">
        <v>6493</v>
      </c>
      <c r="C398" s="1" t="s">
        <v>6494</v>
      </c>
      <c r="D398" s="4">
        <v>7323184.7999999998</v>
      </c>
      <c r="E398" s="1" t="s">
        <v>9</v>
      </c>
      <c r="F398" s="1" t="s">
        <v>10</v>
      </c>
    </row>
    <row r="399" spans="1:6" hidden="1" x14ac:dyDescent="0.3">
      <c r="A399" s="1" t="s">
        <v>328</v>
      </c>
      <c r="B399" s="1" t="s">
        <v>6158</v>
      </c>
      <c r="C399" s="1" t="s">
        <v>6159</v>
      </c>
      <c r="D399" s="1">
        <v>848917</v>
      </c>
      <c r="E399" s="1" t="s">
        <v>9</v>
      </c>
      <c r="F399" s="1" t="s">
        <v>332</v>
      </c>
    </row>
    <row r="400" spans="1:6" x14ac:dyDescent="0.3">
      <c r="A400" s="1" t="s">
        <v>6</v>
      </c>
      <c r="B400" s="1" t="s">
        <v>5952</v>
      </c>
      <c r="C400" s="1" t="s">
        <v>5953</v>
      </c>
      <c r="D400" s="4">
        <v>4001760</v>
      </c>
      <c r="E400" s="1" t="s">
        <v>9</v>
      </c>
      <c r="F400" s="1" t="s">
        <v>10</v>
      </c>
    </row>
    <row r="401" spans="1:6" hidden="1" x14ac:dyDescent="0.3">
      <c r="A401" s="1" t="s">
        <v>328</v>
      </c>
      <c r="B401" s="1" t="s">
        <v>6162</v>
      </c>
      <c r="C401" s="1" t="s">
        <v>6074</v>
      </c>
      <c r="D401" s="1">
        <v>400000</v>
      </c>
      <c r="E401" s="1" t="s">
        <v>9</v>
      </c>
      <c r="F401" s="1" t="s">
        <v>332</v>
      </c>
    </row>
    <row r="402" spans="1:6" x14ac:dyDescent="0.3">
      <c r="A402" s="1" t="s">
        <v>6</v>
      </c>
      <c r="B402" s="1" t="s">
        <v>5963</v>
      </c>
      <c r="C402" s="1" t="s">
        <v>5953</v>
      </c>
      <c r="D402" s="4">
        <v>27417600</v>
      </c>
      <c r="E402" s="1" t="s">
        <v>9</v>
      </c>
      <c r="F402" s="1" t="s">
        <v>10</v>
      </c>
    </row>
    <row r="403" spans="1:6" hidden="1" x14ac:dyDescent="0.3">
      <c r="A403" s="1" t="s">
        <v>328</v>
      </c>
      <c r="B403" s="1" t="s">
        <v>6165</v>
      </c>
      <c r="C403" s="1" t="s">
        <v>6064</v>
      </c>
      <c r="D403" s="1">
        <v>4794607.2</v>
      </c>
      <c r="E403" s="1" t="s">
        <v>9</v>
      </c>
      <c r="F403" s="1" t="s">
        <v>332</v>
      </c>
    </row>
    <row r="404" spans="1:6" x14ac:dyDescent="0.3">
      <c r="A404" s="1" t="s">
        <v>6</v>
      </c>
      <c r="B404" s="1" t="s">
        <v>6469</v>
      </c>
      <c r="C404" s="1" t="s">
        <v>6470</v>
      </c>
      <c r="D404" s="4">
        <v>4179999.96</v>
      </c>
      <c r="E404" s="1" t="s">
        <v>9</v>
      </c>
      <c r="F404" s="1" t="s">
        <v>10</v>
      </c>
    </row>
    <row r="405" spans="1:6" x14ac:dyDescent="0.3">
      <c r="A405" s="1" t="s">
        <v>6</v>
      </c>
      <c r="B405" s="1" t="s">
        <v>5533</v>
      </c>
      <c r="C405" s="1" t="s">
        <v>5534</v>
      </c>
      <c r="D405" s="4">
        <v>5916602.9000000004</v>
      </c>
      <c r="E405" s="1" t="s">
        <v>9</v>
      </c>
      <c r="F405" s="1" t="s">
        <v>10</v>
      </c>
    </row>
    <row r="406" spans="1:6" x14ac:dyDescent="0.3">
      <c r="A406" s="1" t="s">
        <v>6</v>
      </c>
      <c r="B406" s="1" t="s">
        <v>6136</v>
      </c>
      <c r="C406" s="1" t="s">
        <v>5534</v>
      </c>
      <c r="D406" s="4">
        <v>2999180.74</v>
      </c>
      <c r="E406" s="1" t="s">
        <v>9</v>
      </c>
      <c r="F406" s="1" t="s">
        <v>10</v>
      </c>
    </row>
    <row r="407" spans="1:6" x14ac:dyDescent="0.3">
      <c r="A407" s="1" t="s">
        <v>6</v>
      </c>
      <c r="B407" s="1" t="s">
        <v>6371</v>
      </c>
      <c r="C407" s="1" t="s">
        <v>5534</v>
      </c>
      <c r="D407" s="4">
        <v>2601954</v>
      </c>
      <c r="E407" s="1" t="s">
        <v>9</v>
      </c>
      <c r="F407" s="1" t="s">
        <v>10</v>
      </c>
    </row>
    <row r="408" spans="1:6" x14ac:dyDescent="0.3">
      <c r="A408" s="1" t="s">
        <v>6</v>
      </c>
      <c r="B408" s="1" t="s">
        <v>6362</v>
      </c>
      <c r="C408" s="1" t="s">
        <v>6363</v>
      </c>
      <c r="D408" s="4">
        <v>87674.6</v>
      </c>
      <c r="E408" s="1" t="s">
        <v>9</v>
      </c>
      <c r="F408" s="1" t="s">
        <v>10</v>
      </c>
    </row>
    <row r="409" spans="1:6" x14ac:dyDescent="0.3">
      <c r="A409" s="1" t="s">
        <v>6</v>
      </c>
      <c r="B409" s="1" t="s">
        <v>6421</v>
      </c>
      <c r="C409" s="1" t="s">
        <v>6363</v>
      </c>
      <c r="D409" s="4">
        <v>96442.06</v>
      </c>
      <c r="E409" s="1" t="s">
        <v>9</v>
      </c>
      <c r="F409" s="1" t="s">
        <v>10</v>
      </c>
    </row>
    <row r="410" spans="1:6" x14ac:dyDescent="0.3">
      <c r="A410" s="1" t="s">
        <v>6</v>
      </c>
      <c r="B410" s="1" t="s">
        <v>6416</v>
      </c>
      <c r="C410" s="1" t="s">
        <v>6417</v>
      </c>
      <c r="D410" s="4">
        <v>1172848.19</v>
      </c>
      <c r="E410" s="1" t="s">
        <v>9</v>
      </c>
      <c r="F410" s="1" t="s">
        <v>10</v>
      </c>
    </row>
    <row r="411" spans="1:6" hidden="1" x14ac:dyDescent="0.3">
      <c r="A411" s="1" t="s">
        <v>328</v>
      </c>
      <c r="B411" s="1" t="s">
        <v>6176</v>
      </c>
      <c r="C411" s="1" t="s">
        <v>19378</v>
      </c>
      <c r="D411" s="1">
        <v>175000000</v>
      </c>
      <c r="E411" s="1" t="s">
        <v>9</v>
      </c>
      <c r="F411" s="1" t="s">
        <v>332</v>
      </c>
    </row>
    <row r="412" spans="1:6" hidden="1" x14ac:dyDescent="0.3">
      <c r="A412" s="1" t="s">
        <v>328</v>
      </c>
      <c r="B412" s="1" t="s">
        <v>6177</v>
      </c>
      <c r="C412" s="1" t="s">
        <v>6178</v>
      </c>
      <c r="D412" s="1">
        <v>37166.67</v>
      </c>
      <c r="E412" s="1" t="s">
        <v>9</v>
      </c>
      <c r="F412" s="1" t="s">
        <v>332</v>
      </c>
    </row>
    <row r="413" spans="1:6" hidden="1" x14ac:dyDescent="0.3">
      <c r="A413" s="1" t="s">
        <v>328</v>
      </c>
      <c r="B413" s="1" t="s">
        <v>6179</v>
      </c>
      <c r="C413" s="1" t="s">
        <v>6180</v>
      </c>
      <c r="D413" s="1">
        <v>62400</v>
      </c>
      <c r="E413" s="1" t="s">
        <v>9</v>
      </c>
      <c r="F413" s="1" t="s">
        <v>332</v>
      </c>
    </row>
    <row r="414" spans="1:6" hidden="1" x14ac:dyDescent="0.3">
      <c r="A414" s="1" t="s">
        <v>328</v>
      </c>
      <c r="B414" s="1" t="s">
        <v>6181</v>
      </c>
      <c r="C414" s="1" t="s">
        <v>19379</v>
      </c>
      <c r="D414" s="1">
        <v>1862696</v>
      </c>
      <c r="E414" s="1" t="s">
        <v>9</v>
      </c>
      <c r="F414" s="1" t="s">
        <v>332</v>
      </c>
    </row>
    <row r="415" spans="1:6" hidden="1" x14ac:dyDescent="0.3">
      <c r="A415" s="1" t="s">
        <v>328</v>
      </c>
      <c r="B415" s="1" t="s">
        <v>6182</v>
      </c>
      <c r="C415" s="1" t="s">
        <v>6183</v>
      </c>
      <c r="D415" s="1">
        <v>270833.34999999998</v>
      </c>
      <c r="E415" s="1" t="s">
        <v>9</v>
      </c>
      <c r="F415" s="1" t="s">
        <v>332</v>
      </c>
    </row>
    <row r="416" spans="1:6" hidden="1" x14ac:dyDescent="0.3">
      <c r="A416" s="1" t="s">
        <v>328</v>
      </c>
      <c r="B416" s="1" t="s">
        <v>6184</v>
      </c>
      <c r="C416" s="1" t="s">
        <v>19380</v>
      </c>
      <c r="D416" s="1">
        <v>8376908.4000000004</v>
      </c>
      <c r="E416" s="1" t="s">
        <v>9</v>
      </c>
      <c r="F416" s="1" t="s">
        <v>332</v>
      </c>
    </row>
    <row r="417" spans="1:6" hidden="1" x14ac:dyDescent="0.3">
      <c r="A417" s="1" t="s">
        <v>328</v>
      </c>
      <c r="B417" s="1" t="s">
        <v>6185</v>
      </c>
      <c r="C417" s="1" t="s">
        <v>6186</v>
      </c>
      <c r="D417" s="1">
        <v>3863573.34</v>
      </c>
      <c r="E417" s="1" t="s">
        <v>9</v>
      </c>
      <c r="F417" s="1" t="s">
        <v>332</v>
      </c>
    </row>
    <row r="418" spans="1:6" x14ac:dyDescent="0.3">
      <c r="A418" s="1" t="s">
        <v>6</v>
      </c>
      <c r="B418" s="1" t="s">
        <v>6443</v>
      </c>
      <c r="C418" s="1" t="s">
        <v>6444</v>
      </c>
      <c r="D418" s="4">
        <v>1175000</v>
      </c>
      <c r="E418" s="1" t="s">
        <v>9</v>
      </c>
      <c r="F418" s="1" t="s">
        <v>10</v>
      </c>
    </row>
    <row r="419" spans="1:6" hidden="1" x14ac:dyDescent="0.3">
      <c r="A419" s="1" t="s">
        <v>328</v>
      </c>
      <c r="B419" s="1" t="s">
        <v>6188</v>
      </c>
      <c r="C419" s="1" t="s">
        <v>6189</v>
      </c>
      <c r="D419" s="1">
        <v>3413793.34</v>
      </c>
      <c r="E419" s="1" t="s">
        <v>9</v>
      </c>
      <c r="F419" s="1" t="s">
        <v>332</v>
      </c>
    </row>
    <row r="420" spans="1:6" hidden="1" x14ac:dyDescent="0.3">
      <c r="A420" s="1" t="s">
        <v>328</v>
      </c>
      <c r="B420" s="1" t="s">
        <v>6190</v>
      </c>
      <c r="C420" s="1" t="s">
        <v>6191</v>
      </c>
      <c r="D420" s="1">
        <v>596127.42000000004</v>
      </c>
      <c r="E420" s="1" t="s">
        <v>9</v>
      </c>
      <c r="F420" s="1" t="s">
        <v>332</v>
      </c>
    </row>
    <row r="421" spans="1:6" x14ac:dyDescent="0.3">
      <c r="A421" s="1" t="s">
        <v>6</v>
      </c>
      <c r="B421" s="1" t="s">
        <v>5717</v>
      </c>
      <c r="C421" s="1" t="s">
        <v>5718</v>
      </c>
      <c r="D421" s="4">
        <v>391150</v>
      </c>
      <c r="E421" s="1" t="s">
        <v>9</v>
      </c>
      <c r="F421" s="1" t="s">
        <v>10</v>
      </c>
    </row>
    <row r="422" spans="1:6" x14ac:dyDescent="0.3">
      <c r="A422" s="1" t="s">
        <v>6</v>
      </c>
      <c r="B422" s="1" t="s">
        <v>5715</v>
      </c>
      <c r="C422" s="1" t="s">
        <v>5716</v>
      </c>
      <c r="D422" s="4">
        <v>584500</v>
      </c>
      <c r="E422" s="1" t="s">
        <v>9</v>
      </c>
      <c r="F422" s="1" t="s">
        <v>10</v>
      </c>
    </row>
    <row r="423" spans="1:6" x14ac:dyDescent="0.3">
      <c r="A423" s="1" t="s">
        <v>6</v>
      </c>
      <c r="B423" s="1" t="s">
        <v>6644</v>
      </c>
      <c r="C423" s="1" t="s">
        <v>6645</v>
      </c>
      <c r="D423" s="4">
        <v>1550000</v>
      </c>
      <c r="E423" s="1" t="s">
        <v>9</v>
      </c>
      <c r="F423" s="1" t="s">
        <v>10</v>
      </c>
    </row>
    <row r="424" spans="1:6" x14ac:dyDescent="0.3">
      <c r="A424" s="1" t="s">
        <v>6</v>
      </c>
      <c r="B424" s="1" t="s">
        <v>6330</v>
      </c>
      <c r="C424" s="1" t="s">
        <v>19401</v>
      </c>
      <c r="D424" s="4">
        <v>8000000</v>
      </c>
      <c r="E424" s="1" t="s">
        <v>9</v>
      </c>
      <c r="F424" s="1" t="s">
        <v>10</v>
      </c>
    </row>
    <row r="425" spans="1:6" hidden="1" x14ac:dyDescent="0.3">
      <c r="A425" s="1" t="s">
        <v>328</v>
      </c>
      <c r="B425" s="1" t="s">
        <v>6199</v>
      </c>
      <c r="C425" s="1" t="s">
        <v>6125</v>
      </c>
      <c r="D425" s="1">
        <v>1080864</v>
      </c>
      <c r="E425" s="1" t="s">
        <v>9</v>
      </c>
      <c r="F425" s="1" t="s">
        <v>332</v>
      </c>
    </row>
    <row r="426" spans="1:6" x14ac:dyDescent="0.3">
      <c r="A426" s="1" t="s">
        <v>6</v>
      </c>
      <c r="B426" s="1" t="s">
        <v>6647</v>
      </c>
      <c r="C426" s="1" t="s">
        <v>6648</v>
      </c>
      <c r="D426" s="4">
        <v>1470189.12</v>
      </c>
      <c r="E426" s="1" t="s">
        <v>9</v>
      </c>
      <c r="F426" s="1" t="s">
        <v>10</v>
      </c>
    </row>
    <row r="427" spans="1:6" hidden="1" x14ac:dyDescent="0.3">
      <c r="A427" s="1" t="s">
        <v>328</v>
      </c>
      <c r="B427" s="1" t="s">
        <v>6201</v>
      </c>
      <c r="C427" s="1" t="s">
        <v>6202</v>
      </c>
      <c r="D427" s="1">
        <v>2256323.67</v>
      </c>
      <c r="E427" s="1" t="s">
        <v>9</v>
      </c>
      <c r="F427" s="1" t="s">
        <v>332</v>
      </c>
    </row>
    <row r="428" spans="1:6" x14ac:dyDescent="0.3">
      <c r="A428" s="1" t="s">
        <v>6</v>
      </c>
      <c r="B428" s="1" t="s">
        <v>6560</v>
      </c>
      <c r="C428" s="1" t="s">
        <v>19442</v>
      </c>
      <c r="D428" s="4">
        <v>200000</v>
      </c>
      <c r="E428" s="1" t="s">
        <v>9</v>
      </c>
      <c r="F428" s="1" t="s">
        <v>10</v>
      </c>
    </row>
    <row r="429" spans="1:6" hidden="1" x14ac:dyDescent="0.3">
      <c r="A429" s="1" t="s">
        <v>328</v>
      </c>
      <c r="B429" s="1" t="s">
        <v>6205</v>
      </c>
      <c r="C429" s="1" t="s">
        <v>5095</v>
      </c>
      <c r="D429" s="1">
        <v>313874.5</v>
      </c>
      <c r="E429" s="1" t="s">
        <v>9</v>
      </c>
      <c r="F429" s="1" t="s">
        <v>332</v>
      </c>
    </row>
    <row r="430" spans="1:6" x14ac:dyDescent="0.3">
      <c r="A430" s="1" t="s">
        <v>6</v>
      </c>
      <c r="B430" s="1" t="s">
        <v>6582</v>
      </c>
      <c r="C430" s="1" t="s">
        <v>6583</v>
      </c>
      <c r="D430" s="4">
        <v>120000</v>
      </c>
      <c r="E430" s="1" t="s">
        <v>9</v>
      </c>
      <c r="F430" s="1" t="s">
        <v>10</v>
      </c>
    </row>
    <row r="431" spans="1:6" hidden="1" x14ac:dyDescent="0.3">
      <c r="A431" s="1" t="s">
        <v>328</v>
      </c>
      <c r="B431" s="1" t="s">
        <v>6208</v>
      </c>
      <c r="C431" s="1" t="s">
        <v>6209</v>
      </c>
      <c r="D431" s="1">
        <v>4000000</v>
      </c>
      <c r="E431" s="1" t="s">
        <v>9</v>
      </c>
      <c r="F431" s="1" t="s">
        <v>332</v>
      </c>
    </row>
    <row r="432" spans="1:6" x14ac:dyDescent="0.3">
      <c r="A432" s="1" t="s">
        <v>6</v>
      </c>
      <c r="B432" s="1" t="s">
        <v>6355</v>
      </c>
      <c r="C432" s="1" t="s">
        <v>6356</v>
      </c>
      <c r="D432" s="4">
        <v>437381.6</v>
      </c>
      <c r="E432" s="1" t="s">
        <v>9</v>
      </c>
      <c r="F432" s="1" t="s">
        <v>10</v>
      </c>
    </row>
    <row r="433" spans="1:6" x14ac:dyDescent="0.3">
      <c r="A433" s="1" t="s">
        <v>6</v>
      </c>
      <c r="B433" s="1" t="s">
        <v>6391</v>
      </c>
      <c r="C433" s="1" t="s">
        <v>6392</v>
      </c>
      <c r="D433" s="4">
        <v>656964.30000000005</v>
      </c>
      <c r="E433" s="1" t="s">
        <v>9</v>
      </c>
      <c r="F433" s="1" t="s">
        <v>10</v>
      </c>
    </row>
    <row r="434" spans="1:6" x14ac:dyDescent="0.3">
      <c r="A434" s="1" t="s">
        <v>6</v>
      </c>
      <c r="B434" s="1" t="s">
        <v>6399</v>
      </c>
      <c r="C434" s="1" t="s">
        <v>6392</v>
      </c>
      <c r="D434" s="4">
        <v>2273800</v>
      </c>
      <c r="E434" s="1" t="s">
        <v>9</v>
      </c>
      <c r="F434" s="1" t="s">
        <v>10</v>
      </c>
    </row>
    <row r="435" spans="1:6" x14ac:dyDescent="0.3">
      <c r="A435" s="1" t="s">
        <v>6</v>
      </c>
      <c r="B435" s="1" t="s">
        <v>6434</v>
      </c>
      <c r="C435" s="1" t="s">
        <v>6392</v>
      </c>
      <c r="D435" s="4">
        <v>2060170</v>
      </c>
      <c r="E435" s="1" t="s">
        <v>9</v>
      </c>
      <c r="F435" s="1" t="s">
        <v>10</v>
      </c>
    </row>
    <row r="436" spans="1:6" hidden="1" x14ac:dyDescent="0.3">
      <c r="A436" s="1" t="s">
        <v>328</v>
      </c>
      <c r="B436" s="1" t="s">
        <v>6216</v>
      </c>
      <c r="C436" s="1" t="s">
        <v>19384</v>
      </c>
      <c r="D436" s="1">
        <v>950994</v>
      </c>
      <c r="E436" s="1" t="s">
        <v>9</v>
      </c>
      <c r="F436" s="1" t="s">
        <v>332</v>
      </c>
    </row>
    <row r="437" spans="1:6" hidden="1" x14ac:dyDescent="0.3">
      <c r="A437" s="1" t="s">
        <v>328</v>
      </c>
      <c r="B437" s="1" t="s">
        <v>6217</v>
      </c>
      <c r="C437" s="1" t="s">
        <v>19385</v>
      </c>
      <c r="D437" s="1">
        <v>3902310</v>
      </c>
      <c r="E437" s="1" t="s">
        <v>9</v>
      </c>
      <c r="F437" s="1" t="s">
        <v>332</v>
      </c>
    </row>
    <row r="438" spans="1:6" hidden="1" x14ac:dyDescent="0.3">
      <c r="A438" s="1" t="s">
        <v>328</v>
      </c>
      <c r="B438" s="1" t="s">
        <v>6218</v>
      </c>
      <c r="C438" s="1" t="s">
        <v>6219</v>
      </c>
      <c r="D438" s="1">
        <v>589998.32999999996</v>
      </c>
      <c r="E438" s="1" t="s">
        <v>9</v>
      </c>
      <c r="F438" s="1" t="s">
        <v>332</v>
      </c>
    </row>
    <row r="439" spans="1:6" hidden="1" x14ac:dyDescent="0.3">
      <c r="A439" s="1" t="s">
        <v>328</v>
      </c>
      <c r="B439" s="1" t="s">
        <v>6220</v>
      </c>
      <c r="C439" s="1" t="s">
        <v>19386</v>
      </c>
      <c r="D439" s="1">
        <v>40562500</v>
      </c>
      <c r="E439" s="1" t="s">
        <v>9</v>
      </c>
      <c r="F439" s="1" t="s">
        <v>332</v>
      </c>
    </row>
    <row r="440" spans="1:6" x14ac:dyDescent="0.3">
      <c r="A440" s="1" t="s">
        <v>6</v>
      </c>
      <c r="B440" s="1" t="s">
        <v>6439</v>
      </c>
      <c r="C440" s="1" t="s">
        <v>6392</v>
      </c>
      <c r="D440" s="4">
        <v>1639784.29</v>
      </c>
      <c r="E440" s="1" t="s">
        <v>9</v>
      </c>
      <c r="F440" s="1" t="s">
        <v>10</v>
      </c>
    </row>
    <row r="441" spans="1:6" x14ac:dyDescent="0.3">
      <c r="A441" s="1" t="s">
        <v>6</v>
      </c>
      <c r="B441" s="1" t="s">
        <v>6011</v>
      </c>
      <c r="C441" s="1" t="s">
        <v>19351</v>
      </c>
      <c r="D441" s="4">
        <v>800366.67</v>
      </c>
      <c r="E441" s="1" t="s">
        <v>9</v>
      </c>
      <c r="F441" s="1" t="s">
        <v>10</v>
      </c>
    </row>
    <row r="442" spans="1:6" hidden="1" x14ac:dyDescent="0.3">
      <c r="A442" s="1" t="s">
        <v>328</v>
      </c>
      <c r="B442" s="1" t="s">
        <v>6224</v>
      </c>
      <c r="C442" s="1" t="s">
        <v>82</v>
      </c>
      <c r="D442" s="1">
        <v>762774.2</v>
      </c>
      <c r="E442" s="1" t="s">
        <v>9</v>
      </c>
      <c r="F442" s="1" t="s">
        <v>332</v>
      </c>
    </row>
    <row r="443" spans="1:6" x14ac:dyDescent="0.3">
      <c r="A443" s="1" t="s">
        <v>6</v>
      </c>
      <c r="B443" s="1" t="s">
        <v>6555</v>
      </c>
      <c r="C443" s="1" t="s">
        <v>19441</v>
      </c>
      <c r="D443" s="4">
        <v>1791001.2</v>
      </c>
      <c r="E443" s="1" t="s">
        <v>9</v>
      </c>
      <c r="F443" s="1" t="s">
        <v>10</v>
      </c>
    </row>
    <row r="444" spans="1:6" hidden="1" x14ac:dyDescent="0.3">
      <c r="A444" s="1" t="s">
        <v>328</v>
      </c>
      <c r="B444" s="1" t="s">
        <v>6226</v>
      </c>
      <c r="C444" s="1" t="s">
        <v>6227</v>
      </c>
      <c r="D444" s="1">
        <v>446275.45</v>
      </c>
      <c r="E444" s="1" t="s">
        <v>9</v>
      </c>
      <c r="F444" s="1" t="s">
        <v>332</v>
      </c>
    </row>
    <row r="445" spans="1:6" x14ac:dyDescent="0.3">
      <c r="A445" s="1" t="s">
        <v>6</v>
      </c>
      <c r="B445" s="1" t="s">
        <v>5541</v>
      </c>
      <c r="C445" s="1" t="s">
        <v>5542</v>
      </c>
      <c r="D445" s="4">
        <v>2992392</v>
      </c>
      <c r="E445" s="1" t="s">
        <v>9</v>
      </c>
      <c r="F445" s="1" t="s">
        <v>10</v>
      </c>
    </row>
    <row r="446" spans="1:6" hidden="1" x14ac:dyDescent="0.3">
      <c r="A446" s="1" t="s">
        <v>328</v>
      </c>
      <c r="B446" s="1" t="s">
        <v>6230</v>
      </c>
      <c r="C446" s="1" t="s">
        <v>19361</v>
      </c>
      <c r="D446" s="1">
        <v>310100</v>
      </c>
      <c r="E446" s="1" t="s">
        <v>9</v>
      </c>
      <c r="F446" s="1" t="s">
        <v>332</v>
      </c>
    </row>
    <row r="447" spans="1:6" hidden="1" x14ac:dyDescent="0.3">
      <c r="A447" s="1" t="s">
        <v>328</v>
      </c>
      <c r="B447" s="1" t="s">
        <v>6231</v>
      </c>
      <c r="C447" s="1" t="s">
        <v>6232</v>
      </c>
      <c r="D447" s="1">
        <v>424000</v>
      </c>
      <c r="E447" s="1" t="s">
        <v>9</v>
      </c>
      <c r="F447" s="1" t="s">
        <v>332</v>
      </c>
    </row>
    <row r="448" spans="1:6" hidden="1" x14ac:dyDescent="0.3">
      <c r="A448" s="1" t="s">
        <v>328</v>
      </c>
      <c r="B448" s="1" t="s">
        <v>6233</v>
      </c>
      <c r="C448" s="1" t="s">
        <v>19387</v>
      </c>
      <c r="D448" s="1">
        <v>29700000</v>
      </c>
      <c r="E448" s="1" t="s">
        <v>9</v>
      </c>
      <c r="F448" s="1" t="s">
        <v>332</v>
      </c>
    </row>
    <row r="449" spans="1:6" x14ac:dyDescent="0.3">
      <c r="A449" s="1" t="s">
        <v>6</v>
      </c>
      <c r="B449" s="1" t="s">
        <v>6418</v>
      </c>
      <c r="C449" s="1" t="s">
        <v>19411</v>
      </c>
      <c r="D449" s="4">
        <v>7768200</v>
      </c>
      <c r="E449" s="1" t="s">
        <v>9</v>
      </c>
      <c r="F449" s="1" t="s">
        <v>10</v>
      </c>
    </row>
    <row r="450" spans="1:6" hidden="1" x14ac:dyDescent="0.3">
      <c r="A450" s="1" t="s">
        <v>328</v>
      </c>
      <c r="B450" s="1" t="s">
        <v>6236</v>
      </c>
      <c r="C450" s="1" t="s">
        <v>19388</v>
      </c>
      <c r="D450" s="1">
        <v>1031705</v>
      </c>
      <c r="E450" s="1" t="s">
        <v>9</v>
      </c>
      <c r="F450" s="1" t="s">
        <v>332</v>
      </c>
    </row>
    <row r="451" spans="1:6" x14ac:dyDescent="0.3">
      <c r="A451" s="1" t="s">
        <v>6</v>
      </c>
      <c r="B451" s="1" t="s">
        <v>6410</v>
      </c>
      <c r="C451" s="1" t="s">
        <v>6411</v>
      </c>
      <c r="D451" s="4">
        <v>366298.33</v>
      </c>
      <c r="E451" s="1" t="s">
        <v>9</v>
      </c>
      <c r="F451" s="1" t="s">
        <v>10</v>
      </c>
    </row>
    <row r="452" spans="1:6" hidden="1" x14ac:dyDescent="0.3">
      <c r="A452" s="1" t="s">
        <v>328</v>
      </c>
      <c r="B452" s="1" t="s">
        <v>6239</v>
      </c>
      <c r="C452" s="1" t="s">
        <v>6240</v>
      </c>
      <c r="D452" s="1">
        <v>7479888.75</v>
      </c>
      <c r="E452" s="1" t="s">
        <v>9</v>
      </c>
      <c r="F452" s="1" t="s">
        <v>332</v>
      </c>
    </row>
    <row r="453" spans="1:6" x14ac:dyDescent="0.3">
      <c r="A453" s="1" t="s">
        <v>6</v>
      </c>
      <c r="B453" s="1" t="s">
        <v>5713</v>
      </c>
      <c r="C453" s="1" t="s">
        <v>5714</v>
      </c>
      <c r="D453" s="4">
        <v>1659835.89</v>
      </c>
      <c r="E453" s="1" t="s">
        <v>9</v>
      </c>
      <c r="F453" s="1" t="s">
        <v>10</v>
      </c>
    </row>
    <row r="454" spans="1:6" hidden="1" x14ac:dyDescent="0.3">
      <c r="A454" s="1" t="s">
        <v>328</v>
      </c>
      <c r="B454" s="1" t="s">
        <v>6243</v>
      </c>
      <c r="C454" s="1" t="s">
        <v>6244</v>
      </c>
      <c r="D454" s="1">
        <v>750000</v>
      </c>
      <c r="E454" s="1" t="s">
        <v>9</v>
      </c>
      <c r="F454" s="1" t="s">
        <v>332</v>
      </c>
    </row>
    <row r="455" spans="1:6" hidden="1" x14ac:dyDescent="0.3">
      <c r="A455" s="1" t="s">
        <v>328</v>
      </c>
      <c r="B455" s="1" t="s">
        <v>6245</v>
      </c>
      <c r="C455" s="1" t="s">
        <v>6246</v>
      </c>
      <c r="D455" s="1">
        <v>81448</v>
      </c>
      <c r="E455" s="1" t="s">
        <v>9</v>
      </c>
      <c r="F455" s="1" t="s">
        <v>332</v>
      </c>
    </row>
    <row r="456" spans="1:6" hidden="1" x14ac:dyDescent="0.3">
      <c r="A456" s="1" t="s">
        <v>328</v>
      </c>
      <c r="B456" s="1" t="s">
        <v>6247</v>
      </c>
      <c r="C456" s="1" t="s">
        <v>6248</v>
      </c>
      <c r="D456" s="1">
        <v>10738.85</v>
      </c>
      <c r="E456" s="1" t="s">
        <v>9</v>
      </c>
      <c r="F456" s="1" t="s">
        <v>332</v>
      </c>
    </row>
    <row r="457" spans="1:6" x14ac:dyDescent="0.3">
      <c r="A457" s="1" t="s">
        <v>6</v>
      </c>
      <c r="B457" s="1" t="s">
        <v>6385</v>
      </c>
      <c r="C457" s="1" t="s">
        <v>6386</v>
      </c>
      <c r="D457" s="4">
        <v>1500000</v>
      </c>
      <c r="E457" s="1" t="s">
        <v>9</v>
      </c>
      <c r="F457" s="1" t="s">
        <v>10</v>
      </c>
    </row>
    <row r="458" spans="1:6" hidden="1" x14ac:dyDescent="0.3">
      <c r="A458" s="1" t="s">
        <v>328</v>
      </c>
      <c r="B458" s="1" t="s">
        <v>6251</v>
      </c>
      <c r="C458" s="1" t="s">
        <v>6252</v>
      </c>
      <c r="D458" s="1">
        <v>3194789.6</v>
      </c>
      <c r="E458" s="1" t="s">
        <v>9</v>
      </c>
      <c r="F458" s="1" t="s">
        <v>332</v>
      </c>
    </row>
    <row r="459" spans="1:6" x14ac:dyDescent="0.3">
      <c r="A459" s="1" t="s">
        <v>6</v>
      </c>
      <c r="B459" s="1" t="s">
        <v>6080</v>
      </c>
      <c r="C459" s="1" t="s">
        <v>19366</v>
      </c>
      <c r="D459" s="4">
        <v>791572.69</v>
      </c>
      <c r="E459" s="1" t="s">
        <v>9</v>
      </c>
      <c r="F459" s="1" t="s">
        <v>10</v>
      </c>
    </row>
    <row r="460" spans="1:6" x14ac:dyDescent="0.3">
      <c r="A460" s="1" t="s">
        <v>6</v>
      </c>
      <c r="B460" s="1" t="s">
        <v>6490</v>
      </c>
      <c r="C460" s="1" t="s">
        <v>6491</v>
      </c>
      <c r="D460" s="4">
        <v>172333.33</v>
      </c>
      <c r="E460" s="1" t="s">
        <v>9</v>
      </c>
      <c r="F460" s="1" t="s">
        <v>10</v>
      </c>
    </row>
    <row r="461" spans="1:6" x14ac:dyDescent="0.3">
      <c r="A461" s="1" t="s">
        <v>6</v>
      </c>
      <c r="B461" s="1" t="s">
        <v>6625</v>
      </c>
      <c r="C461" s="1" t="s">
        <v>6626</v>
      </c>
      <c r="D461" s="4">
        <v>9223426</v>
      </c>
      <c r="E461" s="1" t="s">
        <v>9</v>
      </c>
      <c r="F461" s="1" t="s">
        <v>10</v>
      </c>
    </row>
    <row r="462" spans="1:6" x14ac:dyDescent="0.3">
      <c r="A462" s="1" t="s">
        <v>6</v>
      </c>
      <c r="B462" s="1" t="s">
        <v>6593</v>
      </c>
      <c r="C462" s="1" t="s">
        <v>6528</v>
      </c>
      <c r="D462" s="4">
        <v>342993.37</v>
      </c>
      <c r="E462" s="1" t="s">
        <v>9</v>
      </c>
      <c r="F462" s="1" t="s">
        <v>10</v>
      </c>
    </row>
    <row r="463" spans="1:6" x14ac:dyDescent="0.3">
      <c r="A463" s="1" t="s">
        <v>6</v>
      </c>
      <c r="B463" s="1" t="s">
        <v>6704</v>
      </c>
      <c r="C463" s="1" t="s">
        <v>19460</v>
      </c>
      <c r="D463" s="4">
        <v>7500000</v>
      </c>
      <c r="E463" s="1" t="s">
        <v>9</v>
      </c>
      <c r="F463" s="1" t="s">
        <v>10</v>
      </c>
    </row>
    <row r="464" spans="1:6" hidden="1" x14ac:dyDescent="0.3">
      <c r="A464" s="1" t="s">
        <v>328</v>
      </c>
      <c r="B464" s="1" t="s">
        <v>6261</v>
      </c>
      <c r="C464" s="1" t="s">
        <v>19390</v>
      </c>
      <c r="D464" s="1">
        <v>1089900</v>
      </c>
      <c r="E464" s="1" t="s">
        <v>9</v>
      </c>
      <c r="F464" s="1" t="s">
        <v>332</v>
      </c>
    </row>
    <row r="465" spans="1:6" x14ac:dyDescent="0.3">
      <c r="A465" s="1" t="s">
        <v>6</v>
      </c>
      <c r="B465" s="1" t="s">
        <v>5632</v>
      </c>
      <c r="C465" s="1" t="s">
        <v>5633</v>
      </c>
      <c r="D465" s="4">
        <v>542520</v>
      </c>
      <c r="E465" s="1" t="s">
        <v>9</v>
      </c>
      <c r="F465" s="1" t="s">
        <v>10</v>
      </c>
    </row>
    <row r="466" spans="1:6" x14ac:dyDescent="0.3">
      <c r="A466" s="1" t="s">
        <v>6</v>
      </c>
      <c r="B466" s="1" t="s">
        <v>5539</v>
      </c>
      <c r="C466" s="1" t="s">
        <v>5540</v>
      </c>
      <c r="D466" s="4">
        <v>504100</v>
      </c>
      <c r="E466" s="1" t="s">
        <v>9</v>
      </c>
      <c r="F466" s="1" t="s">
        <v>10</v>
      </c>
    </row>
    <row r="467" spans="1:6" x14ac:dyDescent="0.3">
      <c r="A467" s="1" t="s">
        <v>6</v>
      </c>
      <c r="B467" s="1" t="s">
        <v>6077</v>
      </c>
      <c r="C467" s="1" t="s">
        <v>19365</v>
      </c>
      <c r="D467" s="4">
        <v>683806.67</v>
      </c>
      <c r="E467" s="1" t="s">
        <v>9</v>
      </c>
      <c r="F467" s="1" t="s">
        <v>10</v>
      </c>
    </row>
    <row r="468" spans="1:6" hidden="1" x14ac:dyDescent="0.3">
      <c r="A468" s="1" t="s">
        <v>328</v>
      </c>
      <c r="B468" s="1" t="s">
        <v>6266</v>
      </c>
      <c r="C468" s="1" t="s">
        <v>19393</v>
      </c>
      <c r="D468" s="1">
        <v>274010.01</v>
      </c>
      <c r="E468" s="1" t="s">
        <v>9</v>
      </c>
      <c r="F468" s="1" t="s">
        <v>332</v>
      </c>
    </row>
    <row r="469" spans="1:6" hidden="1" x14ac:dyDescent="0.3">
      <c r="A469" s="1" t="s">
        <v>328</v>
      </c>
      <c r="B469" s="1" t="s">
        <v>6267</v>
      </c>
      <c r="C469" s="1" t="s">
        <v>6268</v>
      </c>
      <c r="D469" s="1">
        <v>19113</v>
      </c>
      <c r="E469" s="1" t="s">
        <v>9</v>
      </c>
      <c r="F469" s="1" t="s">
        <v>332</v>
      </c>
    </row>
    <row r="470" spans="1:6" hidden="1" x14ac:dyDescent="0.3">
      <c r="A470" s="1" t="s">
        <v>328</v>
      </c>
      <c r="B470" s="1" t="s">
        <v>6269</v>
      </c>
      <c r="C470" s="1" t="s">
        <v>6270</v>
      </c>
      <c r="D470" s="1">
        <v>443812.5</v>
      </c>
      <c r="E470" s="1" t="s">
        <v>9</v>
      </c>
      <c r="F470" s="1" t="s">
        <v>332</v>
      </c>
    </row>
    <row r="471" spans="1:6" hidden="1" x14ac:dyDescent="0.3">
      <c r="A471" s="1" t="s">
        <v>328</v>
      </c>
      <c r="B471" s="1" t="s">
        <v>6271</v>
      </c>
      <c r="C471" s="1" t="s">
        <v>6270</v>
      </c>
      <c r="D471" s="1">
        <v>1050000</v>
      </c>
      <c r="E471" s="1" t="s">
        <v>9</v>
      </c>
      <c r="F471" s="1" t="s">
        <v>332</v>
      </c>
    </row>
    <row r="472" spans="1:6" hidden="1" x14ac:dyDescent="0.3">
      <c r="A472" s="1" t="s">
        <v>328</v>
      </c>
      <c r="B472" s="1" t="s">
        <v>6272</v>
      </c>
      <c r="C472" s="1" t="s">
        <v>6273</v>
      </c>
      <c r="D472" s="1">
        <v>126711.75</v>
      </c>
      <c r="E472" s="1" t="s">
        <v>9</v>
      </c>
      <c r="F472" s="1" t="s">
        <v>332</v>
      </c>
    </row>
    <row r="473" spans="1:6" hidden="1" x14ac:dyDescent="0.3">
      <c r="A473" s="1" t="s">
        <v>328</v>
      </c>
      <c r="B473" s="1" t="s">
        <v>6274</v>
      </c>
      <c r="C473" s="1" t="s">
        <v>6275</v>
      </c>
      <c r="D473" s="1">
        <v>13120.3</v>
      </c>
      <c r="E473" s="1" t="s">
        <v>9</v>
      </c>
      <c r="F473" s="1" t="s">
        <v>332</v>
      </c>
    </row>
    <row r="474" spans="1:6" x14ac:dyDescent="0.3">
      <c r="A474" s="1" t="s">
        <v>6</v>
      </c>
      <c r="B474" s="1" t="s">
        <v>6515</v>
      </c>
      <c r="C474" s="1" t="s">
        <v>6516</v>
      </c>
      <c r="D474" s="4">
        <v>907219.33</v>
      </c>
      <c r="E474" s="1" t="s">
        <v>9</v>
      </c>
      <c r="F474" s="1" t="s">
        <v>10</v>
      </c>
    </row>
    <row r="475" spans="1:6" x14ac:dyDescent="0.3">
      <c r="A475" s="1" t="s">
        <v>6</v>
      </c>
      <c r="B475" s="1" t="s">
        <v>5527</v>
      </c>
      <c r="C475" s="1" t="s">
        <v>19285</v>
      </c>
      <c r="D475" s="4">
        <v>1678800</v>
      </c>
      <c r="E475" s="1" t="s">
        <v>9</v>
      </c>
      <c r="F475" s="1" t="s">
        <v>10</v>
      </c>
    </row>
    <row r="476" spans="1:6" x14ac:dyDescent="0.3">
      <c r="A476" s="1" t="s">
        <v>6</v>
      </c>
      <c r="B476" s="1" t="s">
        <v>6400</v>
      </c>
      <c r="C476" s="1" t="s">
        <v>6401</v>
      </c>
      <c r="D476" s="4">
        <v>969302.33</v>
      </c>
      <c r="E476" s="1" t="s">
        <v>9</v>
      </c>
      <c r="F476" s="1" t="s">
        <v>10</v>
      </c>
    </row>
    <row r="477" spans="1:6" hidden="1" x14ac:dyDescent="0.3">
      <c r="A477" s="1" t="s">
        <v>328</v>
      </c>
      <c r="B477" s="1" t="s">
        <v>6281</v>
      </c>
      <c r="C477" s="1" t="s">
        <v>5095</v>
      </c>
      <c r="D477" s="1">
        <v>242967.8</v>
      </c>
      <c r="E477" s="1" t="s">
        <v>9</v>
      </c>
      <c r="F477" s="1" t="s">
        <v>332</v>
      </c>
    </row>
    <row r="478" spans="1:6" x14ac:dyDescent="0.3">
      <c r="A478" s="1" t="s">
        <v>6</v>
      </c>
      <c r="B478" s="1" t="s">
        <v>6414</v>
      </c>
      <c r="C478" s="1" t="s">
        <v>6415</v>
      </c>
      <c r="D478" s="4">
        <v>495191.67</v>
      </c>
      <c r="E478" s="1" t="s">
        <v>9</v>
      </c>
      <c r="F478" s="1" t="s">
        <v>10</v>
      </c>
    </row>
    <row r="479" spans="1:6" hidden="1" x14ac:dyDescent="0.3">
      <c r="A479" s="1" t="s">
        <v>328</v>
      </c>
      <c r="B479" s="1" t="s">
        <v>6284</v>
      </c>
      <c r="C479" s="1" t="s">
        <v>19386</v>
      </c>
      <c r="D479" s="1">
        <v>40562500</v>
      </c>
      <c r="E479" s="1" t="s">
        <v>9</v>
      </c>
      <c r="F479" s="1" t="s">
        <v>332</v>
      </c>
    </row>
    <row r="480" spans="1:6" hidden="1" x14ac:dyDescent="0.3">
      <c r="A480" s="1" t="s">
        <v>328</v>
      </c>
      <c r="B480" s="1" t="s">
        <v>6285</v>
      </c>
      <c r="C480" s="1" t="s">
        <v>19387</v>
      </c>
      <c r="D480" s="1">
        <v>29700000</v>
      </c>
      <c r="E480" s="1" t="s">
        <v>9</v>
      </c>
      <c r="F480" s="1" t="s">
        <v>332</v>
      </c>
    </row>
    <row r="481" spans="1:6" x14ac:dyDescent="0.3">
      <c r="A481" s="1" t="s">
        <v>6</v>
      </c>
      <c r="B481" s="1" t="s">
        <v>6662</v>
      </c>
      <c r="C481" s="1" t="s">
        <v>6663</v>
      </c>
      <c r="D481" s="4">
        <v>658719.24</v>
      </c>
      <c r="E481" s="1" t="s">
        <v>9</v>
      </c>
      <c r="F481" s="1" t="s">
        <v>10</v>
      </c>
    </row>
    <row r="482" spans="1:6" x14ac:dyDescent="0.3">
      <c r="A482" s="1" t="s">
        <v>6</v>
      </c>
      <c r="B482" s="1" t="s">
        <v>6163</v>
      </c>
      <c r="C482" s="1" t="s">
        <v>6164</v>
      </c>
      <c r="D482" s="4">
        <v>2900000</v>
      </c>
      <c r="E482" s="1" t="s">
        <v>9</v>
      </c>
      <c r="F482" s="1" t="s">
        <v>10</v>
      </c>
    </row>
    <row r="483" spans="1:6" hidden="1" x14ac:dyDescent="0.3">
      <c r="A483" s="1" t="s">
        <v>328</v>
      </c>
      <c r="B483" s="1" t="s">
        <v>6290</v>
      </c>
      <c r="C483" s="1" t="s">
        <v>19394</v>
      </c>
      <c r="D483" s="1">
        <v>13486700</v>
      </c>
      <c r="E483" s="1" t="s">
        <v>9</v>
      </c>
      <c r="F483" s="1" t="s">
        <v>332</v>
      </c>
    </row>
    <row r="484" spans="1:6" x14ac:dyDescent="0.3">
      <c r="A484" s="1" t="s">
        <v>6</v>
      </c>
      <c r="B484" s="1" t="s">
        <v>6348</v>
      </c>
      <c r="C484" s="1" t="s">
        <v>6349</v>
      </c>
      <c r="D484" s="4">
        <v>1340400</v>
      </c>
      <c r="E484" s="1" t="s">
        <v>9</v>
      </c>
      <c r="F484" s="1" t="s">
        <v>10</v>
      </c>
    </row>
    <row r="485" spans="1:6" hidden="1" x14ac:dyDescent="0.3">
      <c r="A485" s="1" t="s">
        <v>328</v>
      </c>
      <c r="B485" s="1" t="s">
        <v>6292</v>
      </c>
      <c r="C485" s="1" t="s">
        <v>6293</v>
      </c>
      <c r="D485" s="1">
        <v>542210</v>
      </c>
      <c r="E485" s="1" t="s">
        <v>9</v>
      </c>
      <c r="F485" s="1" t="s">
        <v>332</v>
      </c>
    </row>
    <row r="486" spans="1:6" x14ac:dyDescent="0.3">
      <c r="A486" s="1" t="s">
        <v>6</v>
      </c>
      <c r="B486" s="1" t="s">
        <v>6346</v>
      </c>
      <c r="C486" s="1" t="s">
        <v>6347</v>
      </c>
      <c r="D486" s="4">
        <v>1495600</v>
      </c>
      <c r="E486" s="1" t="s">
        <v>9</v>
      </c>
      <c r="F486" s="1" t="s">
        <v>10</v>
      </c>
    </row>
    <row r="487" spans="1:6" hidden="1" x14ac:dyDescent="0.3">
      <c r="A487" s="1" t="s">
        <v>328</v>
      </c>
      <c r="B487" s="1" t="s">
        <v>6296</v>
      </c>
      <c r="C487" s="1" t="s">
        <v>6297</v>
      </c>
      <c r="D487" s="1">
        <v>154973.59</v>
      </c>
      <c r="E487" s="1" t="s">
        <v>9</v>
      </c>
      <c r="F487" s="1" t="s">
        <v>332</v>
      </c>
    </row>
    <row r="488" spans="1:6" hidden="1" x14ac:dyDescent="0.3">
      <c r="A488" s="1" t="s">
        <v>328</v>
      </c>
      <c r="B488" s="1" t="s">
        <v>6298</v>
      </c>
      <c r="C488" s="1" t="s">
        <v>82</v>
      </c>
      <c r="D488" s="1">
        <v>4782220</v>
      </c>
      <c r="E488" s="1" t="s">
        <v>9</v>
      </c>
      <c r="F488" s="1" t="s">
        <v>332</v>
      </c>
    </row>
    <row r="489" spans="1:6" hidden="1" x14ac:dyDescent="0.3">
      <c r="A489" s="1" t="s">
        <v>328</v>
      </c>
      <c r="B489" s="1" t="s">
        <v>6299</v>
      </c>
      <c r="C489" s="1" t="s">
        <v>441</v>
      </c>
      <c r="D489" s="1">
        <v>1016912.4</v>
      </c>
      <c r="E489" s="1" t="s">
        <v>9</v>
      </c>
      <c r="F489" s="1" t="s">
        <v>332</v>
      </c>
    </row>
    <row r="490" spans="1:6" x14ac:dyDescent="0.3">
      <c r="A490" s="1" t="s">
        <v>6</v>
      </c>
      <c r="B490" s="1" t="s">
        <v>6664</v>
      </c>
      <c r="C490" s="1" t="s">
        <v>6665</v>
      </c>
      <c r="D490" s="4">
        <v>328380</v>
      </c>
      <c r="E490" s="1" t="s">
        <v>9</v>
      </c>
      <c r="F490" s="1" t="s">
        <v>10</v>
      </c>
    </row>
    <row r="491" spans="1:6" hidden="1" x14ac:dyDescent="0.3">
      <c r="A491" s="1" t="s">
        <v>328</v>
      </c>
      <c r="B491" s="1" t="s">
        <v>6301</v>
      </c>
      <c r="C491" s="1" t="s">
        <v>82</v>
      </c>
      <c r="D491" s="1">
        <v>565150</v>
      </c>
      <c r="E491" s="1" t="s">
        <v>9</v>
      </c>
      <c r="F491" s="1" t="s">
        <v>332</v>
      </c>
    </row>
    <row r="492" spans="1:6" x14ac:dyDescent="0.3">
      <c r="A492" s="1" t="s">
        <v>6</v>
      </c>
      <c r="B492" s="1" t="s">
        <v>5934</v>
      </c>
      <c r="C492" s="1" t="s">
        <v>5935</v>
      </c>
      <c r="D492" s="4">
        <v>621535.76</v>
      </c>
      <c r="E492" s="1" t="s">
        <v>9</v>
      </c>
      <c r="F492" s="1" t="s">
        <v>10</v>
      </c>
    </row>
    <row r="493" spans="1:6" hidden="1" x14ac:dyDescent="0.3">
      <c r="A493" s="1" t="s">
        <v>328</v>
      </c>
      <c r="B493" s="1" t="s">
        <v>6304</v>
      </c>
      <c r="C493" s="1" t="s">
        <v>6305</v>
      </c>
      <c r="D493" s="1">
        <v>61836.21</v>
      </c>
      <c r="E493" s="1" t="s">
        <v>9</v>
      </c>
      <c r="F493" s="1" t="s">
        <v>332</v>
      </c>
    </row>
    <row r="494" spans="1:6" hidden="1" x14ac:dyDescent="0.3">
      <c r="A494" s="1" t="s">
        <v>328</v>
      </c>
      <c r="B494" s="1" t="s">
        <v>6306</v>
      </c>
      <c r="C494" s="1" t="s">
        <v>19397</v>
      </c>
      <c r="D494" s="1">
        <v>3190000</v>
      </c>
      <c r="E494" s="1" t="s">
        <v>9</v>
      </c>
      <c r="F494" s="1" t="s">
        <v>332</v>
      </c>
    </row>
    <row r="495" spans="1:6" hidden="1" x14ac:dyDescent="0.3">
      <c r="A495" s="1" t="s">
        <v>328</v>
      </c>
      <c r="B495" s="1" t="s">
        <v>6307</v>
      </c>
      <c r="C495" s="1" t="s">
        <v>3198</v>
      </c>
      <c r="D495" s="1">
        <v>499030</v>
      </c>
      <c r="E495" s="1" t="s">
        <v>9</v>
      </c>
      <c r="F495" s="1" t="s">
        <v>332</v>
      </c>
    </row>
    <row r="496" spans="1:6" hidden="1" x14ac:dyDescent="0.3">
      <c r="A496" s="1" t="s">
        <v>328</v>
      </c>
      <c r="B496" s="1" t="s">
        <v>6308</v>
      </c>
      <c r="C496" s="1" t="s">
        <v>6309</v>
      </c>
      <c r="D496" s="1">
        <v>142700</v>
      </c>
      <c r="E496" s="1" t="s">
        <v>9</v>
      </c>
      <c r="F496" s="1" t="s">
        <v>332</v>
      </c>
    </row>
    <row r="497" spans="1:6" hidden="1" x14ac:dyDescent="0.3">
      <c r="A497" s="1" t="s">
        <v>328</v>
      </c>
      <c r="B497" s="1" t="s">
        <v>6310</v>
      </c>
      <c r="C497" s="1" t="s">
        <v>19398</v>
      </c>
      <c r="D497" s="1">
        <v>881400</v>
      </c>
      <c r="E497" s="1" t="s">
        <v>9</v>
      </c>
      <c r="F497" s="1" t="s">
        <v>332</v>
      </c>
    </row>
    <row r="498" spans="1:6" x14ac:dyDescent="0.3">
      <c r="A498" s="1" t="s">
        <v>6</v>
      </c>
      <c r="B498" s="1" t="s">
        <v>6024</v>
      </c>
      <c r="C498" s="1" t="s">
        <v>5629</v>
      </c>
      <c r="D498" s="4">
        <v>276000</v>
      </c>
      <c r="E498" s="1" t="s">
        <v>9</v>
      </c>
      <c r="F498" s="1" t="s">
        <v>10</v>
      </c>
    </row>
    <row r="499" spans="1:6" hidden="1" x14ac:dyDescent="0.3">
      <c r="A499" s="1" t="s">
        <v>328</v>
      </c>
      <c r="B499" s="1" t="s">
        <v>6312</v>
      </c>
      <c r="C499" s="1" t="s">
        <v>6313</v>
      </c>
      <c r="D499" s="1">
        <v>971940</v>
      </c>
      <c r="E499" s="1" t="s">
        <v>9</v>
      </c>
      <c r="F499" s="1" t="s">
        <v>332</v>
      </c>
    </row>
    <row r="500" spans="1:6" hidden="1" x14ac:dyDescent="0.3">
      <c r="A500" s="1" t="s">
        <v>328</v>
      </c>
      <c r="B500" s="1" t="s">
        <v>6314</v>
      </c>
      <c r="C500" s="1" t="s">
        <v>6315</v>
      </c>
      <c r="D500" s="1">
        <v>1201000</v>
      </c>
      <c r="E500" s="1" t="s">
        <v>9</v>
      </c>
      <c r="F500" s="1" t="s">
        <v>332</v>
      </c>
    </row>
    <row r="501" spans="1:6" x14ac:dyDescent="0.3">
      <c r="A501" s="1" t="s">
        <v>6</v>
      </c>
      <c r="B501" s="1" t="s">
        <v>5535</v>
      </c>
      <c r="C501" s="1" t="s">
        <v>5536</v>
      </c>
      <c r="D501" s="4">
        <v>383166.67</v>
      </c>
      <c r="E501" s="1" t="s">
        <v>9</v>
      </c>
      <c r="F501" s="1" t="s">
        <v>10</v>
      </c>
    </row>
    <row r="502" spans="1:6" hidden="1" x14ac:dyDescent="0.3">
      <c r="A502" s="1" t="s">
        <v>328</v>
      </c>
      <c r="B502" s="1" t="s">
        <v>6318</v>
      </c>
      <c r="C502" s="1" t="s">
        <v>19399</v>
      </c>
      <c r="D502" s="1">
        <v>654475.19999999995</v>
      </c>
      <c r="E502" s="1" t="s">
        <v>9</v>
      </c>
      <c r="F502" s="1" t="s">
        <v>332</v>
      </c>
    </row>
    <row r="503" spans="1:6" x14ac:dyDescent="0.3">
      <c r="A503" s="1" t="s">
        <v>6</v>
      </c>
      <c r="B503" s="1" t="s">
        <v>5537</v>
      </c>
      <c r="C503" s="1" t="s">
        <v>5538</v>
      </c>
      <c r="D503" s="4">
        <v>372166.67</v>
      </c>
      <c r="E503" s="1" t="s">
        <v>9</v>
      </c>
      <c r="F503" s="1" t="s">
        <v>10</v>
      </c>
    </row>
    <row r="504" spans="1:6" x14ac:dyDescent="0.3">
      <c r="A504" s="1" t="s">
        <v>6</v>
      </c>
      <c r="B504" s="1" t="s">
        <v>6369</v>
      </c>
      <c r="C504" s="1" t="s">
        <v>6370</v>
      </c>
      <c r="D504" s="4">
        <v>179580</v>
      </c>
      <c r="E504" s="1" t="s">
        <v>9</v>
      </c>
      <c r="F504" s="1" t="s">
        <v>10</v>
      </c>
    </row>
    <row r="505" spans="1:6" x14ac:dyDescent="0.3">
      <c r="A505" s="1" t="s">
        <v>6</v>
      </c>
      <c r="B505" s="1" t="s">
        <v>6436</v>
      </c>
      <c r="C505" s="1" t="s">
        <v>6370</v>
      </c>
      <c r="D505" s="4">
        <v>503904</v>
      </c>
      <c r="E505" s="1" t="s">
        <v>9</v>
      </c>
      <c r="F505" s="1" t="s">
        <v>10</v>
      </c>
    </row>
    <row r="506" spans="1:6" x14ac:dyDescent="0.3">
      <c r="A506" s="1" t="s">
        <v>6</v>
      </c>
      <c r="B506" s="1" t="s">
        <v>6619</v>
      </c>
      <c r="C506" s="1" t="s">
        <v>6370</v>
      </c>
      <c r="D506" s="4">
        <v>322559</v>
      </c>
      <c r="E506" s="1" t="s">
        <v>9</v>
      </c>
      <c r="F506" s="1" t="s">
        <v>10</v>
      </c>
    </row>
    <row r="507" spans="1:6" x14ac:dyDescent="0.3">
      <c r="A507" s="1" t="s">
        <v>6</v>
      </c>
      <c r="B507" s="1" t="s">
        <v>6705</v>
      </c>
      <c r="C507" s="1" t="s">
        <v>19461</v>
      </c>
      <c r="D507" s="4">
        <v>107105.81</v>
      </c>
      <c r="E507" s="1" t="s">
        <v>9</v>
      </c>
      <c r="F507" s="1" t="s">
        <v>10</v>
      </c>
    </row>
    <row r="508" spans="1:6" x14ac:dyDescent="0.3">
      <c r="A508" s="1" t="s">
        <v>6</v>
      </c>
      <c r="B508" s="1" t="s">
        <v>5630</v>
      </c>
      <c r="C508" s="1" t="s">
        <v>5631</v>
      </c>
      <c r="D508" s="4">
        <v>1260958.67</v>
      </c>
      <c r="E508" s="1" t="s">
        <v>9</v>
      </c>
      <c r="F508" s="1" t="s">
        <v>10</v>
      </c>
    </row>
    <row r="509" spans="1:6" x14ac:dyDescent="0.3">
      <c r="A509" s="1" t="s">
        <v>6</v>
      </c>
      <c r="B509" s="1" t="s">
        <v>6376</v>
      </c>
      <c r="C509" s="1" t="s">
        <v>5631</v>
      </c>
      <c r="D509" s="4">
        <v>725266.67</v>
      </c>
      <c r="E509" s="1" t="s">
        <v>9</v>
      </c>
      <c r="F509" s="1" t="s">
        <v>10</v>
      </c>
    </row>
    <row r="510" spans="1:6" x14ac:dyDescent="0.3">
      <c r="A510" s="1" t="s">
        <v>6</v>
      </c>
      <c r="B510" s="1" t="s">
        <v>5604</v>
      </c>
      <c r="C510" s="1" t="s">
        <v>19298</v>
      </c>
      <c r="D510" s="4">
        <v>2223539.67</v>
      </c>
      <c r="E510" s="1" t="s">
        <v>9</v>
      </c>
      <c r="F510" s="1" t="s">
        <v>10</v>
      </c>
    </row>
    <row r="511" spans="1:6" x14ac:dyDescent="0.3">
      <c r="A511" s="1" t="s">
        <v>6</v>
      </c>
      <c r="B511" s="1" t="s">
        <v>6527</v>
      </c>
      <c r="C511" s="1" t="s">
        <v>19432</v>
      </c>
      <c r="D511" s="4">
        <v>1182458.69</v>
      </c>
      <c r="E511" s="1" t="s">
        <v>9</v>
      </c>
      <c r="F511" s="1" t="s">
        <v>10</v>
      </c>
    </row>
    <row r="512" spans="1:6" x14ac:dyDescent="0.3">
      <c r="A512" s="1" t="s">
        <v>6</v>
      </c>
      <c r="B512" s="1" t="s">
        <v>5634</v>
      </c>
      <c r="C512" s="1" t="s">
        <v>5635</v>
      </c>
      <c r="D512" s="4">
        <v>1599999.62</v>
      </c>
      <c r="E512" s="1" t="s">
        <v>9</v>
      </c>
      <c r="F512" s="1" t="s">
        <v>10</v>
      </c>
    </row>
    <row r="513" spans="1:6" x14ac:dyDescent="0.3">
      <c r="A513" s="1" t="s">
        <v>6</v>
      </c>
      <c r="B513" s="1" t="s">
        <v>6632</v>
      </c>
      <c r="C513" s="1" t="s">
        <v>5635</v>
      </c>
      <c r="D513" s="4">
        <v>1946640</v>
      </c>
      <c r="E513" s="1" t="s">
        <v>9</v>
      </c>
      <c r="F513" s="1" t="s">
        <v>10</v>
      </c>
    </row>
    <row r="514" spans="1:6" x14ac:dyDescent="0.3">
      <c r="A514" s="1" t="s">
        <v>6</v>
      </c>
      <c r="B514" s="1" t="s">
        <v>5578</v>
      </c>
      <c r="C514" s="1" t="s">
        <v>5579</v>
      </c>
      <c r="D514" s="4">
        <v>18048810</v>
      </c>
      <c r="E514" s="1" t="s">
        <v>9</v>
      </c>
      <c r="F514" s="1" t="s">
        <v>10</v>
      </c>
    </row>
    <row r="515" spans="1:6" x14ac:dyDescent="0.3">
      <c r="A515" s="1" t="s">
        <v>6</v>
      </c>
      <c r="B515" s="1" t="s">
        <v>6563</v>
      </c>
      <c r="C515" s="1" t="s">
        <v>5579</v>
      </c>
      <c r="D515" s="4">
        <v>14573682.67</v>
      </c>
      <c r="E515" s="1" t="s">
        <v>9</v>
      </c>
      <c r="F515" s="1" t="s">
        <v>10</v>
      </c>
    </row>
    <row r="516" spans="1:6" x14ac:dyDescent="0.3">
      <c r="A516" s="1" t="s">
        <v>6</v>
      </c>
      <c r="B516" s="1" t="s">
        <v>6331</v>
      </c>
      <c r="C516" s="1" t="s">
        <v>6332</v>
      </c>
      <c r="D516" s="4">
        <v>3516358.32</v>
      </c>
      <c r="E516" s="1" t="s">
        <v>9</v>
      </c>
      <c r="F516" s="1" t="s">
        <v>10</v>
      </c>
    </row>
    <row r="517" spans="1:6" x14ac:dyDescent="0.3">
      <c r="A517" s="1" t="s">
        <v>6</v>
      </c>
      <c r="B517" s="1" t="s">
        <v>6573</v>
      </c>
      <c r="C517" s="1" t="s">
        <v>6332</v>
      </c>
      <c r="D517" s="4">
        <v>3604358.28</v>
      </c>
      <c r="E517" s="1" t="s">
        <v>9</v>
      </c>
      <c r="F517" s="1" t="s">
        <v>10</v>
      </c>
    </row>
    <row r="518" spans="1:6" x14ac:dyDescent="0.3">
      <c r="A518" s="1" t="s">
        <v>6</v>
      </c>
      <c r="B518" s="1" t="s">
        <v>6393</v>
      </c>
      <c r="C518" s="1" t="s">
        <v>6394</v>
      </c>
      <c r="D518" s="4">
        <v>2856652.15</v>
      </c>
      <c r="E518" s="1" t="s">
        <v>9</v>
      </c>
      <c r="F518" s="1" t="s">
        <v>10</v>
      </c>
    </row>
    <row r="519" spans="1:6" x14ac:dyDescent="0.3">
      <c r="A519" s="1" t="s">
        <v>6</v>
      </c>
      <c r="B519" s="1" t="s">
        <v>6420</v>
      </c>
      <c r="C519" s="1" t="s">
        <v>6394</v>
      </c>
      <c r="D519" s="4">
        <v>2856652.15</v>
      </c>
      <c r="E519" s="1" t="s">
        <v>9</v>
      </c>
      <c r="F519" s="1" t="s">
        <v>10</v>
      </c>
    </row>
    <row r="520" spans="1:6" x14ac:dyDescent="0.3">
      <c r="A520" s="1" t="s">
        <v>6</v>
      </c>
      <c r="B520" s="1" t="s">
        <v>6492</v>
      </c>
      <c r="C520" s="1" t="s">
        <v>19427</v>
      </c>
      <c r="D520" s="4">
        <v>2856652.15</v>
      </c>
      <c r="E520" s="1" t="s">
        <v>9</v>
      </c>
      <c r="F520" s="1" t="s">
        <v>10</v>
      </c>
    </row>
    <row r="521" spans="1:6" x14ac:dyDescent="0.3">
      <c r="A521" s="1" t="s">
        <v>6</v>
      </c>
      <c r="B521" s="1" t="s">
        <v>6078</v>
      </c>
      <c r="C521" s="1" t="s">
        <v>6079</v>
      </c>
      <c r="D521" s="4">
        <v>1007980.36</v>
      </c>
      <c r="E521" s="1" t="s">
        <v>9</v>
      </c>
      <c r="F521" s="1" t="s">
        <v>10</v>
      </c>
    </row>
    <row r="522" spans="1:6" x14ac:dyDescent="0.3">
      <c r="A522" s="1" t="s">
        <v>6</v>
      </c>
      <c r="B522" s="1" t="s">
        <v>6001</v>
      </c>
      <c r="C522" s="1" t="s">
        <v>6002</v>
      </c>
      <c r="D522" s="4">
        <v>300000</v>
      </c>
      <c r="E522" s="1" t="s">
        <v>9</v>
      </c>
      <c r="F522" s="1" t="s">
        <v>10</v>
      </c>
    </row>
    <row r="523" spans="1:6" x14ac:dyDescent="0.3">
      <c r="A523" s="1" t="s">
        <v>6</v>
      </c>
      <c r="B523" s="1" t="s">
        <v>6477</v>
      </c>
      <c r="C523" s="1" t="s">
        <v>6478</v>
      </c>
      <c r="D523" s="4">
        <v>648552</v>
      </c>
      <c r="E523" s="1" t="s">
        <v>9</v>
      </c>
      <c r="F523" s="1" t="s">
        <v>10</v>
      </c>
    </row>
    <row r="524" spans="1:6" x14ac:dyDescent="0.3">
      <c r="A524" s="1" t="s">
        <v>6</v>
      </c>
      <c r="B524" s="1" t="s">
        <v>6262</v>
      </c>
      <c r="C524" s="1" t="s">
        <v>19391</v>
      </c>
      <c r="D524" s="4">
        <v>3171207.6</v>
      </c>
      <c r="E524" s="1" t="s">
        <v>9</v>
      </c>
      <c r="F524" s="1" t="s">
        <v>10</v>
      </c>
    </row>
    <row r="525" spans="1:6" x14ac:dyDescent="0.3">
      <c r="A525" s="1" t="s">
        <v>6</v>
      </c>
      <c r="B525" s="1" t="s">
        <v>6388</v>
      </c>
      <c r="C525" s="1" t="s">
        <v>19408</v>
      </c>
      <c r="D525" s="4">
        <v>900000</v>
      </c>
      <c r="E525" s="1" t="s">
        <v>9</v>
      </c>
      <c r="F525" s="1" t="s">
        <v>10</v>
      </c>
    </row>
    <row r="526" spans="1:6" x14ac:dyDescent="0.3">
      <c r="A526" s="1" t="s">
        <v>6</v>
      </c>
      <c r="B526" s="1" t="s">
        <v>5774</v>
      </c>
      <c r="C526" s="1" t="s">
        <v>5775</v>
      </c>
      <c r="D526" s="4">
        <v>160328</v>
      </c>
      <c r="E526" s="1" t="s">
        <v>9</v>
      </c>
      <c r="F526" s="1" t="s">
        <v>10</v>
      </c>
    </row>
    <row r="527" spans="1:6" x14ac:dyDescent="0.3">
      <c r="A527" s="1" t="s">
        <v>6</v>
      </c>
      <c r="B527" s="1" t="s">
        <v>6580</v>
      </c>
      <c r="C527" s="1" t="s">
        <v>6581</v>
      </c>
      <c r="D527" s="4">
        <v>1470445.04</v>
      </c>
      <c r="E527" s="1" t="s">
        <v>9</v>
      </c>
      <c r="F527" s="1" t="s">
        <v>10</v>
      </c>
    </row>
    <row r="528" spans="1:6" x14ac:dyDescent="0.3">
      <c r="A528" s="1" t="s">
        <v>6</v>
      </c>
      <c r="B528" s="1" t="s">
        <v>6435</v>
      </c>
      <c r="C528" s="1" t="s">
        <v>19413</v>
      </c>
      <c r="D528" s="4">
        <v>1500000</v>
      </c>
      <c r="E528" s="1" t="s">
        <v>9</v>
      </c>
      <c r="F528" s="1" t="s">
        <v>10</v>
      </c>
    </row>
    <row r="529" spans="1:6" x14ac:dyDescent="0.3">
      <c r="A529" s="1" t="s">
        <v>6</v>
      </c>
      <c r="B529" s="1" t="s">
        <v>6578</v>
      </c>
      <c r="C529" s="1" t="s">
        <v>6579</v>
      </c>
      <c r="D529" s="4">
        <v>6683450</v>
      </c>
      <c r="E529" s="1" t="s">
        <v>9</v>
      </c>
      <c r="F529" s="1" t="s">
        <v>10</v>
      </c>
    </row>
    <row r="530" spans="1:6" x14ac:dyDescent="0.3">
      <c r="A530" s="1" t="s">
        <v>6</v>
      </c>
      <c r="B530" s="1" t="s">
        <v>6674</v>
      </c>
      <c r="C530" s="1" t="s">
        <v>6675</v>
      </c>
      <c r="D530" s="4">
        <v>600000</v>
      </c>
      <c r="E530" s="1" t="s">
        <v>9</v>
      </c>
      <c r="F530" s="1" t="s">
        <v>10</v>
      </c>
    </row>
    <row r="531" spans="1:6" x14ac:dyDescent="0.3">
      <c r="A531" s="1" t="s">
        <v>6</v>
      </c>
      <c r="B531" s="1" t="s">
        <v>6689</v>
      </c>
      <c r="C531" s="1" t="s">
        <v>6690</v>
      </c>
      <c r="D531" s="4">
        <v>460000</v>
      </c>
      <c r="E531" s="1" t="s">
        <v>9</v>
      </c>
      <c r="F531" s="1" t="s">
        <v>10</v>
      </c>
    </row>
    <row r="532" spans="1:6" x14ac:dyDescent="0.3">
      <c r="A532" s="1" t="s">
        <v>6</v>
      </c>
      <c r="B532" s="1" t="s">
        <v>6640</v>
      </c>
      <c r="C532" s="1" t="s">
        <v>6641</v>
      </c>
      <c r="D532" s="4">
        <v>1500000</v>
      </c>
      <c r="E532" s="1" t="s">
        <v>9</v>
      </c>
      <c r="F532" s="1" t="s">
        <v>10</v>
      </c>
    </row>
    <row r="533" spans="1:6" x14ac:dyDescent="0.3">
      <c r="A533" s="1" t="s">
        <v>6</v>
      </c>
      <c r="B533" s="1" t="s">
        <v>5936</v>
      </c>
      <c r="C533" s="1" t="s">
        <v>5937</v>
      </c>
      <c r="D533" s="4">
        <v>2312640</v>
      </c>
      <c r="E533" s="1" t="s">
        <v>9</v>
      </c>
      <c r="F533" s="1" t="s">
        <v>10</v>
      </c>
    </row>
    <row r="534" spans="1:6" x14ac:dyDescent="0.3">
      <c r="A534" s="1" t="s">
        <v>6</v>
      </c>
      <c r="B534" s="1" t="s">
        <v>6638</v>
      </c>
      <c r="C534" s="1" t="s">
        <v>6639</v>
      </c>
      <c r="D534" s="4">
        <v>3576562</v>
      </c>
      <c r="E534" s="1" t="s">
        <v>9</v>
      </c>
      <c r="F534" s="1" t="s">
        <v>10</v>
      </c>
    </row>
    <row r="535" spans="1:6" x14ac:dyDescent="0.3">
      <c r="A535" s="1" t="s">
        <v>6</v>
      </c>
      <c r="B535" s="1" t="s">
        <v>5572</v>
      </c>
      <c r="C535" s="1" t="s">
        <v>5573</v>
      </c>
      <c r="D535" s="4">
        <v>518000</v>
      </c>
      <c r="E535" s="1" t="s">
        <v>9</v>
      </c>
      <c r="F535" s="1" t="s">
        <v>10</v>
      </c>
    </row>
    <row r="536" spans="1:6" x14ac:dyDescent="0.3">
      <c r="A536" s="1" t="s">
        <v>6</v>
      </c>
      <c r="B536" s="1" t="s">
        <v>6678</v>
      </c>
      <c r="C536" s="1" t="s">
        <v>6679</v>
      </c>
      <c r="D536" s="4">
        <v>770000</v>
      </c>
      <c r="E536" s="1" t="s">
        <v>9</v>
      </c>
      <c r="F536" s="1" t="s">
        <v>10</v>
      </c>
    </row>
    <row r="537" spans="1:6" x14ac:dyDescent="0.3">
      <c r="A537" s="1" t="s">
        <v>6</v>
      </c>
      <c r="B537" s="1" t="s">
        <v>6628</v>
      </c>
      <c r="C537" s="1" t="s">
        <v>6629</v>
      </c>
      <c r="D537" s="4">
        <v>645000</v>
      </c>
      <c r="E537" s="1" t="s">
        <v>9</v>
      </c>
      <c r="F537" s="1" t="s">
        <v>10</v>
      </c>
    </row>
    <row r="538" spans="1:6" x14ac:dyDescent="0.3">
      <c r="A538" s="1" t="s">
        <v>6</v>
      </c>
      <c r="B538" s="1" t="s">
        <v>5543</v>
      </c>
      <c r="C538" s="1" t="s">
        <v>5544</v>
      </c>
      <c r="D538" s="4">
        <v>656000</v>
      </c>
      <c r="E538" s="1" t="s">
        <v>9</v>
      </c>
      <c r="F538" s="1" t="s">
        <v>10</v>
      </c>
    </row>
    <row r="539" spans="1:6" x14ac:dyDescent="0.3">
      <c r="A539" s="1" t="s">
        <v>6</v>
      </c>
      <c r="B539" s="1" t="s">
        <v>6698</v>
      </c>
      <c r="C539" s="1" t="s">
        <v>6699</v>
      </c>
      <c r="D539" s="4">
        <v>841089.6</v>
      </c>
      <c r="E539" s="1" t="s">
        <v>9</v>
      </c>
      <c r="F539" s="1" t="s">
        <v>10</v>
      </c>
    </row>
    <row r="540" spans="1:6" x14ac:dyDescent="0.3">
      <c r="A540" s="1" t="s">
        <v>6</v>
      </c>
      <c r="B540" s="1" t="s">
        <v>6614</v>
      </c>
      <c r="C540" s="1" t="s">
        <v>6615</v>
      </c>
      <c r="D540" s="4">
        <v>711000</v>
      </c>
      <c r="E540" s="1" t="s">
        <v>9</v>
      </c>
      <c r="F540" s="1" t="s">
        <v>10</v>
      </c>
    </row>
    <row r="541" spans="1:6" x14ac:dyDescent="0.3">
      <c r="A541" s="1" t="s">
        <v>6</v>
      </c>
      <c r="B541" s="1" t="s">
        <v>6568</v>
      </c>
      <c r="C541" s="1" t="s">
        <v>6569</v>
      </c>
      <c r="D541" s="4">
        <v>249800.85</v>
      </c>
      <c r="E541" s="1" t="s">
        <v>9</v>
      </c>
      <c r="F541" s="1" t="s">
        <v>10</v>
      </c>
    </row>
    <row r="542" spans="1:6" x14ac:dyDescent="0.3">
      <c r="A542" s="1" t="s">
        <v>6</v>
      </c>
      <c r="B542" s="1" t="s">
        <v>6210</v>
      </c>
      <c r="C542" s="1" t="s">
        <v>6211</v>
      </c>
      <c r="D542" s="4">
        <v>117333</v>
      </c>
      <c r="E542" s="1" t="s">
        <v>9</v>
      </c>
      <c r="F542" s="1" t="s">
        <v>10</v>
      </c>
    </row>
    <row r="543" spans="1:6" x14ac:dyDescent="0.3">
      <c r="A543" s="1" t="s">
        <v>6</v>
      </c>
      <c r="B543" s="1" t="s">
        <v>5642</v>
      </c>
      <c r="C543" s="1" t="s">
        <v>5643</v>
      </c>
      <c r="D543" s="4">
        <v>716040</v>
      </c>
      <c r="E543" s="1" t="s">
        <v>9</v>
      </c>
      <c r="F543" s="1" t="s">
        <v>10</v>
      </c>
    </row>
    <row r="544" spans="1:6" x14ac:dyDescent="0.3">
      <c r="A544" s="1" t="s">
        <v>6</v>
      </c>
      <c r="B544" s="1" t="s">
        <v>6523</v>
      </c>
      <c r="C544" s="1" t="s">
        <v>19430</v>
      </c>
      <c r="D544" s="4">
        <v>9195600</v>
      </c>
      <c r="E544" s="1" t="s">
        <v>9</v>
      </c>
      <c r="F544" s="1" t="s">
        <v>10</v>
      </c>
    </row>
    <row r="545" spans="1:6" x14ac:dyDescent="0.3">
      <c r="A545" s="1" t="s">
        <v>6</v>
      </c>
      <c r="B545" s="1" t="s">
        <v>6160</v>
      </c>
      <c r="C545" s="1" t="s">
        <v>6161</v>
      </c>
      <c r="D545" s="4">
        <v>2284900</v>
      </c>
      <c r="E545" s="1" t="s">
        <v>9</v>
      </c>
      <c r="F545" s="1" t="s">
        <v>10</v>
      </c>
    </row>
    <row r="546" spans="1:6" x14ac:dyDescent="0.3">
      <c r="A546" s="1" t="s">
        <v>6</v>
      </c>
      <c r="B546" s="1" t="s">
        <v>5973</v>
      </c>
      <c r="C546" s="1" t="s">
        <v>5974</v>
      </c>
      <c r="D546" s="4">
        <v>2352000</v>
      </c>
      <c r="E546" s="1" t="s">
        <v>9</v>
      </c>
      <c r="F546" s="1" t="s">
        <v>10</v>
      </c>
    </row>
    <row r="547" spans="1:6" x14ac:dyDescent="0.3">
      <c r="A547" s="1" t="s">
        <v>6</v>
      </c>
      <c r="B547" s="1" t="s">
        <v>6620</v>
      </c>
      <c r="C547" s="1" t="s">
        <v>6621</v>
      </c>
      <c r="D547" s="4">
        <v>1433500</v>
      </c>
      <c r="E547" s="1" t="s">
        <v>9</v>
      </c>
      <c r="F547" s="1" t="s">
        <v>10</v>
      </c>
    </row>
    <row r="548" spans="1:6" x14ac:dyDescent="0.3">
      <c r="A548" s="1" t="s">
        <v>6</v>
      </c>
      <c r="B548" s="1" t="s">
        <v>6618</v>
      </c>
      <c r="C548" s="1" t="s">
        <v>19453</v>
      </c>
      <c r="D548" s="4">
        <v>664357.97</v>
      </c>
      <c r="E548" s="1" t="s">
        <v>9</v>
      </c>
      <c r="F548" s="1" t="s">
        <v>10</v>
      </c>
    </row>
    <row r="549" spans="1:6" x14ac:dyDescent="0.3">
      <c r="A549" s="1" t="s">
        <v>6</v>
      </c>
      <c r="B549" s="1" t="s">
        <v>5857</v>
      </c>
      <c r="C549" s="1" t="s">
        <v>5858</v>
      </c>
      <c r="D549" s="4">
        <v>385666.67</v>
      </c>
      <c r="E549" s="1" t="s">
        <v>9</v>
      </c>
      <c r="F549" s="1" t="s">
        <v>10</v>
      </c>
    </row>
    <row r="550" spans="1:6" x14ac:dyDescent="0.3">
      <c r="A550" s="1" t="s">
        <v>6</v>
      </c>
      <c r="B550" s="1" t="s">
        <v>6402</v>
      </c>
      <c r="C550" s="1" t="s">
        <v>19409</v>
      </c>
      <c r="D550" s="4">
        <v>471968</v>
      </c>
      <c r="E550" s="1" t="s">
        <v>9</v>
      </c>
      <c r="F550" s="1" t="s">
        <v>10</v>
      </c>
    </row>
    <row r="551" spans="1:6" x14ac:dyDescent="0.3">
      <c r="A551" s="1" t="s">
        <v>6</v>
      </c>
      <c r="B551" s="1" t="s">
        <v>5672</v>
      </c>
      <c r="C551" s="1" t="s">
        <v>19307</v>
      </c>
      <c r="D551" s="4">
        <v>505564</v>
      </c>
      <c r="E551" s="1" t="s">
        <v>9</v>
      </c>
      <c r="F551" s="1" t="s">
        <v>10</v>
      </c>
    </row>
    <row r="552" spans="1:6" x14ac:dyDescent="0.3">
      <c r="A552" s="1" t="s">
        <v>6</v>
      </c>
      <c r="B552" s="1" t="s">
        <v>5793</v>
      </c>
      <c r="C552" s="1" t="s">
        <v>5794</v>
      </c>
      <c r="D552" s="4">
        <v>333257.32</v>
      </c>
      <c r="E552" s="1" t="s">
        <v>9</v>
      </c>
      <c r="F552" s="1" t="s">
        <v>10</v>
      </c>
    </row>
    <row r="553" spans="1:6" x14ac:dyDescent="0.3">
      <c r="A553" s="1" t="s">
        <v>6</v>
      </c>
      <c r="B553" s="1" t="s">
        <v>6465</v>
      </c>
      <c r="C553" s="1" t="s">
        <v>5794</v>
      </c>
      <c r="D553" s="4">
        <v>328344.7</v>
      </c>
      <c r="E553" s="1" t="s">
        <v>9</v>
      </c>
      <c r="F553" s="1" t="s">
        <v>10</v>
      </c>
    </row>
    <row r="554" spans="1:6" x14ac:dyDescent="0.3">
      <c r="A554" s="1" t="s">
        <v>6</v>
      </c>
      <c r="B554" s="1" t="s">
        <v>6574</v>
      </c>
      <c r="C554" s="1" t="s">
        <v>6575</v>
      </c>
      <c r="D554" s="4">
        <v>2527240</v>
      </c>
      <c r="E554" s="1" t="s">
        <v>9</v>
      </c>
      <c r="F554" s="1" t="s">
        <v>10</v>
      </c>
    </row>
    <row r="555" spans="1:6" x14ac:dyDescent="0.3">
      <c r="A555" s="1" t="s">
        <v>6</v>
      </c>
      <c r="B555" s="1" t="s">
        <v>5910</v>
      </c>
      <c r="C555" s="1" t="s">
        <v>5911</v>
      </c>
      <c r="D555" s="4">
        <v>1799140</v>
      </c>
      <c r="E555" s="1" t="s">
        <v>9</v>
      </c>
      <c r="F555" s="1" t="s">
        <v>10</v>
      </c>
    </row>
    <row r="556" spans="1:6" x14ac:dyDescent="0.3">
      <c r="A556" s="1" t="s">
        <v>6</v>
      </c>
      <c r="B556" s="1" t="s">
        <v>6598</v>
      </c>
      <c r="C556" s="1" t="s">
        <v>6599</v>
      </c>
      <c r="D556" s="4">
        <v>517491.09</v>
      </c>
      <c r="E556" s="1" t="s">
        <v>9</v>
      </c>
      <c r="F556" s="1" t="s">
        <v>10</v>
      </c>
    </row>
    <row r="557" spans="1:6" x14ac:dyDescent="0.3">
      <c r="A557" s="1" t="s">
        <v>6</v>
      </c>
      <c r="B557" s="1" t="s">
        <v>6488</v>
      </c>
      <c r="C557" s="1" t="s">
        <v>6489</v>
      </c>
      <c r="D557" s="4">
        <v>212042.2</v>
      </c>
      <c r="E557" s="1" t="s">
        <v>9</v>
      </c>
      <c r="F557" s="1" t="s">
        <v>10</v>
      </c>
    </row>
    <row r="558" spans="1:6" x14ac:dyDescent="0.3">
      <c r="A558" s="1" t="s">
        <v>6</v>
      </c>
      <c r="B558" s="1" t="s">
        <v>6311</v>
      </c>
      <c r="C558" s="1" t="s">
        <v>5366</v>
      </c>
      <c r="D558" s="4">
        <v>673820</v>
      </c>
      <c r="E558" s="1" t="s">
        <v>9</v>
      </c>
      <c r="F558" s="1" t="s">
        <v>10</v>
      </c>
    </row>
    <row r="559" spans="1:6" x14ac:dyDescent="0.3">
      <c r="A559" s="1" t="s">
        <v>6</v>
      </c>
      <c r="B559" s="1" t="s">
        <v>6651</v>
      </c>
      <c r="C559" s="1" t="s">
        <v>5366</v>
      </c>
      <c r="D559" s="4">
        <v>406740</v>
      </c>
      <c r="E559" s="1" t="s">
        <v>9</v>
      </c>
      <c r="F559" s="1" t="s">
        <v>10</v>
      </c>
    </row>
    <row r="560" spans="1:6" x14ac:dyDescent="0.3">
      <c r="A560" s="1" t="s">
        <v>6</v>
      </c>
      <c r="B560" s="1" t="s">
        <v>5652</v>
      </c>
      <c r="C560" s="1" t="s">
        <v>5653</v>
      </c>
      <c r="D560" s="4">
        <v>220668.67</v>
      </c>
      <c r="E560" s="1" t="s">
        <v>9</v>
      </c>
      <c r="F560" s="1" t="s">
        <v>10</v>
      </c>
    </row>
    <row r="561" spans="1:6" x14ac:dyDescent="0.3">
      <c r="A561" s="1" t="s">
        <v>6</v>
      </c>
      <c r="B561" s="1" t="s">
        <v>6336</v>
      </c>
      <c r="C561" s="1" t="s">
        <v>5653</v>
      </c>
      <c r="D561" s="4">
        <v>1532999.99</v>
      </c>
      <c r="E561" s="1" t="s">
        <v>9</v>
      </c>
      <c r="F561" s="1" t="s">
        <v>10</v>
      </c>
    </row>
    <row r="562" spans="1:6" x14ac:dyDescent="0.3">
      <c r="A562" s="1" t="s">
        <v>6</v>
      </c>
      <c r="B562" s="1" t="s">
        <v>6374</v>
      </c>
      <c r="C562" s="1" t="s">
        <v>6375</v>
      </c>
      <c r="D562" s="4">
        <v>459306.99</v>
      </c>
      <c r="E562" s="1" t="s">
        <v>9</v>
      </c>
      <c r="F562" s="1" t="s">
        <v>10</v>
      </c>
    </row>
    <row r="563" spans="1:6" x14ac:dyDescent="0.3">
      <c r="A563" s="1" t="s">
        <v>6</v>
      </c>
      <c r="B563" s="1" t="s">
        <v>6395</v>
      </c>
      <c r="C563" s="1" t="s">
        <v>6396</v>
      </c>
      <c r="D563" s="4">
        <v>115530.37</v>
      </c>
      <c r="E563" s="1" t="s">
        <v>9</v>
      </c>
      <c r="F563" s="1" t="s">
        <v>10</v>
      </c>
    </row>
    <row r="564" spans="1:6" x14ac:dyDescent="0.3">
      <c r="A564" s="1" t="s">
        <v>6</v>
      </c>
      <c r="B564" s="1" t="s">
        <v>5954</v>
      </c>
      <c r="C564" s="1" t="s">
        <v>19340</v>
      </c>
      <c r="D564" s="4">
        <v>3955453.33</v>
      </c>
      <c r="E564" s="1" t="s">
        <v>9</v>
      </c>
      <c r="F564" s="1" t="s">
        <v>10</v>
      </c>
    </row>
    <row r="565" spans="1:6" x14ac:dyDescent="0.3">
      <c r="A565" s="1" t="s">
        <v>6</v>
      </c>
      <c r="B565" s="1" t="s">
        <v>6353</v>
      </c>
      <c r="C565" s="1" t="s">
        <v>6354</v>
      </c>
      <c r="D565" s="4">
        <v>2032358.53</v>
      </c>
      <c r="E565" s="1" t="s">
        <v>9</v>
      </c>
      <c r="F565" s="1" t="s">
        <v>10</v>
      </c>
    </row>
    <row r="566" spans="1:6" x14ac:dyDescent="0.3">
      <c r="A566" s="1" t="s">
        <v>6</v>
      </c>
      <c r="B566" s="1" t="s">
        <v>5673</v>
      </c>
      <c r="C566" s="1" t="s">
        <v>5674</v>
      </c>
      <c r="D566" s="4">
        <v>1443655.33</v>
      </c>
      <c r="E566" s="1" t="s">
        <v>9</v>
      </c>
      <c r="F566" s="1" t="s">
        <v>10</v>
      </c>
    </row>
    <row r="567" spans="1:6" x14ac:dyDescent="0.3">
      <c r="A567" s="1" t="s">
        <v>6</v>
      </c>
      <c r="B567" s="1" t="s">
        <v>6429</v>
      </c>
      <c r="C567" s="1" t="s">
        <v>6430</v>
      </c>
      <c r="D567" s="4">
        <v>1175356.44</v>
      </c>
      <c r="E567" s="1" t="s">
        <v>9</v>
      </c>
      <c r="F567" s="1" t="s">
        <v>10</v>
      </c>
    </row>
    <row r="568" spans="1:6" x14ac:dyDescent="0.3">
      <c r="A568" s="1" t="s">
        <v>6</v>
      </c>
      <c r="B568" s="1" t="s">
        <v>6602</v>
      </c>
      <c r="C568" s="1" t="s">
        <v>6603</v>
      </c>
      <c r="D568" s="4">
        <v>199900</v>
      </c>
      <c r="E568" s="1" t="s">
        <v>9</v>
      </c>
      <c r="F568" s="1" t="s">
        <v>10</v>
      </c>
    </row>
    <row r="569" spans="1:6" x14ac:dyDescent="0.3">
      <c r="A569" s="1" t="s">
        <v>6</v>
      </c>
      <c r="B569" s="1" t="s">
        <v>6526</v>
      </c>
      <c r="C569" s="1" t="s">
        <v>19431</v>
      </c>
      <c r="D569" s="4">
        <v>477544.08</v>
      </c>
      <c r="E569" s="1" t="s">
        <v>9</v>
      </c>
      <c r="F569" s="1" t="s">
        <v>10</v>
      </c>
    </row>
    <row r="570" spans="1:6" x14ac:dyDescent="0.3">
      <c r="A570" s="1" t="s">
        <v>6</v>
      </c>
      <c r="B570" s="1" t="s">
        <v>5667</v>
      </c>
      <c r="C570" s="1" t="s">
        <v>5668</v>
      </c>
      <c r="D570" s="4">
        <v>183200</v>
      </c>
      <c r="E570" s="1" t="s">
        <v>9</v>
      </c>
      <c r="F570" s="1" t="s">
        <v>10</v>
      </c>
    </row>
    <row r="571" spans="1:6" x14ac:dyDescent="0.3">
      <c r="A571" s="1" t="s">
        <v>6</v>
      </c>
      <c r="B571" s="1" t="s">
        <v>6276</v>
      </c>
      <c r="C571" s="1" t="s">
        <v>6277</v>
      </c>
      <c r="D571" s="4">
        <v>565966.67000000004</v>
      </c>
      <c r="E571" s="1" t="s">
        <v>9</v>
      </c>
      <c r="F571" s="1" t="s">
        <v>10</v>
      </c>
    </row>
    <row r="572" spans="1:6" x14ac:dyDescent="0.3">
      <c r="A572" s="1" t="s">
        <v>6</v>
      </c>
      <c r="B572" s="1" t="s">
        <v>6278</v>
      </c>
      <c r="C572" s="1" t="s">
        <v>6277</v>
      </c>
      <c r="D572" s="4">
        <v>565966.67000000004</v>
      </c>
      <c r="E572" s="1" t="s">
        <v>9</v>
      </c>
      <c r="F572" s="1" t="s">
        <v>10</v>
      </c>
    </row>
    <row r="573" spans="1:6" x14ac:dyDescent="0.3">
      <c r="A573" s="1" t="s">
        <v>6</v>
      </c>
      <c r="B573" s="1" t="s">
        <v>6537</v>
      </c>
      <c r="C573" s="1" t="s">
        <v>6538</v>
      </c>
      <c r="D573" s="4">
        <v>174746.33</v>
      </c>
      <c r="E573" s="1" t="s">
        <v>9</v>
      </c>
      <c r="F573" s="1" t="s">
        <v>10</v>
      </c>
    </row>
    <row r="574" spans="1:6" x14ac:dyDescent="0.3">
      <c r="A574" s="1" t="s">
        <v>6</v>
      </c>
      <c r="B574" s="1" t="s">
        <v>6380</v>
      </c>
      <c r="C574" s="1" t="s">
        <v>256</v>
      </c>
      <c r="D574" s="4">
        <v>2780166.61</v>
      </c>
      <c r="E574" s="1" t="s">
        <v>9</v>
      </c>
      <c r="F574" s="1" t="s">
        <v>10</v>
      </c>
    </row>
    <row r="575" spans="1:6" x14ac:dyDescent="0.3">
      <c r="A575" s="1" t="s">
        <v>6</v>
      </c>
      <c r="B575" s="1" t="s">
        <v>6467</v>
      </c>
      <c r="C575" s="1" t="s">
        <v>256</v>
      </c>
      <c r="D575" s="4">
        <v>412761.97</v>
      </c>
      <c r="E575" s="1" t="s">
        <v>9</v>
      </c>
      <c r="F575" s="1" t="s">
        <v>10</v>
      </c>
    </row>
    <row r="576" spans="1:6" x14ac:dyDescent="0.3">
      <c r="A576" s="1" t="s">
        <v>6</v>
      </c>
      <c r="B576" s="1" t="s">
        <v>6596</v>
      </c>
      <c r="C576" s="1" t="s">
        <v>6597</v>
      </c>
      <c r="D576" s="4">
        <v>508767.75</v>
      </c>
      <c r="E576" s="1" t="s">
        <v>9</v>
      </c>
      <c r="F576" s="1" t="s">
        <v>10</v>
      </c>
    </row>
    <row r="577" spans="1:6" x14ac:dyDescent="0.3">
      <c r="A577" s="1" t="s">
        <v>6</v>
      </c>
      <c r="B577" s="1" t="s">
        <v>6288</v>
      </c>
      <c r="C577" s="1" t="s">
        <v>6289</v>
      </c>
      <c r="D577" s="4">
        <v>253611.33</v>
      </c>
      <c r="E577" s="1" t="s">
        <v>9</v>
      </c>
      <c r="F577" s="1" t="s">
        <v>10</v>
      </c>
    </row>
    <row r="578" spans="1:6" x14ac:dyDescent="0.3">
      <c r="A578" s="1" t="s">
        <v>6</v>
      </c>
      <c r="B578" s="1" t="s">
        <v>5671</v>
      </c>
      <c r="C578" s="1" t="s">
        <v>247</v>
      </c>
      <c r="D578" s="4">
        <v>339150.35</v>
      </c>
      <c r="E578" s="1" t="s">
        <v>9</v>
      </c>
      <c r="F578" s="1" t="s">
        <v>10</v>
      </c>
    </row>
    <row r="579" spans="1:6" x14ac:dyDescent="0.3">
      <c r="A579" s="1" t="s">
        <v>6</v>
      </c>
      <c r="B579" s="1" t="s">
        <v>5786</v>
      </c>
      <c r="C579" s="1" t="s">
        <v>247</v>
      </c>
      <c r="D579" s="4">
        <v>337429.69</v>
      </c>
      <c r="E579" s="1" t="s">
        <v>9</v>
      </c>
      <c r="F579" s="1" t="s">
        <v>10</v>
      </c>
    </row>
    <row r="580" spans="1:6" x14ac:dyDescent="0.3">
      <c r="A580" s="1" t="s">
        <v>6</v>
      </c>
      <c r="B580" s="1" t="s">
        <v>5787</v>
      </c>
      <c r="C580" s="1" t="s">
        <v>247</v>
      </c>
      <c r="D580" s="4">
        <v>3809068.55</v>
      </c>
      <c r="E580" s="1" t="s">
        <v>9</v>
      </c>
      <c r="F580" s="1" t="s">
        <v>10</v>
      </c>
    </row>
    <row r="581" spans="1:6" x14ac:dyDescent="0.3">
      <c r="A581" s="1" t="s">
        <v>6</v>
      </c>
      <c r="B581" s="1" t="s">
        <v>5788</v>
      </c>
      <c r="C581" s="1" t="s">
        <v>247</v>
      </c>
      <c r="D581" s="4">
        <v>1600966.01</v>
      </c>
      <c r="E581" s="1" t="s">
        <v>9</v>
      </c>
      <c r="F581" s="1" t="s">
        <v>10</v>
      </c>
    </row>
    <row r="582" spans="1:6" x14ac:dyDescent="0.3">
      <c r="A582" s="1" t="s">
        <v>6</v>
      </c>
      <c r="B582" s="1" t="s">
        <v>5669</v>
      </c>
      <c r="C582" s="1" t="s">
        <v>5670</v>
      </c>
      <c r="D582" s="4">
        <v>1067820</v>
      </c>
      <c r="E582" s="1" t="s">
        <v>9</v>
      </c>
      <c r="F582" s="1" t="s">
        <v>10</v>
      </c>
    </row>
    <row r="583" spans="1:6" x14ac:dyDescent="0.3">
      <c r="A583" s="1" t="s">
        <v>6</v>
      </c>
      <c r="B583" s="1" t="s">
        <v>6111</v>
      </c>
      <c r="C583" s="1" t="s">
        <v>6112</v>
      </c>
      <c r="D583" s="4">
        <v>980459.37</v>
      </c>
      <c r="E583" s="1" t="s">
        <v>9</v>
      </c>
      <c r="F583" s="1" t="s">
        <v>10</v>
      </c>
    </row>
    <row r="584" spans="1:6" x14ac:dyDescent="0.3">
      <c r="A584" s="1" t="s">
        <v>6</v>
      </c>
      <c r="B584" s="1" t="s">
        <v>6510</v>
      </c>
      <c r="C584" s="1" t="s">
        <v>6505</v>
      </c>
      <c r="D584" s="4">
        <v>582780</v>
      </c>
      <c r="E584" s="1" t="s">
        <v>9</v>
      </c>
      <c r="F584" s="1" t="s">
        <v>10</v>
      </c>
    </row>
    <row r="585" spans="1:6" x14ac:dyDescent="0.3">
      <c r="A585" s="1" t="s">
        <v>6</v>
      </c>
      <c r="B585" s="1" t="s">
        <v>6030</v>
      </c>
      <c r="C585" s="1" t="s">
        <v>6031</v>
      </c>
      <c r="D585" s="4">
        <v>282409.2</v>
      </c>
      <c r="E585" s="1" t="s">
        <v>9</v>
      </c>
      <c r="F585" s="1" t="s">
        <v>10</v>
      </c>
    </row>
    <row r="586" spans="1:6" x14ac:dyDescent="0.3">
      <c r="A586" s="1" t="s">
        <v>6</v>
      </c>
      <c r="B586" s="1" t="s">
        <v>6225</v>
      </c>
      <c r="C586" s="1" t="s">
        <v>6031</v>
      </c>
      <c r="D586" s="4">
        <v>2771539.18</v>
      </c>
      <c r="E586" s="1" t="s">
        <v>9</v>
      </c>
      <c r="F586" s="1" t="s">
        <v>10</v>
      </c>
    </row>
    <row r="587" spans="1:6" x14ac:dyDescent="0.3">
      <c r="A587" s="1" t="s">
        <v>6</v>
      </c>
      <c r="B587" s="1" t="s">
        <v>5748</v>
      </c>
      <c r="C587" s="1" t="s">
        <v>5749</v>
      </c>
      <c r="D587" s="4">
        <v>2685333.33</v>
      </c>
      <c r="E587" s="1" t="s">
        <v>9</v>
      </c>
      <c r="F587" s="1" t="s">
        <v>10</v>
      </c>
    </row>
    <row r="588" spans="1:6" x14ac:dyDescent="0.3">
      <c r="A588" s="1" t="s">
        <v>6</v>
      </c>
      <c r="B588" s="1" t="s">
        <v>6551</v>
      </c>
      <c r="C588" s="1" t="s">
        <v>6552</v>
      </c>
      <c r="D588" s="4">
        <v>198133.33</v>
      </c>
      <c r="E588" s="1" t="s">
        <v>9</v>
      </c>
      <c r="F588" s="1" t="s">
        <v>10</v>
      </c>
    </row>
    <row r="589" spans="1:6" x14ac:dyDescent="0.3">
      <c r="A589" s="1" t="s">
        <v>6</v>
      </c>
      <c r="B589" s="1" t="s">
        <v>5744</v>
      </c>
      <c r="C589" s="1" t="s">
        <v>5745</v>
      </c>
      <c r="D589" s="4">
        <v>226200</v>
      </c>
      <c r="E589" s="1" t="s">
        <v>9</v>
      </c>
      <c r="F589" s="1" t="s">
        <v>10</v>
      </c>
    </row>
    <row r="590" spans="1:6" x14ac:dyDescent="0.3">
      <c r="A590" s="1" t="s">
        <v>6</v>
      </c>
      <c r="B590" s="1" t="s">
        <v>6517</v>
      </c>
      <c r="C590" s="1" t="s">
        <v>6518</v>
      </c>
      <c r="D590" s="4">
        <v>538400</v>
      </c>
      <c r="E590" s="1" t="s">
        <v>9</v>
      </c>
      <c r="F590" s="1" t="s">
        <v>10</v>
      </c>
    </row>
    <row r="591" spans="1:6" x14ac:dyDescent="0.3">
      <c r="A591" s="1" t="s">
        <v>6</v>
      </c>
      <c r="B591" s="1" t="s">
        <v>6323</v>
      </c>
      <c r="C591" s="1" t="s">
        <v>82</v>
      </c>
      <c r="D591" s="4">
        <v>783793.4</v>
      </c>
      <c r="E591" s="1" t="s">
        <v>9</v>
      </c>
      <c r="F591" s="1" t="s">
        <v>10</v>
      </c>
    </row>
    <row r="592" spans="1:6" x14ac:dyDescent="0.3">
      <c r="A592" s="1" t="s">
        <v>6</v>
      </c>
      <c r="B592" s="1" t="s">
        <v>6521</v>
      </c>
      <c r="C592" s="1" t="s">
        <v>82</v>
      </c>
      <c r="D592" s="4">
        <v>532241.32999999996</v>
      </c>
      <c r="E592" s="1" t="s">
        <v>9</v>
      </c>
      <c r="F592" s="1" t="s">
        <v>10</v>
      </c>
    </row>
    <row r="593" spans="1:6" x14ac:dyDescent="0.3">
      <c r="A593" s="1" t="s">
        <v>6</v>
      </c>
      <c r="B593" s="1" t="s">
        <v>6033</v>
      </c>
      <c r="C593" s="1" t="s">
        <v>19355</v>
      </c>
      <c r="D593" s="4">
        <v>863166.2</v>
      </c>
      <c r="E593" s="1" t="s">
        <v>9</v>
      </c>
      <c r="F593" s="1" t="s">
        <v>10</v>
      </c>
    </row>
    <row r="594" spans="1:6" x14ac:dyDescent="0.3">
      <c r="A594" s="1" t="s">
        <v>6</v>
      </c>
      <c r="B594" s="1" t="s">
        <v>6553</v>
      </c>
      <c r="C594" s="1" t="s">
        <v>4422</v>
      </c>
      <c r="D594" s="4">
        <v>270475.67</v>
      </c>
      <c r="E594" s="1" t="s">
        <v>9</v>
      </c>
      <c r="F594" s="1" t="s">
        <v>10</v>
      </c>
    </row>
    <row r="595" spans="1:6" x14ac:dyDescent="0.3">
      <c r="A595" s="1" t="s">
        <v>6</v>
      </c>
      <c r="B595" s="1" t="s">
        <v>6407</v>
      </c>
      <c r="C595" s="1" t="s">
        <v>6408</v>
      </c>
      <c r="D595" s="4">
        <v>45411.66</v>
      </c>
      <c r="E595" s="1" t="s">
        <v>9</v>
      </c>
      <c r="F595" s="1" t="s">
        <v>10</v>
      </c>
    </row>
    <row r="596" spans="1:6" x14ac:dyDescent="0.3">
      <c r="A596" s="1" t="s">
        <v>6</v>
      </c>
      <c r="B596" s="1" t="s">
        <v>6085</v>
      </c>
      <c r="C596" s="1" t="s">
        <v>2519</v>
      </c>
      <c r="D596" s="4">
        <v>514833.3</v>
      </c>
      <c r="E596" s="1" t="s">
        <v>9</v>
      </c>
      <c r="F596" s="1" t="s">
        <v>10</v>
      </c>
    </row>
    <row r="597" spans="1:6" x14ac:dyDescent="0.3">
      <c r="A597" s="1" t="s">
        <v>6</v>
      </c>
      <c r="B597" s="1" t="s">
        <v>6234</v>
      </c>
      <c r="C597" s="1" t="s">
        <v>6235</v>
      </c>
      <c r="D597" s="4">
        <v>204906.32</v>
      </c>
      <c r="E597" s="1" t="s">
        <v>9</v>
      </c>
      <c r="F597" s="1" t="s">
        <v>10</v>
      </c>
    </row>
    <row r="598" spans="1:6" x14ac:dyDescent="0.3">
      <c r="A598" s="1" t="s">
        <v>6</v>
      </c>
      <c r="B598" s="1" t="s">
        <v>5998</v>
      </c>
      <c r="C598" s="1" t="s">
        <v>4428</v>
      </c>
      <c r="D598" s="4">
        <v>122626.67</v>
      </c>
      <c r="E598" s="1" t="s">
        <v>9</v>
      </c>
      <c r="F598" s="1" t="s">
        <v>10</v>
      </c>
    </row>
    <row r="599" spans="1:6" x14ac:dyDescent="0.3">
      <c r="A599" s="1" t="s">
        <v>6</v>
      </c>
      <c r="B599" s="1" t="s">
        <v>6453</v>
      </c>
      <c r="C599" s="1" t="s">
        <v>4428</v>
      </c>
      <c r="D599" s="4">
        <v>663273.30000000005</v>
      </c>
      <c r="E599" s="1" t="s">
        <v>9</v>
      </c>
      <c r="F599" s="1" t="s">
        <v>10</v>
      </c>
    </row>
    <row r="600" spans="1:6" x14ac:dyDescent="0.3">
      <c r="A600" s="1" t="s">
        <v>6</v>
      </c>
      <c r="B600" s="1" t="s">
        <v>5701</v>
      </c>
      <c r="C600" s="1" t="s">
        <v>5702</v>
      </c>
      <c r="D600" s="4">
        <v>457207.52</v>
      </c>
      <c r="E600" s="1" t="s">
        <v>9</v>
      </c>
      <c r="F600" s="1" t="s">
        <v>10</v>
      </c>
    </row>
    <row r="601" spans="1:6" x14ac:dyDescent="0.3">
      <c r="A601" s="1" t="s">
        <v>6</v>
      </c>
      <c r="B601" s="1" t="s">
        <v>5915</v>
      </c>
      <c r="C601" s="1" t="s">
        <v>5702</v>
      </c>
      <c r="D601" s="4">
        <v>457207.52</v>
      </c>
      <c r="E601" s="1" t="s">
        <v>9</v>
      </c>
      <c r="F601" s="1" t="s">
        <v>10</v>
      </c>
    </row>
    <row r="602" spans="1:6" x14ac:dyDescent="0.3">
      <c r="A602" s="1" t="s">
        <v>6</v>
      </c>
      <c r="B602" s="1" t="s">
        <v>6487</v>
      </c>
      <c r="C602" s="1" t="s">
        <v>5702</v>
      </c>
      <c r="D602" s="4">
        <v>545992.4</v>
      </c>
      <c r="E602" s="1" t="s">
        <v>9</v>
      </c>
      <c r="F602" s="1" t="s">
        <v>10</v>
      </c>
    </row>
    <row r="603" spans="1:6" x14ac:dyDescent="0.3">
      <c r="A603" s="1" t="s">
        <v>6</v>
      </c>
      <c r="B603" s="1" t="s">
        <v>6458</v>
      </c>
      <c r="C603" s="1" t="s">
        <v>6459</v>
      </c>
      <c r="D603" s="4">
        <v>545992.4</v>
      </c>
      <c r="E603" s="1" t="s">
        <v>9</v>
      </c>
      <c r="F603" s="1" t="s">
        <v>10</v>
      </c>
    </row>
    <row r="604" spans="1:6" x14ac:dyDescent="0.3">
      <c r="A604" s="1" t="s">
        <v>6</v>
      </c>
      <c r="B604" s="1" t="s">
        <v>6655</v>
      </c>
      <c r="C604" s="1" t="s">
        <v>6656</v>
      </c>
      <c r="D604" s="4">
        <v>30421.439999999999</v>
      </c>
      <c r="E604" s="1" t="s">
        <v>9</v>
      </c>
      <c r="F604" s="1" t="s">
        <v>10</v>
      </c>
    </row>
    <row r="605" spans="1:6" x14ac:dyDescent="0.3">
      <c r="A605" s="1" t="s">
        <v>6</v>
      </c>
      <c r="B605" s="1" t="s">
        <v>6437</v>
      </c>
      <c r="C605" s="1" t="s">
        <v>6438</v>
      </c>
      <c r="D605" s="4">
        <v>1096413.1200000001</v>
      </c>
      <c r="E605" s="1" t="s">
        <v>9</v>
      </c>
      <c r="F605" s="1" t="s">
        <v>10</v>
      </c>
    </row>
    <row r="606" spans="1:6" x14ac:dyDescent="0.3">
      <c r="A606" s="1" t="s">
        <v>6</v>
      </c>
      <c r="B606" s="1" t="s">
        <v>5978</v>
      </c>
      <c r="C606" s="1" t="s">
        <v>5979</v>
      </c>
      <c r="D606" s="4">
        <v>948240</v>
      </c>
      <c r="E606" s="1" t="s">
        <v>9</v>
      </c>
      <c r="F606" s="1" t="s">
        <v>10</v>
      </c>
    </row>
    <row r="607" spans="1:6" x14ac:dyDescent="0.3">
      <c r="A607" s="1" t="s">
        <v>6</v>
      </c>
      <c r="B607" s="1" t="s">
        <v>6286</v>
      </c>
      <c r="C607" s="1" t="s">
        <v>6287</v>
      </c>
      <c r="D607" s="4">
        <v>118050</v>
      </c>
      <c r="E607" s="1" t="s">
        <v>9</v>
      </c>
      <c r="F607" s="1" t="s">
        <v>10</v>
      </c>
    </row>
    <row r="608" spans="1:6" x14ac:dyDescent="0.3">
      <c r="A608" s="1" t="s">
        <v>6</v>
      </c>
      <c r="B608" s="1" t="s">
        <v>6535</v>
      </c>
      <c r="C608" s="1" t="s">
        <v>6536</v>
      </c>
      <c r="D608" s="4">
        <v>418966.7</v>
      </c>
      <c r="E608" s="1" t="s">
        <v>9</v>
      </c>
      <c r="F608" s="1" t="s">
        <v>10</v>
      </c>
    </row>
    <row r="609" spans="1:6" x14ac:dyDescent="0.3">
      <c r="A609" s="1" t="s">
        <v>6</v>
      </c>
      <c r="B609" s="1" t="s">
        <v>6646</v>
      </c>
      <c r="C609" s="1" t="s">
        <v>5967</v>
      </c>
      <c r="D609" s="4">
        <v>8177925.46</v>
      </c>
      <c r="E609" s="1" t="s">
        <v>9</v>
      </c>
      <c r="F609" s="1" t="s">
        <v>10</v>
      </c>
    </row>
    <row r="610" spans="1:6" x14ac:dyDescent="0.3">
      <c r="A610" s="1" t="s">
        <v>6</v>
      </c>
      <c r="B610" s="1" t="s">
        <v>6378</v>
      </c>
      <c r="C610" s="1" t="s">
        <v>6379</v>
      </c>
      <c r="D610" s="4">
        <v>930000</v>
      </c>
      <c r="E610" s="1" t="s">
        <v>9</v>
      </c>
      <c r="F610" s="1" t="s">
        <v>10</v>
      </c>
    </row>
    <row r="611" spans="1:6" x14ac:dyDescent="0.3">
      <c r="A611" s="1" t="s">
        <v>6</v>
      </c>
      <c r="B611" s="1" t="s">
        <v>5699</v>
      </c>
      <c r="C611" s="1" t="s">
        <v>5700</v>
      </c>
      <c r="D611" s="4">
        <v>817960</v>
      </c>
      <c r="E611" s="1" t="s">
        <v>9</v>
      </c>
      <c r="F611" s="1" t="s">
        <v>10</v>
      </c>
    </row>
    <row r="612" spans="1:6" x14ac:dyDescent="0.3">
      <c r="A612" s="1" t="s">
        <v>6</v>
      </c>
      <c r="B612" s="1" t="s">
        <v>5914</v>
      </c>
      <c r="C612" s="1" t="s">
        <v>5700</v>
      </c>
      <c r="D612" s="4">
        <v>817960</v>
      </c>
      <c r="E612" s="1" t="s">
        <v>9</v>
      </c>
      <c r="F612" s="1" t="s">
        <v>10</v>
      </c>
    </row>
    <row r="613" spans="1:6" x14ac:dyDescent="0.3">
      <c r="A613" s="1" t="s">
        <v>6</v>
      </c>
      <c r="B613" s="1" t="s">
        <v>6486</v>
      </c>
      <c r="C613" s="1" t="s">
        <v>5700</v>
      </c>
      <c r="D613" s="4">
        <v>744036.3</v>
      </c>
      <c r="E613" s="1" t="s">
        <v>9</v>
      </c>
      <c r="F613" s="1" t="s">
        <v>10</v>
      </c>
    </row>
    <row r="614" spans="1:6" x14ac:dyDescent="0.3">
      <c r="A614" s="1" t="s">
        <v>6</v>
      </c>
      <c r="B614" s="1" t="s">
        <v>6567</v>
      </c>
      <c r="C614" s="1" t="s">
        <v>5700</v>
      </c>
      <c r="D614" s="4">
        <v>244981</v>
      </c>
      <c r="E614" s="1" t="s">
        <v>9</v>
      </c>
      <c r="F614" s="1" t="s">
        <v>10</v>
      </c>
    </row>
    <row r="615" spans="1:6" x14ac:dyDescent="0.3">
      <c r="A615" s="1" t="s">
        <v>6</v>
      </c>
      <c r="B615" s="1" t="s">
        <v>6456</v>
      </c>
      <c r="C615" s="1" t="s">
        <v>6457</v>
      </c>
      <c r="D615" s="4">
        <v>744036.3</v>
      </c>
      <c r="E615" s="1" t="s">
        <v>9</v>
      </c>
      <c r="F615" s="1" t="s">
        <v>10</v>
      </c>
    </row>
    <row r="616" spans="1:6" x14ac:dyDescent="0.3">
      <c r="A616" s="1" t="s">
        <v>6</v>
      </c>
      <c r="B616" s="1" t="s">
        <v>6550</v>
      </c>
      <c r="C616" s="1" t="s">
        <v>19439</v>
      </c>
      <c r="D616" s="4">
        <v>244981</v>
      </c>
      <c r="E616" s="1" t="s">
        <v>9</v>
      </c>
      <c r="F616" s="1" t="s">
        <v>10</v>
      </c>
    </row>
    <row r="617" spans="1:6" x14ac:dyDescent="0.3">
      <c r="A617" s="1" t="s">
        <v>6</v>
      </c>
      <c r="B617" s="1" t="s">
        <v>5789</v>
      </c>
      <c r="C617" s="1" t="s">
        <v>5790</v>
      </c>
      <c r="D617" s="4">
        <v>1161619</v>
      </c>
      <c r="E617" s="1" t="s">
        <v>9</v>
      </c>
      <c r="F617" s="1" t="s">
        <v>10</v>
      </c>
    </row>
    <row r="618" spans="1:6" x14ac:dyDescent="0.3">
      <c r="A618" s="1" t="s">
        <v>6</v>
      </c>
      <c r="B618" s="1" t="s">
        <v>6485</v>
      </c>
      <c r="C618" s="1" t="s">
        <v>5790</v>
      </c>
      <c r="D618" s="4">
        <v>998449.4</v>
      </c>
      <c r="E618" s="1" t="s">
        <v>9</v>
      </c>
      <c r="F618" s="1" t="s">
        <v>10</v>
      </c>
    </row>
    <row r="619" spans="1:6" x14ac:dyDescent="0.3">
      <c r="A619" s="1" t="s">
        <v>6</v>
      </c>
      <c r="B619" s="1" t="s">
        <v>6606</v>
      </c>
      <c r="C619" s="1" t="s">
        <v>5790</v>
      </c>
      <c r="D619" s="4">
        <v>647931.4</v>
      </c>
      <c r="E619" s="1" t="s">
        <v>9</v>
      </c>
      <c r="F619" s="1" t="s">
        <v>10</v>
      </c>
    </row>
    <row r="620" spans="1:6" x14ac:dyDescent="0.3">
      <c r="A620" s="1" t="s">
        <v>6</v>
      </c>
      <c r="B620" s="1" t="s">
        <v>6624</v>
      </c>
      <c r="C620" s="1" t="s">
        <v>5790</v>
      </c>
      <c r="D620" s="4">
        <v>745689.5</v>
      </c>
      <c r="E620" s="1" t="s">
        <v>9</v>
      </c>
      <c r="F620" s="1" t="s">
        <v>10</v>
      </c>
    </row>
    <row r="621" spans="1:6" x14ac:dyDescent="0.3">
      <c r="A621" s="1" t="s">
        <v>6</v>
      </c>
      <c r="B621" s="1" t="s">
        <v>5992</v>
      </c>
      <c r="C621" s="1" t="s">
        <v>441</v>
      </c>
      <c r="D621" s="4">
        <v>7767100</v>
      </c>
      <c r="E621" s="1" t="s">
        <v>9</v>
      </c>
      <c r="F621" s="1" t="s">
        <v>10</v>
      </c>
    </row>
    <row r="622" spans="1:6" x14ac:dyDescent="0.3">
      <c r="A622" s="1" t="s">
        <v>6</v>
      </c>
      <c r="B622" s="1" t="s">
        <v>6109</v>
      </c>
      <c r="C622" s="1" t="s">
        <v>6110</v>
      </c>
      <c r="D622" s="4">
        <v>354498.35</v>
      </c>
      <c r="E622" s="1" t="s">
        <v>9</v>
      </c>
      <c r="F622" s="1" t="s">
        <v>10</v>
      </c>
    </row>
    <row r="623" spans="1:6" x14ac:dyDescent="0.3">
      <c r="A623" s="1" t="s">
        <v>6</v>
      </c>
      <c r="B623" s="1" t="s">
        <v>5975</v>
      </c>
      <c r="C623" s="1" t="s">
        <v>5976</v>
      </c>
      <c r="D623" s="4">
        <v>815543.2</v>
      </c>
      <c r="E623" s="1" t="s">
        <v>9</v>
      </c>
      <c r="F623" s="1" t="s">
        <v>10</v>
      </c>
    </row>
    <row r="624" spans="1:6" x14ac:dyDescent="0.3">
      <c r="A624" s="1" t="s">
        <v>6</v>
      </c>
      <c r="B624" s="1" t="s">
        <v>6341</v>
      </c>
      <c r="C624" s="1" t="s">
        <v>6342</v>
      </c>
      <c r="D624" s="4">
        <v>986337.2</v>
      </c>
      <c r="E624" s="1" t="s">
        <v>9</v>
      </c>
      <c r="F624" s="1" t="s">
        <v>10</v>
      </c>
    </row>
    <row r="625" spans="1:6" x14ac:dyDescent="0.3">
      <c r="A625" s="1" t="s">
        <v>6</v>
      </c>
      <c r="B625" s="1" t="s">
        <v>6610</v>
      </c>
      <c r="C625" s="1" t="s">
        <v>6611</v>
      </c>
      <c r="D625" s="4">
        <v>261282.72</v>
      </c>
      <c r="E625" s="1" t="s">
        <v>9</v>
      </c>
      <c r="F625" s="1" t="s">
        <v>10</v>
      </c>
    </row>
    <row r="626" spans="1:6" x14ac:dyDescent="0.3">
      <c r="A626" s="1" t="s">
        <v>6</v>
      </c>
      <c r="B626" s="1" t="s">
        <v>5691</v>
      </c>
      <c r="C626" s="1" t="s">
        <v>127</v>
      </c>
      <c r="D626" s="4">
        <v>2968609.07</v>
      </c>
      <c r="E626" s="1" t="s">
        <v>9</v>
      </c>
      <c r="F626" s="1" t="s">
        <v>10</v>
      </c>
    </row>
    <row r="627" spans="1:6" x14ac:dyDescent="0.3">
      <c r="A627" s="1" t="s">
        <v>6</v>
      </c>
      <c r="B627" s="1" t="s">
        <v>5849</v>
      </c>
      <c r="C627" s="1" t="s">
        <v>127</v>
      </c>
      <c r="D627" s="4">
        <v>2899438.74</v>
      </c>
      <c r="E627" s="1" t="s">
        <v>9</v>
      </c>
      <c r="F627" s="1" t="s">
        <v>10</v>
      </c>
    </row>
    <row r="628" spans="1:6" x14ac:dyDescent="0.3">
      <c r="A628" s="1" t="s">
        <v>6</v>
      </c>
      <c r="B628" s="1" t="s">
        <v>5850</v>
      </c>
      <c r="C628" s="1" t="s">
        <v>127</v>
      </c>
      <c r="D628" s="4">
        <v>2499000.0099999998</v>
      </c>
      <c r="E628" s="1" t="s">
        <v>9</v>
      </c>
      <c r="F628" s="1" t="s">
        <v>10</v>
      </c>
    </row>
    <row r="629" spans="1:6" x14ac:dyDescent="0.3">
      <c r="A629" s="1" t="s">
        <v>6</v>
      </c>
      <c r="B629" s="1" t="s">
        <v>5971</v>
      </c>
      <c r="C629" s="1" t="s">
        <v>127</v>
      </c>
      <c r="D629" s="4">
        <v>202373.75</v>
      </c>
      <c r="E629" s="1" t="s">
        <v>9</v>
      </c>
      <c r="F629" s="1" t="s">
        <v>10</v>
      </c>
    </row>
    <row r="630" spans="1:6" x14ac:dyDescent="0.3">
      <c r="A630" s="1" t="s">
        <v>6</v>
      </c>
      <c r="B630" s="1" t="s">
        <v>6054</v>
      </c>
      <c r="C630" s="1" t="s">
        <v>127</v>
      </c>
      <c r="D630" s="4">
        <v>299974.5</v>
      </c>
      <c r="E630" s="1" t="s">
        <v>9</v>
      </c>
      <c r="F630" s="1" t="s">
        <v>10</v>
      </c>
    </row>
    <row r="631" spans="1:6" x14ac:dyDescent="0.3">
      <c r="A631" s="1" t="s">
        <v>6</v>
      </c>
      <c r="B631" s="1" t="s">
        <v>6057</v>
      </c>
      <c r="C631" s="1" t="s">
        <v>127</v>
      </c>
      <c r="D631" s="4">
        <v>2188408</v>
      </c>
      <c r="E631" s="1" t="s">
        <v>9</v>
      </c>
      <c r="F631" s="1" t="s">
        <v>10</v>
      </c>
    </row>
    <row r="632" spans="1:6" x14ac:dyDescent="0.3">
      <c r="A632" s="1" t="s">
        <v>6</v>
      </c>
      <c r="B632" s="1" t="s">
        <v>6157</v>
      </c>
      <c r="C632" s="1" t="s">
        <v>127</v>
      </c>
      <c r="D632" s="4">
        <v>242533.75</v>
      </c>
      <c r="E632" s="1" t="s">
        <v>9</v>
      </c>
      <c r="F632" s="1" t="s">
        <v>10</v>
      </c>
    </row>
    <row r="633" spans="1:6" x14ac:dyDescent="0.3">
      <c r="A633" s="1" t="s">
        <v>6</v>
      </c>
      <c r="B633" s="1" t="s">
        <v>6170</v>
      </c>
      <c r="C633" s="1" t="s">
        <v>127</v>
      </c>
      <c r="D633" s="4">
        <v>2949980</v>
      </c>
      <c r="E633" s="1" t="s">
        <v>9</v>
      </c>
      <c r="F633" s="1" t="s">
        <v>10</v>
      </c>
    </row>
    <row r="634" spans="1:6" x14ac:dyDescent="0.3">
      <c r="A634" s="1" t="s">
        <v>6</v>
      </c>
      <c r="B634" s="1" t="s">
        <v>6324</v>
      </c>
      <c r="C634" s="1" t="s">
        <v>127</v>
      </c>
      <c r="D634" s="4">
        <v>551033.32999999996</v>
      </c>
      <c r="E634" s="1" t="s">
        <v>9</v>
      </c>
      <c r="F634" s="1" t="s">
        <v>10</v>
      </c>
    </row>
    <row r="635" spans="1:6" x14ac:dyDescent="0.3">
      <c r="A635" s="1" t="s">
        <v>6</v>
      </c>
      <c r="B635" s="1" t="s">
        <v>6352</v>
      </c>
      <c r="C635" s="1" t="s">
        <v>127</v>
      </c>
      <c r="D635" s="4">
        <v>289066.68</v>
      </c>
      <c r="E635" s="1" t="s">
        <v>9</v>
      </c>
      <c r="F635" s="1" t="s">
        <v>10</v>
      </c>
    </row>
    <row r="636" spans="1:6" x14ac:dyDescent="0.3">
      <c r="A636" s="1" t="s">
        <v>6</v>
      </c>
      <c r="B636" s="1" t="s">
        <v>6604</v>
      </c>
      <c r="C636" s="1" t="s">
        <v>127</v>
      </c>
      <c r="D636" s="4">
        <v>760227</v>
      </c>
      <c r="E636" s="1" t="s">
        <v>9</v>
      </c>
      <c r="F636" s="1" t="s">
        <v>10</v>
      </c>
    </row>
    <row r="637" spans="1:6" x14ac:dyDescent="0.3">
      <c r="A637" s="1" t="s">
        <v>6</v>
      </c>
      <c r="B637" s="1" t="s">
        <v>6605</v>
      </c>
      <c r="C637" s="1" t="s">
        <v>127</v>
      </c>
      <c r="D637" s="4">
        <v>2090000</v>
      </c>
      <c r="E637" s="1" t="s">
        <v>9</v>
      </c>
      <c r="F637" s="1" t="s">
        <v>10</v>
      </c>
    </row>
    <row r="638" spans="1:6" x14ac:dyDescent="0.3">
      <c r="A638" s="1" t="s">
        <v>6</v>
      </c>
      <c r="B638" s="1" t="s">
        <v>5675</v>
      </c>
      <c r="C638" s="1" t="s">
        <v>5676</v>
      </c>
      <c r="D638" s="4">
        <v>500769.34</v>
      </c>
      <c r="E638" s="1" t="s">
        <v>9</v>
      </c>
      <c r="F638" s="1" t="s">
        <v>10</v>
      </c>
    </row>
    <row r="639" spans="1:6" x14ac:dyDescent="0.3">
      <c r="A639" s="1" t="s">
        <v>6</v>
      </c>
      <c r="B639" s="1" t="s">
        <v>5881</v>
      </c>
      <c r="C639" s="1" t="s">
        <v>5882</v>
      </c>
      <c r="D639" s="4">
        <v>5614078.3499999996</v>
      </c>
      <c r="E639" s="1" t="s">
        <v>9</v>
      </c>
      <c r="F639" s="1" t="s">
        <v>10</v>
      </c>
    </row>
    <row r="640" spans="1:6" x14ac:dyDescent="0.3">
      <c r="A640" s="1" t="s">
        <v>6</v>
      </c>
      <c r="B640" s="1" t="s">
        <v>5945</v>
      </c>
      <c r="C640" s="1" t="s">
        <v>19338</v>
      </c>
      <c r="D640" s="4">
        <v>298090.68</v>
      </c>
      <c r="E640" s="1" t="s">
        <v>9</v>
      </c>
      <c r="F640" s="1" t="s">
        <v>10</v>
      </c>
    </row>
    <row r="641" spans="1:6" x14ac:dyDescent="0.3">
      <c r="A641" s="1" t="s">
        <v>6</v>
      </c>
      <c r="B641" s="1" t="s">
        <v>6128</v>
      </c>
      <c r="C641" s="1" t="s">
        <v>6129</v>
      </c>
      <c r="D641" s="4">
        <v>1284589.46</v>
      </c>
      <c r="E641" s="1" t="s">
        <v>9</v>
      </c>
      <c r="F641" s="1" t="s">
        <v>10</v>
      </c>
    </row>
    <row r="642" spans="1:6" x14ac:dyDescent="0.3">
      <c r="A642" s="1" t="s">
        <v>6</v>
      </c>
      <c r="B642" s="1" t="s">
        <v>6241</v>
      </c>
      <c r="C642" s="1" t="s">
        <v>6242</v>
      </c>
      <c r="D642" s="4">
        <v>611034.46</v>
      </c>
      <c r="E642" s="1" t="s">
        <v>9</v>
      </c>
      <c r="F642" s="1" t="s">
        <v>10</v>
      </c>
    </row>
    <row r="643" spans="1:6" x14ac:dyDescent="0.3">
      <c r="A643" s="1" t="s">
        <v>6</v>
      </c>
      <c r="B643" s="1" t="s">
        <v>6389</v>
      </c>
      <c r="C643" s="1" t="s">
        <v>6390</v>
      </c>
      <c r="D643" s="4">
        <v>1136894.6200000001</v>
      </c>
      <c r="E643" s="1" t="s">
        <v>9</v>
      </c>
      <c r="F643" s="1" t="s">
        <v>10</v>
      </c>
    </row>
    <row r="644" spans="1:6" x14ac:dyDescent="0.3">
      <c r="A644" s="1" t="s">
        <v>6</v>
      </c>
      <c r="B644" s="1" t="s">
        <v>6422</v>
      </c>
      <c r="C644" s="1" t="s">
        <v>6423</v>
      </c>
      <c r="D644" s="4">
        <v>280129.33</v>
      </c>
      <c r="E644" s="1" t="s">
        <v>9</v>
      </c>
      <c r="F644" s="1" t="s">
        <v>10</v>
      </c>
    </row>
    <row r="645" spans="1:6" x14ac:dyDescent="0.3">
      <c r="A645" s="1" t="s">
        <v>6</v>
      </c>
      <c r="B645" s="1" t="s">
        <v>5867</v>
      </c>
      <c r="C645" s="1" t="s">
        <v>2245</v>
      </c>
      <c r="D645" s="4">
        <v>2992294.2</v>
      </c>
      <c r="E645" s="1" t="s">
        <v>9</v>
      </c>
      <c r="F645" s="1" t="s">
        <v>10</v>
      </c>
    </row>
    <row r="646" spans="1:6" x14ac:dyDescent="0.3">
      <c r="A646" s="1" t="s">
        <v>6</v>
      </c>
      <c r="B646" s="1" t="s">
        <v>5918</v>
      </c>
      <c r="C646" s="1" t="s">
        <v>2245</v>
      </c>
      <c r="D646" s="4">
        <v>2999990</v>
      </c>
      <c r="E646" s="1" t="s">
        <v>9</v>
      </c>
      <c r="F646" s="1" t="s">
        <v>10</v>
      </c>
    </row>
    <row r="647" spans="1:6" x14ac:dyDescent="0.3">
      <c r="A647" s="1" t="s">
        <v>6</v>
      </c>
      <c r="B647" s="1" t="s">
        <v>6321</v>
      </c>
      <c r="C647" s="1" t="s">
        <v>2245</v>
      </c>
      <c r="D647" s="4">
        <v>6730776</v>
      </c>
      <c r="E647" s="1" t="s">
        <v>9</v>
      </c>
      <c r="F647" s="1" t="s">
        <v>10</v>
      </c>
    </row>
    <row r="648" spans="1:6" x14ac:dyDescent="0.3">
      <c r="A648" s="1" t="s">
        <v>6</v>
      </c>
      <c r="B648" s="1" t="s">
        <v>5525</v>
      </c>
      <c r="C648" s="1" t="s">
        <v>5526</v>
      </c>
      <c r="D648" s="4">
        <v>140000</v>
      </c>
      <c r="E648" s="1" t="s">
        <v>9</v>
      </c>
      <c r="F648" s="1" t="s">
        <v>10</v>
      </c>
    </row>
    <row r="649" spans="1:6" x14ac:dyDescent="0.3">
      <c r="A649" s="1" t="s">
        <v>6</v>
      </c>
      <c r="B649" s="1" t="s">
        <v>6424</v>
      </c>
      <c r="C649" s="1" t="s">
        <v>5526</v>
      </c>
      <c r="D649" s="4">
        <v>97640.2</v>
      </c>
      <c r="E649" s="1" t="s">
        <v>9</v>
      </c>
      <c r="F649" s="1" t="s">
        <v>10</v>
      </c>
    </row>
    <row r="650" spans="1:6" x14ac:dyDescent="0.3">
      <c r="A650" s="1" t="s">
        <v>6</v>
      </c>
      <c r="B650" s="1" t="s">
        <v>6559</v>
      </c>
      <c r="C650" s="1" t="s">
        <v>5526</v>
      </c>
      <c r="D650" s="4">
        <v>299799.86</v>
      </c>
      <c r="E650" s="1" t="s">
        <v>9</v>
      </c>
      <c r="F650" s="1" t="s">
        <v>10</v>
      </c>
    </row>
    <row r="651" spans="1:6" x14ac:dyDescent="0.3">
      <c r="A651" s="1" t="s">
        <v>6</v>
      </c>
      <c r="B651" s="1" t="s">
        <v>5977</v>
      </c>
      <c r="C651" s="1" t="s">
        <v>2364</v>
      </c>
      <c r="D651" s="4">
        <v>385600</v>
      </c>
      <c r="E651" s="1" t="s">
        <v>9</v>
      </c>
      <c r="F651" s="1" t="s">
        <v>10</v>
      </c>
    </row>
    <row r="652" spans="1:6" x14ac:dyDescent="0.3">
      <c r="A652" s="1" t="s">
        <v>6</v>
      </c>
      <c r="B652" s="1" t="s">
        <v>6300</v>
      </c>
      <c r="C652" s="1" t="s">
        <v>19396</v>
      </c>
      <c r="D652" s="4">
        <v>1738610.93</v>
      </c>
      <c r="E652" s="1" t="s">
        <v>9</v>
      </c>
      <c r="F652" s="1" t="s">
        <v>10</v>
      </c>
    </row>
    <row r="653" spans="1:6" x14ac:dyDescent="0.3">
      <c r="A653" s="1" t="s">
        <v>6</v>
      </c>
      <c r="B653" s="1" t="s">
        <v>6358</v>
      </c>
      <c r="C653" s="1" t="s">
        <v>6359</v>
      </c>
      <c r="D653" s="4">
        <v>538952.82999999996</v>
      </c>
      <c r="E653" s="1" t="s">
        <v>9</v>
      </c>
      <c r="F653" s="1" t="s">
        <v>10</v>
      </c>
    </row>
    <row r="654" spans="1:6" x14ac:dyDescent="0.3">
      <c r="A654" s="1" t="s">
        <v>6</v>
      </c>
      <c r="B654" s="1" t="s">
        <v>6571</v>
      </c>
      <c r="C654" s="1" t="s">
        <v>6572</v>
      </c>
      <c r="D654" s="4">
        <v>291234.09999999998</v>
      </c>
      <c r="E654" s="1" t="s">
        <v>9</v>
      </c>
      <c r="F654" s="1" t="s">
        <v>10</v>
      </c>
    </row>
    <row r="655" spans="1:6" x14ac:dyDescent="0.3">
      <c r="A655" s="1" t="s">
        <v>6</v>
      </c>
      <c r="B655" s="1" t="s">
        <v>6685</v>
      </c>
      <c r="C655" s="1" t="s">
        <v>6686</v>
      </c>
      <c r="D655" s="4">
        <v>669281.98</v>
      </c>
      <c r="E655" s="1" t="s">
        <v>9</v>
      </c>
      <c r="F655" s="1" t="s">
        <v>10</v>
      </c>
    </row>
    <row r="656" spans="1:6" x14ac:dyDescent="0.3">
      <c r="A656" s="1" t="s">
        <v>6</v>
      </c>
      <c r="B656" s="1" t="s">
        <v>5827</v>
      </c>
      <c r="C656" s="1" t="s">
        <v>5828</v>
      </c>
      <c r="D656" s="4">
        <v>2845000</v>
      </c>
      <c r="E656" s="1" t="s">
        <v>9</v>
      </c>
      <c r="F656" s="1" t="s">
        <v>10</v>
      </c>
    </row>
    <row r="657" spans="1:6" x14ac:dyDescent="0.3">
      <c r="A657" s="1" t="s">
        <v>6</v>
      </c>
      <c r="B657" s="1" t="s">
        <v>6700</v>
      </c>
      <c r="C657" s="1" t="s">
        <v>19459</v>
      </c>
      <c r="D657" s="4">
        <v>249693.33</v>
      </c>
      <c r="E657" s="1" t="s">
        <v>9</v>
      </c>
      <c r="F657" s="1" t="s">
        <v>10</v>
      </c>
    </row>
    <row r="658" spans="1:6" x14ac:dyDescent="0.3">
      <c r="A658" s="1" t="s">
        <v>6</v>
      </c>
      <c r="B658" s="1" t="s">
        <v>6319</v>
      </c>
      <c r="C658" s="1" t="s">
        <v>6320</v>
      </c>
      <c r="D658" s="4">
        <v>252000</v>
      </c>
      <c r="E658" s="1" t="s">
        <v>9</v>
      </c>
      <c r="F658" s="1" t="s">
        <v>10</v>
      </c>
    </row>
    <row r="659" spans="1:6" x14ac:dyDescent="0.3">
      <c r="A659" s="1" t="s">
        <v>6</v>
      </c>
      <c r="B659" s="1" t="s">
        <v>6264</v>
      </c>
      <c r="C659" s="1" t="s">
        <v>6265</v>
      </c>
      <c r="D659" s="4">
        <v>823513.33</v>
      </c>
      <c r="E659" s="1" t="s">
        <v>9</v>
      </c>
      <c r="F659" s="1" t="s">
        <v>10</v>
      </c>
    </row>
    <row r="660" spans="1:6" x14ac:dyDescent="0.3">
      <c r="A660" s="1" t="s">
        <v>6</v>
      </c>
      <c r="B660" s="1" t="s">
        <v>5810</v>
      </c>
      <c r="C660" s="1" t="s">
        <v>5811</v>
      </c>
      <c r="D660" s="4">
        <v>445300</v>
      </c>
      <c r="E660" s="1" t="s">
        <v>9</v>
      </c>
      <c r="F660" s="1" t="s">
        <v>10</v>
      </c>
    </row>
    <row r="661" spans="1:6" x14ac:dyDescent="0.3">
      <c r="A661" s="1" t="s">
        <v>6</v>
      </c>
      <c r="B661" s="1" t="s">
        <v>6419</v>
      </c>
      <c r="C661" s="1" t="s">
        <v>19412</v>
      </c>
      <c r="D661" s="4">
        <v>631179.02</v>
      </c>
      <c r="E661" s="1" t="s">
        <v>9</v>
      </c>
      <c r="F661" s="1" t="s">
        <v>10</v>
      </c>
    </row>
    <row r="662" spans="1:6" x14ac:dyDescent="0.3">
      <c r="A662" s="1" t="s">
        <v>6</v>
      </c>
      <c r="B662" s="1" t="s">
        <v>5916</v>
      </c>
      <c r="C662" s="1" t="s">
        <v>5917</v>
      </c>
      <c r="D662" s="4">
        <v>557986.61</v>
      </c>
      <c r="E662" s="1" t="s">
        <v>9</v>
      </c>
      <c r="F662" s="1" t="s">
        <v>10</v>
      </c>
    </row>
    <row r="663" spans="1:6" x14ac:dyDescent="0.3">
      <c r="A663" s="1" t="s">
        <v>6</v>
      </c>
      <c r="B663" s="1" t="s">
        <v>6484</v>
      </c>
      <c r="C663" s="1" t="s">
        <v>5917</v>
      </c>
      <c r="D663" s="4">
        <v>173226.8</v>
      </c>
      <c r="E663" s="1" t="s">
        <v>9</v>
      </c>
      <c r="F663" s="1" t="s">
        <v>10</v>
      </c>
    </row>
    <row r="664" spans="1:6" x14ac:dyDescent="0.3">
      <c r="A664" s="1" t="s">
        <v>6</v>
      </c>
      <c r="B664" s="1" t="s">
        <v>6259</v>
      </c>
      <c r="C664" s="1" t="s">
        <v>6260</v>
      </c>
      <c r="D664" s="4">
        <v>1960922</v>
      </c>
      <c r="E664" s="1" t="s">
        <v>9</v>
      </c>
      <c r="F664" s="1" t="s">
        <v>10</v>
      </c>
    </row>
    <row r="665" spans="1:6" x14ac:dyDescent="0.3">
      <c r="A665" s="1" t="s">
        <v>6</v>
      </c>
      <c r="B665" s="1" t="s">
        <v>6609</v>
      </c>
      <c r="C665" s="1" t="s">
        <v>19452</v>
      </c>
      <c r="D665" s="4">
        <v>157067.82999999999</v>
      </c>
      <c r="E665" s="1" t="s">
        <v>9</v>
      </c>
      <c r="F665" s="1" t="s">
        <v>10</v>
      </c>
    </row>
    <row r="666" spans="1:6" x14ac:dyDescent="0.3">
      <c r="A666" s="1" t="s">
        <v>6</v>
      </c>
      <c r="B666" s="1" t="s">
        <v>5624</v>
      </c>
      <c r="C666" s="1" t="s">
        <v>5625</v>
      </c>
      <c r="D666" s="4">
        <v>349777.69</v>
      </c>
      <c r="E666" s="1" t="s">
        <v>9</v>
      </c>
      <c r="F666" s="1" t="s">
        <v>10</v>
      </c>
    </row>
    <row r="667" spans="1:6" x14ac:dyDescent="0.3">
      <c r="A667" s="1" t="s">
        <v>6</v>
      </c>
      <c r="B667" s="1" t="s">
        <v>6258</v>
      </c>
      <c r="C667" s="1" t="s">
        <v>5625</v>
      </c>
      <c r="D667" s="4">
        <v>266399.3</v>
      </c>
      <c r="E667" s="1" t="s">
        <v>9</v>
      </c>
      <c r="F667" s="1" t="s">
        <v>10</v>
      </c>
    </row>
    <row r="668" spans="1:6" x14ac:dyDescent="0.3">
      <c r="A668" s="1" t="s">
        <v>6</v>
      </c>
      <c r="B668" s="1" t="s">
        <v>6466</v>
      </c>
      <c r="C668" s="1" t="s">
        <v>5625</v>
      </c>
      <c r="D668" s="4">
        <v>512754.64</v>
      </c>
      <c r="E668" s="1" t="s">
        <v>9</v>
      </c>
      <c r="F668" s="1" t="s">
        <v>10</v>
      </c>
    </row>
    <row r="669" spans="1:6" x14ac:dyDescent="0.3">
      <c r="A669" s="1" t="s">
        <v>6</v>
      </c>
      <c r="B669" s="1" t="s">
        <v>6601</v>
      </c>
      <c r="C669" s="1" t="s">
        <v>5625</v>
      </c>
      <c r="D669" s="4">
        <v>466622.63</v>
      </c>
      <c r="E669" s="1" t="s">
        <v>9</v>
      </c>
      <c r="F669" s="1" t="s">
        <v>10</v>
      </c>
    </row>
    <row r="670" spans="1:6" x14ac:dyDescent="0.3">
      <c r="A670" s="1" t="s">
        <v>6</v>
      </c>
      <c r="B670" s="1" t="s">
        <v>6334</v>
      </c>
      <c r="C670" s="1" t="s">
        <v>2785</v>
      </c>
      <c r="D670" s="4">
        <v>2385601.19</v>
      </c>
      <c r="E670" s="1" t="s">
        <v>9</v>
      </c>
      <c r="F670" s="1" t="s">
        <v>10</v>
      </c>
    </row>
    <row r="671" spans="1:6" x14ac:dyDescent="0.3">
      <c r="A671" s="1" t="s">
        <v>6</v>
      </c>
      <c r="B671" s="1" t="s">
        <v>6495</v>
      </c>
      <c r="C671" s="1" t="s">
        <v>6496</v>
      </c>
      <c r="D671" s="4">
        <v>2975807.29</v>
      </c>
      <c r="E671" s="1" t="s">
        <v>9</v>
      </c>
      <c r="F671" s="1" t="s">
        <v>10</v>
      </c>
    </row>
    <row r="672" spans="1:6" x14ac:dyDescent="0.3">
      <c r="A672" s="1" t="s">
        <v>6</v>
      </c>
      <c r="B672" s="1" t="s">
        <v>6118</v>
      </c>
      <c r="C672" s="1" t="s">
        <v>6119</v>
      </c>
      <c r="D672" s="4">
        <v>599646.67000000004</v>
      </c>
      <c r="E672" s="1" t="s">
        <v>9</v>
      </c>
      <c r="F672" s="1" t="s">
        <v>10</v>
      </c>
    </row>
    <row r="673" spans="1:6" x14ac:dyDescent="0.3">
      <c r="A673" s="1" t="s">
        <v>6</v>
      </c>
      <c r="B673" s="1" t="s">
        <v>6343</v>
      </c>
      <c r="C673" s="1" t="s">
        <v>6119</v>
      </c>
      <c r="D673" s="4">
        <v>599646.67000000004</v>
      </c>
      <c r="E673" s="1" t="s">
        <v>9</v>
      </c>
      <c r="F673" s="1" t="s">
        <v>10</v>
      </c>
    </row>
    <row r="674" spans="1:6" x14ac:dyDescent="0.3">
      <c r="A674" s="1" t="s">
        <v>6</v>
      </c>
      <c r="B674" s="1" t="s">
        <v>6425</v>
      </c>
      <c r="C674" s="1" t="s">
        <v>6426</v>
      </c>
      <c r="D674" s="4">
        <v>5096000</v>
      </c>
      <c r="E674" s="1" t="s">
        <v>9</v>
      </c>
      <c r="F674" s="1" t="s">
        <v>10</v>
      </c>
    </row>
    <row r="675" spans="1:6" x14ac:dyDescent="0.3">
      <c r="A675" s="1" t="s">
        <v>6</v>
      </c>
      <c r="B675" s="1" t="s">
        <v>6565</v>
      </c>
      <c r="C675" s="1" t="s">
        <v>6566</v>
      </c>
      <c r="D675" s="4">
        <v>415511.5</v>
      </c>
      <c r="E675" s="1" t="s">
        <v>9</v>
      </c>
      <c r="F675" s="1" t="s">
        <v>10</v>
      </c>
    </row>
    <row r="676" spans="1:6" x14ac:dyDescent="0.3">
      <c r="A676" s="1" t="s">
        <v>6</v>
      </c>
      <c r="B676" s="1" t="s">
        <v>5791</v>
      </c>
      <c r="C676" s="1" t="s">
        <v>5792</v>
      </c>
      <c r="D676" s="4">
        <v>184595.4</v>
      </c>
      <c r="E676" s="1" t="s">
        <v>9</v>
      </c>
      <c r="F676" s="1" t="s">
        <v>10</v>
      </c>
    </row>
    <row r="677" spans="1:6" x14ac:dyDescent="0.3">
      <c r="A677" s="1" t="s">
        <v>6</v>
      </c>
      <c r="B677" s="1" t="s">
        <v>6462</v>
      </c>
      <c r="C677" s="1" t="s">
        <v>6463</v>
      </c>
      <c r="D677" s="4">
        <v>273797.94</v>
      </c>
      <c r="E677" s="1" t="s">
        <v>9</v>
      </c>
      <c r="F677" s="1" t="s">
        <v>10</v>
      </c>
    </row>
    <row r="678" spans="1:6" x14ac:dyDescent="0.3">
      <c r="A678" s="1" t="s">
        <v>6</v>
      </c>
      <c r="B678" s="1" t="s">
        <v>5994</v>
      </c>
      <c r="C678" s="1" t="s">
        <v>5995</v>
      </c>
      <c r="D678" s="4">
        <v>266933.33</v>
      </c>
      <c r="E678" s="1" t="s">
        <v>9</v>
      </c>
      <c r="F678" s="1" t="s">
        <v>10</v>
      </c>
    </row>
    <row r="679" spans="1:6" x14ac:dyDescent="0.3">
      <c r="A679" s="1" t="s">
        <v>6</v>
      </c>
      <c r="B679" s="1" t="s">
        <v>5996</v>
      </c>
      <c r="C679" s="1" t="s">
        <v>5995</v>
      </c>
      <c r="D679" s="4">
        <v>990330</v>
      </c>
      <c r="E679" s="1" t="s">
        <v>9</v>
      </c>
      <c r="F679" s="1" t="s">
        <v>10</v>
      </c>
    </row>
    <row r="680" spans="1:6" x14ac:dyDescent="0.3">
      <c r="A680" s="1" t="s">
        <v>6</v>
      </c>
      <c r="B680" s="1" t="s">
        <v>5997</v>
      </c>
      <c r="C680" s="1" t="s">
        <v>5995</v>
      </c>
      <c r="D680" s="4">
        <v>596053.32999999996</v>
      </c>
      <c r="E680" s="1" t="s">
        <v>9</v>
      </c>
      <c r="F680" s="1" t="s">
        <v>10</v>
      </c>
    </row>
    <row r="681" spans="1:6" x14ac:dyDescent="0.3">
      <c r="A681" s="1" t="s">
        <v>6</v>
      </c>
      <c r="B681" s="1" t="s">
        <v>5860</v>
      </c>
      <c r="C681" s="1" t="s">
        <v>5861</v>
      </c>
      <c r="D681" s="4">
        <v>608366.55000000005</v>
      </c>
      <c r="E681" s="1" t="s">
        <v>9</v>
      </c>
      <c r="F681" s="1" t="s">
        <v>10</v>
      </c>
    </row>
    <row r="682" spans="1:6" x14ac:dyDescent="0.3">
      <c r="A682" s="1" t="s">
        <v>6</v>
      </c>
      <c r="B682" s="1" t="s">
        <v>5587</v>
      </c>
      <c r="C682" s="1" t="s">
        <v>5588</v>
      </c>
      <c r="D682" s="4">
        <v>689800</v>
      </c>
      <c r="E682" s="1" t="s">
        <v>9</v>
      </c>
      <c r="F682" s="1" t="s">
        <v>10</v>
      </c>
    </row>
    <row r="683" spans="1:6" x14ac:dyDescent="0.3">
      <c r="A683" s="1" t="s">
        <v>6</v>
      </c>
      <c r="B683" s="1" t="s">
        <v>6630</v>
      </c>
      <c r="C683" s="1" t="s">
        <v>6631</v>
      </c>
      <c r="D683" s="4">
        <v>839317.5</v>
      </c>
      <c r="E683" s="1" t="s">
        <v>9</v>
      </c>
      <c r="F683" s="1" t="s">
        <v>10</v>
      </c>
    </row>
    <row r="684" spans="1:6" x14ac:dyDescent="0.3">
      <c r="A684" s="1" t="s">
        <v>6</v>
      </c>
      <c r="B684" s="1" t="s">
        <v>6325</v>
      </c>
      <c r="C684" s="1" t="s">
        <v>6326</v>
      </c>
      <c r="D684" s="4">
        <v>234326.95</v>
      </c>
      <c r="E684" s="1" t="s">
        <v>9</v>
      </c>
      <c r="F684" s="1" t="s">
        <v>10</v>
      </c>
    </row>
    <row r="685" spans="1:6" x14ac:dyDescent="0.3">
      <c r="A685" s="1" t="s">
        <v>6</v>
      </c>
      <c r="B685" s="1" t="s">
        <v>6506</v>
      </c>
      <c r="C685" s="1" t="s">
        <v>6507</v>
      </c>
      <c r="D685" s="4">
        <v>283020</v>
      </c>
      <c r="E685" s="1" t="s">
        <v>9</v>
      </c>
      <c r="F685" s="1" t="s">
        <v>10</v>
      </c>
    </row>
    <row r="686" spans="1:6" x14ac:dyDescent="0.3">
      <c r="A686" s="1" t="s">
        <v>6</v>
      </c>
      <c r="B686" s="1" t="s">
        <v>6427</v>
      </c>
      <c r="C686" s="1" t="s">
        <v>6428</v>
      </c>
      <c r="D686" s="4">
        <v>429462.5</v>
      </c>
      <c r="E686" s="1" t="s">
        <v>9</v>
      </c>
      <c r="F686" s="1" t="s">
        <v>10</v>
      </c>
    </row>
    <row r="687" spans="1:6" x14ac:dyDescent="0.3">
      <c r="A687" s="1" t="s">
        <v>6</v>
      </c>
      <c r="B687" s="1" t="s">
        <v>6214</v>
      </c>
      <c r="C687" s="1" t="s">
        <v>6215</v>
      </c>
      <c r="D687" s="4">
        <v>203901</v>
      </c>
      <c r="E687" s="1" t="s">
        <v>9</v>
      </c>
      <c r="F687" s="1" t="s">
        <v>10</v>
      </c>
    </row>
    <row r="688" spans="1:6" x14ac:dyDescent="0.3">
      <c r="A688" s="1" t="s">
        <v>6</v>
      </c>
      <c r="B688" s="1" t="s">
        <v>6322</v>
      </c>
      <c r="C688" s="1" t="s">
        <v>6215</v>
      </c>
      <c r="D688" s="4">
        <v>203901</v>
      </c>
      <c r="E688" s="1" t="s">
        <v>9</v>
      </c>
      <c r="F688" s="1" t="s">
        <v>10</v>
      </c>
    </row>
    <row r="689" spans="1:6" x14ac:dyDescent="0.3">
      <c r="A689" s="1" t="s">
        <v>6</v>
      </c>
      <c r="B689" s="1" t="s">
        <v>6357</v>
      </c>
      <c r="C689" s="1" t="s">
        <v>6215</v>
      </c>
      <c r="D689" s="4">
        <v>203901</v>
      </c>
      <c r="E689" s="1" t="s">
        <v>9</v>
      </c>
      <c r="F689" s="1" t="s">
        <v>10</v>
      </c>
    </row>
    <row r="690" spans="1:6" x14ac:dyDescent="0.3">
      <c r="A690" s="1" t="s">
        <v>6</v>
      </c>
      <c r="B690" s="1" t="s">
        <v>6377</v>
      </c>
      <c r="C690" s="1" t="s">
        <v>6215</v>
      </c>
      <c r="D690" s="4">
        <v>452018.9</v>
      </c>
      <c r="E690" s="1" t="s">
        <v>9</v>
      </c>
      <c r="F690" s="1" t="s">
        <v>10</v>
      </c>
    </row>
    <row r="691" spans="1:6" x14ac:dyDescent="0.3">
      <c r="A691" s="1" t="s">
        <v>6</v>
      </c>
      <c r="B691" s="1" t="s">
        <v>6206</v>
      </c>
      <c r="C691" s="1" t="s">
        <v>6207</v>
      </c>
      <c r="D691" s="4">
        <v>998350</v>
      </c>
      <c r="E691" s="1" t="s">
        <v>9</v>
      </c>
      <c r="F691" s="1" t="s">
        <v>10</v>
      </c>
    </row>
    <row r="692" spans="1:6" x14ac:dyDescent="0.3">
      <c r="A692" s="1" t="s">
        <v>6</v>
      </c>
      <c r="B692" s="1" t="s">
        <v>6212</v>
      </c>
      <c r="C692" s="1" t="s">
        <v>6207</v>
      </c>
      <c r="D692" s="4">
        <v>788000</v>
      </c>
      <c r="E692" s="1" t="s">
        <v>9</v>
      </c>
      <c r="F692" s="1" t="s">
        <v>10</v>
      </c>
    </row>
    <row r="693" spans="1:6" x14ac:dyDescent="0.3">
      <c r="A693" s="1" t="s">
        <v>6</v>
      </c>
      <c r="B693" s="1" t="s">
        <v>5523</v>
      </c>
      <c r="C693" s="1" t="s">
        <v>5524</v>
      </c>
      <c r="D693" s="4">
        <v>131799</v>
      </c>
      <c r="E693" s="1" t="s">
        <v>9</v>
      </c>
      <c r="F693" s="1" t="s">
        <v>10</v>
      </c>
    </row>
    <row r="694" spans="1:6" x14ac:dyDescent="0.3">
      <c r="A694" s="1" t="s">
        <v>6</v>
      </c>
      <c r="B694" s="1" t="s">
        <v>5725</v>
      </c>
      <c r="C694" s="1" t="s">
        <v>5726</v>
      </c>
      <c r="D694" s="4">
        <v>235116.91</v>
      </c>
      <c r="E694" s="1" t="s">
        <v>9</v>
      </c>
      <c r="F694" s="1" t="s">
        <v>10</v>
      </c>
    </row>
    <row r="695" spans="1:6" x14ac:dyDescent="0.3">
      <c r="A695" s="1" t="s">
        <v>6</v>
      </c>
      <c r="B695" s="1" t="s">
        <v>6483</v>
      </c>
      <c r="C695" s="1" t="s">
        <v>5726</v>
      </c>
      <c r="D695" s="4">
        <v>331350.64</v>
      </c>
      <c r="E695" s="1" t="s">
        <v>9</v>
      </c>
      <c r="F695" s="1" t="s">
        <v>10</v>
      </c>
    </row>
    <row r="696" spans="1:6" x14ac:dyDescent="0.3">
      <c r="A696" s="1" t="s">
        <v>6</v>
      </c>
      <c r="B696" s="1" t="s">
        <v>6328</v>
      </c>
      <c r="C696" s="1" t="s">
        <v>6329</v>
      </c>
      <c r="D696" s="4">
        <v>2041000</v>
      </c>
      <c r="E696" s="1" t="s">
        <v>9</v>
      </c>
      <c r="F696" s="1" t="s">
        <v>10</v>
      </c>
    </row>
    <row r="697" spans="1:6" x14ac:dyDescent="0.3">
      <c r="A697" s="1" t="s">
        <v>6</v>
      </c>
      <c r="B697" s="1" t="s">
        <v>6449</v>
      </c>
      <c r="C697" s="1" t="s">
        <v>19415</v>
      </c>
      <c r="D697" s="4">
        <v>1786362.55</v>
      </c>
      <c r="E697" s="1" t="s">
        <v>9</v>
      </c>
      <c r="F697" s="1" t="s">
        <v>10</v>
      </c>
    </row>
    <row r="698" spans="1:6" x14ac:dyDescent="0.3">
      <c r="A698" s="1" t="s">
        <v>6</v>
      </c>
      <c r="B698" s="1" t="s">
        <v>5972</v>
      </c>
      <c r="C698" s="1" t="s">
        <v>3198</v>
      </c>
      <c r="D698" s="4">
        <v>214250</v>
      </c>
      <c r="E698" s="1" t="s">
        <v>9</v>
      </c>
      <c r="F698" s="1" t="s">
        <v>10</v>
      </c>
    </row>
    <row r="699" spans="1:6" x14ac:dyDescent="0.3">
      <c r="A699" s="1" t="s">
        <v>6</v>
      </c>
      <c r="B699" s="1" t="s">
        <v>6156</v>
      </c>
      <c r="C699" s="1" t="s">
        <v>3198</v>
      </c>
      <c r="D699" s="4">
        <v>558866.9</v>
      </c>
      <c r="E699" s="1" t="s">
        <v>9</v>
      </c>
      <c r="F699" s="1" t="s">
        <v>10</v>
      </c>
    </row>
    <row r="700" spans="1:6" x14ac:dyDescent="0.3">
      <c r="A700" s="1" t="s">
        <v>6</v>
      </c>
      <c r="B700" s="1" t="s">
        <v>6168</v>
      </c>
      <c r="C700" s="1" t="s">
        <v>3198</v>
      </c>
      <c r="D700" s="4">
        <v>408890</v>
      </c>
      <c r="E700" s="1" t="s">
        <v>9</v>
      </c>
      <c r="F700" s="1" t="s">
        <v>10</v>
      </c>
    </row>
    <row r="701" spans="1:6" x14ac:dyDescent="0.3">
      <c r="A701" s="1" t="s">
        <v>6</v>
      </c>
      <c r="B701" s="1" t="s">
        <v>6169</v>
      </c>
      <c r="C701" s="1" t="s">
        <v>3198</v>
      </c>
      <c r="D701" s="4">
        <v>449964</v>
      </c>
      <c r="E701" s="1" t="s">
        <v>9</v>
      </c>
      <c r="F701" s="1" t="s">
        <v>10</v>
      </c>
    </row>
    <row r="702" spans="1:6" x14ac:dyDescent="0.3">
      <c r="A702" s="1" t="s">
        <v>6</v>
      </c>
      <c r="B702" s="1" t="s">
        <v>6547</v>
      </c>
      <c r="C702" s="1" t="s">
        <v>6548</v>
      </c>
      <c r="D702" s="4">
        <v>318363.81</v>
      </c>
      <c r="E702" s="1" t="s">
        <v>9</v>
      </c>
      <c r="F702" s="1" t="s">
        <v>10</v>
      </c>
    </row>
    <row r="703" spans="1:6" x14ac:dyDescent="0.3">
      <c r="A703" s="1" t="s">
        <v>6</v>
      </c>
      <c r="B703" s="1" t="s">
        <v>5576</v>
      </c>
      <c r="C703" s="1" t="s">
        <v>19291</v>
      </c>
      <c r="D703" s="4">
        <v>1669500</v>
      </c>
      <c r="E703" s="1" t="s">
        <v>9</v>
      </c>
      <c r="F703" s="1" t="s">
        <v>10</v>
      </c>
    </row>
    <row r="704" spans="1:6" x14ac:dyDescent="0.3">
      <c r="A704" s="1" t="s">
        <v>6</v>
      </c>
      <c r="B704" s="1" t="s">
        <v>6474</v>
      </c>
      <c r="C704" s="1" t="s">
        <v>19422</v>
      </c>
      <c r="D704" s="4">
        <v>155093.32999999999</v>
      </c>
      <c r="E704" s="1" t="s">
        <v>9</v>
      </c>
      <c r="F704" s="1" t="s">
        <v>10</v>
      </c>
    </row>
    <row r="705" spans="1:6" x14ac:dyDescent="0.3">
      <c r="A705" s="1" t="s">
        <v>6</v>
      </c>
      <c r="B705" s="1" t="s">
        <v>6576</v>
      </c>
      <c r="C705" s="1" t="s">
        <v>6577</v>
      </c>
      <c r="D705" s="4">
        <v>144977.67000000001</v>
      </c>
      <c r="E705" s="1" t="s">
        <v>9</v>
      </c>
      <c r="F705" s="1" t="s">
        <v>10</v>
      </c>
    </row>
    <row r="706" spans="1:6" x14ac:dyDescent="0.3">
      <c r="A706" s="1" t="s">
        <v>6</v>
      </c>
      <c r="B706" s="1" t="s">
        <v>5734</v>
      </c>
      <c r="C706" s="1" t="s">
        <v>5735</v>
      </c>
      <c r="D706" s="4">
        <v>474122.78</v>
      </c>
      <c r="E706" s="1" t="s">
        <v>9</v>
      </c>
      <c r="F706" s="1" t="s">
        <v>10</v>
      </c>
    </row>
    <row r="707" spans="1:6" x14ac:dyDescent="0.3">
      <c r="A707" s="1" t="s">
        <v>6</v>
      </c>
      <c r="B707" s="1" t="s">
        <v>6595</v>
      </c>
      <c r="C707" s="1" t="s">
        <v>4351</v>
      </c>
      <c r="D707" s="4">
        <v>153985.76</v>
      </c>
      <c r="E707" s="1" t="s">
        <v>9</v>
      </c>
      <c r="F707" s="1" t="s">
        <v>10</v>
      </c>
    </row>
    <row r="708" spans="1:6" x14ac:dyDescent="0.3">
      <c r="A708" s="1" t="s">
        <v>6</v>
      </c>
      <c r="B708" s="1" t="s">
        <v>6397</v>
      </c>
      <c r="C708" s="1" t="s">
        <v>6398</v>
      </c>
      <c r="D708" s="4">
        <v>505784.36</v>
      </c>
      <c r="E708" s="1" t="s">
        <v>9</v>
      </c>
      <c r="F708" s="1" t="s">
        <v>10</v>
      </c>
    </row>
    <row r="709" spans="1:6" x14ac:dyDescent="0.3">
      <c r="A709" s="1" t="s">
        <v>6</v>
      </c>
      <c r="B709" s="1" t="s">
        <v>6499</v>
      </c>
      <c r="C709" s="1" t="s">
        <v>6500</v>
      </c>
      <c r="D709" s="4">
        <v>586960.19999999995</v>
      </c>
      <c r="E709" s="1" t="s">
        <v>9</v>
      </c>
      <c r="F709" s="1" t="s">
        <v>10</v>
      </c>
    </row>
    <row r="710" spans="1:6" x14ac:dyDescent="0.3">
      <c r="A710" s="1" t="s">
        <v>6</v>
      </c>
      <c r="B710" s="1" t="s">
        <v>6279</v>
      </c>
      <c r="C710" s="1" t="s">
        <v>6280</v>
      </c>
      <c r="D710" s="4">
        <v>740675</v>
      </c>
      <c r="E710" s="1" t="s">
        <v>9</v>
      </c>
      <c r="F710" s="1" t="s">
        <v>10</v>
      </c>
    </row>
    <row r="711" spans="1:6" x14ac:dyDescent="0.3">
      <c r="A711" s="1" t="s">
        <v>6</v>
      </c>
      <c r="B711" s="1" t="s">
        <v>6661</v>
      </c>
      <c r="C711" s="1" t="s">
        <v>19456</v>
      </c>
      <c r="D711" s="4">
        <v>527283.32999999996</v>
      </c>
      <c r="E711" s="1" t="s">
        <v>9</v>
      </c>
      <c r="F711" s="1" t="s">
        <v>10</v>
      </c>
    </row>
    <row r="712" spans="1:6" x14ac:dyDescent="0.3">
      <c r="A712" s="1" t="s">
        <v>6</v>
      </c>
      <c r="B712" s="1" t="s">
        <v>6633</v>
      </c>
      <c r="C712" s="1" t="s">
        <v>6634</v>
      </c>
      <c r="D712" s="4">
        <v>750000</v>
      </c>
      <c r="E712" s="1" t="s">
        <v>9</v>
      </c>
      <c r="F712" s="1" t="s">
        <v>10</v>
      </c>
    </row>
    <row r="713" spans="1:6" x14ac:dyDescent="0.3">
      <c r="A713" s="1" t="s">
        <v>6</v>
      </c>
      <c r="B713" s="1" t="s">
        <v>5961</v>
      </c>
      <c r="C713" s="1" t="s">
        <v>5962</v>
      </c>
      <c r="D713" s="4">
        <v>595966.67000000004</v>
      </c>
      <c r="E713" s="1" t="s">
        <v>9</v>
      </c>
      <c r="F713" s="1" t="s">
        <v>10</v>
      </c>
    </row>
    <row r="714" spans="1:6" x14ac:dyDescent="0.3">
      <c r="A714" s="1" t="s">
        <v>6</v>
      </c>
      <c r="B714" s="1" t="s">
        <v>6263</v>
      </c>
      <c r="C714" s="1" t="s">
        <v>19392</v>
      </c>
      <c r="D714" s="4">
        <v>508368.66</v>
      </c>
      <c r="E714" s="1" t="s">
        <v>9</v>
      </c>
      <c r="F714" s="1" t="s">
        <v>10</v>
      </c>
    </row>
    <row r="715" spans="1:6" x14ac:dyDescent="0.3">
      <c r="A715" s="1" t="s">
        <v>6</v>
      </c>
      <c r="B715" s="1" t="s">
        <v>6364</v>
      </c>
      <c r="C715" s="1" t="s">
        <v>6365</v>
      </c>
      <c r="D715" s="4">
        <v>1973785</v>
      </c>
      <c r="E715" s="1" t="s">
        <v>9</v>
      </c>
      <c r="F715" s="1" t="s">
        <v>10</v>
      </c>
    </row>
    <row r="716" spans="1:6" x14ac:dyDescent="0.3">
      <c r="A716" s="1" t="s">
        <v>6</v>
      </c>
      <c r="B716" s="1" t="s">
        <v>6513</v>
      </c>
      <c r="C716" s="1" t="s">
        <v>6365</v>
      </c>
      <c r="D716" s="4">
        <v>801448.5</v>
      </c>
      <c r="E716" s="1" t="s">
        <v>9</v>
      </c>
      <c r="F716" s="1" t="s">
        <v>10</v>
      </c>
    </row>
    <row r="717" spans="1:6" x14ac:dyDescent="0.3">
      <c r="A717" s="1" t="s">
        <v>6</v>
      </c>
      <c r="B717" s="1" t="s">
        <v>5808</v>
      </c>
      <c r="C717" s="1" t="s">
        <v>5809</v>
      </c>
      <c r="D717" s="4">
        <v>280333.33</v>
      </c>
      <c r="E717" s="1" t="s">
        <v>9</v>
      </c>
      <c r="F717" s="1" t="s">
        <v>10</v>
      </c>
    </row>
    <row r="718" spans="1:6" x14ac:dyDescent="0.3">
      <c r="A718" s="1" t="s">
        <v>6</v>
      </c>
      <c r="B718" s="1" t="s">
        <v>5532</v>
      </c>
      <c r="C718" s="1" t="s">
        <v>19286</v>
      </c>
      <c r="D718" s="4">
        <v>5574083.9199999999</v>
      </c>
      <c r="E718" s="1" t="s">
        <v>9</v>
      </c>
      <c r="F718" s="1" t="s">
        <v>10</v>
      </c>
    </row>
    <row r="719" spans="1:6" x14ac:dyDescent="0.3">
      <c r="A719" s="1" t="s">
        <v>6</v>
      </c>
      <c r="B719" s="1" t="s">
        <v>6706</v>
      </c>
      <c r="C719" s="1" t="s">
        <v>19462</v>
      </c>
      <c r="D719" s="4">
        <v>170430</v>
      </c>
      <c r="E719" s="1" t="s">
        <v>9</v>
      </c>
      <c r="F719" s="1" t="s">
        <v>10</v>
      </c>
    </row>
    <row r="720" spans="1:6" x14ac:dyDescent="0.3">
      <c r="A720" s="1" t="s">
        <v>6</v>
      </c>
      <c r="B720" s="1" t="s">
        <v>6561</v>
      </c>
      <c r="C720" s="1" t="s">
        <v>19443</v>
      </c>
      <c r="D720" s="4">
        <v>755433.33</v>
      </c>
      <c r="E720" s="1" t="s">
        <v>9</v>
      </c>
      <c r="F720" s="1" t="s">
        <v>10</v>
      </c>
    </row>
    <row r="721" spans="1:6" x14ac:dyDescent="0.3">
      <c r="A721" s="1" t="s">
        <v>6</v>
      </c>
      <c r="B721" s="1" t="s">
        <v>6635</v>
      </c>
      <c r="C721" s="1" t="s">
        <v>19454</v>
      </c>
      <c r="D721" s="4">
        <v>81454.19</v>
      </c>
      <c r="E721" s="1" t="s">
        <v>9</v>
      </c>
      <c r="F721" s="1" t="s">
        <v>10</v>
      </c>
    </row>
    <row r="722" spans="1:6" x14ac:dyDescent="0.3">
      <c r="A722" s="1" t="s">
        <v>6</v>
      </c>
      <c r="B722" s="1" t="s">
        <v>6608</v>
      </c>
      <c r="C722" s="1" t="s">
        <v>19451</v>
      </c>
      <c r="D722" s="4">
        <v>220959.08</v>
      </c>
      <c r="E722" s="1" t="s">
        <v>9</v>
      </c>
      <c r="F722" s="1" t="s">
        <v>10</v>
      </c>
    </row>
    <row r="723" spans="1:6" x14ac:dyDescent="0.3">
      <c r="A723" s="1" t="s">
        <v>6</v>
      </c>
      <c r="B723" s="1" t="s">
        <v>6592</v>
      </c>
      <c r="C723" s="1" t="s">
        <v>19447</v>
      </c>
      <c r="D723" s="4">
        <v>707154.61</v>
      </c>
      <c r="E723" s="1" t="s">
        <v>9</v>
      </c>
      <c r="F723" s="1" t="s">
        <v>10</v>
      </c>
    </row>
    <row r="724" spans="1:6" x14ac:dyDescent="0.3">
      <c r="A724" s="1" t="s">
        <v>6</v>
      </c>
      <c r="B724" s="1" t="s">
        <v>6594</v>
      </c>
      <c r="C724" s="1" t="s">
        <v>19448</v>
      </c>
      <c r="D724" s="4">
        <v>713668.81</v>
      </c>
      <c r="E724" s="1" t="s">
        <v>9</v>
      </c>
      <c r="F724" s="1" t="s">
        <v>10</v>
      </c>
    </row>
    <row r="725" spans="1:6" x14ac:dyDescent="0.3">
      <c r="A725" s="1" t="s">
        <v>6</v>
      </c>
      <c r="B725" s="1" t="s">
        <v>6545</v>
      </c>
      <c r="C725" s="1" t="s">
        <v>19437</v>
      </c>
      <c r="D725" s="4">
        <v>150650</v>
      </c>
      <c r="E725" s="1" t="s">
        <v>9</v>
      </c>
      <c r="F725" s="1" t="s">
        <v>10</v>
      </c>
    </row>
    <row r="726" spans="1:6" x14ac:dyDescent="0.3">
      <c r="A726" s="1" t="s">
        <v>6</v>
      </c>
      <c r="B726" s="1" t="s">
        <v>6681</v>
      </c>
      <c r="C726" s="1" t="s">
        <v>6682</v>
      </c>
      <c r="D726" s="4">
        <v>634180.63</v>
      </c>
      <c r="E726" s="1" t="s">
        <v>9</v>
      </c>
      <c r="F726" s="1" t="s">
        <v>10</v>
      </c>
    </row>
    <row r="727" spans="1:6" x14ac:dyDescent="0.3">
      <c r="A727" s="1" t="s">
        <v>6</v>
      </c>
      <c r="B727" s="1" t="s">
        <v>6481</v>
      </c>
      <c r="C727" s="1" t="s">
        <v>19425</v>
      </c>
      <c r="D727" s="4">
        <v>560798.46</v>
      </c>
      <c r="E727" s="1" t="s">
        <v>9</v>
      </c>
      <c r="F727" s="1" t="s">
        <v>10</v>
      </c>
    </row>
    <row r="728" spans="1:6" x14ac:dyDescent="0.3">
      <c r="A728" s="1" t="s">
        <v>6</v>
      </c>
      <c r="B728" s="1" t="s">
        <v>6480</v>
      </c>
      <c r="C728" s="1" t="s">
        <v>19424</v>
      </c>
      <c r="D728" s="4">
        <v>992713.26</v>
      </c>
      <c r="E728" s="1" t="s">
        <v>9</v>
      </c>
      <c r="F728" s="1" t="s">
        <v>10</v>
      </c>
    </row>
    <row r="729" spans="1:6" x14ac:dyDescent="0.3">
      <c r="A729" s="1" t="s">
        <v>6</v>
      </c>
      <c r="B729" s="1" t="s">
        <v>5711</v>
      </c>
      <c r="C729" s="1" t="s">
        <v>5712</v>
      </c>
      <c r="D729" s="4">
        <v>337241.7</v>
      </c>
      <c r="E729" s="1" t="s">
        <v>9</v>
      </c>
      <c r="F729" s="1" t="s">
        <v>10</v>
      </c>
    </row>
    <row r="730" spans="1:6" x14ac:dyDescent="0.3">
      <c r="A730" s="1" t="s">
        <v>6</v>
      </c>
      <c r="B730" s="1" t="s">
        <v>6556</v>
      </c>
      <c r="C730" s="1" t="s">
        <v>5712</v>
      </c>
      <c r="D730" s="4">
        <v>169152.07</v>
      </c>
      <c r="E730" s="1" t="s">
        <v>9</v>
      </c>
      <c r="F730" s="1" t="s">
        <v>10</v>
      </c>
    </row>
    <row r="731" spans="1:6" x14ac:dyDescent="0.3">
      <c r="A731" s="1" t="s">
        <v>6</v>
      </c>
      <c r="B731" s="1" t="s">
        <v>6132</v>
      </c>
      <c r="C731" s="1" t="s">
        <v>6133</v>
      </c>
      <c r="D731" s="4">
        <v>885220.87</v>
      </c>
      <c r="E731" s="1" t="s">
        <v>9</v>
      </c>
      <c r="F731" s="1" t="s">
        <v>10</v>
      </c>
    </row>
    <row r="732" spans="1:6" x14ac:dyDescent="0.3">
      <c r="A732" s="1" t="s">
        <v>6</v>
      </c>
      <c r="B732" s="1" t="s">
        <v>6144</v>
      </c>
      <c r="C732" s="1" t="s">
        <v>6145</v>
      </c>
      <c r="D732" s="4">
        <v>235386</v>
      </c>
      <c r="E732" s="1" t="s">
        <v>9</v>
      </c>
      <c r="F732" s="1" t="s">
        <v>10</v>
      </c>
    </row>
    <row r="733" spans="1:6" x14ac:dyDescent="0.3">
      <c r="A733" s="1" t="s">
        <v>6</v>
      </c>
      <c r="B733" s="1" t="s">
        <v>6607</v>
      </c>
      <c r="C733" s="1" t="s">
        <v>19450</v>
      </c>
      <c r="D733" s="4">
        <v>700000</v>
      </c>
      <c r="E733" s="1" t="s">
        <v>9</v>
      </c>
      <c r="F733" s="1" t="s">
        <v>10</v>
      </c>
    </row>
    <row r="734" spans="1:6" x14ac:dyDescent="0.3">
      <c r="A734" s="1" t="s">
        <v>6</v>
      </c>
      <c r="B734" s="1" t="s">
        <v>6382</v>
      </c>
      <c r="C734" s="1" t="s">
        <v>6383</v>
      </c>
      <c r="D734" s="4">
        <v>500000</v>
      </c>
      <c r="E734" s="1" t="s">
        <v>9</v>
      </c>
      <c r="F734" s="1" t="s">
        <v>10</v>
      </c>
    </row>
    <row r="735" spans="1:6" x14ac:dyDescent="0.3">
      <c r="A735" s="1" t="s">
        <v>6</v>
      </c>
      <c r="B735" s="1" t="s">
        <v>6670</v>
      </c>
      <c r="C735" s="1" t="s">
        <v>6671</v>
      </c>
      <c r="D735" s="4">
        <v>770000</v>
      </c>
      <c r="E735" s="1" t="s">
        <v>9</v>
      </c>
      <c r="F735" s="1" t="s">
        <v>10</v>
      </c>
    </row>
    <row r="736" spans="1:6" x14ac:dyDescent="0.3">
      <c r="A736" s="1" t="s">
        <v>6</v>
      </c>
      <c r="B736" s="1" t="s">
        <v>6046</v>
      </c>
      <c r="C736" s="1" t="s">
        <v>6047</v>
      </c>
      <c r="D736" s="4">
        <v>499980</v>
      </c>
      <c r="E736" s="1" t="s">
        <v>9</v>
      </c>
      <c r="F736" s="1" t="s">
        <v>10</v>
      </c>
    </row>
    <row r="737" spans="1:6" x14ac:dyDescent="0.3">
      <c r="A737" s="1" t="s">
        <v>6</v>
      </c>
      <c r="B737" s="1" t="s">
        <v>6044</v>
      </c>
      <c r="C737" s="1" t="s">
        <v>6045</v>
      </c>
      <c r="D737" s="4">
        <v>299998.40000000002</v>
      </c>
      <c r="E737" s="1" t="s">
        <v>9</v>
      </c>
      <c r="F737" s="1" t="s">
        <v>10</v>
      </c>
    </row>
    <row r="738" spans="1:6" x14ac:dyDescent="0.3">
      <c r="A738" s="1" t="s">
        <v>6</v>
      </c>
      <c r="B738" s="1" t="s">
        <v>6018</v>
      </c>
      <c r="C738" s="1" t="s">
        <v>6019</v>
      </c>
      <c r="D738" s="4">
        <v>252000</v>
      </c>
      <c r="E738" s="1" t="s">
        <v>9</v>
      </c>
      <c r="F738" s="1" t="s">
        <v>10</v>
      </c>
    </row>
    <row r="739" spans="1:6" x14ac:dyDescent="0.3">
      <c r="A739" s="1" t="s">
        <v>6</v>
      </c>
      <c r="B739" s="1" t="s">
        <v>6038</v>
      </c>
      <c r="C739" s="1" t="s">
        <v>6039</v>
      </c>
      <c r="D739" s="4">
        <v>1246147.2</v>
      </c>
      <c r="E739" s="1" t="s">
        <v>9</v>
      </c>
      <c r="F739" s="1" t="s">
        <v>10</v>
      </c>
    </row>
    <row r="740" spans="1:6" x14ac:dyDescent="0.3">
      <c r="A740" s="1" t="s">
        <v>6</v>
      </c>
      <c r="B740" s="1" t="s">
        <v>6042</v>
      </c>
      <c r="C740" s="1" t="s">
        <v>6043</v>
      </c>
      <c r="D740" s="4">
        <v>1748969.64</v>
      </c>
      <c r="E740" s="1" t="s">
        <v>9</v>
      </c>
      <c r="F740" s="1" t="s">
        <v>10</v>
      </c>
    </row>
    <row r="741" spans="1:6" x14ac:dyDescent="0.3">
      <c r="A741" s="1" t="s">
        <v>6</v>
      </c>
      <c r="B741" s="1" t="s">
        <v>6040</v>
      </c>
      <c r="C741" s="1" t="s">
        <v>6041</v>
      </c>
      <c r="D741" s="4">
        <v>1144004.3999999999</v>
      </c>
      <c r="E741" s="1" t="s">
        <v>9</v>
      </c>
      <c r="F741" s="1" t="s">
        <v>10</v>
      </c>
    </row>
    <row r="742" spans="1:6" x14ac:dyDescent="0.3">
      <c r="A742" s="1" t="s">
        <v>6</v>
      </c>
      <c r="B742" s="1" t="s">
        <v>5709</v>
      </c>
      <c r="C742" s="1" t="s">
        <v>5710</v>
      </c>
      <c r="D742" s="4">
        <v>150000</v>
      </c>
      <c r="E742" s="1" t="s">
        <v>9</v>
      </c>
      <c r="F742" s="1" t="s">
        <v>10</v>
      </c>
    </row>
    <row r="743" spans="1:6" x14ac:dyDescent="0.3">
      <c r="A743" s="1" t="s">
        <v>6</v>
      </c>
      <c r="B743" s="1" t="s">
        <v>5521</v>
      </c>
      <c r="C743" s="1" t="s">
        <v>5522</v>
      </c>
      <c r="D743" s="4">
        <v>1520288</v>
      </c>
      <c r="E743" s="1" t="s">
        <v>9</v>
      </c>
      <c r="F743" s="1" t="s">
        <v>10</v>
      </c>
    </row>
    <row r="744" spans="1:6" x14ac:dyDescent="0.3">
      <c r="A744" s="1" t="s">
        <v>6</v>
      </c>
      <c r="B744" s="1" t="s">
        <v>5617</v>
      </c>
      <c r="C744" s="1" t="s">
        <v>5618</v>
      </c>
      <c r="D744" s="4">
        <v>48423.44</v>
      </c>
      <c r="E744" s="1" t="s">
        <v>9</v>
      </c>
      <c r="F744" s="1" t="s">
        <v>10</v>
      </c>
    </row>
    <row r="745" spans="1:6" x14ac:dyDescent="0.3">
      <c r="A745" s="1" t="s">
        <v>6</v>
      </c>
      <c r="B745" s="1" t="s">
        <v>6687</v>
      </c>
      <c r="C745" s="1" t="s">
        <v>6688</v>
      </c>
      <c r="D745" s="4">
        <v>350000</v>
      </c>
      <c r="E745" s="1" t="s">
        <v>9</v>
      </c>
      <c r="F745" s="1" t="s">
        <v>10</v>
      </c>
    </row>
    <row r="746" spans="1:6" x14ac:dyDescent="0.3">
      <c r="A746" s="1" t="s">
        <v>6</v>
      </c>
      <c r="B746" s="1" t="s">
        <v>6702</v>
      </c>
      <c r="C746" s="1" t="s">
        <v>6703</v>
      </c>
      <c r="D746" s="4">
        <v>192000</v>
      </c>
      <c r="E746" s="1" t="s">
        <v>9</v>
      </c>
      <c r="F746" s="1" t="s">
        <v>10</v>
      </c>
    </row>
    <row r="747" spans="1:6" x14ac:dyDescent="0.3">
      <c r="A747" s="1" t="s">
        <v>6</v>
      </c>
      <c r="B747" s="1" t="s">
        <v>6372</v>
      </c>
      <c r="C747" s="1" t="s">
        <v>6373</v>
      </c>
      <c r="D747" s="4">
        <v>1701701.33</v>
      </c>
      <c r="E747" s="1" t="s">
        <v>9</v>
      </c>
      <c r="F747" s="1" t="s">
        <v>10</v>
      </c>
    </row>
    <row r="748" spans="1:6" x14ac:dyDescent="0.3">
      <c r="A748" s="1" t="s">
        <v>6</v>
      </c>
      <c r="B748" s="1" t="s">
        <v>6617</v>
      </c>
      <c r="C748" s="1" t="s">
        <v>6373</v>
      </c>
      <c r="D748" s="4">
        <v>1482130.54</v>
      </c>
      <c r="E748" s="1" t="s">
        <v>9</v>
      </c>
      <c r="F748" s="1" t="s">
        <v>10</v>
      </c>
    </row>
    <row r="749" spans="1:6" x14ac:dyDescent="0.3">
      <c r="A749" s="1" t="s">
        <v>6</v>
      </c>
      <c r="B749" s="1" t="s">
        <v>6668</v>
      </c>
      <c r="C749" s="1" t="s">
        <v>6669</v>
      </c>
      <c r="D749" s="4">
        <v>1000000</v>
      </c>
      <c r="E749" s="1" t="s">
        <v>9</v>
      </c>
      <c r="F749" s="1" t="s">
        <v>10</v>
      </c>
    </row>
    <row r="750" spans="1:6" x14ac:dyDescent="0.3">
      <c r="A750" s="1" t="s">
        <v>6</v>
      </c>
      <c r="B750" s="1" t="s">
        <v>6642</v>
      </c>
      <c r="C750" s="1" t="s">
        <v>6643</v>
      </c>
      <c r="D750" s="4">
        <v>240000</v>
      </c>
      <c r="E750" s="1" t="s">
        <v>9</v>
      </c>
      <c r="F750" s="1" t="s">
        <v>10</v>
      </c>
    </row>
    <row r="751" spans="1:6" x14ac:dyDescent="0.3">
      <c r="A751" s="1" t="s">
        <v>6</v>
      </c>
      <c r="B751" s="1" t="s">
        <v>6659</v>
      </c>
      <c r="C751" s="1" t="s">
        <v>6660</v>
      </c>
      <c r="D751" s="4">
        <v>100000</v>
      </c>
      <c r="E751" s="1" t="s">
        <v>9</v>
      </c>
      <c r="F751" s="1" t="s">
        <v>10</v>
      </c>
    </row>
    <row r="752" spans="1:6" x14ac:dyDescent="0.3">
      <c r="A752" s="1" t="s">
        <v>6</v>
      </c>
      <c r="B752" s="1" t="s">
        <v>6649</v>
      </c>
      <c r="C752" s="1" t="s">
        <v>6650</v>
      </c>
      <c r="D752" s="4">
        <v>204390.39999999999</v>
      </c>
      <c r="E752" s="1" t="s">
        <v>9</v>
      </c>
      <c r="F752" s="1" t="s">
        <v>10</v>
      </c>
    </row>
    <row r="753" spans="1:6" x14ac:dyDescent="0.3">
      <c r="A753" s="1" t="s">
        <v>6</v>
      </c>
      <c r="B753" s="1" t="s">
        <v>6508</v>
      </c>
      <c r="C753" s="1" t="s">
        <v>6509</v>
      </c>
      <c r="D753" s="4">
        <v>8844960</v>
      </c>
      <c r="E753" s="1" t="s">
        <v>9</v>
      </c>
      <c r="F753" s="1" t="s">
        <v>10</v>
      </c>
    </row>
    <row r="754" spans="1:6" x14ac:dyDescent="0.3">
      <c r="A754" s="1" t="s">
        <v>6</v>
      </c>
      <c r="B754" s="1" t="s">
        <v>6666</v>
      </c>
      <c r="C754" s="1" t="s">
        <v>6667</v>
      </c>
      <c r="D754" s="4">
        <v>35000</v>
      </c>
      <c r="E754" s="1" t="s">
        <v>9</v>
      </c>
      <c r="F754" s="1" t="s">
        <v>10</v>
      </c>
    </row>
    <row r="755" spans="1:6" x14ac:dyDescent="0.3">
      <c r="A755" s="1" t="s">
        <v>6</v>
      </c>
      <c r="B755" s="1" t="s">
        <v>6636</v>
      </c>
      <c r="C755" s="1" t="s">
        <v>6637</v>
      </c>
      <c r="D755" s="4">
        <v>281300.86</v>
      </c>
      <c r="E755" s="1" t="s">
        <v>9</v>
      </c>
      <c r="F755" s="1" t="s">
        <v>10</v>
      </c>
    </row>
    <row r="756" spans="1:6" x14ac:dyDescent="0.3">
      <c r="A756" s="1" t="s">
        <v>6</v>
      </c>
      <c r="B756" s="1" t="s">
        <v>5723</v>
      </c>
      <c r="C756" s="1" t="s">
        <v>5724</v>
      </c>
      <c r="D756" s="4">
        <v>248354.82</v>
      </c>
      <c r="E756" s="1" t="s">
        <v>9</v>
      </c>
      <c r="F756" s="1" t="s">
        <v>10</v>
      </c>
    </row>
    <row r="757" spans="1:6" x14ac:dyDescent="0.3">
      <c r="A757" s="1" t="s">
        <v>6</v>
      </c>
      <c r="B757" s="1" t="s">
        <v>6652</v>
      </c>
      <c r="C757" s="1" t="s">
        <v>6653</v>
      </c>
      <c r="D757" s="4">
        <v>520000</v>
      </c>
      <c r="E757" s="1" t="s">
        <v>9</v>
      </c>
      <c r="F757" s="1" t="s">
        <v>10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76"/>
  <sheetViews>
    <sheetView zoomScale="70" zoomScaleNormal="70" workbookViewId="0">
      <selection activeCell="H8" sqref="H8:H9"/>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19921875" bestFit="1" customWidth="1"/>
    <col min="9" max="9" width="18" bestFit="1" customWidth="1"/>
  </cols>
  <sheetData>
    <row r="1" spans="1:9" x14ac:dyDescent="0.3">
      <c r="A1" t="s">
        <v>944</v>
      </c>
      <c r="B1" t="s">
        <v>945</v>
      </c>
      <c r="C1" t="s">
        <v>946</v>
      </c>
      <c r="D1" s="4" t="s">
        <v>947</v>
      </c>
      <c r="E1" t="s">
        <v>948</v>
      </c>
      <c r="F1" t="s">
        <v>949</v>
      </c>
    </row>
    <row r="2" spans="1:9" x14ac:dyDescent="0.3">
      <c r="A2" s="1" t="s">
        <v>6</v>
      </c>
      <c r="B2" s="1" t="s">
        <v>7181</v>
      </c>
      <c r="C2" s="1" t="s">
        <v>19500</v>
      </c>
      <c r="D2" s="4">
        <v>250000</v>
      </c>
      <c r="E2" s="1" t="s">
        <v>9</v>
      </c>
      <c r="F2" s="1" t="s">
        <v>10</v>
      </c>
      <c r="H2" t="s">
        <v>23525</v>
      </c>
      <c r="I2" s="4">
        <f>SUM(D2:D476)</f>
        <v>3683141382.5100036</v>
      </c>
    </row>
    <row r="3" spans="1:9" x14ac:dyDescent="0.3">
      <c r="A3" s="1" t="s">
        <v>6</v>
      </c>
      <c r="B3" s="1" t="s">
        <v>7493</v>
      </c>
      <c r="C3" s="1" t="s">
        <v>7494</v>
      </c>
      <c r="D3" s="4">
        <v>4498593</v>
      </c>
      <c r="E3" s="1" t="s">
        <v>9</v>
      </c>
      <c r="F3" s="1" t="s">
        <v>10</v>
      </c>
    </row>
    <row r="4" spans="1:9" x14ac:dyDescent="0.3">
      <c r="A4" s="1" t="s">
        <v>6</v>
      </c>
      <c r="B4" s="1" t="s">
        <v>6709</v>
      </c>
      <c r="C4" s="1" t="s">
        <v>6710</v>
      </c>
      <c r="D4" s="4">
        <v>13500000</v>
      </c>
      <c r="E4" s="1" t="s">
        <v>9</v>
      </c>
      <c r="F4" s="1" t="s">
        <v>10</v>
      </c>
      <c r="H4" t="s">
        <v>23566</v>
      </c>
      <c r="I4" s="5">
        <f>SUM(D62:D63,D227:D414)</f>
        <v>494884909.16000009</v>
      </c>
    </row>
    <row r="5" spans="1:9" x14ac:dyDescent="0.3">
      <c r="A5" s="1" t="s">
        <v>328</v>
      </c>
      <c r="B5" s="1" t="s">
        <v>6753</v>
      </c>
      <c r="C5" s="1" t="s">
        <v>6754</v>
      </c>
      <c r="D5" s="4">
        <v>4710026.87</v>
      </c>
      <c r="E5" s="1" t="s">
        <v>9</v>
      </c>
      <c r="F5" s="1" t="s">
        <v>332</v>
      </c>
      <c r="H5" t="s">
        <v>23567</v>
      </c>
      <c r="I5" s="5">
        <f>I2-I4</f>
        <v>3188256473.3500032</v>
      </c>
    </row>
    <row r="6" spans="1:9" x14ac:dyDescent="0.3">
      <c r="A6" s="1" t="s">
        <v>6</v>
      </c>
      <c r="B6" s="1" t="s">
        <v>6986</v>
      </c>
      <c r="C6" s="1" t="s">
        <v>6987</v>
      </c>
      <c r="D6" s="4">
        <v>4112343</v>
      </c>
      <c r="E6" s="1" t="s">
        <v>9</v>
      </c>
      <c r="F6" s="1" t="s">
        <v>10</v>
      </c>
    </row>
    <row r="7" spans="1:9" x14ac:dyDescent="0.3">
      <c r="A7" s="1" t="s">
        <v>6</v>
      </c>
      <c r="B7" s="1" t="s">
        <v>7216</v>
      </c>
      <c r="C7" s="1" t="s">
        <v>7217</v>
      </c>
      <c r="D7" s="4">
        <v>3650512.2</v>
      </c>
      <c r="E7" s="1" t="s">
        <v>9</v>
      </c>
      <c r="F7" s="1" t="s">
        <v>10</v>
      </c>
    </row>
    <row r="8" spans="1:9" x14ac:dyDescent="0.3">
      <c r="A8" s="1" t="s">
        <v>328</v>
      </c>
      <c r="B8" s="1" t="s">
        <v>7304</v>
      </c>
      <c r="C8" s="1" t="s">
        <v>19524</v>
      </c>
      <c r="D8" s="4">
        <v>539337583.15999997</v>
      </c>
      <c r="E8" s="1" t="s">
        <v>9</v>
      </c>
      <c r="F8" s="1" t="s">
        <v>332</v>
      </c>
      <c r="H8" t="s">
        <v>23566</v>
      </c>
      <c r="I8" s="5">
        <v>494884909.16000009</v>
      </c>
    </row>
    <row r="9" spans="1:9" x14ac:dyDescent="0.3">
      <c r="A9" s="1" t="s">
        <v>328</v>
      </c>
      <c r="B9" s="1" t="s">
        <v>7187</v>
      </c>
      <c r="C9" s="1" t="s">
        <v>19504</v>
      </c>
      <c r="D9" s="4">
        <v>190000</v>
      </c>
      <c r="E9" s="1" t="s">
        <v>9</v>
      </c>
      <c r="F9" s="1" t="s">
        <v>332</v>
      </c>
      <c r="H9" t="s">
        <v>23567</v>
      </c>
      <c r="I9" s="5">
        <v>3188256473.3500032</v>
      </c>
    </row>
    <row r="10" spans="1:9" x14ac:dyDescent="0.3">
      <c r="A10" s="1" t="s">
        <v>6</v>
      </c>
      <c r="B10" s="1" t="s">
        <v>7495</v>
      </c>
      <c r="C10" s="1" t="s">
        <v>19580</v>
      </c>
      <c r="D10" s="4">
        <v>570408.82999999996</v>
      </c>
      <c r="E10" s="1" t="s">
        <v>9</v>
      </c>
      <c r="F10" s="1" t="s">
        <v>10</v>
      </c>
    </row>
    <row r="11" spans="1:9" x14ac:dyDescent="0.3">
      <c r="A11" s="1" t="s">
        <v>328</v>
      </c>
      <c r="B11" s="1" t="s">
        <v>7399</v>
      </c>
      <c r="C11" s="1" t="s">
        <v>19547</v>
      </c>
      <c r="D11" s="4">
        <v>10594462.92</v>
      </c>
      <c r="E11" s="1" t="s">
        <v>9</v>
      </c>
      <c r="F11" s="1" t="s">
        <v>332</v>
      </c>
    </row>
    <row r="12" spans="1:9" x14ac:dyDescent="0.3">
      <c r="A12" s="1" t="s">
        <v>6</v>
      </c>
      <c r="B12" s="1" t="s">
        <v>7439</v>
      </c>
      <c r="C12" s="1" t="s">
        <v>19555</v>
      </c>
      <c r="D12" s="4">
        <v>2047184.5</v>
      </c>
      <c r="E12" s="1" t="s">
        <v>9</v>
      </c>
      <c r="F12" s="1" t="s">
        <v>10</v>
      </c>
    </row>
    <row r="13" spans="1:9" x14ac:dyDescent="0.3">
      <c r="A13" s="1" t="s">
        <v>6</v>
      </c>
      <c r="B13" s="1" t="s">
        <v>7468</v>
      </c>
      <c r="C13" s="1" t="s">
        <v>19571</v>
      </c>
      <c r="D13" s="4">
        <v>1481552</v>
      </c>
      <c r="E13" s="1" t="s">
        <v>9</v>
      </c>
      <c r="F13" s="1" t="s">
        <v>10</v>
      </c>
    </row>
    <row r="14" spans="1:9" x14ac:dyDescent="0.3">
      <c r="A14" s="1" t="s">
        <v>328</v>
      </c>
      <c r="B14" s="1" t="s">
        <v>7279</v>
      </c>
      <c r="C14" s="1" t="s">
        <v>7280</v>
      </c>
      <c r="D14" s="4">
        <v>305000</v>
      </c>
      <c r="E14" s="1" t="s">
        <v>9</v>
      </c>
      <c r="F14" s="1" t="s">
        <v>332</v>
      </c>
    </row>
    <row r="15" spans="1:9" x14ac:dyDescent="0.3">
      <c r="A15" s="1" t="s">
        <v>328</v>
      </c>
      <c r="B15" s="1" t="s">
        <v>7318</v>
      </c>
      <c r="C15" s="1" t="s">
        <v>19527</v>
      </c>
      <c r="D15" s="4">
        <v>732061.24</v>
      </c>
      <c r="E15" s="1" t="s">
        <v>9</v>
      </c>
      <c r="F15" s="1" t="s">
        <v>332</v>
      </c>
    </row>
    <row r="16" spans="1:9" x14ac:dyDescent="0.3">
      <c r="A16" s="1" t="s">
        <v>328</v>
      </c>
      <c r="B16" s="1" t="s">
        <v>7230</v>
      </c>
      <c r="C16" s="1" t="s">
        <v>19509</v>
      </c>
      <c r="D16" s="4">
        <v>227588.82</v>
      </c>
      <c r="E16" s="1" t="s">
        <v>9</v>
      </c>
      <c r="F16" s="1" t="s">
        <v>332</v>
      </c>
    </row>
    <row r="17" spans="1:6" x14ac:dyDescent="0.3">
      <c r="A17" s="1" t="s">
        <v>328</v>
      </c>
      <c r="B17" s="1" t="s">
        <v>7449</v>
      </c>
      <c r="C17" s="1" t="s">
        <v>19561</v>
      </c>
      <c r="D17" s="4">
        <v>981876.91</v>
      </c>
      <c r="E17" s="1" t="s">
        <v>9</v>
      </c>
      <c r="F17" s="1" t="s">
        <v>332</v>
      </c>
    </row>
    <row r="18" spans="1:6" x14ac:dyDescent="0.3">
      <c r="A18" s="1" t="s">
        <v>328</v>
      </c>
      <c r="B18" s="1" t="s">
        <v>7421</v>
      </c>
      <c r="C18" s="1" t="s">
        <v>19553</v>
      </c>
      <c r="D18" s="4">
        <v>5792608.0300000003</v>
      </c>
      <c r="E18" s="1" t="s">
        <v>9</v>
      </c>
      <c r="F18" s="1" t="s">
        <v>332</v>
      </c>
    </row>
    <row r="19" spans="1:6" x14ac:dyDescent="0.3">
      <c r="A19" s="1" t="s">
        <v>328</v>
      </c>
      <c r="B19" s="1" t="s">
        <v>7455</v>
      </c>
      <c r="C19" s="1" t="s">
        <v>19553</v>
      </c>
      <c r="D19" s="4">
        <v>5792608.0300000003</v>
      </c>
      <c r="E19" s="1" t="s">
        <v>9</v>
      </c>
      <c r="F19" s="1" t="s">
        <v>332</v>
      </c>
    </row>
    <row r="20" spans="1:6" x14ac:dyDescent="0.3">
      <c r="A20" s="1" t="s">
        <v>328</v>
      </c>
      <c r="B20" s="1" t="s">
        <v>7078</v>
      </c>
      <c r="C20" s="1" t="s">
        <v>7079</v>
      </c>
      <c r="D20" s="4">
        <v>654635.76</v>
      </c>
      <c r="E20" s="1" t="s">
        <v>9</v>
      </c>
      <c r="F20" s="1" t="s">
        <v>332</v>
      </c>
    </row>
    <row r="21" spans="1:6" x14ac:dyDescent="0.3">
      <c r="A21" s="1" t="s">
        <v>6</v>
      </c>
      <c r="B21" s="1" t="s">
        <v>6793</v>
      </c>
      <c r="C21" s="1" t="s">
        <v>19467</v>
      </c>
      <c r="D21" s="4">
        <v>216500.26</v>
      </c>
      <c r="E21" s="1" t="s">
        <v>9</v>
      </c>
      <c r="F21" s="1" t="s">
        <v>10</v>
      </c>
    </row>
    <row r="22" spans="1:6" x14ac:dyDescent="0.3">
      <c r="A22" s="1" t="s">
        <v>6</v>
      </c>
      <c r="B22" s="1" t="s">
        <v>7396</v>
      </c>
      <c r="C22" s="1" t="s">
        <v>19546</v>
      </c>
      <c r="D22" s="4">
        <v>63112.480000000003</v>
      </c>
      <c r="E22" s="1" t="s">
        <v>9</v>
      </c>
      <c r="F22" s="1" t="s">
        <v>10</v>
      </c>
    </row>
    <row r="23" spans="1:6" x14ac:dyDescent="0.3">
      <c r="A23" s="1" t="s">
        <v>6</v>
      </c>
      <c r="B23" s="1" t="s">
        <v>7465</v>
      </c>
      <c r="C23" s="1" t="s">
        <v>7466</v>
      </c>
      <c r="D23" s="4">
        <v>1146205.8500000001</v>
      </c>
      <c r="E23" s="1" t="s">
        <v>9</v>
      </c>
      <c r="F23" s="1" t="s">
        <v>10</v>
      </c>
    </row>
    <row r="24" spans="1:6" x14ac:dyDescent="0.3">
      <c r="A24" s="1" t="s">
        <v>6</v>
      </c>
      <c r="B24" s="1" t="s">
        <v>6791</v>
      </c>
      <c r="C24" s="1" t="s">
        <v>6792</v>
      </c>
      <c r="D24" s="4">
        <v>2074954.16</v>
      </c>
      <c r="E24" s="1" t="s">
        <v>9</v>
      </c>
      <c r="F24" s="1" t="s">
        <v>10</v>
      </c>
    </row>
    <row r="25" spans="1:6" x14ac:dyDescent="0.3">
      <c r="A25" s="1" t="s">
        <v>6</v>
      </c>
      <c r="B25" s="1" t="s">
        <v>6789</v>
      </c>
      <c r="C25" s="1" t="s">
        <v>6790</v>
      </c>
      <c r="D25" s="4">
        <v>1058188.5</v>
      </c>
      <c r="E25" s="1" t="s">
        <v>9</v>
      </c>
      <c r="F25" s="1" t="s">
        <v>10</v>
      </c>
    </row>
    <row r="26" spans="1:6" x14ac:dyDescent="0.3">
      <c r="A26" s="1" t="s">
        <v>6</v>
      </c>
      <c r="B26" s="1" t="s">
        <v>7235</v>
      </c>
      <c r="C26" s="1" t="s">
        <v>19510</v>
      </c>
      <c r="D26" s="4">
        <v>350000</v>
      </c>
      <c r="E26" s="1" t="s">
        <v>9</v>
      </c>
      <c r="F26" s="1" t="s">
        <v>10</v>
      </c>
    </row>
    <row r="27" spans="1:6" x14ac:dyDescent="0.3">
      <c r="A27" s="1" t="s">
        <v>6</v>
      </c>
      <c r="B27" s="1" t="s">
        <v>7134</v>
      </c>
      <c r="C27" s="1" t="s">
        <v>19489</v>
      </c>
      <c r="D27" s="4">
        <v>1585368.12</v>
      </c>
      <c r="E27" s="1" t="s">
        <v>9</v>
      </c>
      <c r="F27" s="1" t="s">
        <v>10</v>
      </c>
    </row>
    <row r="28" spans="1:6" x14ac:dyDescent="0.3">
      <c r="A28" s="1" t="s">
        <v>328</v>
      </c>
      <c r="B28" s="1" t="s">
        <v>7247</v>
      </c>
      <c r="C28" s="1" t="s">
        <v>19512</v>
      </c>
      <c r="D28" s="4">
        <v>1484740.44</v>
      </c>
      <c r="E28" s="1" t="s">
        <v>9</v>
      </c>
      <c r="F28" s="1" t="s">
        <v>332</v>
      </c>
    </row>
    <row r="29" spans="1:6" x14ac:dyDescent="0.3">
      <c r="A29" s="1" t="s">
        <v>328</v>
      </c>
      <c r="B29" s="1" t="s">
        <v>7271</v>
      </c>
      <c r="C29" s="1" t="s">
        <v>19516</v>
      </c>
      <c r="D29" s="4">
        <v>1484740.44</v>
      </c>
      <c r="E29" s="1" t="s">
        <v>9</v>
      </c>
      <c r="F29" s="1" t="s">
        <v>332</v>
      </c>
    </row>
    <row r="30" spans="1:6" x14ac:dyDescent="0.3">
      <c r="A30" s="1" t="s">
        <v>328</v>
      </c>
      <c r="B30" s="1" t="s">
        <v>7112</v>
      </c>
      <c r="C30" s="1" t="s">
        <v>7113</v>
      </c>
      <c r="D30" s="4">
        <v>97200</v>
      </c>
      <c r="E30" s="1" t="s">
        <v>9</v>
      </c>
      <c r="F30" s="1" t="s">
        <v>332</v>
      </c>
    </row>
    <row r="31" spans="1:6" x14ac:dyDescent="0.3">
      <c r="A31" s="1" t="s">
        <v>328</v>
      </c>
      <c r="B31" s="1" t="s">
        <v>7256</v>
      </c>
      <c r="C31" s="1" t="s">
        <v>7257</v>
      </c>
      <c r="D31" s="4">
        <v>416044</v>
      </c>
      <c r="E31" s="1" t="s">
        <v>9</v>
      </c>
      <c r="F31" s="1" t="s">
        <v>332</v>
      </c>
    </row>
    <row r="32" spans="1:6" x14ac:dyDescent="0.3">
      <c r="A32" s="1" t="s">
        <v>6</v>
      </c>
      <c r="B32" s="1" t="s">
        <v>7105</v>
      </c>
      <c r="C32" s="1" t="s">
        <v>19486</v>
      </c>
      <c r="D32" s="4">
        <v>10430501.609999999</v>
      </c>
      <c r="E32" s="1" t="s">
        <v>9</v>
      </c>
      <c r="F32" s="1" t="s">
        <v>10</v>
      </c>
    </row>
    <row r="33" spans="1:6" x14ac:dyDescent="0.3">
      <c r="A33" s="1" t="s">
        <v>328</v>
      </c>
      <c r="B33" s="1" t="s">
        <v>6736</v>
      </c>
      <c r="C33" s="1" t="s">
        <v>19464</v>
      </c>
      <c r="D33" s="4">
        <v>2398209.2799999998</v>
      </c>
      <c r="E33" s="1" t="s">
        <v>9</v>
      </c>
      <c r="F33" s="1" t="s">
        <v>332</v>
      </c>
    </row>
    <row r="34" spans="1:6" x14ac:dyDescent="0.3">
      <c r="A34" s="1" t="s">
        <v>328</v>
      </c>
      <c r="B34" s="1" t="s">
        <v>6998</v>
      </c>
      <c r="C34" s="1" t="s">
        <v>19464</v>
      </c>
      <c r="D34" s="4">
        <v>2398209.2799999998</v>
      </c>
      <c r="E34" s="1" t="s">
        <v>9</v>
      </c>
      <c r="F34" s="1" t="s">
        <v>332</v>
      </c>
    </row>
    <row r="35" spans="1:6" x14ac:dyDescent="0.3">
      <c r="A35" s="1" t="s">
        <v>6</v>
      </c>
      <c r="B35" s="1" t="s">
        <v>6800</v>
      </c>
      <c r="C35" s="1" t="s">
        <v>6801</v>
      </c>
      <c r="D35" s="4">
        <v>920084</v>
      </c>
      <c r="E35" s="1" t="s">
        <v>9</v>
      </c>
      <c r="F35" s="1" t="s">
        <v>10</v>
      </c>
    </row>
    <row r="36" spans="1:6" x14ac:dyDescent="0.3">
      <c r="A36" s="1" t="s">
        <v>328</v>
      </c>
      <c r="B36" s="1" t="s">
        <v>7096</v>
      </c>
      <c r="C36" s="1" t="s">
        <v>7097</v>
      </c>
      <c r="D36" s="4">
        <v>227023.33</v>
      </c>
      <c r="E36" s="1" t="s">
        <v>9</v>
      </c>
      <c r="F36" s="1" t="s">
        <v>332</v>
      </c>
    </row>
    <row r="37" spans="1:6" x14ac:dyDescent="0.3">
      <c r="A37" s="1" t="s">
        <v>328</v>
      </c>
      <c r="B37" s="1" t="s">
        <v>7188</v>
      </c>
      <c r="C37" s="1" t="s">
        <v>19505</v>
      </c>
      <c r="D37" s="4">
        <v>458037.36</v>
      </c>
      <c r="E37" s="1" t="s">
        <v>9</v>
      </c>
      <c r="F37" s="1" t="s">
        <v>332</v>
      </c>
    </row>
    <row r="38" spans="1:6" x14ac:dyDescent="0.3">
      <c r="A38" s="1" t="s">
        <v>328</v>
      </c>
      <c r="B38" s="1" t="s">
        <v>7132</v>
      </c>
      <c r="C38" s="1" t="s">
        <v>19487</v>
      </c>
      <c r="D38" s="4">
        <v>148008.74</v>
      </c>
      <c r="E38" s="1" t="s">
        <v>9</v>
      </c>
      <c r="F38" s="1" t="s">
        <v>332</v>
      </c>
    </row>
    <row r="39" spans="1:6" x14ac:dyDescent="0.3">
      <c r="A39" s="1" t="s">
        <v>328</v>
      </c>
      <c r="B39" s="1" t="s">
        <v>7133</v>
      </c>
      <c r="C39" s="1" t="s">
        <v>19488</v>
      </c>
      <c r="D39" s="4">
        <v>463550.94</v>
      </c>
      <c r="E39" s="1" t="s">
        <v>9</v>
      </c>
      <c r="F39" s="1" t="s">
        <v>332</v>
      </c>
    </row>
    <row r="40" spans="1:6" x14ac:dyDescent="0.3">
      <c r="A40" s="1" t="s">
        <v>6</v>
      </c>
      <c r="B40" s="1" t="s">
        <v>6782</v>
      </c>
      <c r="C40" s="1" t="s">
        <v>19466</v>
      </c>
      <c r="D40" s="4">
        <v>650000</v>
      </c>
      <c r="E40" s="1" t="s">
        <v>9</v>
      </c>
      <c r="F40" s="1" t="s">
        <v>10</v>
      </c>
    </row>
    <row r="41" spans="1:6" x14ac:dyDescent="0.3">
      <c r="A41" s="1" t="s">
        <v>6</v>
      </c>
      <c r="B41" s="1" t="s">
        <v>7416</v>
      </c>
      <c r="C41" s="1" t="s">
        <v>19551</v>
      </c>
      <c r="D41" s="4">
        <v>580000</v>
      </c>
      <c r="E41" s="1" t="s">
        <v>9</v>
      </c>
      <c r="F41" s="1" t="s">
        <v>10</v>
      </c>
    </row>
    <row r="42" spans="1:6" x14ac:dyDescent="0.3">
      <c r="A42" s="1" t="s">
        <v>6</v>
      </c>
      <c r="B42" s="1" t="s">
        <v>7467</v>
      </c>
      <c r="C42" s="1" t="s">
        <v>19570</v>
      </c>
      <c r="D42" s="4">
        <v>580000</v>
      </c>
      <c r="E42" s="1" t="s">
        <v>9</v>
      </c>
      <c r="F42" s="1" t="s">
        <v>10</v>
      </c>
    </row>
    <row r="43" spans="1:6" x14ac:dyDescent="0.3">
      <c r="A43" s="1" t="s">
        <v>6</v>
      </c>
      <c r="B43" s="1" t="s">
        <v>7502</v>
      </c>
      <c r="C43" s="1" t="s">
        <v>19585</v>
      </c>
      <c r="D43" s="4">
        <v>313217.68</v>
      </c>
      <c r="E43" s="1" t="s">
        <v>9</v>
      </c>
      <c r="F43" s="1" t="s">
        <v>10</v>
      </c>
    </row>
    <row r="44" spans="1:6" x14ac:dyDescent="0.3">
      <c r="A44" s="1" t="s">
        <v>328</v>
      </c>
      <c r="B44" s="1" t="s">
        <v>7360</v>
      </c>
      <c r="C44" s="1" t="s">
        <v>19536</v>
      </c>
      <c r="D44" s="4">
        <v>10579042.99</v>
      </c>
      <c r="E44" s="1" t="s">
        <v>9</v>
      </c>
      <c r="F44" s="1" t="s">
        <v>332</v>
      </c>
    </row>
    <row r="45" spans="1:6" x14ac:dyDescent="0.3">
      <c r="A45" s="1" t="s">
        <v>6</v>
      </c>
      <c r="B45" s="1" t="s">
        <v>7377</v>
      </c>
      <c r="C45" s="1" t="s">
        <v>19541</v>
      </c>
      <c r="D45" s="4">
        <v>5147140.5599999996</v>
      </c>
      <c r="E45" s="1" t="s">
        <v>9</v>
      </c>
      <c r="F45" s="1" t="s">
        <v>10</v>
      </c>
    </row>
    <row r="46" spans="1:6" x14ac:dyDescent="0.3">
      <c r="A46" s="1" t="s">
        <v>6</v>
      </c>
      <c r="B46" s="1" t="s">
        <v>7378</v>
      </c>
      <c r="C46" s="1" t="s">
        <v>19542</v>
      </c>
      <c r="D46" s="4">
        <v>4705639.33</v>
      </c>
      <c r="E46" s="1" t="s">
        <v>9</v>
      </c>
      <c r="F46" s="1" t="s">
        <v>10</v>
      </c>
    </row>
    <row r="47" spans="1:6" x14ac:dyDescent="0.3">
      <c r="A47" s="1" t="s">
        <v>328</v>
      </c>
      <c r="B47" s="1" t="s">
        <v>7320</v>
      </c>
      <c r="C47" s="1" t="s">
        <v>19529</v>
      </c>
      <c r="D47" s="4">
        <v>228129.1</v>
      </c>
      <c r="E47" s="1" t="s">
        <v>9</v>
      </c>
      <c r="F47" s="1" t="s">
        <v>332</v>
      </c>
    </row>
    <row r="48" spans="1:6" x14ac:dyDescent="0.3">
      <c r="A48" s="1" t="s">
        <v>6</v>
      </c>
      <c r="B48" s="1" t="s">
        <v>7511</v>
      </c>
      <c r="C48" s="1" t="s">
        <v>19592</v>
      </c>
      <c r="D48" s="4">
        <v>319487.32</v>
      </c>
      <c r="E48" s="1" t="s">
        <v>9</v>
      </c>
      <c r="F48" s="1" t="s">
        <v>10</v>
      </c>
    </row>
    <row r="49" spans="1:6" x14ac:dyDescent="0.3">
      <c r="A49" s="1" t="s">
        <v>6</v>
      </c>
      <c r="B49" s="1" t="s">
        <v>7100</v>
      </c>
      <c r="C49" s="1" t="s">
        <v>19485</v>
      </c>
      <c r="D49" s="4">
        <v>2004789.32</v>
      </c>
      <c r="E49" s="1" t="s">
        <v>9</v>
      </c>
      <c r="F49" s="1" t="s">
        <v>10</v>
      </c>
    </row>
    <row r="50" spans="1:6" x14ac:dyDescent="0.3">
      <c r="A50" s="1" t="s">
        <v>328</v>
      </c>
      <c r="B50" s="1" t="s">
        <v>7443</v>
      </c>
      <c r="C50" s="1" t="s">
        <v>19557</v>
      </c>
      <c r="D50" s="4">
        <v>2044946.65</v>
      </c>
      <c r="E50" s="1" t="s">
        <v>9</v>
      </c>
      <c r="F50" s="1" t="s">
        <v>332</v>
      </c>
    </row>
    <row r="51" spans="1:6" x14ac:dyDescent="0.3">
      <c r="A51" s="1" t="s">
        <v>328</v>
      </c>
      <c r="B51" s="1" t="s">
        <v>7244</v>
      </c>
      <c r="C51" s="1" t="s">
        <v>19511</v>
      </c>
      <c r="D51" s="4">
        <v>1496246.16</v>
      </c>
      <c r="E51" s="1" t="s">
        <v>9</v>
      </c>
      <c r="F51" s="1" t="s">
        <v>332</v>
      </c>
    </row>
    <row r="52" spans="1:6" x14ac:dyDescent="0.3">
      <c r="A52" s="1" t="s">
        <v>6</v>
      </c>
      <c r="B52" s="1" t="s">
        <v>7150</v>
      </c>
      <c r="C52" s="1" t="s">
        <v>19491</v>
      </c>
      <c r="D52" s="4">
        <v>114352.43</v>
      </c>
      <c r="E52" s="1" t="s">
        <v>9</v>
      </c>
      <c r="F52" s="1" t="s">
        <v>10</v>
      </c>
    </row>
    <row r="53" spans="1:6" x14ac:dyDescent="0.3">
      <c r="A53" s="1" t="s">
        <v>328</v>
      </c>
      <c r="B53" s="1" t="s">
        <v>7444</v>
      </c>
      <c r="C53" s="1" t="s">
        <v>19558</v>
      </c>
      <c r="D53" s="4">
        <v>107159.1</v>
      </c>
      <c r="E53" s="1" t="s">
        <v>9</v>
      </c>
      <c r="F53" s="1" t="s">
        <v>332</v>
      </c>
    </row>
    <row r="54" spans="1:6" x14ac:dyDescent="0.3">
      <c r="A54" s="1" t="s">
        <v>6</v>
      </c>
      <c r="B54" s="1" t="s">
        <v>7451</v>
      </c>
      <c r="C54" s="1" t="s">
        <v>19563</v>
      </c>
      <c r="D54" s="4">
        <v>600000</v>
      </c>
      <c r="E54" s="1" t="s">
        <v>9</v>
      </c>
      <c r="F54" s="1" t="s">
        <v>10</v>
      </c>
    </row>
    <row r="55" spans="1:6" x14ac:dyDescent="0.3">
      <c r="A55" s="1" t="s">
        <v>6</v>
      </c>
      <c r="B55" s="1" t="s">
        <v>7450</v>
      </c>
      <c r="C55" s="1" t="s">
        <v>19562</v>
      </c>
      <c r="D55" s="4">
        <v>700000</v>
      </c>
      <c r="E55" s="1" t="s">
        <v>9</v>
      </c>
      <c r="F55" s="1" t="s">
        <v>10</v>
      </c>
    </row>
    <row r="56" spans="1:6" x14ac:dyDescent="0.3">
      <c r="A56" s="1" t="s">
        <v>6</v>
      </c>
      <c r="B56" s="1" t="s">
        <v>7487</v>
      </c>
      <c r="C56" s="1" t="s">
        <v>19578</v>
      </c>
      <c r="D56" s="4">
        <v>2700000</v>
      </c>
      <c r="E56" s="1" t="s">
        <v>9</v>
      </c>
      <c r="F56" s="1" t="s">
        <v>10</v>
      </c>
    </row>
    <row r="57" spans="1:6" x14ac:dyDescent="0.3">
      <c r="A57" s="1" t="s">
        <v>6</v>
      </c>
      <c r="B57" s="1" t="s">
        <v>6972</v>
      </c>
      <c r="C57" s="1" t="s">
        <v>6973</v>
      </c>
      <c r="D57" s="4">
        <v>699200</v>
      </c>
      <c r="E57" s="1" t="s">
        <v>9</v>
      </c>
      <c r="F57" s="1" t="s">
        <v>10</v>
      </c>
    </row>
    <row r="58" spans="1:6" x14ac:dyDescent="0.3">
      <c r="A58" s="1" t="s">
        <v>6</v>
      </c>
      <c r="B58" s="1" t="s">
        <v>7501</v>
      </c>
      <c r="C58" s="1" t="s">
        <v>19584</v>
      </c>
      <c r="D58" s="4">
        <v>115689.58</v>
      </c>
      <c r="E58" s="1" t="s">
        <v>9</v>
      </c>
      <c r="F58" s="1" t="s">
        <v>10</v>
      </c>
    </row>
    <row r="59" spans="1:6" x14ac:dyDescent="0.3">
      <c r="A59" s="1" t="s">
        <v>328</v>
      </c>
      <c r="B59" s="1" t="s">
        <v>7313</v>
      </c>
      <c r="C59" s="1" t="s">
        <v>7314</v>
      </c>
      <c r="D59" s="4">
        <v>798550.8</v>
      </c>
      <c r="E59" s="1" t="s">
        <v>9</v>
      </c>
      <c r="F59" s="1" t="s">
        <v>332</v>
      </c>
    </row>
    <row r="60" spans="1:6" x14ac:dyDescent="0.3">
      <c r="A60" s="1" t="s">
        <v>328</v>
      </c>
      <c r="B60" s="1" t="s">
        <v>7262</v>
      </c>
      <c r="C60" s="1" t="s">
        <v>19513</v>
      </c>
      <c r="D60" s="4">
        <v>104907.2</v>
      </c>
      <c r="E60" s="1" t="s">
        <v>9</v>
      </c>
      <c r="F60" s="1" t="s">
        <v>332</v>
      </c>
    </row>
    <row r="61" spans="1:6" x14ac:dyDescent="0.3">
      <c r="A61" s="1" t="s">
        <v>6</v>
      </c>
      <c r="B61" s="1" t="s">
        <v>7442</v>
      </c>
      <c r="C61" s="1" t="s">
        <v>19556</v>
      </c>
      <c r="D61" s="4">
        <v>1999959.58</v>
      </c>
      <c r="E61" s="1" t="s">
        <v>9</v>
      </c>
      <c r="F61" s="1" t="s">
        <v>10</v>
      </c>
    </row>
    <row r="62" spans="1:6" x14ac:dyDescent="0.3">
      <c r="A62" s="1" t="s">
        <v>6</v>
      </c>
      <c r="B62" s="1" t="s">
        <v>7267</v>
      </c>
      <c r="C62" s="1" t="s">
        <v>19514</v>
      </c>
      <c r="D62" s="4">
        <v>69650.66</v>
      </c>
      <c r="E62" s="1" t="s">
        <v>9</v>
      </c>
      <c r="F62" s="1" t="s">
        <v>10</v>
      </c>
    </row>
    <row r="63" spans="1:6" x14ac:dyDescent="0.3">
      <c r="A63" s="1" t="s">
        <v>6</v>
      </c>
      <c r="B63" s="1" t="s">
        <v>7284</v>
      </c>
      <c r="C63" s="1" t="s">
        <v>19520</v>
      </c>
      <c r="D63" s="4">
        <v>200000</v>
      </c>
      <c r="E63" s="1" t="s">
        <v>9</v>
      </c>
      <c r="F63" s="1" t="s">
        <v>10</v>
      </c>
    </row>
    <row r="64" spans="1:6" x14ac:dyDescent="0.3">
      <c r="A64" s="1" t="s">
        <v>6</v>
      </c>
      <c r="B64" s="1" t="s">
        <v>7372</v>
      </c>
      <c r="C64" s="1" t="s">
        <v>19540</v>
      </c>
      <c r="D64" s="4">
        <v>297563.7</v>
      </c>
      <c r="E64" s="1" t="s">
        <v>9</v>
      </c>
      <c r="F64" s="1" t="s">
        <v>10</v>
      </c>
    </row>
    <row r="65" spans="1:6" x14ac:dyDescent="0.3">
      <c r="A65" s="1" t="s">
        <v>6</v>
      </c>
      <c r="B65" s="1" t="s">
        <v>7361</v>
      </c>
      <c r="C65" s="1" t="s">
        <v>7362</v>
      </c>
      <c r="D65" s="4">
        <v>2047184.5</v>
      </c>
      <c r="E65" s="1" t="s">
        <v>9</v>
      </c>
      <c r="F65" s="1" t="s">
        <v>10</v>
      </c>
    </row>
    <row r="66" spans="1:6" x14ac:dyDescent="0.3">
      <c r="A66" s="1" t="s">
        <v>6</v>
      </c>
      <c r="B66" s="1" t="s">
        <v>7506</v>
      </c>
      <c r="C66" s="1" t="s">
        <v>19589</v>
      </c>
      <c r="D66" s="4">
        <v>80120</v>
      </c>
      <c r="E66" s="1" t="s">
        <v>9</v>
      </c>
      <c r="F66" s="1" t="s">
        <v>10</v>
      </c>
    </row>
    <row r="67" spans="1:6" x14ac:dyDescent="0.3">
      <c r="A67" s="1" t="s">
        <v>6</v>
      </c>
      <c r="B67" s="1" t="s">
        <v>6743</v>
      </c>
      <c r="C67" s="1" t="s">
        <v>6744</v>
      </c>
      <c r="D67" s="4">
        <v>146640</v>
      </c>
      <c r="E67" s="1" t="s">
        <v>9</v>
      </c>
      <c r="F67" s="1" t="s">
        <v>10</v>
      </c>
    </row>
    <row r="68" spans="1:6" x14ac:dyDescent="0.3">
      <c r="A68" s="1" t="s">
        <v>328</v>
      </c>
      <c r="B68" s="1" t="s">
        <v>7013</v>
      </c>
      <c r="C68" s="1" t="s">
        <v>19478</v>
      </c>
      <c r="D68" s="4">
        <v>21481294.25</v>
      </c>
      <c r="E68" s="1" t="s">
        <v>9</v>
      </c>
      <c r="F68" s="1" t="s">
        <v>332</v>
      </c>
    </row>
    <row r="69" spans="1:6" x14ac:dyDescent="0.3">
      <c r="A69" s="1" t="s">
        <v>6</v>
      </c>
      <c r="B69" s="1" t="s">
        <v>6819</v>
      </c>
      <c r="C69" s="1" t="s">
        <v>6820</v>
      </c>
      <c r="D69" s="4">
        <v>123500.04</v>
      </c>
      <c r="E69" s="1" t="s">
        <v>9</v>
      </c>
      <c r="F69" s="1" t="s">
        <v>10</v>
      </c>
    </row>
    <row r="70" spans="1:6" x14ac:dyDescent="0.3">
      <c r="A70" s="1" t="s">
        <v>6</v>
      </c>
      <c r="B70" s="1" t="s">
        <v>7486</v>
      </c>
      <c r="C70" s="1" t="s">
        <v>19577</v>
      </c>
      <c r="D70" s="4">
        <v>555116.82999999996</v>
      </c>
      <c r="E70" s="1" t="s">
        <v>9</v>
      </c>
      <c r="F70" s="1" t="s">
        <v>10</v>
      </c>
    </row>
    <row r="71" spans="1:6" x14ac:dyDescent="0.3">
      <c r="A71" s="1" t="s">
        <v>328</v>
      </c>
      <c r="B71" s="1" t="s">
        <v>7080</v>
      </c>
      <c r="C71" s="1" t="s">
        <v>7081</v>
      </c>
      <c r="D71" s="4">
        <v>534575.74</v>
      </c>
      <c r="E71" s="1" t="s">
        <v>9</v>
      </c>
      <c r="F71" s="1" t="s">
        <v>332</v>
      </c>
    </row>
    <row r="72" spans="1:6" x14ac:dyDescent="0.3">
      <c r="A72" s="1" t="s">
        <v>328</v>
      </c>
      <c r="B72" s="1" t="s">
        <v>6785</v>
      </c>
      <c r="C72" s="1" t="s">
        <v>6786</v>
      </c>
      <c r="D72" s="4">
        <v>2130678.0499999998</v>
      </c>
      <c r="E72" s="1" t="s">
        <v>9</v>
      </c>
      <c r="F72" s="1" t="s">
        <v>332</v>
      </c>
    </row>
    <row r="73" spans="1:6" x14ac:dyDescent="0.3">
      <c r="A73" s="1" t="s">
        <v>328</v>
      </c>
      <c r="B73" s="1" t="s">
        <v>6838</v>
      </c>
      <c r="C73" s="1" t="s">
        <v>6839</v>
      </c>
      <c r="D73" s="4">
        <v>1331240.05</v>
      </c>
      <c r="E73" s="1" t="s">
        <v>9</v>
      </c>
      <c r="F73" s="1" t="s">
        <v>332</v>
      </c>
    </row>
    <row r="74" spans="1:6" x14ac:dyDescent="0.3">
      <c r="A74" s="1" t="s">
        <v>6</v>
      </c>
      <c r="B74" s="1" t="s">
        <v>7363</v>
      </c>
      <c r="C74" s="1" t="s">
        <v>19537</v>
      </c>
      <c r="D74" s="4">
        <v>1583544.58</v>
      </c>
      <c r="E74" s="1" t="s">
        <v>9</v>
      </c>
      <c r="F74" s="1" t="s">
        <v>10</v>
      </c>
    </row>
    <row r="75" spans="1:6" x14ac:dyDescent="0.3">
      <c r="A75" s="1" t="s">
        <v>6</v>
      </c>
      <c r="B75" s="1" t="s">
        <v>7056</v>
      </c>
      <c r="C75" s="1" t="s">
        <v>7057</v>
      </c>
      <c r="D75" s="4">
        <v>1907252.81</v>
      </c>
      <c r="E75" s="1" t="s">
        <v>9</v>
      </c>
      <c r="F75" s="1" t="s">
        <v>10</v>
      </c>
    </row>
    <row r="76" spans="1:6" x14ac:dyDescent="0.3">
      <c r="A76" s="1" t="s">
        <v>6</v>
      </c>
      <c r="B76" s="1" t="s">
        <v>7339</v>
      </c>
      <c r="C76" s="1" t="s">
        <v>7340</v>
      </c>
      <c r="D76" s="4">
        <v>849162</v>
      </c>
      <c r="E76" s="1" t="s">
        <v>9</v>
      </c>
      <c r="F76" s="1" t="s">
        <v>10</v>
      </c>
    </row>
    <row r="77" spans="1:6" x14ac:dyDescent="0.3">
      <c r="A77" s="1" t="s">
        <v>6</v>
      </c>
      <c r="B77" s="1" t="s">
        <v>7483</v>
      </c>
      <c r="C77" s="1" t="s">
        <v>19576</v>
      </c>
      <c r="D77" s="4">
        <v>77200</v>
      </c>
      <c r="E77" s="1" t="s">
        <v>9</v>
      </c>
      <c r="F77" s="1" t="s">
        <v>10</v>
      </c>
    </row>
    <row r="78" spans="1:6" x14ac:dyDescent="0.3">
      <c r="A78" s="1" t="s">
        <v>6</v>
      </c>
      <c r="B78" s="1" t="s">
        <v>7507</v>
      </c>
      <c r="C78" s="1" t="s">
        <v>19590</v>
      </c>
      <c r="D78" s="4">
        <v>45100</v>
      </c>
      <c r="E78" s="1" t="s">
        <v>9</v>
      </c>
      <c r="F78" s="1" t="s">
        <v>10</v>
      </c>
    </row>
    <row r="79" spans="1:6" x14ac:dyDescent="0.3">
      <c r="A79" s="1" t="s">
        <v>6</v>
      </c>
      <c r="B79" s="1" t="s">
        <v>7337</v>
      </c>
      <c r="C79" s="1" t="s">
        <v>7338</v>
      </c>
      <c r="D79" s="4">
        <v>790672.52</v>
      </c>
      <c r="E79" s="1" t="s">
        <v>9</v>
      </c>
      <c r="F79" s="1" t="s">
        <v>10</v>
      </c>
    </row>
    <row r="80" spans="1:6" x14ac:dyDescent="0.3">
      <c r="A80" s="1" t="s">
        <v>6</v>
      </c>
      <c r="B80" s="1" t="s">
        <v>6834</v>
      </c>
      <c r="C80" s="1" t="s">
        <v>6835</v>
      </c>
      <c r="D80" s="4">
        <v>851700</v>
      </c>
      <c r="E80" s="1" t="s">
        <v>9</v>
      </c>
      <c r="F80" s="1" t="s">
        <v>10</v>
      </c>
    </row>
    <row r="81" spans="1:6" x14ac:dyDescent="0.3">
      <c r="A81" s="1" t="s">
        <v>6</v>
      </c>
      <c r="B81" s="1" t="s">
        <v>7480</v>
      </c>
      <c r="C81" s="1" t="s">
        <v>19575</v>
      </c>
      <c r="D81" s="4">
        <v>123098.52</v>
      </c>
      <c r="E81" s="1" t="s">
        <v>9</v>
      </c>
      <c r="F81" s="1" t="s">
        <v>10</v>
      </c>
    </row>
    <row r="82" spans="1:6" x14ac:dyDescent="0.3">
      <c r="A82" s="1" t="s">
        <v>6</v>
      </c>
      <c r="B82" s="1" t="s">
        <v>7516</v>
      </c>
      <c r="C82" s="1" t="s">
        <v>19595</v>
      </c>
      <c r="D82" s="4">
        <v>204679.98</v>
      </c>
      <c r="E82" s="1" t="s">
        <v>9</v>
      </c>
      <c r="F82" s="1" t="s">
        <v>10</v>
      </c>
    </row>
    <row r="83" spans="1:6" x14ac:dyDescent="0.3">
      <c r="A83" s="1" t="s">
        <v>328</v>
      </c>
      <c r="B83" s="1" t="s">
        <v>7428</v>
      </c>
      <c r="C83" s="1" t="s">
        <v>7429</v>
      </c>
      <c r="D83" s="4">
        <v>112020.81</v>
      </c>
      <c r="E83" s="1" t="s">
        <v>9</v>
      </c>
      <c r="F83" s="1" t="s">
        <v>332</v>
      </c>
    </row>
    <row r="84" spans="1:6" x14ac:dyDescent="0.3">
      <c r="A84" s="1" t="s">
        <v>6</v>
      </c>
      <c r="B84" s="1" t="s">
        <v>7513</v>
      </c>
      <c r="C84" s="1" t="s">
        <v>7514</v>
      </c>
      <c r="D84" s="4">
        <v>988215.96</v>
      </c>
      <c r="E84" s="1" t="s">
        <v>9</v>
      </c>
      <c r="F84" s="1" t="s">
        <v>10</v>
      </c>
    </row>
    <row r="85" spans="1:6" x14ac:dyDescent="0.3">
      <c r="A85" s="1" t="s">
        <v>6</v>
      </c>
      <c r="B85" s="1" t="s">
        <v>6830</v>
      </c>
      <c r="C85" s="1" t="s">
        <v>19470</v>
      </c>
      <c r="D85" s="4">
        <v>2382000</v>
      </c>
      <c r="E85" s="1" t="s">
        <v>9</v>
      </c>
      <c r="F85" s="1" t="s">
        <v>10</v>
      </c>
    </row>
    <row r="86" spans="1:6" x14ac:dyDescent="0.3">
      <c r="A86" s="1" t="s">
        <v>6</v>
      </c>
      <c r="B86" s="1" t="s">
        <v>6749</v>
      </c>
      <c r="C86" s="1" t="s">
        <v>6750</v>
      </c>
      <c r="D86" s="4">
        <v>926706.24</v>
      </c>
      <c r="E86" s="1" t="s">
        <v>9</v>
      </c>
      <c r="F86" s="1" t="s">
        <v>10</v>
      </c>
    </row>
    <row r="87" spans="1:6" x14ac:dyDescent="0.3">
      <c r="A87" s="1" t="s">
        <v>6</v>
      </c>
      <c r="B87" s="1" t="s">
        <v>7349</v>
      </c>
      <c r="C87" s="1" t="s">
        <v>7350</v>
      </c>
      <c r="D87" s="4">
        <v>498500</v>
      </c>
      <c r="E87" s="1" t="s">
        <v>9</v>
      </c>
      <c r="F87" s="1" t="s">
        <v>10</v>
      </c>
    </row>
    <row r="88" spans="1:6" x14ac:dyDescent="0.3">
      <c r="A88" s="1" t="s">
        <v>6</v>
      </c>
      <c r="B88" s="1" t="s">
        <v>7126</v>
      </c>
      <c r="C88" s="1" t="s">
        <v>7127</v>
      </c>
      <c r="D88" s="4">
        <v>507780</v>
      </c>
      <c r="E88" s="1" t="s">
        <v>9</v>
      </c>
      <c r="F88" s="1" t="s">
        <v>10</v>
      </c>
    </row>
    <row r="89" spans="1:6" x14ac:dyDescent="0.3">
      <c r="A89" s="1" t="s">
        <v>328</v>
      </c>
      <c r="B89" s="1" t="s">
        <v>7231</v>
      </c>
      <c r="C89" s="1" t="s">
        <v>7232</v>
      </c>
      <c r="D89" s="4">
        <v>322080</v>
      </c>
      <c r="E89" s="1" t="s">
        <v>9</v>
      </c>
      <c r="F89" s="1" t="s">
        <v>332</v>
      </c>
    </row>
    <row r="90" spans="1:6" x14ac:dyDescent="0.3">
      <c r="A90" s="1" t="s">
        <v>328</v>
      </c>
      <c r="B90" s="1" t="s">
        <v>7397</v>
      </c>
      <c r="C90" s="1" t="s">
        <v>7398</v>
      </c>
      <c r="D90" s="4">
        <v>1199520</v>
      </c>
      <c r="E90" s="1" t="s">
        <v>9</v>
      </c>
      <c r="F90" s="1" t="s">
        <v>332</v>
      </c>
    </row>
    <row r="91" spans="1:6" x14ac:dyDescent="0.3">
      <c r="A91" s="1" t="s">
        <v>328</v>
      </c>
      <c r="B91" s="1" t="s">
        <v>7410</v>
      </c>
      <c r="C91" s="1" t="s">
        <v>7411</v>
      </c>
      <c r="D91" s="4">
        <v>969381.6</v>
      </c>
      <c r="E91" s="1" t="s">
        <v>9</v>
      </c>
      <c r="F91" s="1" t="s">
        <v>332</v>
      </c>
    </row>
    <row r="92" spans="1:6" x14ac:dyDescent="0.3">
      <c r="A92" s="1" t="s">
        <v>328</v>
      </c>
      <c r="B92" s="1" t="s">
        <v>6737</v>
      </c>
      <c r="C92" s="1" t="s">
        <v>6738</v>
      </c>
      <c r="D92" s="4">
        <v>696375.67</v>
      </c>
      <c r="E92" s="1" t="s">
        <v>9</v>
      </c>
      <c r="F92" s="1" t="s">
        <v>332</v>
      </c>
    </row>
    <row r="93" spans="1:6" x14ac:dyDescent="0.3">
      <c r="A93" s="1" t="s">
        <v>6</v>
      </c>
      <c r="B93" s="1" t="s">
        <v>6922</v>
      </c>
      <c r="C93" s="1" t="s">
        <v>6923</v>
      </c>
      <c r="D93" s="4">
        <v>2177632</v>
      </c>
      <c r="E93" s="1" t="s">
        <v>9</v>
      </c>
      <c r="F93" s="1" t="s">
        <v>10</v>
      </c>
    </row>
    <row r="94" spans="1:6" x14ac:dyDescent="0.3">
      <c r="A94" s="1" t="s">
        <v>6</v>
      </c>
      <c r="B94" s="1" t="s">
        <v>7198</v>
      </c>
      <c r="C94" s="1" t="s">
        <v>19507</v>
      </c>
      <c r="D94" s="4">
        <v>18150</v>
      </c>
      <c r="E94" s="1" t="s">
        <v>9</v>
      </c>
      <c r="F94" s="1" t="s">
        <v>10</v>
      </c>
    </row>
    <row r="95" spans="1:6" x14ac:dyDescent="0.3">
      <c r="A95" s="1" t="s">
        <v>6</v>
      </c>
      <c r="B95" s="1" t="s">
        <v>7189</v>
      </c>
      <c r="C95" s="1" t="s">
        <v>19506</v>
      </c>
      <c r="D95" s="4">
        <v>335996</v>
      </c>
      <c r="E95" s="1" t="s">
        <v>9</v>
      </c>
      <c r="F95" s="1" t="s">
        <v>10</v>
      </c>
    </row>
    <row r="96" spans="1:6" x14ac:dyDescent="0.3">
      <c r="A96" s="1" t="s">
        <v>328</v>
      </c>
      <c r="B96" s="1" t="s">
        <v>7302</v>
      </c>
      <c r="C96" s="1" t="s">
        <v>7303</v>
      </c>
      <c r="D96" s="4">
        <v>146074</v>
      </c>
      <c r="E96" s="1" t="s">
        <v>9</v>
      </c>
      <c r="F96" s="1" t="s">
        <v>332</v>
      </c>
    </row>
    <row r="97" spans="1:6" x14ac:dyDescent="0.3">
      <c r="A97" s="1" t="s">
        <v>328</v>
      </c>
      <c r="B97" s="1" t="s">
        <v>7287</v>
      </c>
      <c r="C97" s="1" t="s">
        <v>7288</v>
      </c>
      <c r="D97" s="4">
        <v>171700</v>
      </c>
      <c r="E97" s="1" t="s">
        <v>9</v>
      </c>
      <c r="F97" s="1" t="s">
        <v>332</v>
      </c>
    </row>
    <row r="98" spans="1:6" x14ac:dyDescent="0.3">
      <c r="A98" s="1" t="s">
        <v>6</v>
      </c>
      <c r="B98" s="1" t="s">
        <v>7164</v>
      </c>
      <c r="C98" s="1" t="s">
        <v>19495</v>
      </c>
      <c r="D98" s="4">
        <v>1630800</v>
      </c>
      <c r="E98" s="1" t="s">
        <v>9</v>
      </c>
      <c r="F98" s="1" t="s">
        <v>10</v>
      </c>
    </row>
    <row r="99" spans="1:6" x14ac:dyDescent="0.3">
      <c r="A99" s="1" t="s">
        <v>328</v>
      </c>
      <c r="B99" s="1" t="s">
        <v>7291</v>
      </c>
      <c r="C99" s="1" t="s">
        <v>7292</v>
      </c>
      <c r="D99" s="4">
        <v>111427</v>
      </c>
      <c r="E99" s="1" t="s">
        <v>9</v>
      </c>
      <c r="F99" s="1" t="s">
        <v>332</v>
      </c>
    </row>
    <row r="100" spans="1:6" x14ac:dyDescent="0.3">
      <c r="A100" s="1" t="s">
        <v>328</v>
      </c>
      <c r="B100" s="1" t="s">
        <v>7311</v>
      </c>
      <c r="C100" s="1" t="s">
        <v>7312</v>
      </c>
      <c r="D100" s="4">
        <v>610220.31000000006</v>
      </c>
      <c r="E100" s="1" t="s">
        <v>9</v>
      </c>
      <c r="F100" s="1" t="s">
        <v>332</v>
      </c>
    </row>
    <row r="101" spans="1:6" x14ac:dyDescent="0.3">
      <c r="A101" s="1" t="s">
        <v>328</v>
      </c>
      <c r="B101" s="1" t="s">
        <v>7238</v>
      </c>
      <c r="C101" s="1" t="s">
        <v>7239</v>
      </c>
      <c r="D101" s="4">
        <v>1024512</v>
      </c>
      <c r="E101" s="1" t="s">
        <v>9</v>
      </c>
      <c r="F101" s="1" t="s">
        <v>332</v>
      </c>
    </row>
    <row r="102" spans="1:6" x14ac:dyDescent="0.3">
      <c r="A102" s="1" t="s">
        <v>6</v>
      </c>
      <c r="B102" s="1" t="s">
        <v>7070</v>
      </c>
      <c r="C102" s="1" t="s">
        <v>7071</v>
      </c>
      <c r="D102" s="4">
        <v>125695</v>
      </c>
      <c r="E102" s="1" t="s">
        <v>9</v>
      </c>
      <c r="F102" s="1" t="s">
        <v>10</v>
      </c>
    </row>
    <row r="103" spans="1:6" x14ac:dyDescent="0.3">
      <c r="A103" s="1" t="s">
        <v>6</v>
      </c>
      <c r="B103" s="1" t="s">
        <v>7068</v>
      </c>
      <c r="C103" s="1" t="s">
        <v>7069</v>
      </c>
      <c r="D103" s="4">
        <v>677695</v>
      </c>
      <c r="E103" s="1" t="s">
        <v>9</v>
      </c>
      <c r="F103" s="1" t="s">
        <v>10</v>
      </c>
    </row>
    <row r="104" spans="1:6" x14ac:dyDescent="0.3">
      <c r="A104" s="1" t="s">
        <v>6</v>
      </c>
      <c r="B104" s="1" t="s">
        <v>6882</v>
      </c>
      <c r="C104" s="1" t="s">
        <v>6883</v>
      </c>
      <c r="D104" s="4">
        <v>124500</v>
      </c>
      <c r="E104" s="1" t="s">
        <v>9</v>
      </c>
      <c r="F104" s="1" t="s">
        <v>10</v>
      </c>
    </row>
    <row r="105" spans="1:6" x14ac:dyDescent="0.3">
      <c r="A105" s="1" t="s">
        <v>6</v>
      </c>
      <c r="B105" s="1" t="s">
        <v>7084</v>
      </c>
      <c r="C105" s="1" t="s">
        <v>7085</v>
      </c>
      <c r="D105" s="4">
        <v>7600000</v>
      </c>
      <c r="E105" s="1" t="s">
        <v>9</v>
      </c>
      <c r="F105" s="1" t="s">
        <v>10</v>
      </c>
    </row>
    <row r="106" spans="1:6" x14ac:dyDescent="0.3">
      <c r="A106" s="1" t="s">
        <v>328</v>
      </c>
      <c r="B106" s="1" t="s">
        <v>7389</v>
      </c>
      <c r="C106" s="1" t="s">
        <v>7390</v>
      </c>
      <c r="D106" s="4">
        <v>15679211.289999999</v>
      </c>
      <c r="E106" s="1" t="s">
        <v>9</v>
      </c>
      <c r="F106" s="1" t="s">
        <v>332</v>
      </c>
    </row>
    <row r="107" spans="1:6" x14ac:dyDescent="0.3">
      <c r="A107" s="1" t="s">
        <v>6</v>
      </c>
      <c r="B107" s="1" t="s">
        <v>7426</v>
      </c>
      <c r="C107" s="1" t="s">
        <v>7427</v>
      </c>
      <c r="D107" s="4">
        <v>210000</v>
      </c>
      <c r="E107" s="1" t="s">
        <v>9</v>
      </c>
      <c r="F107" s="1" t="s">
        <v>10</v>
      </c>
    </row>
    <row r="108" spans="1:6" x14ac:dyDescent="0.3">
      <c r="A108" s="1" t="s">
        <v>328</v>
      </c>
      <c r="B108" s="1" t="s">
        <v>7347</v>
      </c>
      <c r="C108" s="1" t="s">
        <v>7348</v>
      </c>
      <c r="D108" s="4">
        <v>71864</v>
      </c>
      <c r="E108" s="1" t="s">
        <v>9</v>
      </c>
      <c r="F108" s="1" t="s">
        <v>332</v>
      </c>
    </row>
    <row r="109" spans="1:6" x14ac:dyDescent="0.3">
      <c r="A109" s="1" t="s">
        <v>328</v>
      </c>
      <c r="B109" s="1" t="s">
        <v>6909</v>
      </c>
      <c r="C109" s="1" t="s">
        <v>6910</v>
      </c>
      <c r="D109" s="4">
        <v>5700000</v>
      </c>
      <c r="E109" s="1" t="s">
        <v>9</v>
      </c>
      <c r="F109" s="1" t="s">
        <v>332</v>
      </c>
    </row>
    <row r="110" spans="1:6" x14ac:dyDescent="0.3">
      <c r="A110" s="1" t="s">
        <v>328</v>
      </c>
      <c r="B110" s="1" t="s">
        <v>6907</v>
      </c>
      <c r="C110" s="1" t="s">
        <v>6908</v>
      </c>
      <c r="D110" s="4">
        <v>5280000</v>
      </c>
      <c r="E110" s="1" t="s">
        <v>9</v>
      </c>
      <c r="F110" s="1" t="s">
        <v>332</v>
      </c>
    </row>
    <row r="111" spans="1:6" x14ac:dyDescent="0.3">
      <c r="A111" s="1" t="s">
        <v>6</v>
      </c>
      <c r="B111" s="1" t="s">
        <v>7370</v>
      </c>
      <c r="C111" s="1" t="s">
        <v>19538</v>
      </c>
      <c r="D111" s="4">
        <v>56298.57</v>
      </c>
      <c r="E111" s="1" t="s">
        <v>9</v>
      </c>
      <c r="F111" s="1" t="s">
        <v>10</v>
      </c>
    </row>
    <row r="112" spans="1:6" x14ac:dyDescent="0.3">
      <c r="A112" s="1" t="s">
        <v>6</v>
      </c>
      <c r="B112" s="1" t="s">
        <v>7157</v>
      </c>
      <c r="C112" s="1" t="s">
        <v>19492</v>
      </c>
      <c r="D112" s="4">
        <v>91800</v>
      </c>
      <c r="E112" s="1" t="s">
        <v>9</v>
      </c>
      <c r="F112" s="1" t="s">
        <v>10</v>
      </c>
    </row>
    <row r="113" spans="1:6" x14ac:dyDescent="0.3">
      <c r="A113" s="1" t="s">
        <v>6</v>
      </c>
      <c r="B113" s="1" t="s">
        <v>6745</v>
      </c>
      <c r="C113" s="1" t="s">
        <v>6746</v>
      </c>
      <c r="D113" s="4">
        <v>641221.5</v>
      </c>
      <c r="E113" s="1" t="s">
        <v>9</v>
      </c>
      <c r="F113" s="1" t="s">
        <v>10</v>
      </c>
    </row>
    <row r="114" spans="1:6" x14ac:dyDescent="0.3">
      <c r="A114" s="1" t="s">
        <v>6</v>
      </c>
      <c r="B114" s="1" t="s">
        <v>6804</v>
      </c>
      <c r="C114" s="1" t="s">
        <v>6805</v>
      </c>
      <c r="D114" s="4">
        <v>971733.33</v>
      </c>
      <c r="E114" s="1" t="s">
        <v>9</v>
      </c>
      <c r="F114" s="1" t="s">
        <v>10</v>
      </c>
    </row>
    <row r="115" spans="1:6" x14ac:dyDescent="0.3">
      <c r="A115" s="1" t="s">
        <v>328</v>
      </c>
      <c r="B115" s="1" t="s">
        <v>7435</v>
      </c>
      <c r="C115" s="1" t="s">
        <v>7436</v>
      </c>
      <c r="D115" s="4">
        <v>280221776.75999999</v>
      </c>
      <c r="E115" s="1" t="s">
        <v>9</v>
      </c>
      <c r="F115" s="1" t="s">
        <v>332</v>
      </c>
    </row>
    <row r="116" spans="1:6" x14ac:dyDescent="0.3">
      <c r="A116" s="1" t="s">
        <v>6</v>
      </c>
      <c r="B116" s="1" t="s">
        <v>7500</v>
      </c>
      <c r="C116" s="1" t="s">
        <v>19583</v>
      </c>
      <c r="D116" s="4">
        <v>72000</v>
      </c>
      <c r="E116" s="1" t="s">
        <v>9</v>
      </c>
      <c r="F116" s="1" t="s">
        <v>10</v>
      </c>
    </row>
    <row r="117" spans="1:6" x14ac:dyDescent="0.3">
      <c r="A117" s="1" t="s">
        <v>6</v>
      </c>
      <c r="B117" s="1" t="s">
        <v>6751</v>
      </c>
      <c r="C117" s="1" t="s">
        <v>6752</v>
      </c>
      <c r="D117" s="4">
        <v>90000</v>
      </c>
      <c r="E117" s="1" t="s">
        <v>9</v>
      </c>
      <c r="F117" s="1" t="s">
        <v>10</v>
      </c>
    </row>
    <row r="118" spans="1:6" x14ac:dyDescent="0.3">
      <c r="A118" s="1" t="s">
        <v>328</v>
      </c>
      <c r="B118" s="1" t="s">
        <v>7298</v>
      </c>
      <c r="C118" s="1" t="s">
        <v>7299</v>
      </c>
      <c r="D118" s="4">
        <v>600000</v>
      </c>
      <c r="E118" s="1" t="s">
        <v>9</v>
      </c>
      <c r="F118" s="1" t="s">
        <v>332</v>
      </c>
    </row>
    <row r="119" spans="1:6" x14ac:dyDescent="0.3">
      <c r="A119" s="1" t="s">
        <v>6</v>
      </c>
      <c r="B119" s="1" t="s">
        <v>6741</v>
      </c>
      <c r="C119" s="1" t="s">
        <v>6742</v>
      </c>
      <c r="D119" s="4">
        <v>127320</v>
      </c>
      <c r="E119" s="1" t="s">
        <v>9</v>
      </c>
      <c r="F119" s="1" t="s">
        <v>10</v>
      </c>
    </row>
    <row r="120" spans="1:6" x14ac:dyDescent="0.3">
      <c r="A120" s="1" t="s">
        <v>6</v>
      </c>
      <c r="B120" s="1" t="s">
        <v>7182</v>
      </c>
      <c r="C120" s="1" t="s">
        <v>19501</v>
      </c>
      <c r="D120" s="4">
        <v>2452800</v>
      </c>
      <c r="E120" s="1" t="s">
        <v>9</v>
      </c>
      <c r="F120" s="1" t="s">
        <v>10</v>
      </c>
    </row>
    <row r="121" spans="1:6" x14ac:dyDescent="0.3">
      <c r="A121" s="1" t="s">
        <v>6</v>
      </c>
      <c r="B121" s="1" t="s">
        <v>7463</v>
      </c>
      <c r="C121" s="1" t="s">
        <v>19568</v>
      </c>
      <c r="D121" s="4">
        <v>1016160</v>
      </c>
      <c r="E121" s="1" t="s">
        <v>9</v>
      </c>
      <c r="F121" s="1" t="s">
        <v>10</v>
      </c>
    </row>
    <row r="122" spans="1:6" x14ac:dyDescent="0.3">
      <c r="A122" s="1" t="s">
        <v>6</v>
      </c>
      <c r="B122" s="1" t="s">
        <v>7479</v>
      </c>
      <c r="C122" s="1" t="s">
        <v>19574</v>
      </c>
      <c r="D122" s="4">
        <v>1179709</v>
      </c>
      <c r="E122" s="1" t="s">
        <v>9</v>
      </c>
      <c r="F122" s="1" t="s">
        <v>10</v>
      </c>
    </row>
    <row r="123" spans="1:6" x14ac:dyDescent="0.3">
      <c r="A123" s="1" t="s">
        <v>6</v>
      </c>
      <c r="B123" s="1" t="s">
        <v>6817</v>
      </c>
      <c r="C123" s="1" t="s">
        <v>6818</v>
      </c>
      <c r="D123" s="4">
        <v>2794440</v>
      </c>
      <c r="E123" s="1" t="s">
        <v>9</v>
      </c>
      <c r="F123" s="1" t="s">
        <v>10</v>
      </c>
    </row>
    <row r="124" spans="1:6" x14ac:dyDescent="0.3">
      <c r="A124" s="1" t="s">
        <v>6</v>
      </c>
      <c r="B124" s="1" t="s">
        <v>7437</v>
      </c>
      <c r="C124" s="1" t="s">
        <v>7438</v>
      </c>
      <c r="D124" s="4">
        <v>3369500</v>
      </c>
      <c r="E124" s="1" t="s">
        <v>9</v>
      </c>
      <c r="F124" s="1" t="s">
        <v>10</v>
      </c>
    </row>
    <row r="125" spans="1:6" x14ac:dyDescent="0.3">
      <c r="A125" s="1" t="s">
        <v>6</v>
      </c>
      <c r="B125" s="1" t="s">
        <v>6848</v>
      </c>
      <c r="C125" s="1" t="s">
        <v>6849</v>
      </c>
      <c r="D125" s="4">
        <v>336000</v>
      </c>
      <c r="E125" s="1" t="s">
        <v>9</v>
      </c>
      <c r="F125" s="1" t="s">
        <v>10</v>
      </c>
    </row>
    <row r="126" spans="1:6" x14ac:dyDescent="0.3">
      <c r="A126" s="1" t="s">
        <v>328</v>
      </c>
      <c r="B126" s="1" t="s">
        <v>7033</v>
      </c>
      <c r="C126" s="1" t="s">
        <v>7034</v>
      </c>
      <c r="D126" s="4">
        <v>2070805</v>
      </c>
      <c r="E126" s="1" t="s">
        <v>9</v>
      </c>
      <c r="F126" s="1" t="s">
        <v>332</v>
      </c>
    </row>
    <row r="127" spans="1:6" x14ac:dyDescent="0.3">
      <c r="A127" s="1" t="s">
        <v>328</v>
      </c>
      <c r="B127" s="1" t="s">
        <v>7031</v>
      </c>
      <c r="C127" s="1" t="s">
        <v>7032</v>
      </c>
      <c r="D127" s="4">
        <v>2448327</v>
      </c>
      <c r="E127" s="1" t="s">
        <v>9</v>
      </c>
      <c r="F127" s="1" t="s">
        <v>332</v>
      </c>
    </row>
    <row r="128" spans="1:6" x14ac:dyDescent="0.3">
      <c r="A128" s="1" t="s">
        <v>328</v>
      </c>
      <c r="B128" s="1" t="s">
        <v>6926</v>
      </c>
      <c r="C128" s="1" t="s">
        <v>6927</v>
      </c>
      <c r="D128" s="4">
        <v>1241982.72</v>
      </c>
      <c r="E128" s="1" t="s">
        <v>9</v>
      </c>
      <c r="F128" s="1" t="s">
        <v>332</v>
      </c>
    </row>
    <row r="129" spans="1:6" x14ac:dyDescent="0.3">
      <c r="A129" s="1" t="s">
        <v>328</v>
      </c>
      <c r="B129" s="1" t="s">
        <v>6928</v>
      </c>
      <c r="C129" s="1" t="s">
        <v>6929</v>
      </c>
      <c r="D129" s="4">
        <v>582000</v>
      </c>
      <c r="E129" s="1" t="s">
        <v>9</v>
      </c>
      <c r="F129" s="1" t="s">
        <v>332</v>
      </c>
    </row>
    <row r="130" spans="1:6" x14ac:dyDescent="0.3">
      <c r="A130" s="1" t="s">
        <v>328</v>
      </c>
      <c r="B130" s="1" t="s">
        <v>6919</v>
      </c>
      <c r="C130" s="1" t="s">
        <v>6920</v>
      </c>
      <c r="D130" s="4">
        <v>1820634</v>
      </c>
      <c r="E130" s="1" t="s">
        <v>9</v>
      </c>
      <c r="F130" s="1" t="s">
        <v>332</v>
      </c>
    </row>
    <row r="131" spans="1:6" x14ac:dyDescent="0.3">
      <c r="A131" s="1" t="s">
        <v>328</v>
      </c>
      <c r="B131" s="1" t="s">
        <v>6924</v>
      </c>
      <c r="C131" s="1" t="s">
        <v>6925</v>
      </c>
      <c r="D131" s="4">
        <v>5345205</v>
      </c>
      <c r="E131" s="1" t="s">
        <v>9</v>
      </c>
      <c r="F131" s="1" t="s">
        <v>332</v>
      </c>
    </row>
    <row r="132" spans="1:6" x14ac:dyDescent="0.3">
      <c r="A132" s="1" t="s">
        <v>328</v>
      </c>
      <c r="B132" s="1" t="s">
        <v>6810</v>
      </c>
      <c r="C132" s="1" t="s">
        <v>6811</v>
      </c>
      <c r="D132" s="4">
        <v>5345205</v>
      </c>
      <c r="E132" s="1" t="s">
        <v>9</v>
      </c>
      <c r="F132" s="1" t="s">
        <v>332</v>
      </c>
    </row>
    <row r="133" spans="1:6" x14ac:dyDescent="0.3">
      <c r="A133" s="1" t="s">
        <v>328</v>
      </c>
      <c r="B133" s="1" t="s">
        <v>6917</v>
      </c>
      <c r="C133" s="1" t="s">
        <v>6918</v>
      </c>
      <c r="D133" s="4">
        <v>1111300</v>
      </c>
      <c r="E133" s="1" t="s">
        <v>9</v>
      </c>
      <c r="F133" s="1" t="s">
        <v>332</v>
      </c>
    </row>
    <row r="134" spans="1:6" x14ac:dyDescent="0.3">
      <c r="A134" s="1" t="s">
        <v>6</v>
      </c>
      <c r="B134" s="1" t="s">
        <v>6890</v>
      </c>
      <c r="C134" s="1" t="s">
        <v>6891</v>
      </c>
      <c r="D134" s="4">
        <v>558390</v>
      </c>
      <c r="E134" s="1" t="s">
        <v>9</v>
      </c>
      <c r="F134" s="1" t="s">
        <v>10</v>
      </c>
    </row>
    <row r="135" spans="1:6" x14ac:dyDescent="0.3">
      <c r="A135" s="1" t="s">
        <v>328</v>
      </c>
      <c r="B135" s="1" t="s">
        <v>7295</v>
      </c>
      <c r="C135" s="1" t="s">
        <v>7296</v>
      </c>
      <c r="D135" s="4">
        <v>190780.79999999999</v>
      </c>
      <c r="E135" s="1" t="s">
        <v>9</v>
      </c>
      <c r="F135" s="1" t="s">
        <v>332</v>
      </c>
    </row>
    <row r="136" spans="1:6" x14ac:dyDescent="0.3">
      <c r="A136" s="1" t="s">
        <v>328</v>
      </c>
      <c r="B136" s="1" t="s">
        <v>7277</v>
      </c>
      <c r="C136" s="1" t="s">
        <v>7278</v>
      </c>
      <c r="D136" s="4">
        <v>193140</v>
      </c>
      <c r="E136" s="1" t="s">
        <v>9</v>
      </c>
      <c r="F136" s="1" t="s">
        <v>332</v>
      </c>
    </row>
    <row r="137" spans="1:6" x14ac:dyDescent="0.3">
      <c r="A137" s="1" t="s">
        <v>6</v>
      </c>
      <c r="B137" s="1" t="s">
        <v>6787</v>
      </c>
      <c r="C137" s="1" t="s">
        <v>6788</v>
      </c>
      <c r="D137" s="4">
        <v>5984500</v>
      </c>
      <c r="E137" s="1" t="s">
        <v>9</v>
      </c>
      <c r="F137" s="1" t="s">
        <v>10</v>
      </c>
    </row>
    <row r="138" spans="1:6" x14ac:dyDescent="0.3">
      <c r="A138" s="1" t="s">
        <v>6</v>
      </c>
      <c r="B138" s="1" t="s">
        <v>6884</v>
      </c>
      <c r="C138" s="1" t="s">
        <v>6885</v>
      </c>
      <c r="D138" s="4">
        <v>659490</v>
      </c>
      <c r="E138" s="1" t="s">
        <v>9</v>
      </c>
      <c r="F138" s="1" t="s">
        <v>10</v>
      </c>
    </row>
    <row r="139" spans="1:6" x14ac:dyDescent="0.3">
      <c r="A139" s="1" t="s">
        <v>6</v>
      </c>
      <c r="B139" s="1" t="s">
        <v>7162</v>
      </c>
      <c r="C139" s="1" t="s">
        <v>19493</v>
      </c>
      <c r="D139" s="4">
        <v>2190000</v>
      </c>
      <c r="E139" s="1" t="s">
        <v>9</v>
      </c>
      <c r="F139" s="1" t="s">
        <v>10</v>
      </c>
    </row>
    <row r="140" spans="1:6" x14ac:dyDescent="0.3">
      <c r="A140" s="1" t="s">
        <v>6</v>
      </c>
      <c r="B140" s="1" t="s">
        <v>7155</v>
      </c>
      <c r="C140" s="1" t="s">
        <v>7156</v>
      </c>
      <c r="D140" s="4">
        <v>698700</v>
      </c>
      <c r="E140" s="1" t="s">
        <v>9</v>
      </c>
      <c r="F140" s="1" t="s">
        <v>10</v>
      </c>
    </row>
    <row r="141" spans="1:6" x14ac:dyDescent="0.3">
      <c r="A141" s="1" t="s">
        <v>6</v>
      </c>
      <c r="B141" s="1" t="s">
        <v>7430</v>
      </c>
      <c r="C141" s="1" t="s">
        <v>7431</v>
      </c>
      <c r="D141" s="4">
        <v>571590</v>
      </c>
      <c r="E141" s="1" t="s">
        <v>9</v>
      </c>
      <c r="F141" s="1" t="s">
        <v>10</v>
      </c>
    </row>
    <row r="142" spans="1:6" x14ac:dyDescent="0.3">
      <c r="A142" s="1" t="s">
        <v>6</v>
      </c>
      <c r="B142" s="1" t="s">
        <v>7445</v>
      </c>
      <c r="C142" s="1" t="s">
        <v>19559</v>
      </c>
      <c r="D142" s="4">
        <v>2154000</v>
      </c>
      <c r="E142" s="1" t="s">
        <v>9</v>
      </c>
      <c r="F142" s="1" t="s">
        <v>10</v>
      </c>
    </row>
    <row r="143" spans="1:6" x14ac:dyDescent="0.3">
      <c r="A143" s="1" t="s">
        <v>6</v>
      </c>
      <c r="B143" s="1" t="s">
        <v>7481</v>
      </c>
      <c r="C143" s="1" t="s">
        <v>7482</v>
      </c>
      <c r="D143" s="4">
        <v>330750</v>
      </c>
      <c r="E143" s="1" t="s">
        <v>9</v>
      </c>
      <c r="F143" s="1" t="s">
        <v>10</v>
      </c>
    </row>
    <row r="144" spans="1:6" x14ac:dyDescent="0.3">
      <c r="A144" s="1" t="s">
        <v>6</v>
      </c>
      <c r="B144" s="1" t="s">
        <v>7473</v>
      </c>
      <c r="C144" s="1" t="s">
        <v>19572</v>
      </c>
      <c r="D144" s="4">
        <v>330000</v>
      </c>
      <c r="E144" s="1" t="s">
        <v>9</v>
      </c>
      <c r="F144" s="1" t="s">
        <v>10</v>
      </c>
    </row>
    <row r="145" spans="1:6" x14ac:dyDescent="0.3">
      <c r="A145" s="1" t="s">
        <v>6</v>
      </c>
      <c r="B145" s="1" t="s">
        <v>7476</v>
      </c>
      <c r="C145" s="1" t="s">
        <v>19573</v>
      </c>
      <c r="D145" s="4">
        <v>300000</v>
      </c>
      <c r="E145" s="1" t="s">
        <v>9</v>
      </c>
      <c r="F145" s="1" t="s">
        <v>10</v>
      </c>
    </row>
    <row r="146" spans="1:6" x14ac:dyDescent="0.3">
      <c r="A146" s="1" t="s">
        <v>6</v>
      </c>
      <c r="B146" s="1" t="s">
        <v>6945</v>
      </c>
      <c r="C146" s="1" t="s">
        <v>6946</v>
      </c>
      <c r="D146" s="4">
        <v>5604000</v>
      </c>
      <c r="E146" s="1" t="s">
        <v>9</v>
      </c>
      <c r="F146" s="1" t="s">
        <v>10</v>
      </c>
    </row>
    <row r="147" spans="1:6" x14ac:dyDescent="0.3">
      <c r="A147" s="1" t="s">
        <v>6</v>
      </c>
      <c r="B147" s="1" t="s">
        <v>6947</v>
      </c>
      <c r="C147" s="1" t="s">
        <v>6948</v>
      </c>
      <c r="D147" s="4">
        <v>4404000</v>
      </c>
      <c r="E147" s="1" t="s">
        <v>9</v>
      </c>
      <c r="F147" s="1" t="s">
        <v>10</v>
      </c>
    </row>
    <row r="148" spans="1:6" x14ac:dyDescent="0.3">
      <c r="A148" s="1" t="s">
        <v>6</v>
      </c>
      <c r="B148" s="1" t="s">
        <v>7464</v>
      </c>
      <c r="C148" s="1" t="s">
        <v>19569</v>
      </c>
      <c r="D148" s="4">
        <v>562000</v>
      </c>
      <c r="E148" s="1" t="s">
        <v>9</v>
      </c>
      <c r="F148" s="1" t="s">
        <v>10</v>
      </c>
    </row>
    <row r="149" spans="1:6" x14ac:dyDescent="0.3">
      <c r="A149" s="1" t="s">
        <v>328</v>
      </c>
      <c r="B149" s="1" t="s">
        <v>6796</v>
      </c>
      <c r="C149" s="1" t="s">
        <v>6797</v>
      </c>
      <c r="D149" s="4">
        <v>1353895.09</v>
      </c>
      <c r="E149" s="1" t="s">
        <v>9</v>
      </c>
      <c r="F149" s="1" t="s">
        <v>332</v>
      </c>
    </row>
    <row r="150" spans="1:6" x14ac:dyDescent="0.3">
      <c r="A150" s="1" t="s">
        <v>328</v>
      </c>
      <c r="B150" s="1" t="s">
        <v>7392</v>
      </c>
      <c r="C150" s="1" t="s">
        <v>7393</v>
      </c>
      <c r="D150" s="4">
        <v>1303728</v>
      </c>
      <c r="E150" s="1" t="s">
        <v>9</v>
      </c>
      <c r="F150" s="1" t="s">
        <v>332</v>
      </c>
    </row>
    <row r="151" spans="1:6" x14ac:dyDescent="0.3">
      <c r="A151" s="1" t="s">
        <v>6</v>
      </c>
      <c r="B151" s="1" t="s">
        <v>7285</v>
      </c>
      <c r="C151" s="1" t="s">
        <v>7286</v>
      </c>
      <c r="D151" s="4">
        <v>27348516</v>
      </c>
      <c r="E151" s="1" t="s">
        <v>9</v>
      </c>
      <c r="F151" s="1" t="s">
        <v>10</v>
      </c>
    </row>
    <row r="152" spans="1:6" x14ac:dyDescent="0.3">
      <c r="A152" s="1" t="s">
        <v>6</v>
      </c>
      <c r="B152" s="1" t="s">
        <v>7260</v>
      </c>
      <c r="C152" s="1" t="s">
        <v>7261</v>
      </c>
      <c r="D152" s="4">
        <v>24188274</v>
      </c>
      <c r="E152" s="1" t="s">
        <v>9</v>
      </c>
      <c r="F152" s="1" t="s">
        <v>10</v>
      </c>
    </row>
    <row r="153" spans="1:6" x14ac:dyDescent="0.3">
      <c r="A153" s="1" t="s">
        <v>6</v>
      </c>
      <c r="B153" s="1" t="s">
        <v>7017</v>
      </c>
      <c r="C153" s="1" t="s">
        <v>7018</v>
      </c>
      <c r="D153" s="4">
        <v>16727688</v>
      </c>
      <c r="E153" s="1" t="s">
        <v>9</v>
      </c>
      <c r="F153" s="1" t="s">
        <v>10</v>
      </c>
    </row>
    <row r="154" spans="1:6" x14ac:dyDescent="0.3">
      <c r="A154" s="1" t="s">
        <v>6</v>
      </c>
      <c r="B154" s="1" t="s">
        <v>7351</v>
      </c>
      <c r="C154" s="1" t="s">
        <v>7352</v>
      </c>
      <c r="D154" s="4">
        <v>6401808</v>
      </c>
      <c r="E154" s="1" t="s">
        <v>9</v>
      </c>
      <c r="F154" s="1" t="s">
        <v>10</v>
      </c>
    </row>
    <row r="155" spans="1:6" x14ac:dyDescent="0.3">
      <c r="A155" s="1" t="s">
        <v>328</v>
      </c>
      <c r="B155" s="1" t="s">
        <v>7065</v>
      </c>
      <c r="C155" s="1" t="s">
        <v>7066</v>
      </c>
      <c r="D155" s="4">
        <v>4893756</v>
      </c>
      <c r="E155" s="1" t="s">
        <v>9</v>
      </c>
      <c r="F155" s="1" t="s">
        <v>332</v>
      </c>
    </row>
    <row r="156" spans="1:6" x14ac:dyDescent="0.3">
      <c r="A156" s="1" t="s">
        <v>6</v>
      </c>
      <c r="B156" s="1" t="s">
        <v>7224</v>
      </c>
      <c r="C156" s="1" t="s">
        <v>7225</v>
      </c>
      <c r="D156" s="4">
        <v>2331147</v>
      </c>
      <c r="E156" s="1" t="s">
        <v>9</v>
      </c>
      <c r="F156" s="1" t="s">
        <v>10</v>
      </c>
    </row>
    <row r="157" spans="1:6" x14ac:dyDescent="0.3">
      <c r="A157" s="1" t="s">
        <v>6</v>
      </c>
      <c r="B157" s="1" t="s">
        <v>7484</v>
      </c>
      <c r="C157" s="1" t="s">
        <v>7485</v>
      </c>
      <c r="D157" s="4">
        <v>2255000</v>
      </c>
      <c r="E157" s="1" t="s">
        <v>9</v>
      </c>
      <c r="F157" s="1" t="s">
        <v>10</v>
      </c>
    </row>
    <row r="158" spans="1:6" x14ac:dyDescent="0.3">
      <c r="A158" s="1" t="s">
        <v>6</v>
      </c>
      <c r="B158" s="1" t="s">
        <v>7414</v>
      </c>
      <c r="C158" s="1" t="s">
        <v>7415</v>
      </c>
      <c r="D158" s="4">
        <v>2255000</v>
      </c>
      <c r="E158" s="1" t="s">
        <v>9</v>
      </c>
      <c r="F158" s="1" t="s">
        <v>10</v>
      </c>
    </row>
    <row r="159" spans="1:6" x14ac:dyDescent="0.3">
      <c r="A159" s="1" t="s">
        <v>328</v>
      </c>
      <c r="B159" s="1" t="s">
        <v>7029</v>
      </c>
      <c r="C159" s="1" t="s">
        <v>7030</v>
      </c>
      <c r="D159" s="4">
        <v>3713371</v>
      </c>
      <c r="E159" s="1" t="s">
        <v>9</v>
      </c>
      <c r="F159" s="1" t="s">
        <v>332</v>
      </c>
    </row>
    <row r="160" spans="1:6" x14ac:dyDescent="0.3">
      <c r="A160" s="1" t="s">
        <v>6</v>
      </c>
      <c r="B160" s="1" t="s">
        <v>7432</v>
      </c>
      <c r="C160" s="1" t="s">
        <v>7433</v>
      </c>
      <c r="D160" s="4">
        <v>804999.2</v>
      </c>
      <c r="E160" s="1" t="s">
        <v>9</v>
      </c>
      <c r="F160" s="1" t="s">
        <v>10</v>
      </c>
    </row>
    <row r="161" spans="1:6" x14ac:dyDescent="0.3">
      <c r="A161" s="1" t="s">
        <v>6</v>
      </c>
      <c r="B161" s="1" t="s">
        <v>6821</v>
      </c>
      <c r="C161" s="1" t="s">
        <v>19469</v>
      </c>
      <c r="D161" s="4">
        <v>85000</v>
      </c>
      <c r="E161" s="1" t="s">
        <v>9</v>
      </c>
      <c r="F161" s="1" t="s">
        <v>10</v>
      </c>
    </row>
    <row r="162" spans="1:6" x14ac:dyDescent="0.3">
      <c r="A162" s="1" t="s">
        <v>6</v>
      </c>
      <c r="B162" s="1" t="s">
        <v>6982</v>
      </c>
      <c r="C162" s="1" t="s">
        <v>6983</v>
      </c>
      <c r="D162" s="4">
        <v>3487038.01</v>
      </c>
      <c r="E162" s="1" t="s">
        <v>9</v>
      </c>
      <c r="F162" s="1" t="s">
        <v>10</v>
      </c>
    </row>
    <row r="163" spans="1:6" x14ac:dyDescent="0.3">
      <c r="A163" s="1" t="s">
        <v>6</v>
      </c>
      <c r="B163" s="1" t="s">
        <v>7035</v>
      </c>
      <c r="C163" s="1" t="s">
        <v>19480</v>
      </c>
      <c r="D163" s="4">
        <v>1500000</v>
      </c>
      <c r="E163" s="1" t="s">
        <v>9</v>
      </c>
      <c r="F163" s="1" t="s">
        <v>10</v>
      </c>
    </row>
    <row r="164" spans="1:6" x14ac:dyDescent="0.3">
      <c r="A164" s="1" t="s">
        <v>328</v>
      </c>
      <c r="B164" s="1" t="s">
        <v>6892</v>
      </c>
      <c r="C164" s="1" t="s">
        <v>6893</v>
      </c>
      <c r="D164" s="4">
        <v>6367680</v>
      </c>
      <c r="E164" s="1" t="s">
        <v>9</v>
      </c>
      <c r="F164" s="1" t="s">
        <v>332</v>
      </c>
    </row>
    <row r="165" spans="1:6" x14ac:dyDescent="0.3">
      <c r="A165" s="1" t="s">
        <v>6</v>
      </c>
      <c r="B165" s="1" t="s">
        <v>7036</v>
      </c>
      <c r="C165" s="1" t="s">
        <v>7037</v>
      </c>
      <c r="D165" s="4">
        <v>4200000</v>
      </c>
      <c r="E165" s="1" t="s">
        <v>9</v>
      </c>
      <c r="F165" s="1" t="s">
        <v>10</v>
      </c>
    </row>
    <row r="166" spans="1:6" x14ac:dyDescent="0.3">
      <c r="A166" s="1" t="s">
        <v>6</v>
      </c>
      <c r="B166" s="1" t="s">
        <v>7293</v>
      </c>
      <c r="C166" s="1" t="s">
        <v>7294</v>
      </c>
      <c r="D166" s="4">
        <v>600000</v>
      </c>
      <c r="E166" s="1" t="s">
        <v>9</v>
      </c>
      <c r="F166" s="1" t="s">
        <v>10</v>
      </c>
    </row>
    <row r="167" spans="1:6" x14ac:dyDescent="0.3">
      <c r="A167" s="1" t="s">
        <v>328</v>
      </c>
      <c r="B167" s="1" t="s">
        <v>7014</v>
      </c>
      <c r="C167" s="1" t="s">
        <v>7015</v>
      </c>
      <c r="D167" s="4">
        <v>71496.17</v>
      </c>
      <c r="E167" s="1" t="s">
        <v>9</v>
      </c>
      <c r="F167" s="1" t="s">
        <v>332</v>
      </c>
    </row>
    <row r="168" spans="1:6" x14ac:dyDescent="0.3">
      <c r="A168" s="1" t="s">
        <v>6</v>
      </c>
      <c r="B168" s="1" t="s">
        <v>7186</v>
      </c>
      <c r="C168" s="1" t="s">
        <v>19503</v>
      </c>
      <c r="D168" s="4">
        <v>174760</v>
      </c>
      <c r="E168" s="1" t="s">
        <v>9</v>
      </c>
      <c r="F168" s="1" t="s">
        <v>10</v>
      </c>
    </row>
    <row r="169" spans="1:6" x14ac:dyDescent="0.3">
      <c r="A169" s="1" t="s">
        <v>6</v>
      </c>
      <c r="B169" s="1" t="s">
        <v>7236</v>
      </c>
      <c r="C169" s="1" t="s">
        <v>7237</v>
      </c>
      <c r="D169" s="4">
        <v>1502000</v>
      </c>
      <c r="E169" s="1" t="s">
        <v>9</v>
      </c>
      <c r="F169" s="1" t="s">
        <v>10</v>
      </c>
    </row>
    <row r="170" spans="1:6" x14ac:dyDescent="0.3">
      <c r="A170" s="1" t="s">
        <v>6</v>
      </c>
      <c r="B170" s="1" t="s">
        <v>6780</v>
      </c>
      <c r="C170" s="1" t="s">
        <v>6781</v>
      </c>
      <c r="D170" s="4">
        <v>1812000</v>
      </c>
      <c r="E170" s="1" t="s">
        <v>9</v>
      </c>
      <c r="F170" s="1" t="s">
        <v>10</v>
      </c>
    </row>
    <row r="171" spans="1:6" x14ac:dyDescent="0.3">
      <c r="A171" s="1" t="s">
        <v>6</v>
      </c>
      <c r="B171" s="1" t="s">
        <v>6967</v>
      </c>
      <c r="C171" s="1" t="s">
        <v>6968</v>
      </c>
      <c r="D171" s="4">
        <v>644000</v>
      </c>
      <c r="E171" s="1" t="s">
        <v>9</v>
      </c>
      <c r="F171" s="1" t="s">
        <v>10</v>
      </c>
    </row>
    <row r="172" spans="1:6" x14ac:dyDescent="0.3">
      <c r="A172" s="1" t="s">
        <v>6</v>
      </c>
      <c r="B172" s="1" t="s">
        <v>6739</v>
      </c>
      <c r="C172" s="1" t="s">
        <v>6740</v>
      </c>
      <c r="D172" s="4">
        <v>999903</v>
      </c>
      <c r="E172" s="1" t="s">
        <v>9</v>
      </c>
      <c r="F172" s="1" t="s">
        <v>10</v>
      </c>
    </row>
    <row r="173" spans="1:6" x14ac:dyDescent="0.3">
      <c r="A173" s="1" t="s">
        <v>6</v>
      </c>
      <c r="B173" s="1" t="s">
        <v>7094</v>
      </c>
      <c r="C173" s="1" t="s">
        <v>7095</v>
      </c>
      <c r="D173" s="4">
        <v>999903</v>
      </c>
      <c r="E173" s="1" t="s">
        <v>9</v>
      </c>
      <c r="F173" s="1" t="s">
        <v>10</v>
      </c>
    </row>
    <row r="174" spans="1:6" x14ac:dyDescent="0.3">
      <c r="A174" s="1" t="s">
        <v>6</v>
      </c>
      <c r="B174" s="1" t="s">
        <v>7226</v>
      </c>
      <c r="C174" s="1" t="s">
        <v>7227</v>
      </c>
      <c r="D174" s="4">
        <v>4212000</v>
      </c>
      <c r="E174" s="1" t="s">
        <v>9</v>
      </c>
      <c r="F174" s="1" t="s">
        <v>10</v>
      </c>
    </row>
    <row r="175" spans="1:6" x14ac:dyDescent="0.3">
      <c r="A175" s="1" t="s">
        <v>6</v>
      </c>
      <c r="B175" s="1" t="s">
        <v>7158</v>
      </c>
      <c r="C175" s="1" t="s">
        <v>7159</v>
      </c>
      <c r="D175" s="4">
        <v>375000</v>
      </c>
      <c r="E175" s="1" t="s">
        <v>9</v>
      </c>
      <c r="F175" s="1" t="s">
        <v>10</v>
      </c>
    </row>
    <row r="176" spans="1:6" x14ac:dyDescent="0.3">
      <c r="A176" s="1" t="s">
        <v>6</v>
      </c>
      <c r="B176" s="1" t="s">
        <v>7101</v>
      </c>
      <c r="C176" s="1" t="s">
        <v>7102</v>
      </c>
      <c r="D176" s="4">
        <v>2529900</v>
      </c>
      <c r="E176" s="1" t="s">
        <v>9</v>
      </c>
      <c r="F176" s="1" t="s">
        <v>10</v>
      </c>
    </row>
    <row r="177" spans="1:6" x14ac:dyDescent="0.3">
      <c r="A177" s="1" t="s">
        <v>6</v>
      </c>
      <c r="B177" s="1" t="s">
        <v>6755</v>
      </c>
      <c r="C177" s="1" t="s">
        <v>6756</v>
      </c>
      <c r="D177" s="4">
        <v>2986500</v>
      </c>
      <c r="E177" s="1" t="s">
        <v>9</v>
      </c>
      <c r="F177" s="1" t="s">
        <v>10</v>
      </c>
    </row>
    <row r="178" spans="1:6" x14ac:dyDescent="0.3">
      <c r="A178" s="1" t="s">
        <v>6</v>
      </c>
      <c r="B178" s="1" t="s">
        <v>7268</v>
      </c>
      <c r="C178" s="1" t="s">
        <v>7269</v>
      </c>
      <c r="D178" s="4">
        <v>1427000</v>
      </c>
      <c r="E178" s="1" t="s">
        <v>9</v>
      </c>
      <c r="F178" s="1" t="s">
        <v>10</v>
      </c>
    </row>
    <row r="179" spans="1:6" x14ac:dyDescent="0.3">
      <c r="A179" s="1" t="s">
        <v>6</v>
      </c>
      <c r="B179" s="1" t="s">
        <v>7103</v>
      </c>
      <c r="C179" s="1" t="s">
        <v>7104</v>
      </c>
      <c r="D179" s="4">
        <v>3700260</v>
      </c>
      <c r="E179" s="1" t="s">
        <v>9</v>
      </c>
      <c r="F179" s="1" t="s">
        <v>10</v>
      </c>
    </row>
    <row r="180" spans="1:6" x14ac:dyDescent="0.3">
      <c r="A180" s="1" t="s">
        <v>328</v>
      </c>
      <c r="B180" s="1" t="s">
        <v>7108</v>
      </c>
      <c r="C180" s="1" t="s">
        <v>7109</v>
      </c>
      <c r="D180" s="4">
        <v>392787139</v>
      </c>
      <c r="E180" s="1" t="s">
        <v>9</v>
      </c>
      <c r="F180" s="1" t="s">
        <v>332</v>
      </c>
    </row>
    <row r="181" spans="1:6" x14ac:dyDescent="0.3">
      <c r="A181" s="1" t="s">
        <v>328</v>
      </c>
      <c r="B181" s="1" t="s">
        <v>7144</v>
      </c>
      <c r="C181" s="1" t="s">
        <v>7145</v>
      </c>
      <c r="D181" s="4">
        <v>416251217</v>
      </c>
      <c r="E181" s="1" t="s">
        <v>9</v>
      </c>
      <c r="F181" s="1" t="s">
        <v>332</v>
      </c>
    </row>
    <row r="182" spans="1:6" x14ac:dyDescent="0.3">
      <c r="A182" s="1" t="s">
        <v>6</v>
      </c>
      <c r="B182" s="1" t="s">
        <v>7090</v>
      </c>
      <c r="C182" s="1" t="s">
        <v>7091</v>
      </c>
      <c r="D182" s="4">
        <v>91400</v>
      </c>
      <c r="E182" s="1" t="s">
        <v>9</v>
      </c>
      <c r="F182" s="1" t="s">
        <v>10</v>
      </c>
    </row>
    <row r="183" spans="1:6" x14ac:dyDescent="0.3">
      <c r="A183" s="1" t="s">
        <v>6</v>
      </c>
      <c r="B183" s="1" t="s">
        <v>7305</v>
      </c>
      <c r="C183" s="1" t="s">
        <v>19525</v>
      </c>
      <c r="D183" s="4">
        <v>84624</v>
      </c>
      <c r="E183" s="1" t="s">
        <v>9</v>
      </c>
      <c r="F183" s="1" t="s">
        <v>10</v>
      </c>
    </row>
    <row r="184" spans="1:6" x14ac:dyDescent="0.3">
      <c r="A184" s="1" t="s">
        <v>6</v>
      </c>
      <c r="B184" s="1" t="s">
        <v>7214</v>
      </c>
      <c r="C184" s="1" t="s">
        <v>7215</v>
      </c>
      <c r="D184" s="4">
        <v>864000</v>
      </c>
      <c r="E184" s="1" t="s">
        <v>9</v>
      </c>
      <c r="F184" s="1" t="s">
        <v>10</v>
      </c>
    </row>
    <row r="185" spans="1:6" x14ac:dyDescent="0.3">
      <c r="A185" s="1" t="s">
        <v>6</v>
      </c>
      <c r="B185" s="1" t="s">
        <v>6959</v>
      </c>
      <c r="C185" s="1" t="s">
        <v>19475</v>
      </c>
      <c r="D185" s="4">
        <v>760000</v>
      </c>
      <c r="E185" s="1" t="s">
        <v>9</v>
      </c>
      <c r="F185" s="1" t="s">
        <v>10</v>
      </c>
    </row>
    <row r="186" spans="1:6" x14ac:dyDescent="0.3">
      <c r="A186" s="1" t="s">
        <v>6</v>
      </c>
      <c r="B186" s="1" t="s">
        <v>7458</v>
      </c>
      <c r="C186" s="1" t="s">
        <v>19567</v>
      </c>
      <c r="D186" s="4">
        <v>238200</v>
      </c>
      <c r="E186" s="1" t="s">
        <v>9</v>
      </c>
      <c r="F186" s="1" t="s">
        <v>10</v>
      </c>
    </row>
    <row r="187" spans="1:6" x14ac:dyDescent="0.3">
      <c r="A187" s="1" t="s">
        <v>328</v>
      </c>
      <c r="B187" s="1" t="s">
        <v>7412</v>
      </c>
      <c r="C187" s="1" t="s">
        <v>7413</v>
      </c>
      <c r="D187" s="4">
        <v>120000</v>
      </c>
      <c r="E187" s="1" t="s">
        <v>9</v>
      </c>
      <c r="F187" s="1" t="s">
        <v>332</v>
      </c>
    </row>
    <row r="188" spans="1:6" x14ac:dyDescent="0.3">
      <c r="A188" s="1" t="s">
        <v>328</v>
      </c>
      <c r="B188" s="1" t="s">
        <v>7306</v>
      </c>
      <c r="C188" s="1" t="s">
        <v>7307</v>
      </c>
      <c r="D188" s="4">
        <v>439999.2</v>
      </c>
      <c r="E188" s="1" t="s">
        <v>9</v>
      </c>
      <c r="F188" s="1" t="s">
        <v>332</v>
      </c>
    </row>
    <row r="189" spans="1:6" x14ac:dyDescent="0.3">
      <c r="A189" s="1" t="s">
        <v>6</v>
      </c>
      <c r="B189" s="1" t="s">
        <v>6826</v>
      </c>
      <c r="C189" s="1" t="s">
        <v>6827</v>
      </c>
      <c r="D189" s="4">
        <v>2374238</v>
      </c>
      <c r="E189" s="1" t="s">
        <v>9</v>
      </c>
      <c r="F189" s="1" t="s">
        <v>10</v>
      </c>
    </row>
    <row r="190" spans="1:6" x14ac:dyDescent="0.3">
      <c r="A190" s="1" t="s">
        <v>6</v>
      </c>
      <c r="B190" s="1" t="s">
        <v>6942</v>
      </c>
      <c r="C190" s="1" t="s">
        <v>19474</v>
      </c>
      <c r="D190" s="4">
        <v>2950812.8</v>
      </c>
      <c r="E190" s="1" t="s">
        <v>9</v>
      </c>
      <c r="F190" s="1" t="s">
        <v>10</v>
      </c>
    </row>
    <row r="191" spans="1:6" x14ac:dyDescent="0.3">
      <c r="A191" s="1" t="s">
        <v>6</v>
      </c>
      <c r="B191" s="1" t="s">
        <v>6940</v>
      </c>
      <c r="C191" s="1" t="s">
        <v>6941</v>
      </c>
      <c r="D191" s="4">
        <v>370000</v>
      </c>
      <c r="E191" s="1" t="s">
        <v>9</v>
      </c>
      <c r="F191" s="1" t="s">
        <v>10</v>
      </c>
    </row>
    <row r="192" spans="1:6" x14ac:dyDescent="0.3">
      <c r="A192" s="1" t="s">
        <v>6</v>
      </c>
      <c r="B192" s="1" t="s">
        <v>6816</v>
      </c>
      <c r="C192" s="1" t="s">
        <v>19468</v>
      </c>
      <c r="D192" s="4">
        <v>55000</v>
      </c>
      <c r="E192" s="1" t="s">
        <v>9</v>
      </c>
      <c r="F192" s="1" t="s">
        <v>10</v>
      </c>
    </row>
    <row r="193" spans="1:6" x14ac:dyDescent="0.3">
      <c r="A193" s="1" t="s">
        <v>6</v>
      </c>
      <c r="B193" s="1" t="s">
        <v>6960</v>
      </c>
      <c r="C193" s="1" t="s">
        <v>19476</v>
      </c>
      <c r="D193" s="4">
        <v>1800000</v>
      </c>
      <c r="E193" s="1" t="s">
        <v>9</v>
      </c>
      <c r="F193" s="1" t="s">
        <v>10</v>
      </c>
    </row>
    <row r="194" spans="1:6" x14ac:dyDescent="0.3">
      <c r="A194" s="1" t="s">
        <v>6</v>
      </c>
      <c r="B194" s="1" t="s">
        <v>7275</v>
      </c>
      <c r="C194" s="1" t="s">
        <v>19518</v>
      </c>
      <c r="D194" s="4">
        <v>34000</v>
      </c>
      <c r="E194" s="1" t="s">
        <v>9</v>
      </c>
      <c r="F194" s="1" t="s">
        <v>10</v>
      </c>
    </row>
    <row r="195" spans="1:6" x14ac:dyDescent="0.3">
      <c r="A195" s="1" t="s">
        <v>328</v>
      </c>
      <c r="B195" s="1" t="s">
        <v>7321</v>
      </c>
      <c r="C195" s="1" t="s">
        <v>7322</v>
      </c>
      <c r="D195" s="4">
        <v>70000</v>
      </c>
      <c r="E195" s="1" t="s">
        <v>9</v>
      </c>
      <c r="F195" s="1" t="s">
        <v>332</v>
      </c>
    </row>
    <row r="196" spans="1:6" x14ac:dyDescent="0.3">
      <c r="A196" s="1" t="s">
        <v>6</v>
      </c>
      <c r="B196" s="1" t="s">
        <v>6888</v>
      </c>
      <c r="C196" s="1" t="s">
        <v>6889</v>
      </c>
      <c r="D196" s="4">
        <v>636000</v>
      </c>
      <c r="E196" s="1" t="s">
        <v>9</v>
      </c>
      <c r="F196" s="1" t="s">
        <v>10</v>
      </c>
    </row>
    <row r="197" spans="1:6" x14ac:dyDescent="0.3">
      <c r="A197" s="1" t="s">
        <v>6</v>
      </c>
      <c r="B197" s="1" t="s">
        <v>7469</v>
      </c>
      <c r="C197" s="1" t="s">
        <v>7470</v>
      </c>
      <c r="D197" s="4">
        <v>145000</v>
      </c>
      <c r="E197" s="1" t="s">
        <v>9</v>
      </c>
      <c r="F197" s="1" t="s">
        <v>10</v>
      </c>
    </row>
    <row r="198" spans="1:6" x14ac:dyDescent="0.3">
      <c r="A198" s="1" t="s">
        <v>328</v>
      </c>
      <c r="B198" s="1" t="s">
        <v>7324</v>
      </c>
      <c r="C198" s="1" t="s">
        <v>7325</v>
      </c>
      <c r="D198" s="4">
        <v>1409178.87</v>
      </c>
      <c r="E198" s="1" t="s">
        <v>9</v>
      </c>
      <c r="F198" s="1" t="s">
        <v>332</v>
      </c>
    </row>
    <row r="199" spans="1:6" x14ac:dyDescent="0.3">
      <c r="A199" s="1" t="s">
        <v>328</v>
      </c>
      <c r="B199" s="1" t="s">
        <v>7233</v>
      </c>
      <c r="C199" s="1" t="s">
        <v>7234</v>
      </c>
      <c r="D199" s="4">
        <v>110337.15</v>
      </c>
      <c r="E199" s="1" t="s">
        <v>9</v>
      </c>
      <c r="F199" s="1" t="s">
        <v>332</v>
      </c>
    </row>
    <row r="200" spans="1:6" x14ac:dyDescent="0.3">
      <c r="A200" s="1" t="s">
        <v>328</v>
      </c>
      <c r="B200" s="1" t="s">
        <v>7386</v>
      </c>
      <c r="C200" s="1" t="s">
        <v>7387</v>
      </c>
      <c r="D200" s="4">
        <v>1000658.4</v>
      </c>
      <c r="E200" s="1" t="s">
        <v>9</v>
      </c>
      <c r="F200" s="1" t="s">
        <v>332</v>
      </c>
    </row>
    <row r="201" spans="1:6" x14ac:dyDescent="0.3">
      <c r="A201" s="1" t="s">
        <v>328</v>
      </c>
      <c r="B201" s="1" t="s">
        <v>7405</v>
      </c>
      <c r="C201" s="1" t="s">
        <v>7387</v>
      </c>
      <c r="D201" s="4">
        <v>1000658.4</v>
      </c>
      <c r="E201" s="1" t="s">
        <v>9</v>
      </c>
      <c r="F201" s="1" t="s">
        <v>332</v>
      </c>
    </row>
    <row r="202" spans="1:6" x14ac:dyDescent="0.3">
      <c r="A202" s="1" t="s">
        <v>6</v>
      </c>
      <c r="B202" s="1" t="s">
        <v>7301</v>
      </c>
      <c r="C202" s="1" t="s">
        <v>19523</v>
      </c>
      <c r="D202" s="4">
        <v>188976</v>
      </c>
      <c r="E202" s="1" t="s">
        <v>9</v>
      </c>
      <c r="F202" s="1" t="s">
        <v>10</v>
      </c>
    </row>
    <row r="203" spans="1:6" x14ac:dyDescent="0.3">
      <c r="A203" s="1" t="s">
        <v>6</v>
      </c>
      <c r="B203" s="1" t="s">
        <v>6783</v>
      </c>
      <c r="C203" s="1" t="s">
        <v>6784</v>
      </c>
      <c r="D203" s="4">
        <v>1043928</v>
      </c>
      <c r="E203" s="1" t="s">
        <v>9</v>
      </c>
      <c r="F203" s="1" t="s">
        <v>10</v>
      </c>
    </row>
    <row r="204" spans="1:6" x14ac:dyDescent="0.3">
      <c r="A204" s="1" t="s">
        <v>6</v>
      </c>
      <c r="B204" s="1" t="s">
        <v>7510</v>
      </c>
      <c r="C204" s="1" t="s">
        <v>19591</v>
      </c>
      <c r="D204" s="4">
        <v>861080</v>
      </c>
      <c r="E204" s="1" t="s">
        <v>9</v>
      </c>
      <c r="F204" s="1" t="s">
        <v>10</v>
      </c>
    </row>
    <row r="205" spans="1:6" x14ac:dyDescent="0.3">
      <c r="A205" s="1" t="s">
        <v>328</v>
      </c>
      <c r="B205" s="1" t="s">
        <v>7384</v>
      </c>
      <c r="C205" s="1" t="s">
        <v>7385</v>
      </c>
      <c r="D205" s="4">
        <v>287616</v>
      </c>
      <c r="E205" s="1" t="s">
        <v>9</v>
      </c>
      <c r="F205" s="1" t="s">
        <v>332</v>
      </c>
    </row>
    <row r="206" spans="1:6" x14ac:dyDescent="0.3">
      <c r="A206" s="1" t="s">
        <v>6</v>
      </c>
      <c r="B206" s="1" t="s">
        <v>6776</v>
      </c>
      <c r="C206" s="1" t="s">
        <v>6777</v>
      </c>
      <c r="D206" s="4">
        <v>2002050</v>
      </c>
      <c r="E206" s="1" t="s">
        <v>9</v>
      </c>
      <c r="F206" s="1" t="s">
        <v>10</v>
      </c>
    </row>
    <row r="207" spans="1:6" x14ac:dyDescent="0.3">
      <c r="A207" s="1" t="s">
        <v>6</v>
      </c>
      <c r="B207" s="1" t="s">
        <v>7477</v>
      </c>
      <c r="C207" s="1" t="s">
        <v>7478</v>
      </c>
      <c r="D207" s="4">
        <v>315000</v>
      </c>
      <c r="E207" s="1" t="s">
        <v>9</v>
      </c>
      <c r="F207" s="1" t="s">
        <v>10</v>
      </c>
    </row>
    <row r="208" spans="1:6" x14ac:dyDescent="0.3">
      <c r="A208" s="1" t="s">
        <v>6</v>
      </c>
      <c r="B208" s="1" t="s">
        <v>7153</v>
      </c>
      <c r="C208" s="1" t="s">
        <v>7154</v>
      </c>
      <c r="D208" s="4">
        <v>434250</v>
      </c>
      <c r="E208" s="1" t="s">
        <v>9</v>
      </c>
      <c r="F208" s="1" t="s">
        <v>10</v>
      </c>
    </row>
    <row r="209" spans="1:6" x14ac:dyDescent="0.3">
      <c r="A209" s="1" t="s">
        <v>328</v>
      </c>
      <c r="B209" s="1" t="s">
        <v>7379</v>
      </c>
      <c r="C209" s="1" t="s">
        <v>7380</v>
      </c>
      <c r="D209" s="4">
        <v>110385</v>
      </c>
      <c r="E209" s="1" t="s">
        <v>9</v>
      </c>
      <c r="F209" s="1" t="s">
        <v>332</v>
      </c>
    </row>
    <row r="210" spans="1:6" x14ac:dyDescent="0.3">
      <c r="A210" s="1" t="s">
        <v>328</v>
      </c>
      <c r="B210" s="1" t="s">
        <v>7335</v>
      </c>
      <c r="C210" s="1" t="s">
        <v>7336</v>
      </c>
      <c r="D210" s="4">
        <v>275333.33</v>
      </c>
      <c r="E210" s="1" t="s">
        <v>9</v>
      </c>
      <c r="F210" s="1" t="s">
        <v>332</v>
      </c>
    </row>
    <row r="211" spans="1:6" x14ac:dyDescent="0.3">
      <c r="A211" s="1" t="s">
        <v>328</v>
      </c>
      <c r="B211" s="1" t="s">
        <v>7366</v>
      </c>
      <c r="C211" s="1" t="s">
        <v>7367</v>
      </c>
      <c r="D211" s="4">
        <v>105866.64</v>
      </c>
      <c r="E211" s="1" t="s">
        <v>9</v>
      </c>
      <c r="F211" s="1" t="s">
        <v>332</v>
      </c>
    </row>
    <row r="212" spans="1:6" x14ac:dyDescent="0.3">
      <c r="A212" s="1" t="s">
        <v>328</v>
      </c>
      <c r="B212" s="1" t="s">
        <v>7331</v>
      </c>
      <c r="C212" s="1" t="s">
        <v>7332</v>
      </c>
      <c r="D212" s="4">
        <v>117475.56</v>
      </c>
      <c r="E212" s="1" t="s">
        <v>9</v>
      </c>
      <c r="F212" s="1" t="s">
        <v>332</v>
      </c>
    </row>
    <row r="213" spans="1:6" x14ac:dyDescent="0.3">
      <c r="A213" s="1" t="s">
        <v>328</v>
      </c>
      <c r="B213" s="1" t="s">
        <v>7316</v>
      </c>
      <c r="C213" s="1" t="s">
        <v>7317</v>
      </c>
      <c r="D213" s="4">
        <v>120000</v>
      </c>
      <c r="E213" s="1" t="s">
        <v>9</v>
      </c>
      <c r="F213" s="1" t="s">
        <v>332</v>
      </c>
    </row>
    <row r="214" spans="1:6" x14ac:dyDescent="0.3">
      <c r="A214" s="1" t="s">
        <v>328</v>
      </c>
      <c r="B214" s="1" t="s">
        <v>7258</v>
      </c>
      <c r="C214" s="1" t="s">
        <v>7259</v>
      </c>
      <c r="D214" s="4">
        <v>115000</v>
      </c>
      <c r="E214" s="1" t="s">
        <v>9</v>
      </c>
      <c r="F214" s="1" t="s">
        <v>332</v>
      </c>
    </row>
    <row r="215" spans="1:6" x14ac:dyDescent="0.3">
      <c r="A215" s="1" t="s">
        <v>6</v>
      </c>
      <c r="B215" s="1" t="s">
        <v>6806</v>
      </c>
      <c r="C215" s="1" t="s">
        <v>6807</v>
      </c>
      <c r="D215" s="4">
        <v>936014.4</v>
      </c>
      <c r="E215" s="1" t="s">
        <v>9</v>
      </c>
      <c r="F215" s="1" t="s">
        <v>10</v>
      </c>
    </row>
    <row r="216" spans="1:6" x14ac:dyDescent="0.3">
      <c r="A216" s="1" t="s">
        <v>6</v>
      </c>
      <c r="B216" s="1" t="s">
        <v>6822</v>
      </c>
      <c r="C216" s="1" t="s">
        <v>6823</v>
      </c>
      <c r="D216" s="4">
        <v>56000.04</v>
      </c>
      <c r="E216" s="1" t="s">
        <v>9</v>
      </c>
      <c r="F216" s="1" t="s">
        <v>10</v>
      </c>
    </row>
    <row r="217" spans="1:6" x14ac:dyDescent="0.3">
      <c r="A217" s="1" t="s">
        <v>328</v>
      </c>
      <c r="B217" s="1" t="s">
        <v>6715</v>
      </c>
      <c r="C217" s="1" t="s">
        <v>6716</v>
      </c>
      <c r="D217" s="4">
        <v>1902634.74</v>
      </c>
      <c r="E217" s="1" t="s">
        <v>9</v>
      </c>
      <c r="F217" s="1" t="s">
        <v>332</v>
      </c>
    </row>
    <row r="218" spans="1:6" x14ac:dyDescent="0.3">
      <c r="A218" s="1" t="s">
        <v>6</v>
      </c>
      <c r="B218" s="1" t="s">
        <v>7382</v>
      </c>
      <c r="C218" s="1" t="s">
        <v>7383</v>
      </c>
      <c r="D218" s="4">
        <v>460000</v>
      </c>
      <c r="E218" s="1" t="s">
        <v>9</v>
      </c>
      <c r="F218" s="1" t="s">
        <v>10</v>
      </c>
    </row>
    <row r="219" spans="1:6" x14ac:dyDescent="0.3">
      <c r="A219" s="1" t="s">
        <v>6</v>
      </c>
      <c r="B219" s="1" t="s">
        <v>6934</v>
      </c>
      <c r="C219" s="1" t="s">
        <v>6935</v>
      </c>
      <c r="D219" s="4">
        <v>603466.21</v>
      </c>
      <c r="E219" s="1" t="s">
        <v>9</v>
      </c>
      <c r="F219" s="1" t="s">
        <v>10</v>
      </c>
    </row>
    <row r="220" spans="1:6" x14ac:dyDescent="0.3">
      <c r="A220" s="1" t="s">
        <v>6</v>
      </c>
      <c r="B220" s="1" t="s">
        <v>7274</v>
      </c>
      <c r="C220" s="1" t="s">
        <v>19517</v>
      </c>
      <c r="D220" s="4">
        <v>134000</v>
      </c>
      <c r="E220" s="1" t="s">
        <v>9</v>
      </c>
      <c r="F220" s="1" t="s">
        <v>10</v>
      </c>
    </row>
    <row r="221" spans="1:6" x14ac:dyDescent="0.3">
      <c r="A221" s="1" t="s">
        <v>6</v>
      </c>
      <c r="B221" s="1" t="s">
        <v>7471</v>
      </c>
      <c r="C221" s="1" t="s">
        <v>7472</v>
      </c>
      <c r="D221" s="4">
        <v>126703</v>
      </c>
      <c r="E221" s="1" t="s">
        <v>9</v>
      </c>
      <c r="F221" s="1" t="s">
        <v>10</v>
      </c>
    </row>
    <row r="222" spans="1:6" x14ac:dyDescent="0.3">
      <c r="A222" s="1" t="s">
        <v>6</v>
      </c>
      <c r="B222" s="1" t="s">
        <v>6772</v>
      </c>
      <c r="C222" s="1" t="s">
        <v>6773</v>
      </c>
      <c r="D222" s="4">
        <v>1800840</v>
      </c>
      <c r="E222" s="1" t="s">
        <v>9</v>
      </c>
      <c r="F222" s="1" t="s">
        <v>10</v>
      </c>
    </row>
    <row r="223" spans="1:6" x14ac:dyDescent="0.3">
      <c r="A223" s="1" t="s">
        <v>328</v>
      </c>
      <c r="B223" s="1" t="s">
        <v>7054</v>
      </c>
      <c r="C223" s="1" t="s">
        <v>7055</v>
      </c>
      <c r="D223" s="4">
        <v>9999028.6600000001</v>
      </c>
      <c r="E223" s="1" t="s">
        <v>9</v>
      </c>
      <c r="F223" s="1" t="s">
        <v>332</v>
      </c>
    </row>
    <row r="224" spans="1:6" x14ac:dyDescent="0.3">
      <c r="A224" s="1" t="s">
        <v>6</v>
      </c>
      <c r="B224" s="1" t="s">
        <v>7163</v>
      </c>
      <c r="C224" s="1" t="s">
        <v>19494</v>
      </c>
      <c r="D224" s="4">
        <v>30000</v>
      </c>
      <c r="E224" s="1" t="s">
        <v>9</v>
      </c>
      <c r="F224" s="1" t="s">
        <v>10</v>
      </c>
    </row>
    <row r="225" spans="1:6" x14ac:dyDescent="0.3">
      <c r="A225" s="1" t="s">
        <v>328</v>
      </c>
      <c r="B225" s="1" t="s">
        <v>7027</v>
      </c>
      <c r="C225" s="1" t="s">
        <v>7028</v>
      </c>
      <c r="D225" s="4">
        <v>1383574.5</v>
      </c>
      <c r="E225" s="1" t="s">
        <v>9</v>
      </c>
      <c r="F225" s="1" t="s">
        <v>332</v>
      </c>
    </row>
    <row r="226" spans="1:6" x14ac:dyDescent="0.3">
      <c r="A226" s="1" t="s">
        <v>328</v>
      </c>
      <c r="B226" s="1" t="s">
        <v>7001</v>
      </c>
      <c r="C226" s="1" t="s">
        <v>7002</v>
      </c>
      <c r="D226" s="4">
        <v>87780</v>
      </c>
      <c r="E226" s="1" t="s">
        <v>9</v>
      </c>
      <c r="F226" s="1" t="s">
        <v>332</v>
      </c>
    </row>
    <row r="227" spans="1:6" x14ac:dyDescent="0.3">
      <c r="A227" s="1" t="s">
        <v>6</v>
      </c>
      <c r="B227" s="1" t="s">
        <v>7504</v>
      </c>
      <c r="C227" s="1" t="s">
        <v>19587</v>
      </c>
      <c r="D227" s="4">
        <v>64932.800000000003</v>
      </c>
      <c r="E227" s="1" t="s">
        <v>9</v>
      </c>
      <c r="F227" s="1" t="s">
        <v>10</v>
      </c>
    </row>
    <row r="228" spans="1:6" x14ac:dyDescent="0.3">
      <c r="A228" s="1" t="s">
        <v>6</v>
      </c>
      <c r="B228" s="1" t="s">
        <v>7452</v>
      </c>
      <c r="C228" s="1" t="s">
        <v>19564</v>
      </c>
      <c r="D228" s="4">
        <v>295096.69</v>
      </c>
      <c r="E228" s="1" t="s">
        <v>9</v>
      </c>
      <c r="F228" s="1" t="s">
        <v>10</v>
      </c>
    </row>
    <row r="229" spans="1:6" x14ac:dyDescent="0.3">
      <c r="A229" s="1" t="s">
        <v>328</v>
      </c>
      <c r="B229" s="1" t="s">
        <v>6949</v>
      </c>
      <c r="C229" s="1" t="s">
        <v>6950</v>
      </c>
      <c r="D229" s="4">
        <v>297000</v>
      </c>
      <c r="E229" s="1" t="s">
        <v>9</v>
      </c>
      <c r="F229" s="1" t="s">
        <v>332</v>
      </c>
    </row>
    <row r="230" spans="1:6" x14ac:dyDescent="0.3">
      <c r="A230" s="1" t="s">
        <v>6</v>
      </c>
      <c r="B230" s="1" t="s">
        <v>6913</v>
      </c>
      <c r="C230" s="1" t="s">
        <v>6914</v>
      </c>
      <c r="D230" s="4">
        <v>219775</v>
      </c>
      <c r="E230" s="1" t="s">
        <v>9</v>
      </c>
      <c r="F230" s="1" t="s">
        <v>10</v>
      </c>
    </row>
    <row r="231" spans="1:6" x14ac:dyDescent="0.3">
      <c r="A231" s="1" t="s">
        <v>328</v>
      </c>
      <c r="B231" s="1" t="s">
        <v>6963</v>
      </c>
      <c r="C231" s="1" t="s">
        <v>6964</v>
      </c>
      <c r="D231" s="4">
        <v>128750</v>
      </c>
      <c r="E231" s="1" t="s">
        <v>9</v>
      </c>
      <c r="F231" s="1" t="s">
        <v>332</v>
      </c>
    </row>
    <row r="232" spans="1:6" x14ac:dyDescent="0.3">
      <c r="A232" s="1" t="s">
        <v>328</v>
      </c>
      <c r="B232" s="1" t="s">
        <v>6846</v>
      </c>
      <c r="C232" s="1" t="s">
        <v>6847</v>
      </c>
      <c r="D232" s="4">
        <v>260786.68</v>
      </c>
      <c r="E232" s="1" t="s">
        <v>9</v>
      </c>
      <c r="F232" s="1" t="s">
        <v>332</v>
      </c>
    </row>
    <row r="233" spans="1:6" x14ac:dyDescent="0.3">
      <c r="A233" s="1" t="s">
        <v>328</v>
      </c>
      <c r="B233" s="1" t="s">
        <v>6896</v>
      </c>
      <c r="C233" s="1" t="s">
        <v>6897</v>
      </c>
      <c r="D233" s="4">
        <v>251666.67</v>
      </c>
      <c r="E233" s="1" t="s">
        <v>9</v>
      </c>
      <c r="F233" s="1" t="s">
        <v>332</v>
      </c>
    </row>
    <row r="234" spans="1:6" x14ac:dyDescent="0.3">
      <c r="A234" s="1" t="s">
        <v>328</v>
      </c>
      <c r="B234" s="1" t="s">
        <v>6961</v>
      </c>
      <c r="C234" s="1" t="s">
        <v>6962</v>
      </c>
      <c r="D234" s="4">
        <v>128105</v>
      </c>
      <c r="E234" s="1" t="s">
        <v>9</v>
      </c>
      <c r="F234" s="1" t="s">
        <v>332</v>
      </c>
    </row>
    <row r="235" spans="1:6" x14ac:dyDescent="0.3">
      <c r="A235" s="1" t="s">
        <v>6</v>
      </c>
      <c r="B235" s="1" t="s">
        <v>7177</v>
      </c>
      <c r="C235" s="1" t="s">
        <v>7178</v>
      </c>
      <c r="D235" s="4">
        <v>2000000</v>
      </c>
      <c r="E235" s="1" t="s">
        <v>9</v>
      </c>
      <c r="F235" s="1" t="s">
        <v>10</v>
      </c>
    </row>
    <row r="236" spans="1:6" x14ac:dyDescent="0.3">
      <c r="A236" s="1" t="s">
        <v>6</v>
      </c>
      <c r="B236" s="1" t="s">
        <v>6856</v>
      </c>
      <c r="C236" s="1" t="s">
        <v>6857</v>
      </c>
      <c r="D236" s="4">
        <v>1900000</v>
      </c>
      <c r="E236" s="1" t="s">
        <v>9</v>
      </c>
      <c r="F236" s="1" t="s">
        <v>10</v>
      </c>
    </row>
    <row r="237" spans="1:6" x14ac:dyDescent="0.3">
      <c r="A237" s="1" t="s">
        <v>6</v>
      </c>
      <c r="B237" s="1" t="s">
        <v>6876</v>
      </c>
      <c r="C237" s="1" t="s">
        <v>6877</v>
      </c>
      <c r="D237" s="4">
        <v>950000</v>
      </c>
      <c r="E237" s="1" t="s">
        <v>9</v>
      </c>
      <c r="F237" s="1" t="s">
        <v>10</v>
      </c>
    </row>
    <row r="238" spans="1:6" x14ac:dyDescent="0.3">
      <c r="A238" s="1" t="s">
        <v>328</v>
      </c>
      <c r="B238" s="1" t="s">
        <v>7044</v>
      </c>
      <c r="C238" s="1" t="s">
        <v>7045</v>
      </c>
      <c r="D238" s="4">
        <v>2924400</v>
      </c>
      <c r="E238" s="1" t="s">
        <v>9</v>
      </c>
      <c r="F238" s="1" t="s">
        <v>332</v>
      </c>
    </row>
    <row r="239" spans="1:6" x14ac:dyDescent="0.3">
      <c r="A239" s="1" t="s">
        <v>328</v>
      </c>
      <c r="B239" s="1" t="s">
        <v>6768</v>
      </c>
      <c r="C239" s="1" t="s">
        <v>6769</v>
      </c>
      <c r="D239" s="4">
        <v>2450000</v>
      </c>
      <c r="E239" s="1" t="s">
        <v>9</v>
      </c>
      <c r="F239" s="1" t="s">
        <v>332</v>
      </c>
    </row>
    <row r="240" spans="1:6" x14ac:dyDescent="0.3">
      <c r="A240" s="1" t="s">
        <v>328</v>
      </c>
      <c r="B240" s="1" t="s">
        <v>7440</v>
      </c>
      <c r="C240" s="1" t="s">
        <v>7441</v>
      </c>
      <c r="D240" s="4">
        <v>3000000</v>
      </c>
      <c r="E240" s="1" t="s">
        <v>9</v>
      </c>
      <c r="F240" s="1" t="s">
        <v>332</v>
      </c>
    </row>
    <row r="241" spans="1:6" x14ac:dyDescent="0.3">
      <c r="A241" s="1" t="s">
        <v>6</v>
      </c>
      <c r="B241" s="1" t="s">
        <v>7058</v>
      </c>
      <c r="C241" s="1" t="s">
        <v>19481</v>
      </c>
      <c r="D241" s="4">
        <v>25250</v>
      </c>
      <c r="E241" s="1" t="s">
        <v>9</v>
      </c>
      <c r="F241" s="1" t="s">
        <v>10</v>
      </c>
    </row>
    <row r="242" spans="1:6" x14ac:dyDescent="0.3">
      <c r="A242" s="1" t="s">
        <v>328</v>
      </c>
      <c r="B242" s="1" t="s">
        <v>7289</v>
      </c>
      <c r="C242" s="1" t="s">
        <v>7290</v>
      </c>
      <c r="D242" s="4">
        <v>197725.5</v>
      </c>
      <c r="E242" s="1" t="s">
        <v>9</v>
      </c>
      <c r="F242" s="1" t="s">
        <v>332</v>
      </c>
    </row>
    <row r="243" spans="1:6" x14ac:dyDescent="0.3">
      <c r="A243" s="1" t="s">
        <v>6</v>
      </c>
      <c r="B243" s="1" t="s">
        <v>7409</v>
      </c>
      <c r="C243" s="1" t="s">
        <v>19550</v>
      </c>
      <c r="D243" s="4">
        <v>403180</v>
      </c>
      <c r="E243" s="1" t="s">
        <v>9</v>
      </c>
      <c r="F243" s="1" t="s">
        <v>10</v>
      </c>
    </row>
    <row r="244" spans="1:6" x14ac:dyDescent="0.3">
      <c r="A244" s="1" t="s">
        <v>328</v>
      </c>
      <c r="B244" s="1" t="s">
        <v>6794</v>
      </c>
      <c r="C244" s="1" t="s">
        <v>6795</v>
      </c>
      <c r="D244" s="4">
        <v>60667.43</v>
      </c>
      <c r="E244" s="1" t="s">
        <v>9</v>
      </c>
      <c r="F244" s="1" t="s">
        <v>332</v>
      </c>
    </row>
    <row r="245" spans="1:6" x14ac:dyDescent="0.3">
      <c r="A245" s="1" t="s">
        <v>328</v>
      </c>
      <c r="B245" s="1" t="s">
        <v>7342</v>
      </c>
      <c r="C245" s="1" t="s">
        <v>7343</v>
      </c>
      <c r="D245" s="4">
        <v>212588</v>
      </c>
      <c r="E245" s="1" t="s">
        <v>9</v>
      </c>
      <c r="F245" s="1" t="s">
        <v>332</v>
      </c>
    </row>
    <row r="246" spans="1:6" x14ac:dyDescent="0.3">
      <c r="A246" s="1" t="s">
        <v>6</v>
      </c>
      <c r="B246" s="1" t="s">
        <v>7328</v>
      </c>
      <c r="C246" s="1" t="s">
        <v>7329</v>
      </c>
      <c r="D246" s="4">
        <v>900000</v>
      </c>
      <c r="E246" s="1" t="s">
        <v>9</v>
      </c>
      <c r="F246" s="1" t="s">
        <v>10</v>
      </c>
    </row>
    <row r="247" spans="1:6" x14ac:dyDescent="0.3">
      <c r="A247" s="1" t="s">
        <v>6</v>
      </c>
      <c r="B247" s="1" t="s">
        <v>7072</v>
      </c>
      <c r="C247" s="1" t="s">
        <v>7073</v>
      </c>
      <c r="D247" s="4">
        <v>40760</v>
      </c>
      <c r="E247" s="1" t="s">
        <v>9</v>
      </c>
      <c r="F247" s="1" t="s">
        <v>10</v>
      </c>
    </row>
    <row r="248" spans="1:6" x14ac:dyDescent="0.3">
      <c r="A248" s="1" t="s">
        <v>6</v>
      </c>
      <c r="B248" s="1" t="s">
        <v>6732</v>
      </c>
      <c r="C248" s="1" t="s">
        <v>6733</v>
      </c>
      <c r="D248" s="4">
        <v>54100</v>
      </c>
      <c r="E248" s="1" t="s">
        <v>9</v>
      </c>
      <c r="F248" s="1" t="s">
        <v>10</v>
      </c>
    </row>
    <row r="249" spans="1:6" x14ac:dyDescent="0.3">
      <c r="A249" s="1" t="s">
        <v>6</v>
      </c>
      <c r="B249" s="1" t="s">
        <v>7496</v>
      </c>
      <c r="C249" s="1" t="s">
        <v>19581</v>
      </c>
      <c r="D249" s="4">
        <v>33551</v>
      </c>
      <c r="E249" s="1" t="s">
        <v>9</v>
      </c>
      <c r="F249" s="1" t="s">
        <v>10</v>
      </c>
    </row>
    <row r="250" spans="1:6" x14ac:dyDescent="0.3">
      <c r="A250" s="1" t="s">
        <v>328</v>
      </c>
      <c r="B250" s="1" t="s">
        <v>7419</v>
      </c>
      <c r="C250" s="1" t="s">
        <v>7420</v>
      </c>
      <c r="D250" s="4">
        <v>1000000</v>
      </c>
      <c r="E250" s="1" t="s">
        <v>9</v>
      </c>
      <c r="F250" s="1" t="s">
        <v>332</v>
      </c>
    </row>
    <row r="251" spans="1:6" x14ac:dyDescent="0.3">
      <c r="A251" s="1" t="s">
        <v>328</v>
      </c>
      <c r="B251" s="1" t="s">
        <v>6727</v>
      </c>
      <c r="C251" s="1" t="s">
        <v>6728</v>
      </c>
      <c r="D251" s="4">
        <v>700000</v>
      </c>
      <c r="E251" s="1" t="s">
        <v>9</v>
      </c>
      <c r="F251" s="1" t="s">
        <v>332</v>
      </c>
    </row>
    <row r="252" spans="1:6" x14ac:dyDescent="0.3">
      <c r="A252" s="1" t="s">
        <v>6</v>
      </c>
      <c r="B252" s="1" t="s">
        <v>7353</v>
      </c>
      <c r="C252" s="1" t="s">
        <v>19535</v>
      </c>
      <c r="D252" s="4">
        <v>79162.5</v>
      </c>
      <c r="E252" s="1" t="s">
        <v>9</v>
      </c>
      <c r="F252" s="1" t="s">
        <v>10</v>
      </c>
    </row>
    <row r="253" spans="1:6" x14ac:dyDescent="0.3">
      <c r="A253" s="1" t="s">
        <v>328</v>
      </c>
      <c r="B253" s="1" t="s">
        <v>6999</v>
      </c>
      <c r="C253" s="1" t="s">
        <v>7000</v>
      </c>
      <c r="D253" s="4">
        <v>300000</v>
      </c>
      <c r="E253" s="1" t="s">
        <v>9</v>
      </c>
      <c r="F253" s="1" t="s">
        <v>332</v>
      </c>
    </row>
    <row r="254" spans="1:6" x14ac:dyDescent="0.3">
      <c r="A254" s="1" t="s">
        <v>328</v>
      </c>
      <c r="B254" s="1" t="s">
        <v>7007</v>
      </c>
      <c r="C254" s="1" t="s">
        <v>7008</v>
      </c>
      <c r="D254" s="4">
        <v>100650</v>
      </c>
      <c r="E254" s="1" t="s">
        <v>9</v>
      </c>
      <c r="F254" s="1" t="s">
        <v>332</v>
      </c>
    </row>
    <row r="255" spans="1:6" x14ac:dyDescent="0.3">
      <c r="A255" s="1" t="s">
        <v>328</v>
      </c>
      <c r="B255" s="1" t="s">
        <v>6996</v>
      </c>
      <c r="C255" s="1" t="s">
        <v>6997</v>
      </c>
      <c r="D255" s="4">
        <v>230000</v>
      </c>
      <c r="E255" s="1" t="s">
        <v>9</v>
      </c>
      <c r="F255" s="1" t="s">
        <v>332</v>
      </c>
    </row>
    <row r="256" spans="1:6" x14ac:dyDescent="0.3">
      <c r="A256" s="1" t="s">
        <v>328</v>
      </c>
      <c r="B256" s="1" t="s">
        <v>6854</v>
      </c>
      <c r="C256" s="1" t="s">
        <v>6855</v>
      </c>
      <c r="D256" s="4">
        <v>240000</v>
      </c>
      <c r="E256" s="1" t="s">
        <v>9</v>
      </c>
      <c r="F256" s="1" t="s">
        <v>332</v>
      </c>
    </row>
    <row r="257" spans="1:6" x14ac:dyDescent="0.3">
      <c r="A257" s="1" t="s">
        <v>328</v>
      </c>
      <c r="B257" s="1" t="s">
        <v>6955</v>
      </c>
      <c r="C257" s="1" t="s">
        <v>6956</v>
      </c>
      <c r="D257" s="4">
        <v>276166.67</v>
      </c>
      <c r="E257" s="1" t="s">
        <v>9</v>
      </c>
      <c r="F257" s="1" t="s">
        <v>332</v>
      </c>
    </row>
    <row r="258" spans="1:6" x14ac:dyDescent="0.3">
      <c r="A258" s="1" t="s">
        <v>6</v>
      </c>
      <c r="B258" s="1" t="s">
        <v>7408</v>
      </c>
      <c r="C258" s="1" t="s">
        <v>19549</v>
      </c>
      <c r="D258" s="4">
        <v>479752.06</v>
      </c>
      <c r="E258" s="1" t="s">
        <v>9</v>
      </c>
      <c r="F258" s="1" t="s">
        <v>10</v>
      </c>
    </row>
    <row r="259" spans="1:6" x14ac:dyDescent="0.3">
      <c r="A259" s="1" t="s">
        <v>6</v>
      </c>
      <c r="B259" s="1" t="s">
        <v>7272</v>
      </c>
      <c r="C259" s="1" t="s">
        <v>7273</v>
      </c>
      <c r="D259" s="4">
        <v>3200000</v>
      </c>
      <c r="E259" s="1" t="s">
        <v>9</v>
      </c>
      <c r="F259" s="1" t="s">
        <v>10</v>
      </c>
    </row>
    <row r="260" spans="1:6" x14ac:dyDescent="0.3">
      <c r="A260" s="1" t="s">
        <v>6</v>
      </c>
      <c r="B260" s="1" t="s">
        <v>7168</v>
      </c>
      <c r="C260" s="1" t="s">
        <v>7169</v>
      </c>
      <c r="D260" s="4">
        <v>4857220</v>
      </c>
      <c r="E260" s="1" t="s">
        <v>9</v>
      </c>
      <c r="F260" s="1" t="s">
        <v>10</v>
      </c>
    </row>
    <row r="261" spans="1:6" x14ac:dyDescent="0.3">
      <c r="A261" s="1" t="s">
        <v>6</v>
      </c>
      <c r="B261" s="1" t="s">
        <v>7194</v>
      </c>
      <c r="C261" s="1" t="s">
        <v>7195</v>
      </c>
      <c r="D261" s="4">
        <v>3350000</v>
      </c>
      <c r="E261" s="1" t="s">
        <v>9</v>
      </c>
      <c r="F261" s="1" t="s">
        <v>10</v>
      </c>
    </row>
    <row r="262" spans="1:6" x14ac:dyDescent="0.3">
      <c r="A262" s="1" t="s">
        <v>6</v>
      </c>
      <c r="B262" s="1" t="s">
        <v>6936</v>
      </c>
      <c r="C262" s="1" t="s">
        <v>6937</v>
      </c>
      <c r="D262" s="4">
        <v>4800000</v>
      </c>
      <c r="E262" s="1" t="s">
        <v>9</v>
      </c>
      <c r="F262" s="1" t="s">
        <v>10</v>
      </c>
    </row>
    <row r="263" spans="1:6" x14ac:dyDescent="0.3">
      <c r="A263" s="1" t="s">
        <v>328</v>
      </c>
      <c r="B263" s="1" t="s">
        <v>7220</v>
      </c>
      <c r="C263" s="1" t="s">
        <v>7221</v>
      </c>
      <c r="D263" s="4">
        <v>63190</v>
      </c>
      <c r="E263" s="1" t="s">
        <v>9</v>
      </c>
      <c r="F263" s="1" t="s">
        <v>332</v>
      </c>
    </row>
    <row r="264" spans="1:6" x14ac:dyDescent="0.3">
      <c r="A264" s="1" t="s">
        <v>6</v>
      </c>
      <c r="B264" s="1" t="s">
        <v>7135</v>
      </c>
      <c r="C264" s="1" t="s">
        <v>7136</v>
      </c>
      <c r="D264" s="4">
        <v>63542.400000000001</v>
      </c>
      <c r="E264" s="1" t="s">
        <v>9</v>
      </c>
      <c r="F264" s="1" t="s">
        <v>10</v>
      </c>
    </row>
    <row r="265" spans="1:6" x14ac:dyDescent="0.3">
      <c r="A265" s="1" t="s">
        <v>6</v>
      </c>
      <c r="B265" s="1" t="s">
        <v>7199</v>
      </c>
      <c r="C265" s="1" t="s">
        <v>19508</v>
      </c>
      <c r="D265" s="4">
        <v>123172.79</v>
      </c>
      <c r="E265" s="1" t="s">
        <v>9</v>
      </c>
      <c r="F265" s="1" t="s">
        <v>10</v>
      </c>
    </row>
    <row r="266" spans="1:6" x14ac:dyDescent="0.3">
      <c r="A266" s="1" t="s">
        <v>6</v>
      </c>
      <c r="B266" s="1" t="s">
        <v>7116</v>
      </c>
      <c r="C266" s="1" t="s">
        <v>7117</v>
      </c>
      <c r="D266" s="4">
        <v>172024</v>
      </c>
      <c r="E266" s="1" t="s">
        <v>9</v>
      </c>
      <c r="F266" s="1" t="s">
        <v>10</v>
      </c>
    </row>
    <row r="267" spans="1:6" x14ac:dyDescent="0.3">
      <c r="A267" s="1" t="s">
        <v>328</v>
      </c>
      <c r="B267" s="1" t="s">
        <v>7165</v>
      </c>
      <c r="C267" s="1" t="s">
        <v>7166</v>
      </c>
      <c r="D267" s="4">
        <v>125805.67</v>
      </c>
      <c r="E267" s="1" t="s">
        <v>9</v>
      </c>
      <c r="F267" s="1" t="s">
        <v>332</v>
      </c>
    </row>
    <row r="268" spans="1:6" x14ac:dyDescent="0.3">
      <c r="A268" s="1" t="s">
        <v>328</v>
      </c>
      <c r="B268" s="1" t="s">
        <v>7050</v>
      </c>
      <c r="C268" s="1" t="s">
        <v>7051</v>
      </c>
      <c r="D268" s="4">
        <v>4000000</v>
      </c>
      <c r="E268" s="1" t="s">
        <v>9</v>
      </c>
      <c r="F268" s="1" t="s">
        <v>332</v>
      </c>
    </row>
    <row r="269" spans="1:6" x14ac:dyDescent="0.3">
      <c r="A269" s="1" t="s">
        <v>328</v>
      </c>
      <c r="B269" s="1" t="s">
        <v>7254</v>
      </c>
      <c r="C269" s="1" t="s">
        <v>7255</v>
      </c>
      <c r="D269" s="4">
        <v>4365756.5</v>
      </c>
      <c r="E269" s="1" t="s">
        <v>9</v>
      </c>
      <c r="F269" s="1" t="s">
        <v>332</v>
      </c>
    </row>
    <row r="270" spans="1:6" x14ac:dyDescent="0.3">
      <c r="A270" s="1" t="s">
        <v>328</v>
      </c>
      <c r="B270" s="1" t="s">
        <v>7422</v>
      </c>
      <c r="C270" s="1" t="s">
        <v>7423</v>
      </c>
      <c r="D270" s="4">
        <v>19670687</v>
      </c>
      <c r="E270" s="1" t="s">
        <v>9</v>
      </c>
      <c r="F270" s="1" t="s">
        <v>332</v>
      </c>
    </row>
    <row r="271" spans="1:6" x14ac:dyDescent="0.3">
      <c r="A271" s="1" t="s">
        <v>328</v>
      </c>
      <c r="B271" s="1" t="s">
        <v>6894</v>
      </c>
      <c r="C271" s="1" t="s">
        <v>6895</v>
      </c>
      <c r="D271" s="4">
        <v>4438349.5</v>
      </c>
      <c r="E271" s="1" t="s">
        <v>9</v>
      </c>
      <c r="F271" s="1" t="s">
        <v>332</v>
      </c>
    </row>
    <row r="272" spans="1:6" x14ac:dyDescent="0.3">
      <c r="A272" s="1" t="s">
        <v>6</v>
      </c>
      <c r="B272" s="1" t="s">
        <v>7210</v>
      </c>
      <c r="C272" s="1" t="s">
        <v>7211</v>
      </c>
      <c r="D272" s="4">
        <v>894082</v>
      </c>
      <c r="E272" s="1" t="s">
        <v>9</v>
      </c>
      <c r="F272" s="1" t="s">
        <v>10</v>
      </c>
    </row>
    <row r="273" spans="1:6" x14ac:dyDescent="0.3">
      <c r="A273" s="1" t="s">
        <v>6</v>
      </c>
      <c r="B273" s="1" t="s">
        <v>6976</v>
      </c>
      <c r="C273" s="1" t="s">
        <v>6977</v>
      </c>
      <c r="D273" s="4">
        <v>1494504</v>
      </c>
      <c r="E273" s="1" t="s">
        <v>9</v>
      </c>
      <c r="F273" s="1" t="s">
        <v>10</v>
      </c>
    </row>
    <row r="274" spans="1:6" x14ac:dyDescent="0.3">
      <c r="A274" s="1" t="s">
        <v>328</v>
      </c>
      <c r="B274" s="1" t="s">
        <v>7240</v>
      </c>
      <c r="C274" s="1" t="s">
        <v>7241</v>
      </c>
      <c r="D274" s="4">
        <v>17101936</v>
      </c>
      <c r="E274" s="1" t="s">
        <v>9</v>
      </c>
      <c r="F274" s="1" t="s">
        <v>332</v>
      </c>
    </row>
    <row r="275" spans="1:6" x14ac:dyDescent="0.3">
      <c r="A275" s="1" t="s">
        <v>328</v>
      </c>
      <c r="B275" s="1" t="s">
        <v>7252</v>
      </c>
      <c r="C275" s="1" t="s">
        <v>7253</v>
      </c>
      <c r="D275" s="4">
        <v>6551300</v>
      </c>
      <c r="E275" s="1" t="s">
        <v>9</v>
      </c>
      <c r="F275" s="1" t="s">
        <v>332</v>
      </c>
    </row>
    <row r="276" spans="1:6" x14ac:dyDescent="0.3">
      <c r="A276" s="1" t="s">
        <v>6</v>
      </c>
      <c r="B276" s="1" t="s">
        <v>7160</v>
      </c>
      <c r="C276" s="1" t="s">
        <v>7161</v>
      </c>
      <c r="D276" s="4">
        <v>498300</v>
      </c>
      <c r="E276" s="1" t="s">
        <v>9</v>
      </c>
      <c r="F276" s="1" t="s">
        <v>10</v>
      </c>
    </row>
    <row r="277" spans="1:6" x14ac:dyDescent="0.3">
      <c r="A277" s="1" t="s">
        <v>328</v>
      </c>
      <c r="B277" s="1" t="s">
        <v>7052</v>
      </c>
      <c r="C277" s="1" t="s">
        <v>7053</v>
      </c>
      <c r="D277" s="4">
        <v>893200</v>
      </c>
      <c r="E277" s="1" t="s">
        <v>9</v>
      </c>
      <c r="F277" s="1" t="s">
        <v>332</v>
      </c>
    </row>
    <row r="278" spans="1:6" x14ac:dyDescent="0.3">
      <c r="A278" s="1" t="s">
        <v>6</v>
      </c>
      <c r="B278" s="1" t="s">
        <v>7088</v>
      </c>
      <c r="C278" s="1" t="s">
        <v>7089</v>
      </c>
      <c r="D278" s="4">
        <v>929835</v>
      </c>
      <c r="E278" s="1" t="s">
        <v>9</v>
      </c>
      <c r="F278" s="1" t="s">
        <v>10</v>
      </c>
    </row>
    <row r="279" spans="1:6" x14ac:dyDescent="0.3">
      <c r="A279" s="1" t="s">
        <v>328</v>
      </c>
      <c r="B279" s="1" t="s">
        <v>7025</v>
      </c>
      <c r="C279" s="1" t="s">
        <v>7026</v>
      </c>
      <c r="D279" s="4">
        <v>7670964</v>
      </c>
      <c r="E279" s="1" t="s">
        <v>9</v>
      </c>
      <c r="F279" s="1" t="s">
        <v>332</v>
      </c>
    </row>
    <row r="280" spans="1:6" x14ac:dyDescent="0.3">
      <c r="A280" s="1" t="s">
        <v>328</v>
      </c>
      <c r="B280" s="1" t="s">
        <v>7042</v>
      </c>
      <c r="C280" s="1" t="s">
        <v>7043</v>
      </c>
      <c r="D280" s="4">
        <v>190700</v>
      </c>
      <c r="E280" s="1" t="s">
        <v>9</v>
      </c>
      <c r="F280" s="1" t="s">
        <v>332</v>
      </c>
    </row>
    <row r="281" spans="1:6" x14ac:dyDescent="0.3">
      <c r="A281" s="1" t="s">
        <v>328</v>
      </c>
      <c r="B281" s="1" t="s">
        <v>7019</v>
      </c>
      <c r="C281" s="1" t="s">
        <v>7020</v>
      </c>
      <c r="D281" s="4">
        <v>6054178.8300000001</v>
      </c>
      <c r="E281" s="1" t="s">
        <v>9</v>
      </c>
      <c r="F281" s="1" t="s">
        <v>332</v>
      </c>
    </row>
    <row r="282" spans="1:6" x14ac:dyDescent="0.3">
      <c r="A282" s="1" t="s">
        <v>328</v>
      </c>
      <c r="B282" s="1" t="s">
        <v>6932</v>
      </c>
      <c r="C282" s="1" t="s">
        <v>6933</v>
      </c>
      <c r="D282" s="4">
        <v>1976874.72</v>
      </c>
      <c r="E282" s="1" t="s">
        <v>9</v>
      </c>
      <c r="F282" s="1" t="s">
        <v>332</v>
      </c>
    </row>
    <row r="283" spans="1:6" x14ac:dyDescent="0.3">
      <c r="A283" s="1" t="s">
        <v>328</v>
      </c>
      <c r="B283" s="1" t="s">
        <v>6902</v>
      </c>
      <c r="C283" s="1" t="s">
        <v>6903</v>
      </c>
      <c r="D283" s="4">
        <v>3013920</v>
      </c>
      <c r="E283" s="1" t="s">
        <v>9</v>
      </c>
      <c r="F283" s="1" t="s">
        <v>332</v>
      </c>
    </row>
    <row r="284" spans="1:6" x14ac:dyDescent="0.3">
      <c r="A284" s="1" t="s">
        <v>328</v>
      </c>
      <c r="B284" s="1" t="s">
        <v>6864</v>
      </c>
      <c r="C284" s="1" t="s">
        <v>6865</v>
      </c>
      <c r="D284" s="4">
        <v>447180</v>
      </c>
      <c r="E284" s="1" t="s">
        <v>9</v>
      </c>
      <c r="F284" s="1" t="s">
        <v>332</v>
      </c>
    </row>
    <row r="285" spans="1:6" x14ac:dyDescent="0.3">
      <c r="A285" s="1" t="s">
        <v>328</v>
      </c>
      <c r="B285" s="1" t="s">
        <v>6978</v>
      </c>
      <c r="C285" s="1" t="s">
        <v>6979</v>
      </c>
      <c r="D285" s="4">
        <v>1136775</v>
      </c>
      <c r="E285" s="1" t="s">
        <v>9</v>
      </c>
      <c r="F285" s="1" t="s">
        <v>332</v>
      </c>
    </row>
    <row r="286" spans="1:6" x14ac:dyDescent="0.3">
      <c r="A286" s="1" t="s">
        <v>6</v>
      </c>
      <c r="B286" s="1" t="s">
        <v>7086</v>
      </c>
      <c r="C286" s="1" t="s">
        <v>7087</v>
      </c>
      <c r="D286" s="4">
        <v>1537800</v>
      </c>
      <c r="E286" s="1" t="s">
        <v>9</v>
      </c>
      <c r="F286" s="1" t="s">
        <v>10</v>
      </c>
    </row>
    <row r="287" spans="1:6" x14ac:dyDescent="0.3">
      <c r="A287" s="1" t="s">
        <v>328</v>
      </c>
      <c r="B287" s="1" t="s">
        <v>7373</v>
      </c>
      <c r="C287" s="1" t="s">
        <v>7374</v>
      </c>
      <c r="D287" s="4">
        <v>973333.4</v>
      </c>
      <c r="E287" s="1" t="s">
        <v>9</v>
      </c>
      <c r="F287" s="1" t="s">
        <v>332</v>
      </c>
    </row>
    <row r="288" spans="1:6" x14ac:dyDescent="0.3">
      <c r="A288" s="1" t="s">
        <v>6</v>
      </c>
      <c r="B288" s="1" t="s">
        <v>6970</v>
      </c>
      <c r="C288" s="1" t="s">
        <v>6971</v>
      </c>
      <c r="D288" s="4">
        <v>880063.95</v>
      </c>
      <c r="E288" s="1" t="s">
        <v>9</v>
      </c>
      <c r="F288" s="1" t="s">
        <v>10</v>
      </c>
    </row>
    <row r="289" spans="1:6" x14ac:dyDescent="0.3">
      <c r="A289" s="1" t="s">
        <v>6</v>
      </c>
      <c r="B289" s="1" t="s">
        <v>6757</v>
      </c>
      <c r="C289" s="1" t="s">
        <v>6758</v>
      </c>
      <c r="D289" s="4">
        <v>1074087.3600000001</v>
      </c>
      <c r="E289" s="1" t="s">
        <v>9</v>
      </c>
      <c r="F289" s="1" t="s">
        <v>10</v>
      </c>
    </row>
    <row r="290" spans="1:6" x14ac:dyDescent="0.3">
      <c r="A290" s="1" t="s">
        <v>328</v>
      </c>
      <c r="B290" s="1" t="s">
        <v>7308</v>
      </c>
      <c r="C290" s="1" t="s">
        <v>7309</v>
      </c>
      <c r="D290" s="4">
        <v>447876</v>
      </c>
      <c r="E290" s="1" t="s">
        <v>9</v>
      </c>
      <c r="F290" s="1" t="s">
        <v>332</v>
      </c>
    </row>
    <row r="291" spans="1:6" x14ac:dyDescent="0.3">
      <c r="A291" s="1" t="s">
        <v>6</v>
      </c>
      <c r="B291" s="1" t="s">
        <v>7016</v>
      </c>
      <c r="C291" s="1" t="s">
        <v>19479</v>
      </c>
      <c r="D291" s="4">
        <v>1014560</v>
      </c>
      <c r="E291" s="1" t="s">
        <v>9</v>
      </c>
      <c r="F291" s="1" t="s">
        <v>10</v>
      </c>
    </row>
    <row r="292" spans="1:6" x14ac:dyDescent="0.3">
      <c r="A292" s="1" t="s">
        <v>6</v>
      </c>
      <c r="B292" s="1" t="s">
        <v>6858</v>
      </c>
      <c r="C292" s="1" t="s">
        <v>6859</v>
      </c>
      <c r="D292" s="4">
        <v>270000</v>
      </c>
      <c r="E292" s="1" t="s">
        <v>9</v>
      </c>
      <c r="F292" s="1" t="s">
        <v>10</v>
      </c>
    </row>
    <row r="293" spans="1:6" x14ac:dyDescent="0.3">
      <c r="A293" s="1" t="s">
        <v>328</v>
      </c>
      <c r="B293" s="1" t="s">
        <v>6906</v>
      </c>
      <c r="C293" s="1" t="s">
        <v>19472</v>
      </c>
      <c r="D293" s="4">
        <v>13981606.859999999</v>
      </c>
      <c r="E293" s="1" t="s">
        <v>9</v>
      </c>
      <c r="F293" s="1" t="s">
        <v>332</v>
      </c>
    </row>
    <row r="294" spans="1:6" x14ac:dyDescent="0.3">
      <c r="A294" s="1" t="s">
        <v>328</v>
      </c>
      <c r="B294" s="1" t="s">
        <v>6762</v>
      </c>
      <c r="C294" s="1" t="s">
        <v>6763</v>
      </c>
      <c r="D294" s="4">
        <v>995000</v>
      </c>
      <c r="E294" s="1" t="s">
        <v>9</v>
      </c>
      <c r="F294" s="1" t="s">
        <v>332</v>
      </c>
    </row>
    <row r="295" spans="1:6" x14ac:dyDescent="0.3">
      <c r="A295" s="1" t="s">
        <v>6</v>
      </c>
      <c r="B295" s="1" t="s">
        <v>7059</v>
      </c>
      <c r="C295" s="1" t="s">
        <v>7060</v>
      </c>
      <c r="D295" s="4">
        <v>9390000</v>
      </c>
      <c r="E295" s="1" t="s">
        <v>9</v>
      </c>
      <c r="F295" s="1" t="s">
        <v>10</v>
      </c>
    </row>
    <row r="296" spans="1:6" x14ac:dyDescent="0.3">
      <c r="A296" s="1" t="s">
        <v>6</v>
      </c>
      <c r="B296" s="1" t="s">
        <v>7061</v>
      </c>
      <c r="C296" s="1" t="s">
        <v>7062</v>
      </c>
      <c r="D296" s="4">
        <v>8800000</v>
      </c>
      <c r="E296" s="1" t="s">
        <v>9</v>
      </c>
      <c r="F296" s="1" t="s">
        <v>10</v>
      </c>
    </row>
    <row r="297" spans="1:6" x14ac:dyDescent="0.3">
      <c r="A297" s="1" t="s">
        <v>6</v>
      </c>
      <c r="B297" s="1" t="s">
        <v>7474</v>
      </c>
      <c r="C297" s="1" t="s">
        <v>7475</v>
      </c>
      <c r="D297" s="4">
        <v>2825500</v>
      </c>
      <c r="E297" s="1" t="s">
        <v>9</v>
      </c>
      <c r="F297" s="1" t="s">
        <v>10</v>
      </c>
    </row>
    <row r="298" spans="1:6" x14ac:dyDescent="0.3">
      <c r="A298" s="1" t="s">
        <v>6</v>
      </c>
      <c r="B298" s="1" t="s">
        <v>7447</v>
      </c>
      <c r="C298" s="1" t="s">
        <v>7448</v>
      </c>
      <c r="D298" s="4">
        <v>2593810.33</v>
      </c>
      <c r="E298" s="1" t="s">
        <v>9</v>
      </c>
      <c r="F298" s="1" t="s">
        <v>10</v>
      </c>
    </row>
    <row r="299" spans="1:6" x14ac:dyDescent="0.3">
      <c r="A299" s="1" t="s">
        <v>328</v>
      </c>
      <c r="B299" s="1" t="s">
        <v>6812</v>
      </c>
      <c r="C299" s="1" t="s">
        <v>6813</v>
      </c>
      <c r="D299" s="4">
        <v>150000</v>
      </c>
      <c r="E299" s="1" t="s">
        <v>9</v>
      </c>
      <c r="F299" s="1" t="s">
        <v>332</v>
      </c>
    </row>
    <row r="300" spans="1:6" x14ac:dyDescent="0.3">
      <c r="A300" s="1" t="s">
        <v>6</v>
      </c>
      <c r="B300" s="1" t="s">
        <v>7200</v>
      </c>
      <c r="C300" s="1" t="s">
        <v>7201</v>
      </c>
      <c r="D300" s="4">
        <v>840375</v>
      </c>
      <c r="E300" s="1" t="s">
        <v>9</v>
      </c>
      <c r="F300" s="1" t="s">
        <v>10</v>
      </c>
    </row>
    <row r="301" spans="1:6" x14ac:dyDescent="0.3">
      <c r="A301" s="1" t="s">
        <v>6</v>
      </c>
      <c r="B301" s="1" t="s">
        <v>7192</v>
      </c>
      <c r="C301" s="1" t="s">
        <v>7193</v>
      </c>
      <c r="D301" s="4">
        <v>743036.8</v>
      </c>
      <c r="E301" s="1" t="s">
        <v>9</v>
      </c>
      <c r="F301" s="1" t="s">
        <v>10</v>
      </c>
    </row>
    <row r="302" spans="1:6" x14ac:dyDescent="0.3">
      <c r="A302" s="1" t="s">
        <v>328</v>
      </c>
      <c r="B302" s="1" t="s">
        <v>7124</v>
      </c>
      <c r="C302" s="1" t="s">
        <v>7125</v>
      </c>
      <c r="D302" s="4">
        <v>257655</v>
      </c>
      <c r="E302" s="1" t="s">
        <v>9</v>
      </c>
      <c r="F302" s="1" t="s">
        <v>332</v>
      </c>
    </row>
    <row r="303" spans="1:6" x14ac:dyDescent="0.3">
      <c r="A303" s="1" t="s">
        <v>328</v>
      </c>
      <c r="B303" s="1" t="s">
        <v>7130</v>
      </c>
      <c r="C303" s="1" t="s">
        <v>7131</v>
      </c>
      <c r="D303" s="4">
        <v>2313238.4</v>
      </c>
      <c r="E303" s="1" t="s">
        <v>9</v>
      </c>
      <c r="F303" s="1" t="s">
        <v>332</v>
      </c>
    </row>
    <row r="304" spans="1:6" x14ac:dyDescent="0.3">
      <c r="A304" s="1" t="s">
        <v>328</v>
      </c>
      <c r="B304" s="1" t="s">
        <v>7110</v>
      </c>
      <c r="C304" s="1" t="s">
        <v>7111</v>
      </c>
      <c r="D304" s="4">
        <v>2313238.4</v>
      </c>
      <c r="E304" s="1" t="s">
        <v>9</v>
      </c>
      <c r="F304" s="1" t="s">
        <v>332</v>
      </c>
    </row>
    <row r="305" spans="1:6" x14ac:dyDescent="0.3">
      <c r="A305" s="1" t="s">
        <v>6</v>
      </c>
      <c r="B305" s="1" t="s">
        <v>7488</v>
      </c>
      <c r="C305" s="1" t="s">
        <v>7489</v>
      </c>
      <c r="D305" s="4">
        <v>15725000</v>
      </c>
      <c r="E305" s="1" t="s">
        <v>9</v>
      </c>
      <c r="F305" s="1" t="s">
        <v>10</v>
      </c>
    </row>
    <row r="306" spans="1:6" x14ac:dyDescent="0.3">
      <c r="A306" s="1" t="s">
        <v>6</v>
      </c>
      <c r="B306" s="1" t="s">
        <v>7040</v>
      </c>
      <c r="C306" s="1" t="s">
        <v>7041</v>
      </c>
      <c r="D306" s="4">
        <v>261304.48</v>
      </c>
      <c r="E306" s="1" t="s">
        <v>9</v>
      </c>
      <c r="F306" s="1" t="s">
        <v>10</v>
      </c>
    </row>
    <row r="307" spans="1:6" x14ac:dyDescent="0.3">
      <c r="A307" s="1" t="s">
        <v>6</v>
      </c>
      <c r="B307" s="1" t="s">
        <v>7461</v>
      </c>
      <c r="C307" s="1" t="s">
        <v>7462</v>
      </c>
      <c r="D307" s="4">
        <v>2500000</v>
      </c>
      <c r="E307" s="1" t="s">
        <v>9</v>
      </c>
      <c r="F307" s="1" t="s">
        <v>10</v>
      </c>
    </row>
    <row r="308" spans="1:6" x14ac:dyDescent="0.3">
      <c r="A308" s="1" t="s">
        <v>328</v>
      </c>
      <c r="B308" s="1" t="s">
        <v>6760</v>
      </c>
      <c r="C308" s="1" t="s">
        <v>6761</v>
      </c>
      <c r="D308" s="4">
        <v>990000</v>
      </c>
      <c r="E308" s="1" t="s">
        <v>9</v>
      </c>
      <c r="F308" s="1" t="s">
        <v>332</v>
      </c>
    </row>
    <row r="309" spans="1:6" x14ac:dyDescent="0.3">
      <c r="A309" s="1" t="s">
        <v>6</v>
      </c>
      <c r="B309" s="1" t="s">
        <v>7074</v>
      </c>
      <c r="C309" s="1" t="s">
        <v>7075</v>
      </c>
      <c r="D309" s="4">
        <v>494700.4</v>
      </c>
      <c r="E309" s="1" t="s">
        <v>9</v>
      </c>
      <c r="F309" s="1" t="s">
        <v>10</v>
      </c>
    </row>
    <row r="310" spans="1:6" x14ac:dyDescent="0.3">
      <c r="A310" s="1" t="s">
        <v>6</v>
      </c>
      <c r="B310" s="1" t="s">
        <v>7297</v>
      </c>
      <c r="C310" s="1" t="s">
        <v>19521</v>
      </c>
      <c r="D310" s="4">
        <v>1084051.4099999999</v>
      </c>
      <c r="E310" s="1" t="s">
        <v>9</v>
      </c>
      <c r="F310" s="1" t="s">
        <v>10</v>
      </c>
    </row>
    <row r="311" spans="1:6" x14ac:dyDescent="0.3">
      <c r="A311" s="1" t="s">
        <v>328</v>
      </c>
      <c r="B311" s="1" t="s">
        <v>7368</v>
      </c>
      <c r="C311" s="1" t="s">
        <v>7369</v>
      </c>
      <c r="D311" s="4">
        <v>188100</v>
      </c>
      <c r="E311" s="1" t="s">
        <v>9</v>
      </c>
      <c r="F311" s="1" t="s">
        <v>332</v>
      </c>
    </row>
    <row r="312" spans="1:6" x14ac:dyDescent="0.3">
      <c r="A312" s="1" t="s">
        <v>328</v>
      </c>
      <c r="B312" s="1" t="s">
        <v>7333</v>
      </c>
      <c r="C312" s="1" t="s">
        <v>7334</v>
      </c>
      <c r="D312" s="4">
        <v>140508.82</v>
      </c>
      <c r="E312" s="1" t="s">
        <v>9</v>
      </c>
      <c r="F312" s="1" t="s">
        <v>332</v>
      </c>
    </row>
    <row r="313" spans="1:6" x14ac:dyDescent="0.3">
      <c r="A313" s="1" t="s">
        <v>328</v>
      </c>
      <c r="B313" s="1" t="s">
        <v>6990</v>
      </c>
      <c r="C313" s="1" t="s">
        <v>6991</v>
      </c>
      <c r="D313" s="4">
        <v>300440</v>
      </c>
      <c r="E313" s="1" t="s">
        <v>9</v>
      </c>
      <c r="F313" s="1" t="s">
        <v>332</v>
      </c>
    </row>
    <row r="314" spans="1:6" x14ac:dyDescent="0.3">
      <c r="A314" s="1" t="s">
        <v>328</v>
      </c>
      <c r="B314" s="1" t="s">
        <v>6994</v>
      </c>
      <c r="C314" s="1" t="s">
        <v>6995</v>
      </c>
      <c r="D314" s="4">
        <v>884333.32</v>
      </c>
      <c r="E314" s="1" t="s">
        <v>9</v>
      </c>
      <c r="F314" s="1" t="s">
        <v>332</v>
      </c>
    </row>
    <row r="315" spans="1:6" x14ac:dyDescent="0.3">
      <c r="A315" s="1" t="s">
        <v>6</v>
      </c>
      <c r="B315" s="1" t="s">
        <v>7457</v>
      </c>
      <c r="C315" s="1" t="s">
        <v>19566</v>
      </c>
      <c r="D315" s="4">
        <v>317900</v>
      </c>
      <c r="E315" s="1" t="s">
        <v>9</v>
      </c>
      <c r="F315" s="1" t="s">
        <v>10</v>
      </c>
    </row>
    <row r="316" spans="1:6" x14ac:dyDescent="0.3">
      <c r="A316" s="1" t="s">
        <v>6</v>
      </c>
      <c r="B316" s="1" t="s">
        <v>7446</v>
      </c>
      <c r="C316" s="1" t="s">
        <v>19560</v>
      </c>
      <c r="D316" s="4">
        <v>519030</v>
      </c>
      <c r="E316" s="1" t="s">
        <v>9</v>
      </c>
      <c r="F316" s="1" t="s">
        <v>10</v>
      </c>
    </row>
    <row r="317" spans="1:6" x14ac:dyDescent="0.3">
      <c r="A317" s="1" t="s">
        <v>6</v>
      </c>
      <c r="B317" s="1" t="s">
        <v>7122</v>
      </c>
      <c r="C317" s="1" t="s">
        <v>7123</v>
      </c>
      <c r="D317" s="4">
        <v>2500000</v>
      </c>
      <c r="E317" s="1" t="s">
        <v>9</v>
      </c>
      <c r="F317" s="1" t="s">
        <v>10</v>
      </c>
    </row>
    <row r="318" spans="1:6" x14ac:dyDescent="0.3">
      <c r="A318" s="1" t="s">
        <v>6</v>
      </c>
      <c r="B318" s="1" t="s">
        <v>6874</v>
      </c>
      <c r="C318" s="1" t="s">
        <v>6875</v>
      </c>
      <c r="D318" s="4">
        <v>3895000</v>
      </c>
      <c r="E318" s="1" t="s">
        <v>9</v>
      </c>
      <c r="F318" s="1" t="s">
        <v>10</v>
      </c>
    </row>
    <row r="319" spans="1:6" x14ac:dyDescent="0.3">
      <c r="A319" s="1" t="s">
        <v>328</v>
      </c>
      <c r="B319" s="1" t="s">
        <v>6992</v>
      </c>
      <c r="C319" s="1" t="s">
        <v>6993</v>
      </c>
      <c r="D319" s="4">
        <v>99613.4</v>
      </c>
      <c r="E319" s="1" t="s">
        <v>9</v>
      </c>
      <c r="F319" s="1" t="s">
        <v>332</v>
      </c>
    </row>
    <row r="320" spans="1:6" x14ac:dyDescent="0.3">
      <c r="A320" s="1" t="s">
        <v>6</v>
      </c>
      <c r="B320" s="1" t="s">
        <v>7418</v>
      </c>
      <c r="C320" s="1" t="s">
        <v>19552</v>
      </c>
      <c r="D320" s="4">
        <v>1198500</v>
      </c>
      <c r="E320" s="1" t="s">
        <v>9</v>
      </c>
      <c r="F320" s="1" t="s">
        <v>10</v>
      </c>
    </row>
    <row r="321" spans="1:6" x14ac:dyDescent="0.3">
      <c r="A321" s="1" t="s">
        <v>328</v>
      </c>
      <c r="B321" s="1" t="s">
        <v>6880</v>
      </c>
      <c r="C321" s="1" t="s">
        <v>6881</v>
      </c>
      <c r="D321" s="4">
        <v>359180.01</v>
      </c>
      <c r="E321" s="1" t="s">
        <v>9</v>
      </c>
      <c r="F321" s="1" t="s">
        <v>332</v>
      </c>
    </row>
    <row r="322" spans="1:6" x14ac:dyDescent="0.3">
      <c r="A322" s="1" t="s">
        <v>328</v>
      </c>
      <c r="B322" s="1" t="s">
        <v>6778</v>
      </c>
      <c r="C322" s="1" t="s">
        <v>6779</v>
      </c>
      <c r="D322" s="4">
        <v>153149.67000000001</v>
      </c>
      <c r="E322" s="1" t="s">
        <v>9</v>
      </c>
      <c r="F322" s="1" t="s">
        <v>332</v>
      </c>
    </row>
    <row r="323" spans="1:6" x14ac:dyDescent="0.3">
      <c r="A323" s="1" t="s">
        <v>6</v>
      </c>
      <c r="B323" s="1" t="s">
        <v>7120</v>
      </c>
      <c r="C323" s="1" t="s">
        <v>7121</v>
      </c>
      <c r="D323" s="4">
        <v>3500000</v>
      </c>
      <c r="E323" s="1" t="s">
        <v>9</v>
      </c>
      <c r="F323" s="1" t="s">
        <v>10</v>
      </c>
    </row>
    <row r="324" spans="1:6" x14ac:dyDescent="0.3">
      <c r="A324" s="1" t="s">
        <v>6</v>
      </c>
      <c r="B324" s="1" t="s">
        <v>6870</v>
      </c>
      <c r="C324" s="1" t="s">
        <v>6871</v>
      </c>
      <c r="D324" s="4">
        <v>4530000</v>
      </c>
      <c r="E324" s="1" t="s">
        <v>9</v>
      </c>
      <c r="F324" s="1" t="s">
        <v>10</v>
      </c>
    </row>
    <row r="325" spans="1:6" x14ac:dyDescent="0.3">
      <c r="A325" s="1" t="s">
        <v>6</v>
      </c>
      <c r="B325" s="1" t="s">
        <v>7118</v>
      </c>
      <c r="C325" s="1" t="s">
        <v>7119</v>
      </c>
      <c r="D325" s="4">
        <v>500000</v>
      </c>
      <c r="E325" s="1" t="s">
        <v>9</v>
      </c>
      <c r="F325" s="1" t="s">
        <v>10</v>
      </c>
    </row>
    <row r="326" spans="1:6" x14ac:dyDescent="0.3">
      <c r="A326" s="1" t="s">
        <v>6</v>
      </c>
      <c r="B326" s="1" t="s">
        <v>6872</v>
      </c>
      <c r="C326" s="1" t="s">
        <v>6873</v>
      </c>
      <c r="D326" s="4">
        <v>1010000</v>
      </c>
      <c r="E326" s="1" t="s">
        <v>9</v>
      </c>
      <c r="F326" s="1" t="s">
        <v>10</v>
      </c>
    </row>
    <row r="327" spans="1:6" x14ac:dyDescent="0.3">
      <c r="A327" s="1" t="s">
        <v>6</v>
      </c>
      <c r="B327" s="1" t="s">
        <v>7456</v>
      </c>
      <c r="C327" s="1" t="s">
        <v>19565</v>
      </c>
      <c r="D327" s="4">
        <v>919686.78</v>
      </c>
      <c r="E327" s="1" t="s">
        <v>9</v>
      </c>
      <c r="F327" s="1" t="s">
        <v>10</v>
      </c>
    </row>
    <row r="328" spans="1:6" x14ac:dyDescent="0.3">
      <c r="A328" s="1" t="s">
        <v>6</v>
      </c>
      <c r="B328" s="1" t="s">
        <v>7173</v>
      </c>
      <c r="C328" s="1" t="s">
        <v>7174</v>
      </c>
      <c r="D328" s="4">
        <v>2168710</v>
      </c>
      <c r="E328" s="1" t="s">
        <v>9</v>
      </c>
      <c r="F328" s="1" t="s">
        <v>10</v>
      </c>
    </row>
    <row r="329" spans="1:6" x14ac:dyDescent="0.3">
      <c r="A329" s="1" t="s">
        <v>6</v>
      </c>
      <c r="B329" s="1" t="s">
        <v>6965</v>
      </c>
      <c r="C329" s="1" t="s">
        <v>6966</v>
      </c>
      <c r="D329" s="4">
        <v>2064263</v>
      </c>
      <c r="E329" s="1" t="s">
        <v>9</v>
      </c>
      <c r="F329" s="1" t="s">
        <v>10</v>
      </c>
    </row>
    <row r="330" spans="1:6" x14ac:dyDescent="0.3">
      <c r="A330" s="1" t="s">
        <v>6</v>
      </c>
      <c r="B330" s="1" t="s">
        <v>7424</v>
      </c>
      <c r="C330" s="1" t="s">
        <v>7425</v>
      </c>
      <c r="D330" s="4">
        <v>1792730</v>
      </c>
      <c r="E330" s="1" t="s">
        <v>9</v>
      </c>
      <c r="F330" s="1" t="s">
        <v>10</v>
      </c>
    </row>
    <row r="331" spans="1:6" x14ac:dyDescent="0.3">
      <c r="A331" s="1" t="s">
        <v>6</v>
      </c>
      <c r="B331" s="1" t="s">
        <v>7172</v>
      </c>
      <c r="C331" s="1" t="s">
        <v>19497</v>
      </c>
      <c r="D331" s="4">
        <v>269800</v>
      </c>
      <c r="E331" s="1" t="s">
        <v>9</v>
      </c>
      <c r="F331" s="1" t="s">
        <v>10</v>
      </c>
    </row>
    <row r="332" spans="1:6" x14ac:dyDescent="0.3">
      <c r="A332" s="1" t="s">
        <v>6</v>
      </c>
      <c r="B332" s="1" t="s">
        <v>7204</v>
      </c>
      <c r="C332" s="1" t="s">
        <v>7205</v>
      </c>
      <c r="D332" s="4">
        <v>719970</v>
      </c>
      <c r="E332" s="1" t="s">
        <v>9</v>
      </c>
      <c r="F332" s="1" t="s">
        <v>10</v>
      </c>
    </row>
    <row r="333" spans="1:6" x14ac:dyDescent="0.3">
      <c r="A333" s="1" t="s">
        <v>328</v>
      </c>
      <c r="B333" s="1" t="s">
        <v>7138</v>
      </c>
      <c r="C333" s="1" t="s">
        <v>7139</v>
      </c>
      <c r="D333" s="4">
        <v>4181700</v>
      </c>
      <c r="E333" s="1" t="s">
        <v>9</v>
      </c>
      <c r="F333" s="1" t="s">
        <v>332</v>
      </c>
    </row>
    <row r="334" spans="1:6" x14ac:dyDescent="0.3">
      <c r="A334" s="1" t="s">
        <v>328</v>
      </c>
      <c r="B334" s="1" t="s">
        <v>6852</v>
      </c>
      <c r="C334" s="1" t="s">
        <v>6853</v>
      </c>
      <c r="D334" s="4">
        <v>755576</v>
      </c>
      <c r="E334" s="1" t="s">
        <v>9</v>
      </c>
      <c r="F334" s="1" t="s">
        <v>332</v>
      </c>
    </row>
    <row r="335" spans="1:6" x14ac:dyDescent="0.3">
      <c r="A335" s="1" t="s">
        <v>328</v>
      </c>
      <c r="B335" s="1" t="s">
        <v>6904</v>
      </c>
      <c r="C335" s="1" t="s">
        <v>6905</v>
      </c>
      <c r="D335" s="4">
        <v>395688</v>
      </c>
      <c r="E335" s="1" t="s">
        <v>9</v>
      </c>
      <c r="F335" s="1" t="s">
        <v>332</v>
      </c>
    </row>
    <row r="336" spans="1:6" x14ac:dyDescent="0.3">
      <c r="A336" s="1" t="s">
        <v>328</v>
      </c>
      <c r="B336" s="1" t="s">
        <v>7148</v>
      </c>
      <c r="C336" s="1" t="s">
        <v>7149</v>
      </c>
      <c r="D336" s="4">
        <v>21992947</v>
      </c>
      <c r="E336" s="1" t="s">
        <v>9</v>
      </c>
      <c r="F336" s="1" t="s">
        <v>332</v>
      </c>
    </row>
    <row r="337" spans="1:6" x14ac:dyDescent="0.3">
      <c r="A337" s="1" t="s">
        <v>328</v>
      </c>
      <c r="B337" s="1" t="s">
        <v>7048</v>
      </c>
      <c r="C337" s="1" t="s">
        <v>7049</v>
      </c>
      <c r="D337" s="4">
        <v>15591216.439999999</v>
      </c>
      <c r="E337" s="1" t="s">
        <v>9</v>
      </c>
      <c r="F337" s="1" t="s">
        <v>332</v>
      </c>
    </row>
    <row r="338" spans="1:6" x14ac:dyDescent="0.3">
      <c r="A338" s="1" t="s">
        <v>328</v>
      </c>
      <c r="B338" s="1" t="s">
        <v>6957</v>
      </c>
      <c r="C338" s="1" t="s">
        <v>6958</v>
      </c>
      <c r="D338" s="4">
        <v>15591216.439999999</v>
      </c>
      <c r="E338" s="1" t="s">
        <v>9</v>
      </c>
      <c r="F338" s="1" t="s">
        <v>332</v>
      </c>
    </row>
    <row r="339" spans="1:6" x14ac:dyDescent="0.3">
      <c r="A339" s="1" t="s">
        <v>328</v>
      </c>
      <c r="B339" s="1" t="s">
        <v>6866</v>
      </c>
      <c r="C339" s="1" t="s">
        <v>6867</v>
      </c>
      <c r="D339" s="4">
        <v>4692384.96</v>
      </c>
      <c r="E339" s="1" t="s">
        <v>9</v>
      </c>
      <c r="F339" s="1" t="s">
        <v>332</v>
      </c>
    </row>
    <row r="340" spans="1:6" x14ac:dyDescent="0.3">
      <c r="A340" s="1" t="s">
        <v>328</v>
      </c>
      <c r="B340" s="1" t="s">
        <v>6988</v>
      </c>
      <c r="C340" s="1" t="s">
        <v>6989</v>
      </c>
      <c r="D340" s="4">
        <v>872569.6</v>
      </c>
      <c r="E340" s="1" t="s">
        <v>9</v>
      </c>
      <c r="F340" s="1" t="s">
        <v>332</v>
      </c>
    </row>
    <row r="341" spans="1:6" x14ac:dyDescent="0.3">
      <c r="A341" s="1" t="s">
        <v>328</v>
      </c>
      <c r="B341" s="1" t="s">
        <v>7005</v>
      </c>
      <c r="C341" s="1" t="s">
        <v>7006</v>
      </c>
      <c r="D341" s="4">
        <v>226945.71</v>
      </c>
      <c r="E341" s="1" t="s">
        <v>9</v>
      </c>
      <c r="F341" s="1" t="s">
        <v>332</v>
      </c>
    </row>
    <row r="342" spans="1:6" x14ac:dyDescent="0.3">
      <c r="A342" s="1" t="s">
        <v>6</v>
      </c>
      <c r="B342" s="1" t="s">
        <v>6828</v>
      </c>
      <c r="C342" s="1" t="s">
        <v>6829</v>
      </c>
      <c r="D342" s="4">
        <v>1628714</v>
      </c>
      <c r="E342" s="1" t="s">
        <v>9</v>
      </c>
      <c r="F342" s="1" t="s">
        <v>10</v>
      </c>
    </row>
    <row r="343" spans="1:6" x14ac:dyDescent="0.3">
      <c r="A343" s="1" t="s">
        <v>6</v>
      </c>
      <c r="B343" s="1" t="s">
        <v>7459</v>
      </c>
      <c r="C343" s="1" t="s">
        <v>7460</v>
      </c>
      <c r="D343" s="4">
        <v>2500000</v>
      </c>
      <c r="E343" s="1" t="s">
        <v>9</v>
      </c>
      <c r="F343" s="1" t="s">
        <v>10</v>
      </c>
    </row>
    <row r="344" spans="1:6" x14ac:dyDescent="0.3">
      <c r="A344" s="1" t="s">
        <v>328</v>
      </c>
      <c r="B344" s="1" t="s">
        <v>7076</v>
      </c>
      <c r="C344" s="1" t="s">
        <v>7077</v>
      </c>
      <c r="D344" s="4">
        <v>779980.52</v>
      </c>
      <c r="E344" s="1" t="s">
        <v>9</v>
      </c>
      <c r="F344" s="1" t="s">
        <v>332</v>
      </c>
    </row>
    <row r="345" spans="1:6" x14ac:dyDescent="0.3">
      <c r="A345" s="1" t="s">
        <v>328</v>
      </c>
      <c r="B345" s="1" t="s">
        <v>7063</v>
      </c>
      <c r="C345" s="1" t="s">
        <v>7064</v>
      </c>
      <c r="D345" s="4">
        <v>467605.68</v>
      </c>
      <c r="E345" s="1" t="s">
        <v>9</v>
      </c>
      <c r="F345" s="1" t="s">
        <v>332</v>
      </c>
    </row>
    <row r="346" spans="1:6" x14ac:dyDescent="0.3">
      <c r="A346" s="1" t="s">
        <v>6</v>
      </c>
      <c r="B346" s="1" t="s">
        <v>7400</v>
      </c>
      <c r="C346" s="1" t="s">
        <v>7401</v>
      </c>
      <c r="D346" s="4">
        <v>692388.19</v>
      </c>
      <c r="E346" s="1" t="s">
        <v>9</v>
      </c>
      <c r="F346" s="1" t="s">
        <v>10</v>
      </c>
    </row>
    <row r="347" spans="1:6" x14ac:dyDescent="0.3">
      <c r="A347" s="1" t="s">
        <v>6</v>
      </c>
      <c r="B347" s="1" t="s">
        <v>7206</v>
      </c>
      <c r="C347" s="1" t="s">
        <v>7207</v>
      </c>
      <c r="D347" s="4">
        <v>13229958.5</v>
      </c>
      <c r="E347" s="1" t="s">
        <v>9</v>
      </c>
      <c r="F347" s="1" t="s">
        <v>10</v>
      </c>
    </row>
    <row r="348" spans="1:6" x14ac:dyDescent="0.3">
      <c r="A348" s="1" t="s">
        <v>328</v>
      </c>
      <c r="B348" s="1" t="s">
        <v>6850</v>
      </c>
      <c r="C348" s="1" t="s">
        <v>6851</v>
      </c>
      <c r="D348" s="4">
        <v>497967.69</v>
      </c>
      <c r="E348" s="1" t="s">
        <v>9</v>
      </c>
      <c r="F348" s="1" t="s">
        <v>332</v>
      </c>
    </row>
    <row r="349" spans="1:6" x14ac:dyDescent="0.3">
      <c r="A349" s="1" t="s">
        <v>6</v>
      </c>
      <c r="B349" s="1" t="s">
        <v>6832</v>
      </c>
      <c r="C349" s="1" t="s">
        <v>6833</v>
      </c>
      <c r="D349" s="4">
        <v>5020000</v>
      </c>
      <c r="E349" s="1" t="s">
        <v>9</v>
      </c>
      <c r="F349" s="1" t="s">
        <v>10</v>
      </c>
    </row>
    <row r="350" spans="1:6" x14ac:dyDescent="0.3">
      <c r="A350" s="1" t="s">
        <v>328</v>
      </c>
      <c r="B350" s="1" t="s">
        <v>6898</v>
      </c>
      <c r="C350" s="1" t="s">
        <v>6899</v>
      </c>
      <c r="D350" s="4">
        <v>1904733.04</v>
      </c>
      <c r="E350" s="1" t="s">
        <v>9</v>
      </c>
      <c r="F350" s="1" t="s">
        <v>332</v>
      </c>
    </row>
    <row r="351" spans="1:6" x14ac:dyDescent="0.3">
      <c r="A351" s="1" t="s">
        <v>6</v>
      </c>
      <c r="B351" s="1" t="s">
        <v>7202</v>
      </c>
      <c r="C351" s="1" t="s">
        <v>7203</v>
      </c>
      <c r="D351" s="4">
        <v>3000000</v>
      </c>
      <c r="E351" s="1" t="s">
        <v>9</v>
      </c>
      <c r="F351" s="1" t="s">
        <v>10</v>
      </c>
    </row>
    <row r="352" spans="1:6" x14ac:dyDescent="0.3">
      <c r="A352" s="1" t="s">
        <v>328</v>
      </c>
      <c r="B352" s="1" t="s">
        <v>6860</v>
      </c>
      <c r="C352" s="1" t="s">
        <v>6861</v>
      </c>
      <c r="D352" s="4">
        <v>969450</v>
      </c>
      <c r="E352" s="1" t="s">
        <v>9</v>
      </c>
      <c r="F352" s="1" t="s">
        <v>332</v>
      </c>
    </row>
    <row r="353" spans="1:6" x14ac:dyDescent="0.3">
      <c r="A353" s="1" t="s">
        <v>328</v>
      </c>
      <c r="B353" s="1" t="s">
        <v>7403</v>
      </c>
      <c r="C353" s="1" t="s">
        <v>7404</v>
      </c>
      <c r="D353" s="4">
        <v>990000</v>
      </c>
      <c r="E353" s="1" t="s">
        <v>9</v>
      </c>
      <c r="F353" s="1" t="s">
        <v>332</v>
      </c>
    </row>
    <row r="354" spans="1:6" x14ac:dyDescent="0.3">
      <c r="A354" s="1" t="s">
        <v>6</v>
      </c>
      <c r="B354" s="1" t="s">
        <v>7218</v>
      </c>
      <c r="C354" s="1" t="s">
        <v>7219</v>
      </c>
      <c r="D354" s="4">
        <v>129420</v>
      </c>
      <c r="E354" s="1" t="s">
        <v>9</v>
      </c>
      <c r="F354" s="1" t="s">
        <v>10</v>
      </c>
    </row>
    <row r="355" spans="1:6" x14ac:dyDescent="0.3">
      <c r="A355" s="1" t="s">
        <v>328</v>
      </c>
      <c r="B355" s="1" t="s">
        <v>7222</v>
      </c>
      <c r="C355" s="1" t="s">
        <v>7223</v>
      </c>
      <c r="D355" s="4">
        <v>50020</v>
      </c>
      <c r="E355" s="1" t="s">
        <v>9</v>
      </c>
      <c r="F355" s="1" t="s">
        <v>332</v>
      </c>
    </row>
    <row r="356" spans="1:6" x14ac:dyDescent="0.3">
      <c r="A356" s="1" t="s">
        <v>328</v>
      </c>
      <c r="B356" s="1" t="s">
        <v>6721</v>
      </c>
      <c r="C356" s="1" t="s">
        <v>6722</v>
      </c>
      <c r="D356" s="4">
        <v>235833.35</v>
      </c>
      <c r="E356" s="1" t="s">
        <v>9</v>
      </c>
      <c r="F356" s="1" t="s">
        <v>332</v>
      </c>
    </row>
    <row r="357" spans="1:6" x14ac:dyDescent="0.3">
      <c r="A357" s="1" t="s">
        <v>328</v>
      </c>
      <c r="B357" s="1" t="s">
        <v>7281</v>
      </c>
      <c r="C357" s="1" t="s">
        <v>7282</v>
      </c>
      <c r="D357" s="4">
        <v>167000.01</v>
      </c>
      <c r="E357" s="1" t="s">
        <v>9</v>
      </c>
      <c r="F357" s="1" t="s">
        <v>332</v>
      </c>
    </row>
    <row r="358" spans="1:6" x14ac:dyDescent="0.3">
      <c r="A358" s="1" t="s">
        <v>6</v>
      </c>
      <c r="B358" s="1" t="s">
        <v>7196</v>
      </c>
      <c r="C358" s="1" t="s">
        <v>7197</v>
      </c>
      <c r="D358" s="4">
        <v>83601.41</v>
      </c>
      <c r="E358" s="1" t="s">
        <v>9</v>
      </c>
      <c r="F358" s="1" t="s">
        <v>10</v>
      </c>
    </row>
    <row r="359" spans="1:6" x14ac:dyDescent="0.3">
      <c r="A359" s="1" t="s">
        <v>6</v>
      </c>
      <c r="B359" s="1" t="s">
        <v>7146</v>
      </c>
      <c r="C359" s="1" t="s">
        <v>7147</v>
      </c>
      <c r="D359" s="4">
        <v>91961.55</v>
      </c>
      <c r="E359" s="1" t="s">
        <v>9</v>
      </c>
      <c r="F359" s="1" t="s">
        <v>10</v>
      </c>
    </row>
    <row r="360" spans="1:6" x14ac:dyDescent="0.3">
      <c r="A360" s="1" t="s">
        <v>6</v>
      </c>
      <c r="B360" s="1" t="s">
        <v>7505</v>
      </c>
      <c r="C360" s="1" t="s">
        <v>19588</v>
      </c>
      <c r="D360" s="4">
        <v>85253</v>
      </c>
      <c r="E360" s="1" t="s">
        <v>9</v>
      </c>
      <c r="F360" s="1" t="s">
        <v>10</v>
      </c>
    </row>
    <row r="361" spans="1:6" x14ac:dyDescent="0.3">
      <c r="A361" s="1" t="s">
        <v>6</v>
      </c>
      <c r="B361" s="1" t="s">
        <v>6878</v>
      </c>
      <c r="C361" s="1" t="s">
        <v>6879</v>
      </c>
      <c r="D361" s="4">
        <v>2000000</v>
      </c>
      <c r="E361" s="1" t="s">
        <v>9</v>
      </c>
      <c r="F361" s="1" t="s">
        <v>10</v>
      </c>
    </row>
    <row r="362" spans="1:6" x14ac:dyDescent="0.3">
      <c r="A362" s="1" t="s">
        <v>6</v>
      </c>
      <c r="B362" s="1" t="s">
        <v>7023</v>
      </c>
      <c r="C362" s="1" t="s">
        <v>7024</v>
      </c>
      <c r="D362" s="4">
        <v>600000</v>
      </c>
      <c r="E362" s="1" t="s">
        <v>9</v>
      </c>
      <c r="F362" s="1" t="s">
        <v>10</v>
      </c>
    </row>
    <row r="363" spans="1:6" x14ac:dyDescent="0.3">
      <c r="A363" s="1" t="s">
        <v>6</v>
      </c>
      <c r="B363" s="1" t="s">
        <v>7263</v>
      </c>
      <c r="C363" s="1" t="s">
        <v>7264</v>
      </c>
      <c r="D363" s="4">
        <v>2200000</v>
      </c>
      <c r="E363" s="1" t="s">
        <v>9</v>
      </c>
      <c r="F363" s="1" t="s">
        <v>10</v>
      </c>
    </row>
    <row r="364" spans="1:6" x14ac:dyDescent="0.3">
      <c r="A364" s="1" t="s">
        <v>328</v>
      </c>
      <c r="B364" s="1" t="s">
        <v>6711</v>
      </c>
      <c r="C364" s="1" t="s">
        <v>6712</v>
      </c>
      <c r="D364" s="4">
        <v>4570600</v>
      </c>
      <c r="E364" s="1" t="s">
        <v>9</v>
      </c>
      <c r="F364" s="1" t="s">
        <v>332</v>
      </c>
    </row>
    <row r="365" spans="1:6" x14ac:dyDescent="0.3">
      <c r="A365" s="1" t="s">
        <v>6</v>
      </c>
      <c r="B365" s="1" t="s">
        <v>7106</v>
      </c>
      <c r="C365" s="1" t="s">
        <v>7107</v>
      </c>
      <c r="D365" s="4">
        <v>242778</v>
      </c>
      <c r="E365" s="1" t="s">
        <v>9</v>
      </c>
      <c r="F365" s="1" t="s">
        <v>10</v>
      </c>
    </row>
    <row r="366" spans="1:6" x14ac:dyDescent="0.3">
      <c r="A366" s="1" t="s">
        <v>328</v>
      </c>
      <c r="B366" s="1" t="s">
        <v>6844</v>
      </c>
      <c r="C366" s="1" t="s">
        <v>6845</v>
      </c>
      <c r="D366" s="4">
        <v>2886354.13</v>
      </c>
      <c r="E366" s="1" t="s">
        <v>9</v>
      </c>
      <c r="F366" s="1" t="s">
        <v>332</v>
      </c>
    </row>
    <row r="367" spans="1:6" x14ac:dyDescent="0.3">
      <c r="A367" s="1" t="s">
        <v>6</v>
      </c>
      <c r="B367" s="1" t="s">
        <v>7453</v>
      </c>
      <c r="C367" s="1" t="s">
        <v>7454</v>
      </c>
      <c r="D367" s="4">
        <v>910504</v>
      </c>
      <c r="E367" s="1" t="s">
        <v>9</v>
      </c>
      <c r="F367" s="1" t="s">
        <v>10</v>
      </c>
    </row>
    <row r="368" spans="1:6" x14ac:dyDescent="0.3">
      <c r="A368" s="1" t="s">
        <v>6</v>
      </c>
      <c r="B368" s="1" t="s">
        <v>6747</v>
      </c>
      <c r="C368" s="1" t="s">
        <v>6748</v>
      </c>
      <c r="D368" s="4">
        <v>1371466.67</v>
      </c>
      <c r="E368" s="1" t="s">
        <v>9</v>
      </c>
      <c r="F368" s="1" t="s">
        <v>10</v>
      </c>
    </row>
    <row r="369" spans="1:6" x14ac:dyDescent="0.3">
      <c r="A369" s="1" t="s">
        <v>6</v>
      </c>
      <c r="B369" s="1" t="s">
        <v>7356</v>
      </c>
      <c r="C369" s="1" t="s">
        <v>7357</v>
      </c>
      <c r="D369" s="4">
        <v>6289568.6699999999</v>
      </c>
      <c r="E369" s="1" t="s">
        <v>9</v>
      </c>
      <c r="F369" s="1" t="s">
        <v>10</v>
      </c>
    </row>
    <row r="370" spans="1:6" x14ac:dyDescent="0.3">
      <c r="A370" s="1" t="s">
        <v>6</v>
      </c>
      <c r="B370" s="1" t="s">
        <v>7228</v>
      </c>
      <c r="C370" s="1" t="s">
        <v>7229</v>
      </c>
      <c r="D370" s="4">
        <v>210000</v>
      </c>
      <c r="E370" s="1" t="s">
        <v>9</v>
      </c>
      <c r="F370" s="1" t="s">
        <v>10</v>
      </c>
    </row>
    <row r="371" spans="1:6" x14ac:dyDescent="0.3">
      <c r="A371" s="1" t="s">
        <v>328</v>
      </c>
      <c r="B371" s="1" t="s">
        <v>7009</v>
      </c>
      <c r="C371" s="1" t="s">
        <v>7010</v>
      </c>
      <c r="D371" s="4">
        <v>173333.32</v>
      </c>
      <c r="E371" s="1" t="s">
        <v>9</v>
      </c>
      <c r="F371" s="1" t="s">
        <v>332</v>
      </c>
    </row>
    <row r="372" spans="1:6" x14ac:dyDescent="0.3">
      <c r="A372" s="1" t="s">
        <v>328</v>
      </c>
      <c r="B372" s="1" t="s">
        <v>6930</v>
      </c>
      <c r="C372" s="1" t="s">
        <v>6931</v>
      </c>
      <c r="D372" s="4">
        <v>330656.7</v>
      </c>
      <c r="E372" s="1" t="s">
        <v>9</v>
      </c>
      <c r="F372" s="1" t="s">
        <v>332</v>
      </c>
    </row>
    <row r="373" spans="1:6" x14ac:dyDescent="0.3">
      <c r="A373" s="1" t="s">
        <v>328</v>
      </c>
      <c r="B373" s="1" t="s">
        <v>6974</v>
      </c>
      <c r="C373" s="1" t="s">
        <v>6975</v>
      </c>
      <c r="D373" s="4">
        <v>213625</v>
      </c>
      <c r="E373" s="1" t="s">
        <v>9</v>
      </c>
      <c r="F373" s="1" t="s">
        <v>332</v>
      </c>
    </row>
    <row r="374" spans="1:6" x14ac:dyDescent="0.3">
      <c r="A374" s="1" t="s">
        <v>328</v>
      </c>
      <c r="B374" s="1" t="s">
        <v>7011</v>
      </c>
      <c r="C374" s="1" t="s">
        <v>7012</v>
      </c>
      <c r="D374" s="4">
        <v>170000</v>
      </c>
      <c r="E374" s="1" t="s">
        <v>9</v>
      </c>
      <c r="F374" s="1" t="s">
        <v>332</v>
      </c>
    </row>
    <row r="375" spans="1:6" x14ac:dyDescent="0.3">
      <c r="A375" s="1" t="s">
        <v>328</v>
      </c>
      <c r="B375" s="1" t="s">
        <v>6943</v>
      </c>
      <c r="C375" s="1" t="s">
        <v>6944</v>
      </c>
      <c r="D375" s="4">
        <v>473437.33</v>
      </c>
      <c r="E375" s="1" t="s">
        <v>9</v>
      </c>
      <c r="F375" s="1" t="s">
        <v>332</v>
      </c>
    </row>
    <row r="376" spans="1:6" x14ac:dyDescent="0.3">
      <c r="A376" s="1" t="s">
        <v>328</v>
      </c>
      <c r="B376" s="1" t="s">
        <v>6868</v>
      </c>
      <c r="C376" s="1" t="s">
        <v>6869</v>
      </c>
      <c r="D376" s="4">
        <v>675944.67</v>
      </c>
      <c r="E376" s="1" t="s">
        <v>9</v>
      </c>
      <c r="F376" s="1" t="s">
        <v>332</v>
      </c>
    </row>
    <row r="377" spans="1:6" x14ac:dyDescent="0.3">
      <c r="A377" s="1" t="s">
        <v>6</v>
      </c>
      <c r="B377" s="1" t="s">
        <v>6707</v>
      </c>
      <c r="C377" s="1" t="s">
        <v>6708</v>
      </c>
      <c r="D377" s="4">
        <v>9360000</v>
      </c>
      <c r="E377" s="1" t="s">
        <v>9</v>
      </c>
      <c r="F377" s="1" t="s">
        <v>10</v>
      </c>
    </row>
    <row r="378" spans="1:6" x14ac:dyDescent="0.3">
      <c r="A378" s="1" t="s">
        <v>328</v>
      </c>
      <c r="B378" s="1" t="s">
        <v>7021</v>
      </c>
      <c r="C378" s="1" t="s">
        <v>7022</v>
      </c>
      <c r="D378" s="4">
        <v>3782018</v>
      </c>
      <c r="E378" s="1" t="s">
        <v>9</v>
      </c>
      <c r="F378" s="1" t="s">
        <v>332</v>
      </c>
    </row>
    <row r="379" spans="1:6" x14ac:dyDescent="0.3">
      <c r="A379" s="1" t="s">
        <v>328</v>
      </c>
      <c r="B379" s="1" t="s">
        <v>7375</v>
      </c>
      <c r="C379" s="1" t="s">
        <v>7376</v>
      </c>
      <c r="D379" s="4">
        <v>5000000</v>
      </c>
      <c r="E379" s="1" t="s">
        <v>9</v>
      </c>
      <c r="F379" s="1" t="s">
        <v>332</v>
      </c>
    </row>
    <row r="380" spans="1:6" x14ac:dyDescent="0.3">
      <c r="A380" s="1" t="s">
        <v>328</v>
      </c>
      <c r="B380" s="1" t="s">
        <v>6729</v>
      </c>
      <c r="C380" s="1" t="s">
        <v>6730</v>
      </c>
      <c r="D380" s="4">
        <v>1739332.5</v>
      </c>
      <c r="E380" s="1" t="s">
        <v>9</v>
      </c>
      <c r="F380" s="1" t="s">
        <v>332</v>
      </c>
    </row>
    <row r="381" spans="1:6" x14ac:dyDescent="0.3">
      <c r="A381" s="1" t="s">
        <v>6</v>
      </c>
      <c r="B381" s="1" t="s">
        <v>7098</v>
      </c>
      <c r="C381" s="1" t="s">
        <v>7099</v>
      </c>
      <c r="D381" s="4">
        <v>1000000</v>
      </c>
      <c r="E381" s="1" t="s">
        <v>9</v>
      </c>
      <c r="F381" s="1" t="s">
        <v>10</v>
      </c>
    </row>
    <row r="382" spans="1:6" x14ac:dyDescent="0.3">
      <c r="A382" s="1" t="s">
        <v>328</v>
      </c>
      <c r="B382" s="1" t="s">
        <v>7046</v>
      </c>
      <c r="C382" s="1" t="s">
        <v>7047</v>
      </c>
      <c r="D382" s="4">
        <v>3722162.5</v>
      </c>
      <c r="E382" s="1" t="s">
        <v>9</v>
      </c>
      <c r="F382" s="1" t="s">
        <v>332</v>
      </c>
    </row>
    <row r="383" spans="1:6" x14ac:dyDescent="0.3">
      <c r="A383" s="1" t="s">
        <v>328</v>
      </c>
      <c r="B383" s="1" t="s">
        <v>6911</v>
      </c>
      <c r="C383" s="1" t="s">
        <v>6912</v>
      </c>
      <c r="D383" s="4">
        <v>4831840</v>
      </c>
      <c r="E383" s="1" t="s">
        <v>9</v>
      </c>
      <c r="F383" s="1" t="s">
        <v>332</v>
      </c>
    </row>
    <row r="384" spans="1:6" x14ac:dyDescent="0.3">
      <c r="A384" s="1" t="s">
        <v>328</v>
      </c>
      <c r="B384" s="1" t="s">
        <v>6725</v>
      </c>
      <c r="C384" s="1" t="s">
        <v>6726</v>
      </c>
      <c r="D384" s="4">
        <v>20000</v>
      </c>
      <c r="E384" s="1" t="s">
        <v>9</v>
      </c>
      <c r="F384" s="1" t="s">
        <v>332</v>
      </c>
    </row>
    <row r="385" spans="1:6" x14ac:dyDescent="0.3">
      <c r="A385" s="1" t="s">
        <v>328</v>
      </c>
      <c r="B385" s="1" t="s">
        <v>6734</v>
      </c>
      <c r="C385" s="1" t="s">
        <v>6735</v>
      </c>
      <c r="D385" s="4">
        <v>995000</v>
      </c>
      <c r="E385" s="1" t="s">
        <v>9</v>
      </c>
      <c r="F385" s="1" t="s">
        <v>332</v>
      </c>
    </row>
    <row r="386" spans="1:6" x14ac:dyDescent="0.3">
      <c r="A386" s="1" t="s">
        <v>328</v>
      </c>
      <c r="B386" s="1" t="s">
        <v>7354</v>
      </c>
      <c r="C386" s="1" t="s">
        <v>7355</v>
      </c>
      <c r="D386" s="4">
        <v>999000</v>
      </c>
      <c r="E386" s="1" t="s">
        <v>9</v>
      </c>
      <c r="F386" s="1" t="s">
        <v>332</v>
      </c>
    </row>
    <row r="387" spans="1:6" x14ac:dyDescent="0.3">
      <c r="A387" s="1" t="s">
        <v>328</v>
      </c>
      <c r="B387" s="1" t="s">
        <v>7394</v>
      </c>
      <c r="C387" s="1" t="s">
        <v>7395</v>
      </c>
      <c r="D387" s="4">
        <v>950000</v>
      </c>
      <c r="E387" s="1" t="s">
        <v>9</v>
      </c>
      <c r="F387" s="1" t="s">
        <v>332</v>
      </c>
    </row>
    <row r="388" spans="1:6" x14ac:dyDescent="0.3">
      <c r="A388" s="1" t="s">
        <v>328</v>
      </c>
      <c r="B388" s="1" t="s">
        <v>6719</v>
      </c>
      <c r="C388" s="1" t="s">
        <v>6720</v>
      </c>
      <c r="D388" s="4">
        <v>900000</v>
      </c>
      <c r="E388" s="1" t="s">
        <v>9</v>
      </c>
      <c r="F388" s="1" t="s">
        <v>332</v>
      </c>
    </row>
    <row r="389" spans="1:6" x14ac:dyDescent="0.3">
      <c r="A389" s="1" t="s">
        <v>328</v>
      </c>
      <c r="B389" s="1" t="s">
        <v>7003</v>
      </c>
      <c r="C389" s="1" t="s">
        <v>7004</v>
      </c>
      <c r="D389" s="4">
        <v>287666.67</v>
      </c>
      <c r="E389" s="1" t="s">
        <v>9</v>
      </c>
      <c r="F389" s="1" t="s">
        <v>332</v>
      </c>
    </row>
    <row r="390" spans="1:6" x14ac:dyDescent="0.3">
      <c r="A390" s="1" t="s">
        <v>328</v>
      </c>
      <c r="B390" s="1" t="s">
        <v>6980</v>
      </c>
      <c r="C390" s="1" t="s">
        <v>6981</v>
      </c>
      <c r="D390" s="4">
        <v>2925293.74</v>
      </c>
      <c r="E390" s="1" t="s">
        <v>9</v>
      </c>
      <c r="F390" s="1" t="s">
        <v>332</v>
      </c>
    </row>
    <row r="391" spans="1:6" x14ac:dyDescent="0.3">
      <c r="A391" s="1" t="s">
        <v>328</v>
      </c>
      <c r="B391" s="1" t="s">
        <v>6915</v>
      </c>
      <c r="C391" s="1" t="s">
        <v>6916</v>
      </c>
      <c r="D391" s="4">
        <v>497031.86</v>
      </c>
      <c r="E391" s="1" t="s">
        <v>9</v>
      </c>
      <c r="F391" s="1" t="s">
        <v>332</v>
      </c>
    </row>
    <row r="392" spans="1:6" x14ac:dyDescent="0.3">
      <c r="A392" s="1" t="s">
        <v>328</v>
      </c>
      <c r="B392" s="1" t="s">
        <v>6766</v>
      </c>
      <c r="C392" s="1" t="s">
        <v>6767</v>
      </c>
      <c r="D392" s="4">
        <v>1412300</v>
      </c>
      <c r="E392" s="1" t="s">
        <v>9</v>
      </c>
      <c r="F392" s="1" t="s">
        <v>332</v>
      </c>
    </row>
    <row r="393" spans="1:6" x14ac:dyDescent="0.3">
      <c r="A393" s="1" t="s">
        <v>6</v>
      </c>
      <c r="B393" s="1" t="s">
        <v>7170</v>
      </c>
      <c r="C393" s="1" t="s">
        <v>7171</v>
      </c>
      <c r="D393" s="4">
        <v>1884683.02</v>
      </c>
      <c r="E393" s="1" t="s">
        <v>9</v>
      </c>
      <c r="F393" s="1" t="s">
        <v>10</v>
      </c>
    </row>
    <row r="394" spans="1:6" x14ac:dyDescent="0.3">
      <c r="A394" s="1" t="s">
        <v>6</v>
      </c>
      <c r="B394" s="1" t="s">
        <v>7151</v>
      </c>
      <c r="C394" s="1" t="s">
        <v>7152</v>
      </c>
      <c r="D394" s="4">
        <v>6338011</v>
      </c>
      <c r="E394" s="1" t="s">
        <v>9</v>
      </c>
      <c r="F394" s="1" t="s">
        <v>10</v>
      </c>
    </row>
    <row r="395" spans="1:6" x14ac:dyDescent="0.3">
      <c r="A395" s="1" t="s">
        <v>6</v>
      </c>
      <c r="B395" s="1" t="s">
        <v>7038</v>
      </c>
      <c r="C395" s="1" t="s">
        <v>7039</v>
      </c>
      <c r="D395" s="4">
        <v>609951</v>
      </c>
      <c r="E395" s="1" t="s">
        <v>9</v>
      </c>
      <c r="F395" s="1" t="s">
        <v>10</v>
      </c>
    </row>
    <row r="396" spans="1:6" x14ac:dyDescent="0.3">
      <c r="A396" s="1" t="s">
        <v>328</v>
      </c>
      <c r="B396" s="1" t="s">
        <v>7364</v>
      </c>
      <c r="C396" s="1" t="s">
        <v>7365</v>
      </c>
      <c r="D396" s="4">
        <v>36353017.869999997</v>
      </c>
      <c r="E396" s="1" t="s">
        <v>9</v>
      </c>
      <c r="F396" s="1" t="s">
        <v>332</v>
      </c>
    </row>
    <row r="397" spans="1:6" x14ac:dyDescent="0.3">
      <c r="A397" s="1" t="s">
        <v>328</v>
      </c>
      <c r="B397" s="1" t="s">
        <v>7212</v>
      </c>
      <c r="C397" s="1" t="s">
        <v>7213</v>
      </c>
      <c r="D397" s="4">
        <v>34107721</v>
      </c>
      <c r="E397" s="1" t="s">
        <v>9</v>
      </c>
      <c r="F397" s="1" t="s">
        <v>332</v>
      </c>
    </row>
    <row r="398" spans="1:6" x14ac:dyDescent="0.3">
      <c r="A398" s="1" t="s">
        <v>6</v>
      </c>
      <c r="B398" s="1" t="s">
        <v>7300</v>
      </c>
      <c r="C398" s="1" t="s">
        <v>19522</v>
      </c>
      <c r="D398" s="4">
        <v>299993.5</v>
      </c>
      <c r="E398" s="1" t="s">
        <v>9</v>
      </c>
      <c r="F398" s="1" t="s">
        <v>10</v>
      </c>
    </row>
    <row r="399" spans="1:6" x14ac:dyDescent="0.3">
      <c r="A399" s="1" t="s">
        <v>6</v>
      </c>
      <c r="B399" s="1" t="s">
        <v>7381</v>
      </c>
      <c r="C399" s="1" t="s">
        <v>19543</v>
      </c>
      <c r="D399" s="4">
        <v>569978.31000000006</v>
      </c>
      <c r="E399" s="1" t="s">
        <v>9</v>
      </c>
      <c r="F399" s="1" t="s">
        <v>10</v>
      </c>
    </row>
    <row r="400" spans="1:6" x14ac:dyDescent="0.3">
      <c r="A400" s="1" t="s">
        <v>6</v>
      </c>
      <c r="B400" s="1" t="s">
        <v>6802</v>
      </c>
      <c r="C400" s="1" t="s">
        <v>6803</v>
      </c>
      <c r="D400" s="4">
        <v>300000</v>
      </c>
      <c r="E400" s="1" t="s">
        <v>9</v>
      </c>
      <c r="F400" s="1" t="s">
        <v>10</v>
      </c>
    </row>
    <row r="401" spans="1:6" x14ac:dyDescent="0.3">
      <c r="A401" s="1" t="s">
        <v>6</v>
      </c>
      <c r="B401" s="1" t="s">
        <v>7491</v>
      </c>
      <c r="C401" s="1" t="s">
        <v>7492</v>
      </c>
      <c r="D401" s="4">
        <v>5000000</v>
      </c>
      <c r="E401" s="1" t="s">
        <v>9</v>
      </c>
      <c r="F401" s="1" t="s">
        <v>10</v>
      </c>
    </row>
    <row r="402" spans="1:6" x14ac:dyDescent="0.3">
      <c r="A402" s="1" t="s">
        <v>328</v>
      </c>
      <c r="B402" s="1" t="s">
        <v>6862</v>
      </c>
      <c r="C402" s="1" t="s">
        <v>6863</v>
      </c>
      <c r="D402" s="4">
        <v>881839</v>
      </c>
      <c r="E402" s="1" t="s">
        <v>9</v>
      </c>
      <c r="F402" s="1" t="s">
        <v>332</v>
      </c>
    </row>
    <row r="403" spans="1:6" x14ac:dyDescent="0.3">
      <c r="A403" s="1" t="s">
        <v>328</v>
      </c>
      <c r="B403" s="1" t="s">
        <v>6723</v>
      </c>
      <c r="C403" s="1" t="s">
        <v>6724</v>
      </c>
      <c r="D403" s="4">
        <v>560000</v>
      </c>
      <c r="E403" s="1" t="s">
        <v>9</v>
      </c>
      <c r="F403" s="1" t="s">
        <v>332</v>
      </c>
    </row>
    <row r="404" spans="1:6" x14ac:dyDescent="0.3">
      <c r="A404" s="1" t="s">
        <v>328</v>
      </c>
      <c r="B404" s="1" t="s">
        <v>6764</v>
      </c>
      <c r="C404" s="1" t="s">
        <v>6765</v>
      </c>
      <c r="D404" s="4">
        <v>990000</v>
      </c>
      <c r="E404" s="1" t="s">
        <v>9</v>
      </c>
      <c r="F404" s="1" t="s">
        <v>332</v>
      </c>
    </row>
    <row r="405" spans="1:6" x14ac:dyDescent="0.3">
      <c r="A405" s="1" t="s">
        <v>6</v>
      </c>
      <c r="B405" s="1" t="s">
        <v>7183</v>
      </c>
      <c r="C405" s="1" t="s">
        <v>7184</v>
      </c>
      <c r="D405" s="4">
        <v>131485.32999999999</v>
      </c>
      <c r="E405" s="1" t="s">
        <v>9</v>
      </c>
      <c r="F405" s="1" t="s">
        <v>10</v>
      </c>
    </row>
    <row r="406" spans="1:6" x14ac:dyDescent="0.3">
      <c r="A406" s="1" t="s">
        <v>6</v>
      </c>
      <c r="B406" s="1" t="s">
        <v>7140</v>
      </c>
      <c r="C406" s="1" t="s">
        <v>7141</v>
      </c>
      <c r="D406" s="4">
        <v>144633.85999999999</v>
      </c>
      <c r="E406" s="1" t="s">
        <v>9</v>
      </c>
      <c r="F406" s="1" t="s">
        <v>10</v>
      </c>
    </row>
    <row r="407" spans="1:6" x14ac:dyDescent="0.3">
      <c r="A407" s="1" t="s">
        <v>328</v>
      </c>
      <c r="B407" s="1" t="s">
        <v>6814</v>
      </c>
      <c r="C407" s="1" t="s">
        <v>6815</v>
      </c>
      <c r="D407" s="4">
        <v>350000</v>
      </c>
      <c r="E407" s="1" t="s">
        <v>9</v>
      </c>
      <c r="F407" s="1" t="s">
        <v>332</v>
      </c>
    </row>
    <row r="408" spans="1:6" x14ac:dyDescent="0.3">
      <c r="A408" s="1" t="s">
        <v>328</v>
      </c>
      <c r="B408" s="1" t="s">
        <v>6770</v>
      </c>
      <c r="C408" s="1" t="s">
        <v>6771</v>
      </c>
      <c r="D408" s="4">
        <v>4000000</v>
      </c>
      <c r="E408" s="1" t="s">
        <v>9</v>
      </c>
      <c r="F408" s="1" t="s">
        <v>332</v>
      </c>
    </row>
    <row r="409" spans="1:6" x14ac:dyDescent="0.3">
      <c r="A409" s="1" t="s">
        <v>6</v>
      </c>
      <c r="B409" s="1" t="s">
        <v>7208</v>
      </c>
      <c r="C409" s="1" t="s">
        <v>7209</v>
      </c>
      <c r="D409" s="4">
        <v>2137751.77</v>
      </c>
      <c r="E409" s="1" t="s">
        <v>9</v>
      </c>
      <c r="F409" s="1" t="s">
        <v>10</v>
      </c>
    </row>
    <row r="410" spans="1:6" x14ac:dyDescent="0.3">
      <c r="A410" s="1" t="s">
        <v>328</v>
      </c>
      <c r="B410" s="1" t="s">
        <v>6842</v>
      </c>
      <c r="C410" s="1" t="s">
        <v>6843</v>
      </c>
      <c r="D410" s="4">
        <v>3825507</v>
      </c>
      <c r="E410" s="1" t="s">
        <v>9</v>
      </c>
      <c r="F410" s="1" t="s">
        <v>332</v>
      </c>
    </row>
    <row r="411" spans="1:6" x14ac:dyDescent="0.3">
      <c r="A411" s="1" t="s">
        <v>328</v>
      </c>
      <c r="B411" s="1" t="s">
        <v>7242</v>
      </c>
      <c r="C411" s="1" t="s">
        <v>7243</v>
      </c>
      <c r="D411" s="4">
        <v>3643641</v>
      </c>
      <c r="E411" s="1" t="s">
        <v>9</v>
      </c>
      <c r="F411" s="1" t="s">
        <v>332</v>
      </c>
    </row>
    <row r="412" spans="1:6" x14ac:dyDescent="0.3">
      <c r="A412" s="1" t="s">
        <v>328</v>
      </c>
      <c r="B412" s="1" t="s">
        <v>6836</v>
      </c>
      <c r="C412" s="1" t="s">
        <v>6837</v>
      </c>
      <c r="D412" s="4">
        <v>1940000</v>
      </c>
      <c r="E412" s="1" t="s">
        <v>9</v>
      </c>
      <c r="F412" s="1" t="s">
        <v>332</v>
      </c>
    </row>
    <row r="413" spans="1:6" x14ac:dyDescent="0.3">
      <c r="A413" s="1" t="s">
        <v>328</v>
      </c>
      <c r="B413" s="1" t="s">
        <v>7092</v>
      </c>
      <c r="C413" s="1" t="s">
        <v>7093</v>
      </c>
      <c r="D413" s="4">
        <v>4632000</v>
      </c>
      <c r="E413" s="1" t="s">
        <v>9</v>
      </c>
      <c r="F413" s="1" t="s">
        <v>332</v>
      </c>
    </row>
    <row r="414" spans="1:6" x14ac:dyDescent="0.3">
      <c r="A414" s="1" t="s">
        <v>6</v>
      </c>
      <c r="B414" s="1" t="s">
        <v>7391</v>
      </c>
      <c r="C414" s="1" t="s">
        <v>19545</v>
      </c>
      <c r="D414" s="4">
        <v>8576283.7899999991</v>
      </c>
      <c r="E414" s="1" t="s">
        <v>9</v>
      </c>
      <c r="F414" s="1" t="s">
        <v>10</v>
      </c>
    </row>
    <row r="415" spans="1:6" x14ac:dyDescent="0.3">
      <c r="A415" s="1" t="s">
        <v>6</v>
      </c>
      <c r="B415" s="1" t="s">
        <v>7265</v>
      </c>
      <c r="C415" s="1" t="s">
        <v>7266</v>
      </c>
      <c r="D415" s="4">
        <v>145209</v>
      </c>
      <c r="E415" s="1" t="s">
        <v>9</v>
      </c>
      <c r="F415" s="1" t="s">
        <v>10</v>
      </c>
    </row>
    <row r="416" spans="1:6" x14ac:dyDescent="0.3">
      <c r="A416" s="1" t="s">
        <v>6</v>
      </c>
      <c r="B416" s="1" t="s">
        <v>7434</v>
      </c>
      <c r="C416" s="1" t="s">
        <v>19554</v>
      </c>
      <c r="D416" s="4">
        <v>11060250</v>
      </c>
      <c r="E416" s="1" t="s">
        <v>9</v>
      </c>
      <c r="F416" s="1" t="s">
        <v>10</v>
      </c>
    </row>
    <row r="417" spans="1:6" x14ac:dyDescent="0.3">
      <c r="A417" s="1" t="s">
        <v>6</v>
      </c>
      <c r="B417" s="1" t="s">
        <v>7142</v>
      </c>
      <c r="C417" s="1" t="s">
        <v>7143</v>
      </c>
      <c r="D417" s="4">
        <v>57000</v>
      </c>
      <c r="E417" s="1" t="s">
        <v>9</v>
      </c>
      <c r="F417" s="1" t="s">
        <v>10</v>
      </c>
    </row>
    <row r="418" spans="1:6" x14ac:dyDescent="0.3">
      <c r="A418" s="1" t="s">
        <v>6</v>
      </c>
      <c r="B418" s="1" t="s">
        <v>6731</v>
      </c>
      <c r="C418" s="1" t="s">
        <v>19463</v>
      </c>
      <c r="D418" s="4">
        <v>336960</v>
      </c>
      <c r="E418" s="1" t="s">
        <v>9</v>
      </c>
      <c r="F418" s="1" t="s">
        <v>10</v>
      </c>
    </row>
    <row r="419" spans="1:6" x14ac:dyDescent="0.3">
      <c r="A419" s="1" t="s">
        <v>6</v>
      </c>
      <c r="B419" s="1" t="s">
        <v>7179</v>
      </c>
      <c r="C419" s="1" t="s">
        <v>19498</v>
      </c>
      <c r="D419" s="4">
        <v>50000</v>
      </c>
      <c r="E419" s="1" t="s">
        <v>9</v>
      </c>
      <c r="F419" s="1" t="s">
        <v>10</v>
      </c>
    </row>
    <row r="420" spans="1:6" x14ac:dyDescent="0.3">
      <c r="A420" s="1" t="s">
        <v>6</v>
      </c>
      <c r="B420" s="1" t="s">
        <v>7270</v>
      </c>
      <c r="C420" s="1" t="s">
        <v>19515</v>
      </c>
      <c r="D420" s="4">
        <v>43776.67</v>
      </c>
      <c r="E420" s="1" t="s">
        <v>9</v>
      </c>
      <c r="F420" s="1" t="s">
        <v>10</v>
      </c>
    </row>
    <row r="421" spans="1:6" x14ac:dyDescent="0.3">
      <c r="A421" s="1" t="s">
        <v>6</v>
      </c>
      <c r="B421" s="1" t="s">
        <v>6969</v>
      </c>
      <c r="C421" s="1" t="s">
        <v>19477</v>
      </c>
      <c r="D421" s="4">
        <v>70000</v>
      </c>
      <c r="E421" s="1" t="s">
        <v>9</v>
      </c>
      <c r="F421" s="1" t="s">
        <v>10</v>
      </c>
    </row>
    <row r="422" spans="1:6" x14ac:dyDescent="0.3">
      <c r="A422" s="1" t="s">
        <v>328</v>
      </c>
      <c r="B422" s="1" t="s">
        <v>6717</v>
      </c>
      <c r="C422" s="1" t="s">
        <v>6718</v>
      </c>
      <c r="D422" s="4">
        <v>99949.98</v>
      </c>
      <c r="E422" s="1" t="s">
        <v>9</v>
      </c>
      <c r="F422" s="1" t="s">
        <v>332</v>
      </c>
    </row>
    <row r="423" spans="1:6" x14ac:dyDescent="0.3">
      <c r="A423" s="1" t="s">
        <v>6</v>
      </c>
      <c r="B423" s="1" t="s">
        <v>7358</v>
      </c>
      <c r="C423" s="1" t="s">
        <v>7359</v>
      </c>
      <c r="D423" s="4">
        <v>733248</v>
      </c>
      <c r="E423" s="1" t="s">
        <v>9</v>
      </c>
      <c r="F423" s="1" t="s">
        <v>10</v>
      </c>
    </row>
    <row r="424" spans="1:6" x14ac:dyDescent="0.3">
      <c r="A424" s="1" t="s">
        <v>6</v>
      </c>
      <c r="B424" s="1" t="s">
        <v>7508</v>
      </c>
      <c r="C424" s="1" t="s">
        <v>7509</v>
      </c>
      <c r="D424" s="4">
        <v>213200</v>
      </c>
      <c r="E424" s="1" t="s">
        <v>9</v>
      </c>
      <c r="F424" s="1" t="s">
        <v>10</v>
      </c>
    </row>
    <row r="425" spans="1:6" x14ac:dyDescent="0.3">
      <c r="A425" s="1" t="s">
        <v>6</v>
      </c>
      <c r="B425" s="1" t="s">
        <v>6824</v>
      </c>
      <c r="C425" s="1" t="s">
        <v>6825</v>
      </c>
      <c r="D425" s="4">
        <v>208000</v>
      </c>
      <c r="E425" s="1" t="s">
        <v>9</v>
      </c>
      <c r="F425" s="1" t="s">
        <v>10</v>
      </c>
    </row>
    <row r="426" spans="1:6" x14ac:dyDescent="0.3">
      <c r="A426" s="1" t="s">
        <v>328</v>
      </c>
      <c r="B426" s="1" t="s">
        <v>6900</v>
      </c>
      <c r="C426" s="1" t="s">
        <v>6901</v>
      </c>
      <c r="D426" s="4">
        <v>747840</v>
      </c>
      <c r="E426" s="1" t="s">
        <v>9</v>
      </c>
      <c r="F426" s="1" t="s">
        <v>332</v>
      </c>
    </row>
    <row r="427" spans="1:6" x14ac:dyDescent="0.3">
      <c r="A427" s="1" t="s">
        <v>328</v>
      </c>
      <c r="B427" s="1" t="s">
        <v>7190</v>
      </c>
      <c r="C427" s="1" t="s">
        <v>7191</v>
      </c>
      <c r="D427" s="4">
        <v>15352377.48</v>
      </c>
      <c r="E427" s="1" t="s">
        <v>9</v>
      </c>
      <c r="F427" s="1" t="s">
        <v>332</v>
      </c>
    </row>
    <row r="428" spans="1:6" x14ac:dyDescent="0.3">
      <c r="A428" s="1" t="s">
        <v>6</v>
      </c>
      <c r="B428" s="1" t="s">
        <v>6953</v>
      </c>
      <c r="C428" s="1" t="s">
        <v>6954</v>
      </c>
      <c r="D428" s="4">
        <v>280950</v>
      </c>
      <c r="E428" s="1" t="s">
        <v>9</v>
      </c>
      <c r="F428" s="1" t="s">
        <v>10</v>
      </c>
    </row>
    <row r="429" spans="1:6" x14ac:dyDescent="0.3">
      <c r="A429" s="1" t="s">
        <v>6</v>
      </c>
      <c r="B429" s="1" t="s">
        <v>6774</v>
      </c>
      <c r="C429" s="1" t="s">
        <v>6775</v>
      </c>
      <c r="D429" s="4">
        <v>149407.5</v>
      </c>
      <c r="E429" s="1" t="s">
        <v>9</v>
      </c>
      <c r="F429" s="1" t="s">
        <v>10</v>
      </c>
    </row>
    <row r="430" spans="1:6" x14ac:dyDescent="0.3">
      <c r="A430" s="1" t="s">
        <v>6</v>
      </c>
      <c r="B430" s="1" t="s">
        <v>7180</v>
      </c>
      <c r="C430" s="1" t="s">
        <v>19499</v>
      </c>
      <c r="D430" s="4">
        <v>497863.87</v>
      </c>
      <c r="E430" s="1" t="s">
        <v>9</v>
      </c>
      <c r="F430" s="1" t="s">
        <v>10</v>
      </c>
    </row>
    <row r="431" spans="1:6" x14ac:dyDescent="0.3">
      <c r="A431" s="1" t="s">
        <v>6</v>
      </c>
      <c r="B431" s="1" t="s">
        <v>7498</v>
      </c>
      <c r="C431" s="1" t="s">
        <v>7499</v>
      </c>
      <c r="D431" s="4">
        <v>3350400</v>
      </c>
      <c r="E431" s="1" t="s">
        <v>9</v>
      </c>
      <c r="F431" s="1" t="s">
        <v>10</v>
      </c>
    </row>
    <row r="432" spans="1:6" x14ac:dyDescent="0.3">
      <c r="A432" s="1" t="s">
        <v>328</v>
      </c>
      <c r="B432" s="1" t="s">
        <v>6840</v>
      </c>
      <c r="C432" s="1" t="s">
        <v>6841</v>
      </c>
      <c r="D432" s="4">
        <v>2491125</v>
      </c>
      <c r="E432" s="1" t="s">
        <v>9</v>
      </c>
      <c r="F432" s="1" t="s">
        <v>332</v>
      </c>
    </row>
    <row r="433" spans="1:6" x14ac:dyDescent="0.3">
      <c r="A433" s="1" t="s">
        <v>6</v>
      </c>
      <c r="B433" s="1" t="s">
        <v>7388</v>
      </c>
      <c r="C433" s="1" t="s">
        <v>19544</v>
      </c>
      <c r="D433" s="4">
        <v>124919.28</v>
      </c>
      <c r="E433" s="1" t="s">
        <v>9</v>
      </c>
      <c r="F433" s="1" t="s">
        <v>10</v>
      </c>
    </row>
    <row r="434" spans="1:6" x14ac:dyDescent="0.3">
      <c r="A434" s="1" t="s">
        <v>328</v>
      </c>
      <c r="B434" s="1" t="s">
        <v>7341</v>
      </c>
      <c r="C434" s="1" t="s">
        <v>19531</v>
      </c>
      <c r="D434" s="4">
        <v>4735450.96</v>
      </c>
      <c r="E434" s="1" t="s">
        <v>9</v>
      </c>
      <c r="F434" s="1" t="s">
        <v>332</v>
      </c>
    </row>
    <row r="435" spans="1:6" x14ac:dyDescent="0.3">
      <c r="A435" s="1" t="s">
        <v>6</v>
      </c>
      <c r="B435" s="1" t="s">
        <v>7185</v>
      </c>
      <c r="C435" s="1" t="s">
        <v>19502</v>
      </c>
      <c r="D435" s="4">
        <v>152020.4</v>
      </c>
      <c r="E435" s="1" t="s">
        <v>9</v>
      </c>
      <c r="F435" s="1" t="s">
        <v>10</v>
      </c>
    </row>
    <row r="436" spans="1:6" x14ac:dyDescent="0.3">
      <c r="A436" s="1" t="s">
        <v>328</v>
      </c>
      <c r="B436" s="1" t="s">
        <v>7345</v>
      </c>
      <c r="C436" s="1" t="s">
        <v>19533</v>
      </c>
      <c r="D436" s="4">
        <v>1289635.96</v>
      </c>
      <c r="E436" s="1" t="s">
        <v>9</v>
      </c>
      <c r="F436" s="1" t="s">
        <v>332</v>
      </c>
    </row>
    <row r="437" spans="1:6" x14ac:dyDescent="0.3">
      <c r="A437" s="1" t="s">
        <v>328</v>
      </c>
      <c r="B437" s="1" t="s">
        <v>7406</v>
      </c>
      <c r="C437" s="1" t="s">
        <v>7407</v>
      </c>
      <c r="D437" s="4">
        <v>120000</v>
      </c>
      <c r="E437" s="1" t="s">
        <v>9</v>
      </c>
      <c r="F437" s="1" t="s">
        <v>332</v>
      </c>
    </row>
    <row r="438" spans="1:6" x14ac:dyDescent="0.3">
      <c r="A438" s="1" t="s">
        <v>6</v>
      </c>
      <c r="B438" s="1" t="s">
        <v>7497</v>
      </c>
      <c r="C438" s="1" t="s">
        <v>19582</v>
      </c>
      <c r="D438" s="4">
        <v>81089.8</v>
      </c>
      <c r="E438" s="1" t="s">
        <v>9</v>
      </c>
      <c r="F438" s="1" t="s">
        <v>10</v>
      </c>
    </row>
    <row r="439" spans="1:6" x14ac:dyDescent="0.3">
      <c r="A439" s="1" t="s">
        <v>6</v>
      </c>
      <c r="B439" s="1" t="s">
        <v>7344</v>
      </c>
      <c r="C439" s="1" t="s">
        <v>19532</v>
      </c>
      <c r="D439" s="4">
        <v>148267.01</v>
      </c>
      <c r="E439" s="1" t="s">
        <v>9</v>
      </c>
      <c r="F439" s="1" t="s">
        <v>10</v>
      </c>
    </row>
    <row r="440" spans="1:6" x14ac:dyDescent="0.3">
      <c r="A440" s="1" t="s">
        <v>6</v>
      </c>
      <c r="B440" s="1" t="s">
        <v>7512</v>
      </c>
      <c r="C440" s="1" t="s">
        <v>19593</v>
      </c>
      <c r="D440" s="4">
        <v>165246.88</v>
      </c>
      <c r="E440" s="1" t="s">
        <v>9</v>
      </c>
      <c r="F440" s="1" t="s">
        <v>10</v>
      </c>
    </row>
    <row r="441" spans="1:6" x14ac:dyDescent="0.3">
      <c r="A441" s="1" t="s">
        <v>6</v>
      </c>
      <c r="B441" s="1" t="s">
        <v>7503</v>
      </c>
      <c r="C441" s="1" t="s">
        <v>19586</v>
      </c>
      <c r="D441" s="4">
        <v>343010.26</v>
      </c>
      <c r="E441" s="1" t="s">
        <v>9</v>
      </c>
      <c r="F441" s="1" t="s">
        <v>10</v>
      </c>
    </row>
    <row r="442" spans="1:6" x14ac:dyDescent="0.3">
      <c r="A442" s="1" t="s">
        <v>6</v>
      </c>
      <c r="B442" s="1" t="s">
        <v>7515</v>
      </c>
      <c r="C442" s="1" t="s">
        <v>19594</v>
      </c>
      <c r="D442" s="4">
        <v>176836.8</v>
      </c>
      <c r="E442" s="1" t="s">
        <v>9</v>
      </c>
      <c r="F442" s="1" t="s">
        <v>10</v>
      </c>
    </row>
    <row r="443" spans="1:6" x14ac:dyDescent="0.3">
      <c r="A443" s="1" t="s">
        <v>328</v>
      </c>
      <c r="B443" s="1" t="s">
        <v>7067</v>
      </c>
      <c r="C443" s="1" t="s">
        <v>19482</v>
      </c>
      <c r="D443" s="4">
        <v>85709285</v>
      </c>
      <c r="E443" s="1" t="s">
        <v>9</v>
      </c>
      <c r="F443" s="1" t="s">
        <v>332</v>
      </c>
    </row>
    <row r="444" spans="1:6" x14ac:dyDescent="0.3">
      <c r="A444" s="1" t="s">
        <v>328</v>
      </c>
      <c r="B444" s="1" t="s">
        <v>7137</v>
      </c>
      <c r="C444" s="1" t="s">
        <v>19490</v>
      </c>
      <c r="D444" s="4">
        <v>60611787.420000002</v>
      </c>
      <c r="E444" s="1" t="s">
        <v>9</v>
      </c>
      <c r="F444" s="1" t="s">
        <v>332</v>
      </c>
    </row>
    <row r="445" spans="1:6" x14ac:dyDescent="0.3">
      <c r="A445" s="1" t="s">
        <v>328</v>
      </c>
      <c r="B445" s="1" t="s">
        <v>7402</v>
      </c>
      <c r="C445" s="1" t="s">
        <v>19548</v>
      </c>
      <c r="D445" s="4">
        <v>6607421.1100000003</v>
      </c>
      <c r="E445" s="1" t="s">
        <v>9</v>
      </c>
      <c r="F445" s="1" t="s">
        <v>332</v>
      </c>
    </row>
    <row r="446" spans="1:6" x14ac:dyDescent="0.3">
      <c r="A446" s="1" t="s">
        <v>328</v>
      </c>
      <c r="B446" s="1" t="s">
        <v>7323</v>
      </c>
      <c r="C446" s="1" t="s">
        <v>19530</v>
      </c>
      <c r="D446" s="4">
        <v>4142184.64</v>
      </c>
      <c r="E446" s="1" t="s">
        <v>9</v>
      </c>
      <c r="F446" s="1" t="s">
        <v>332</v>
      </c>
    </row>
    <row r="447" spans="1:6" x14ac:dyDescent="0.3">
      <c r="A447" s="1" t="s">
        <v>328</v>
      </c>
      <c r="B447" s="1" t="s">
        <v>7310</v>
      </c>
      <c r="C447" s="1" t="s">
        <v>19526</v>
      </c>
      <c r="D447" s="4">
        <v>3040170.52</v>
      </c>
      <c r="E447" s="1" t="s">
        <v>9</v>
      </c>
      <c r="F447" s="1" t="s">
        <v>332</v>
      </c>
    </row>
    <row r="448" spans="1:6" x14ac:dyDescent="0.3">
      <c r="A448" s="1" t="s">
        <v>328</v>
      </c>
      <c r="B448" s="1" t="s">
        <v>7371</v>
      </c>
      <c r="C448" s="1" t="s">
        <v>19539</v>
      </c>
      <c r="D448" s="4">
        <v>7182355.1600000001</v>
      </c>
      <c r="E448" s="1" t="s">
        <v>9</v>
      </c>
      <c r="F448" s="1" t="s">
        <v>332</v>
      </c>
    </row>
    <row r="449" spans="1:6" x14ac:dyDescent="0.3">
      <c r="A449" s="1" t="s">
        <v>6</v>
      </c>
      <c r="B449" s="1" t="s">
        <v>7490</v>
      </c>
      <c r="C449" s="1" t="s">
        <v>19579</v>
      </c>
      <c r="D449" s="4">
        <v>6329855.1399999997</v>
      </c>
      <c r="E449" s="1" t="s">
        <v>9</v>
      </c>
      <c r="F449" s="1" t="s">
        <v>10</v>
      </c>
    </row>
    <row r="450" spans="1:6" x14ac:dyDescent="0.3">
      <c r="A450" s="1" t="s">
        <v>328</v>
      </c>
      <c r="B450" s="1" t="s">
        <v>6831</v>
      </c>
      <c r="C450" s="1" t="s">
        <v>19471</v>
      </c>
      <c r="D450" s="4">
        <v>39927033.079999998</v>
      </c>
      <c r="E450" s="1" t="s">
        <v>9</v>
      </c>
      <c r="F450" s="1" t="s">
        <v>332</v>
      </c>
    </row>
    <row r="451" spans="1:6" x14ac:dyDescent="0.3">
      <c r="A451" s="1" t="s">
        <v>6</v>
      </c>
      <c r="B451" s="1" t="s">
        <v>6938</v>
      </c>
      <c r="C451" s="1" t="s">
        <v>6939</v>
      </c>
      <c r="D451" s="4">
        <v>4194242</v>
      </c>
      <c r="E451" s="1" t="s">
        <v>9</v>
      </c>
      <c r="F451" s="1" t="s">
        <v>10</v>
      </c>
    </row>
    <row r="452" spans="1:6" x14ac:dyDescent="0.3">
      <c r="A452" s="1" t="s">
        <v>328</v>
      </c>
      <c r="B452" s="1" t="s">
        <v>6921</v>
      </c>
      <c r="C452" s="1" t="s">
        <v>19473</v>
      </c>
      <c r="D452" s="4">
        <v>524983314.01999998</v>
      </c>
      <c r="E452" s="1" t="s">
        <v>9</v>
      </c>
      <c r="F452" s="1" t="s">
        <v>332</v>
      </c>
    </row>
    <row r="453" spans="1:6" x14ac:dyDescent="0.3">
      <c r="A453" s="1" t="s">
        <v>328</v>
      </c>
      <c r="B453" s="1" t="s">
        <v>7167</v>
      </c>
      <c r="C453" s="1" t="s">
        <v>19496</v>
      </c>
      <c r="D453" s="4">
        <v>303211657.54000002</v>
      </c>
      <c r="E453" s="1" t="s">
        <v>9</v>
      </c>
      <c r="F453" s="1" t="s">
        <v>332</v>
      </c>
    </row>
    <row r="454" spans="1:6" x14ac:dyDescent="0.3">
      <c r="A454" s="1" t="s">
        <v>328</v>
      </c>
      <c r="B454" s="1" t="s">
        <v>7250</v>
      </c>
      <c r="C454" s="1" t="s">
        <v>7251</v>
      </c>
      <c r="D454" s="4">
        <v>159700</v>
      </c>
      <c r="E454" s="1" t="s">
        <v>9</v>
      </c>
      <c r="F454" s="1" t="s">
        <v>332</v>
      </c>
    </row>
    <row r="455" spans="1:6" x14ac:dyDescent="0.3">
      <c r="A455" s="1" t="s">
        <v>6</v>
      </c>
      <c r="B455" s="1" t="s">
        <v>6798</v>
      </c>
      <c r="C455" s="1" t="s">
        <v>6799</v>
      </c>
      <c r="D455" s="4">
        <v>1903496.4</v>
      </c>
      <c r="E455" s="1" t="s">
        <v>9</v>
      </c>
      <c r="F455" s="1" t="s">
        <v>10</v>
      </c>
    </row>
    <row r="456" spans="1:6" x14ac:dyDescent="0.3">
      <c r="A456" s="1" t="s">
        <v>6</v>
      </c>
      <c r="B456" s="1" t="s">
        <v>7283</v>
      </c>
      <c r="C456" s="1" t="s">
        <v>19519</v>
      </c>
      <c r="D456" s="4">
        <v>420000</v>
      </c>
      <c r="E456" s="1" t="s">
        <v>9</v>
      </c>
      <c r="F456" s="1" t="s">
        <v>10</v>
      </c>
    </row>
    <row r="457" spans="1:6" x14ac:dyDescent="0.3">
      <c r="A457" s="1" t="s">
        <v>6</v>
      </c>
      <c r="B457" s="1" t="s">
        <v>7083</v>
      </c>
      <c r="C457" s="1" t="s">
        <v>19484</v>
      </c>
      <c r="D457" s="4">
        <v>2604343.2000000002</v>
      </c>
      <c r="E457" s="1" t="s">
        <v>9</v>
      </c>
      <c r="F457" s="1" t="s">
        <v>10</v>
      </c>
    </row>
    <row r="458" spans="1:6" x14ac:dyDescent="0.3">
      <c r="A458" s="1" t="s">
        <v>6</v>
      </c>
      <c r="B458" s="1" t="s">
        <v>7082</v>
      </c>
      <c r="C458" s="1" t="s">
        <v>19483</v>
      </c>
      <c r="D458" s="4">
        <v>3263424</v>
      </c>
      <c r="E458" s="1" t="s">
        <v>9</v>
      </c>
      <c r="F458" s="1" t="s">
        <v>10</v>
      </c>
    </row>
    <row r="459" spans="1:6" x14ac:dyDescent="0.3">
      <c r="A459" s="1" t="s">
        <v>328</v>
      </c>
      <c r="B459" s="1" t="s">
        <v>7245</v>
      </c>
      <c r="C459" s="1" t="s">
        <v>7246</v>
      </c>
      <c r="D459" s="4">
        <v>800000</v>
      </c>
      <c r="E459" s="1" t="s">
        <v>9</v>
      </c>
      <c r="F459" s="1" t="s">
        <v>332</v>
      </c>
    </row>
    <row r="460" spans="1:6" x14ac:dyDescent="0.3">
      <c r="A460" s="1" t="s">
        <v>328</v>
      </c>
      <c r="B460" s="1" t="s">
        <v>7276</v>
      </c>
      <c r="C460" s="1" t="s">
        <v>7246</v>
      </c>
      <c r="D460" s="4">
        <v>800000</v>
      </c>
      <c r="E460" s="1" t="s">
        <v>9</v>
      </c>
      <c r="F460" s="1" t="s">
        <v>332</v>
      </c>
    </row>
    <row r="461" spans="1:6" x14ac:dyDescent="0.3">
      <c r="A461" s="1" t="s">
        <v>328</v>
      </c>
      <c r="B461" s="1" t="s">
        <v>7330</v>
      </c>
      <c r="C461" s="1" t="s">
        <v>7246</v>
      </c>
      <c r="D461" s="4">
        <v>800000</v>
      </c>
      <c r="E461" s="1" t="s">
        <v>9</v>
      </c>
      <c r="F461" s="1" t="s">
        <v>332</v>
      </c>
    </row>
    <row r="462" spans="1:6" x14ac:dyDescent="0.3">
      <c r="A462" s="1" t="s">
        <v>328</v>
      </c>
      <c r="B462" s="1" t="s">
        <v>7248</v>
      </c>
      <c r="C462" s="1" t="s">
        <v>7249</v>
      </c>
      <c r="D462" s="4">
        <v>1058943.6000000001</v>
      </c>
      <c r="E462" s="1" t="s">
        <v>9</v>
      </c>
      <c r="F462" s="1" t="s">
        <v>332</v>
      </c>
    </row>
    <row r="463" spans="1:6" x14ac:dyDescent="0.3">
      <c r="A463" s="1" t="s">
        <v>328</v>
      </c>
      <c r="B463" s="1" t="s">
        <v>7319</v>
      </c>
      <c r="C463" s="1" t="s">
        <v>19528</v>
      </c>
      <c r="D463" s="4">
        <v>131285.87</v>
      </c>
      <c r="E463" s="1" t="s">
        <v>9</v>
      </c>
      <c r="F463" s="1" t="s">
        <v>332</v>
      </c>
    </row>
    <row r="464" spans="1:6" x14ac:dyDescent="0.3">
      <c r="A464" s="1" t="s">
        <v>328</v>
      </c>
      <c r="B464" s="1" t="s">
        <v>7114</v>
      </c>
      <c r="C464" s="1" t="s">
        <v>7115</v>
      </c>
      <c r="D464" s="4">
        <v>1012040.84</v>
      </c>
      <c r="E464" s="1" t="s">
        <v>9</v>
      </c>
      <c r="F464" s="1" t="s">
        <v>332</v>
      </c>
    </row>
    <row r="465" spans="1:6" x14ac:dyDescent="0.3">
      <c r="A465" s="1" t="s">
        <v>328</v>
      </c>
      <c r="B465" s="1" t="s">
        <v>7315</v>
      </c>
      <c r="C465" s="1" t="s">
        <v>7115</v>
      </c>
      <c r="D465" s="4">
        <v>711931.63</v>
      </c>
      <c r="E465" s="1" t="s">
        <v>9</v>
      </c>
      <c r="F465" s="1" t="s">
        <v>332</v>
      </c>
    </row>
    <row r="466" spans="1:6" x14ac:dyDescent="0.3">
      <c r="A466" s="1" t="s">
        <v>328</v>
      </c>
      <c r="B466" s="1" t="s">
        <v>7417</v>
      </c>
      <c r="C466" s="1" t="s">
        <v>7115</v>
      </c>
      <c r="D466" s="4">
        <v>989072</v>
      </c>
      <c r="E466" s="1" t="s">
        <v>9</v>
      </c>
      <c r="F466" s="1" t="s">
        <v>332</v>
      </c>
    </row>
    <row r="467" spans="1:6" x14ac:dyDescent="0.3">
      <c r="A467" s="1" t="s">
        <v>6</v>
      </c>
      <c r="B467" s="1" t="s">
        <v>6886</v>
      </c>
      <c r="C467" s="1" t="s">
        <v>6887</v>
      </c>
      <c r="D467" s="4">
        <v>1100000</v>
      </c>
      <c r="E467" s="1" t="s">
        <v>9</v>
      </c>
      <c r="F467" s="1" t="s">
        <v>10</v>
      </c>
    </row>
    <row r="468" spans="1:6" x14ac:dyDescent="0.3">
      <c r="A468" s="1" t="s">
        <v>328</v>
      </c>
      <c r="B468" s="1" t="s">
        <v>7326</v>
      </c>
      <c r="C468" s="1" t="s">
        <v>7327</v>
      </c>
      <c r="D468" s="4">
        <v>288000</v>
      </c>
      <c r="E468" s="1" t="s">
        <v>9</v>
      </c>
      <c r="F468" s="1" t="s">
        <v>332</v>
      </c>
    </row>
    <row r="469" spans="1:6" x14ac:dyDescent="0.3">
      <c r="A469" s="1" t="s">
        <v>6</v>
      </c>
      <c r="B469" s="1" t="s">
        <v>7128</v>
      </c>
      <c r="C469" s="1" t="s">
        <v>7129</v>
      </c>
      <c r="D469" s="4">
        <v>8270572</v>
      </c>
      <c r="E469" s="1" t="s">
        <v>9</v>
      </c>
      <c r="F469" s="1" t="s">
        <v>10</v>
      </c>
    </row>
    <row r="470" spans="1:6" x14ac:dyDescent="0.3">
      <c r="A470" s="1" t="s">
        <v>6</v>
      </c>
      <c r="B470" s="1" t="s">
        <v>6984</v>
      </c>
      <c r="C470" s="1" t="s">
        <v>6985</v>
      </c>
      <c r="D470" s="4">
        <v>2695000</v>
      </c>
      <c r="E470" s="1" t="s">
        <v>9</v>
      </c>
      <c r="F470" s="1" t="s">
        <v>10</v>
      </c>
    </row>
    <row r="471" spans="1:6" x14ac:dyDescent="0.3">
      <c r="A471" s="1" t="s">
        <v>6</v>
      </c>
      <c r="B471" s="1" t="s">
        <v>7346</v>
      </c>
      <c r="C471" s="1" t="s">
        <v>19534</v>
      </c>
      <c r="D471" s="4">
        <v>104880</v>
      </c>
      <c r="E471" s="1" t="s">
        <v>9</v>
      </c>
      <c r="F471" s="1" t="s">
        <v>10</v>
      </c>
    </row>
    <row r="472" spans="1:6" x14ac:dyDescent="0.3">
      <c r="A472" s="1" t="s">
        <v>6</v>
      </c>
      <c r="B472" s="1" t="s">
        <v>6713</v>
      </c>
      <c r="C472" s="1" t="s">
        <v>6714</v>
      </c>
      <c r="D472" s="4">
        <v>144000</v>
      </c>
      <c r="E472" s="1" t="s">
        <v>9</v>
      </c>
      <c r="F472" s="1" t="s">
        <v>10</v>
      </c>
    </row>
    <row r="473" spans="1:6" x14ac:dyDescent="0.3">
      <c r="A473" s="1" t="s">
        <v>328</v>
      </c>
      <c r="B473" s="1" t="s">
        <v>6951</v>
      </c>
      <c r="C473" s="1" t="s">
        <v>6952</v>
      </c>
      <c r="D473" s="4">
        <v>99665.94</v>
      </c>
      <c r="E473" s="1" t="s">
        <v>9</v>
      </c>
      <c r="F473" s="1" t="s">
        <v>332</v>
      </c>
    </row>
    <row r="474" spans="1:6" x14ac:dyDescent="0.3">
      <c r="A474" s="1" t="s">
        <v>6</v>
      </c>
      <c r="B474" s="1" t="s">
        <v>7175</v>
      </c>
      <c r="C474" s="1" t="s">
        <v>7176</v>
      </c>
      <c r="D474" s="4">
        <v>4860000</v>
      </c>
      <c r="E474" s="1" t="s">
        <v>9</v>
      </c>
      <c r="F474" s="1" t="s">
        <v>10</v>
      </c>
    </row>
    <row r="475" spans="1:6" x14ac:dyDescent="0.3">
      <c r="A475" s="1" t="s">
        <v>6</v>
      </c>
      <c r="B475" s="1" t="s">
        <v>6808</v>
      </c>
      <c r="C475" s="1" t="s">
        <v>6809</v>
      </c>
      <c r="D475" s="4">
        <v>761569.03</v>
      </c>
      <c r="E475" s="1" t="s">
        <v>9</v>
      </c>
      <c r="F475" s="1" t="s">
        <v>10</v>
      </c>
    </row>
    <row r="476" spans="1:6" x14ac:dyDescent="0.3">
      <c r="A476" s="1" t="s">
        <v>6</v>
      </c>
      <c r="B476" s="1" t="s">
        <v>6759</v>
      </c>
      <c r="C476" s="1" t="s">
        <v>19465</v>
      </c>
      <c r="D476" s="4">
        <v>160000</v>
      </c>
      <c r="E476" s="1" t="s">
        <v>9</v>
      </c>
      <c r="F476" s="1" t="s">
        <v>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89"/>
  <sheetViews>
    <sheetView topLeftCell="D1" workbookViewId="0">
      <selection activeCell="H5" sqref="H5:H6"/>
    </sheetView>
  </sheetViews>
  <sheetFormatPr defaultColWidth="11.19921875" defaultRowHeight="15.6" x14ac:dyDescent="0.3"/>
  <cols>
    <col min="2" max="2" width="24.69921875" bestFit="1" customWidth="1"/>
    <col min="3" max="3" width="80.69921875" bestFit="1" customWidth="1"/>
    <col min="4" max="4" width="38.69921875" style="4" bestFit="1" customWidth="1"/>
    <col min="6" max="6" width="33.69921875" bestFit="1" customWidth="1"/>
    <col min="8" max="8" width="14.19921875" bestFit="1" customWidth="1"/>
    <col min="9" max="9" width="18" bestFit="1" customWidth="1"/>
  </cols>
  <sheetData>
    <row r="1" spans="1:9" x14ac:dyDescent="0.3">
      <c r="A1" t="s">
        <v>944</v>
      </c>
      <c r="B1" t="s">
        <v>945</v>
      </c>
      <c r="C1" t="s">
        <v>946</v>
      </c>
      <c r="D1" s="4" t="s">
        <v>947</v>
      </c>
      <c r="E1" t="s">
        <v>948</v>
      </c>
      <c r="F1" t="s">
        <v>949</v>
      </c>
    </row>
    <row r="2" spans="1:9" hidden="1" x14ac:dyDescent="0.3">
      <c r="A2" s="1" t="s">
        <v>0</v>
      </c>
      <c r="B2" s="1" t="s">
        <v>1</v>
      </c>
      <c r="C2" s="1" t="s">
        <v>2</v>
      </c>
      <c r="D2" s="1" t="s">
        <v>3</v>
      </c>
      <c r="E2" s="1" t="s">
        <v>4</v>
      </c>
      <c r="F2" s="1" t="s">
        <v>5</v>
      </c>
    </row>
    <row r="3" spans="1:9" x14ac:dyDescent="0.3">
      <c r="A3" s="1" t="s">
        <v>6</v>
      </c>
      <c r="B3" s="1" t="s">
        <v>7977</v>
      </c>
      <c r="C3" s="1" t="s">
        <v>19907</v>
      </c>
      <c r="D3" s="4">
        <v>497471</v>
      </c>
      <c r="E3" s="1" t="s">
        <v>9</v>
      </c>
      <c r="F3" s="1" t="s">
        <v>10</v>
      </c>
      <c r="H3" t="s">
        <v>23525</v>
      </c>
      <c r="I3" s="4">
        <f>SUM(D3:D689)</f>
        <v>2471515013.0000005</v>
      </c>
    </row>
    <row r="4" spans="1:9" x14ac:dyDescent="0.3">
      <c r="A4" s="1" t="s">
        <v>6</v>
      </c>
      <c r="B4" s="1" t="s">
        <v>8208</v>
      </c>
      <c r="C4" s="1" t="s">
        <v>20117</v>
      </c>
      <c r="D4" s="4">
        <v>1525900</v>
      </c>
      <c r="E4" s="1" t="s">
        <v>9</v>
      </c>
      <c r="F4" s="1" t="s">
        <v>10</v>
      </c>
    </row>
    <row r="5" spans="1:9" x14ac:dyDescent="0.3">
      <c r="A5" s="1" t="s">
        <v>6</v>
      </c>
      <c r="B5" s="1" t="s">
        <v>8143</v>
      </c>
      <c r="C5" s="1" t="s">
        <v>20056</v>
      </c>
      <c r="D5" s="4">
        <v>1763714.7</v>
      </c>
      <c r="E5" s="1" t="s">
        <v>9</v>
      </c>
      <c r="F5" s="1" t="s">
        <v>10</v>
      </c>
      <c r="H5" t="s">
        <v>23566</v>
      </c>
      <c r="I5" s="5">
        <v>447781086.3900001</v>
      </c>
    </row>
    <row r="6" spans="1:9" x14ac:dyDescent="0.3">
      <c r="A6" s="1" t="s">
        <v>6</v>
      </c>
      <c r="B6" s="1" t="s">
        <v>7553</v>
      </c>
      <c r="C6" s="1" t="s">
        <v>19629</v>
      </c>
      <c r="D6" s="4">
        <v>1831972.3</v>
      </c>
      <c r="E6" s="1" t="s">
        <v>9</v>
      </c>
      <c r="F6" s="1" t="s">
        <v>10</v>
      </c>
      <c r="H6" t="s">
        <v>23567</v>
      </c>
      <c r="I6" s="5">
        <v>2023733926.6100004</v>
      </c>
    </row>
    <row r="7" spans="1:9" x14ac:dyDescent="0.3">
      <c r="A7" s="1" t="s">
        <v>6</v>
      </c>
      <c r="B7" s="1" t="s">
        <v>8229</v>
      </c>
      <c r="C7" s="1" t="s">
        <v>20134</v>
      </c>
      <c r="D7" s="4">
        <v>1148152.6000000001</v>
      </c>
      <c r="E7" s="1" t="s">
        <v>9</v>
      </c>
      <c r="F7" s="1" t="s">
        <v>10</v>
      </c>
    </row>
    <row r="8" spans="1:9" x14ac:dyDescent="0.3">
      <c r="A8" s="1" t="s">
        <v>6</v>
      </c>
      <c r="B8" s="1" t="s">
        <v>8201</v>
      </c>
      <c r="C8" s="1" t="s">
        <v>20112</v>
      </c>
      <c r="D8" s="4">
        <v>4725122.17</v>
      </c>
      <c r="E8" s="1" t="s">
        <v>9</v>
      </c>
      <c r="F8" s="1" t="s">
        <v>10</v>
      </c>
    </row>
    <row r="9" spans="1:9" x14ac:dyDescent="0.3">
      <c r="A9" s="1" t="s">
        <v>6</v>
      </c>
      <c r="B9" s="1" t="s">
        <v>7902</v>
      </c>
      <c r="C9" s="1" t="s">
        <v>19847</v>
      </c>
      <c r="D9" s="4">
        <v>7417142.2300000004</v>
      </c>
      <c r="E9" s="1" t="s">
        <v>9</v>
      </c>
      <c r="F9" s="1" t="s">
        <v>10</v>
      </c>
    </row>
    <row r="10" spans="1:9" x14ac:dyDescent="0.3">
      <c r="A10" s="1" t="s">
        <v>6</v>
      </c>
      <c r="B10" s="1" t="s">
        <v>7778</v>
      </c>
      <c r="C10" s="1" t="s">
        <v>19769</v>
      </c>
      <c r="D10" s="4">
        <v>24722483.149999999</v>
      </c>
      <c r="E10" s="1" t="s">
        <v>9</v>
      </c>
      <c r="F10" s="1" t="s">
        <v>10</v>
      </c>
    </row>
    <row r="11" spans="1:9" x14ac:dyDescent="0.3">
      <c r="A11" s="1" t="s">
        <v>6</v>
      </c>
      <c r="B11" s="1" t="s">
        <v>8013</v>
      </c>
      <c r="C11" s="1" t="s">
        <v>19936</v>
      </c>
      <c r="D11" s="4">
        <v>43068000.579999998</v>
      </c>
      <c r="E11" s="1" t="s">
        <v>9</v>
      </c>
      <c r="F11" s="1" t="s">
        <v>10</v>
      </c>
    </row>
    <row r="12" spans="1:9" x14ac:dyDescent="0.3">
      <c r="A12" s="1" t="s">
        <v>6</v>
      </c>
      <c r="B12" s="1" t="s">
        <v>7917</v>
      </c>
      <c r="C12" s="1" t="s">
        <v>19860</v>
      </c>
      <c r="D12" s="4">
        <v>1395070.18</v>
      </c>
      <c r="E12" s="1" t="s">
        <v>9</v>
      </c>
      <c r="F12" s="1" t="s">
        <v>10</v>
      </c>
    </row>
    <row r="13" spans="1:9" x14ac:dyDescent="0.3">
      <c r="A13" s="1" t="s">
        <v>6</v>
      </c>
      <c r="B13" s="1" t="s">
        <v>8045</v>
      </c>
      <c r="C13" s="1" t="s">
        <v>19964</v>
      </c>
      <c r="D13" s="4">
        <v>14912297.73</v>
      </c>
      <c r="E13" s="1" t="s">
        <v>9</v>
      </c>
      <c r="F13" s="1" t="s">
        <v>10</v>
      </c>
    </row>
    <row r="14" spans="1:9" x14ac:dyDescent="0.3">
      <c r="A14" s="1" t="s">
        <v>6</v>
      </c>
      <c r="B14" s="1" t="s">
        <v>7967</v>
      </c>
      <c r="C14" s="1" t="s">
        <v>19902</v>
      </c>
      <c r="D14" s="4">
        <v>9045849.3100000005</v>
      </c>
      <c r="E14" s="1" t="s">
        <v>9</v>
      </c>
      <c r="F14" s="1" t="s">
        <v>10</v>
      </c>
    </row>
    <row r="15" spans="1:9" x14ac:dyDescent="0.3">
      <c r="A15" s="1" t="s">
        <v>6</v>
      </c>
      <c r="B15" s="1" t="s">
        <v>7779</v>
      </c>
      <c r="C15" s="1" t="s">
        <v>19770</v>
      </c>
      <c r="D15" s="4">
        <v>9719735.2100000009</v>
      </c>
      <c r="E15" s="1" t="s">
        <v>9</v>
      </c>
      <c r="F15" s="1" t="s">
        <v>10</v>
      </c>
    </row>
    <row r="16" spans="1:9" x14ac:dyDescent="0.3">
      <c r="A16" s="1" t="s">
        <v>6</v>
      </c>
      <c r="B16" s="1" t="s">
        <v>7936</v>
      </c>
      <c r="C16" s="1" t="s">
        <v>19876</v>
      </c>
      <c r="D16" s="4">
        <v>2335531.2799999998</v>
      </c>
      <c r="E16" s="1" t="s">
        <v>9</v>
      </c>
      <c r="F16" s="1" t="s">
        <v>10</v>
      </c>
    </row>
    <row r="17" spans="1:6" x14ac:dyDescent="0.3">
      <c r="A17" s="1" t="s">
        <v>6</v>
      </c>
      <c r="B17" s="1" t="s">
        <v>7951</v>
      </c>
      <c r="C17" s="1" t="s">
        <v>19888</v>
      </c>
      <c r="D17" s="4">
        <v>2352547.88</v>
      </c>
      <c r="E17" s="1" t="s">
        <v>9</v>
      </c>
      <c r="F17" s="1" t="s">
        <v>10</v>
      </c>
    </row>
    <row r="18" spans="1:6" x14ac:dyDescent="0.3">
      <c r="A18" s="1" t="s">
        <v>6</v>
      </c>
      <c r="B18" s="1" t="s">
        <v>7583</v>
      </c>
      <c r="C18" s="1" t="s">
        <v>19655</v>
      </c>
      <c r="D18" s="4">
        <v>260100</v>
      </c>
      <c r="E18" s="1" t="s">
        <v>9</v>
      </c>
      <c r="F18" s="1" t="s">
        <v>10</v>
      </c>
    </row>
    <row r="19" spans="1:6" x14ac:dyDescent="0.3">
      <c r="A19" s="1" t="s">
        <v>6</v>
      </c>
      <c r="B19" s="1" t="s">
        <v>7969</v>
      </c>
      <c r="C19" s="1" t="s">
        <v>19904</v>
      </c>
      <c r="D19" s="4">
        <v>483274.43</v>
      </c>
      <c r="E19" s="1" t="s">
        <v>9</v>
      </c>
      <c r="F19" s="1" t="s">
        <v>10</v>
      </c>
    </row>
    <row r="20" spans="1:6" x14ac:dyDescent="0.3">
      <c r="A20" s="1" t="s">
        <v>6</v>
      </c>
      <c r="B20" s="1" t="s">
        <v>7857</v>
      </c>
      <c r="C20" s="1" t="s">
        <v>19821</v>
      </c>
      <c r="D20" s="4">
        <v>25466.66</v>
      </c>
      <c r="E20" s="1" t="s">
        <v>9</v>
      </c>
      <c r="F20" s="1" t="s">
        <v>10</v>
      </c>
    </row>
    <row r="21" spans="1:6" x14ac:dyDescent="0.3">
      <c r="A21" s="1" t="s">
        <v>6</v>
      </c>
      <c r="B21" s="1" t="s">
        <v>7803</v>
      </c>
      <c r="C21" s="1" t="s">
        <v>19792</v>
      </c>
      <c r="D21" s="4">
        <v>27000</v>
      </c>
      <c r="E21" s="1" t="s">
        <v>9</v>
      </c>
      <c r="F21" s="1" t="s">
        <v>10</v>
      </c>
    </row>
    <row r="22" spans="1:6" x14ac:dyDescent="0.3">
      <c r="A22" s="1" t="s">
        <v>6</v>
      </c>
      <c r="B22" s="1" t="s">
        <v>7916</v>
      </c>
      <c r="C22" s="1" t="s">
        <v>19859</v>
      </c>
      <c r="D22" s="4">
        <v>19705240.68</v>
      </c>
      <c r="E22" s="1" t="s">
        <v>9</v>
      </c>
      <c r="F22" s="1" t="s">
        <v>10</v>
      </c>
    </row>
    <row r="23" spans="1:6" x14ac:dyDescent="0.3">
      <c r="A23" s="1" t="s">
        <v>6</v>
      </c>
      <c r="B23" s="1" t="s">
        <v>7908</v>
      </c>
      <c r="C23" s="1" t="s">
        <v>19852</v>
      </c>
      <c r="D23" s="4">
        <v>6279240.4800000004</v>
      </c>
      <c r="E23" s="1" t="s">
        <v>9</v>
      </c>
      <c r="F23" s="1" t="s">
        <v>10</v>
      </c>
    </row>
    <row r="24" spans="1:6" x14ac:dyDescent="0.3">
      <c r="A24" s="1" t="s">
        <v>6</v>
      </c>
      <c r="B24" s="1" t="s">
        <v>7931</v>
      </c>
      <c r="C24" s="1" t="s">
        <v>19871</v>
      </c>
      <c r="D24" s="4">
        <v>10101750.859999999</v>
      </c>
      <c r="E24" s="1" t="s">
        <v>9</v>
      </c>
      <c r="F24" s="1" t="s">
        <v>10</v>
      </c>
    </row>
    <row r="25" spans="1:6" x14ac:dyDescent="0.3">
      <c r="A25" s="1" t="s">
        <v>6</v>
      </c>
      <c r="B25" s="1" t="s">
        <v>8081</v>
      </c>
      <c r="C25" s="1" t="s">
        <v>19997</v>
      </c>
      <c r="D25" s="4">
        <v>6056436.2800000003</v>
      </c>
      <c r="E25" s="1" t="s">
        <v>9</v>
      </c>
      <c r="F25" s="1" t="s">
        <v>10</v>
      </c>
    </row>
    <row r="26" spans="1:6" x14ac:dyDescent="0.3">
      <c r="A26" s="1" t="s">
        <v>6</v>
      </c>
      <c r="B26" s="1" t="s">
        <v>8027</v>
      </c>
      <c r="C26" s="1" t="s">
        <v>19946</v>
      </c>
      <c r="D26" s="4">
        <v>7111988.8899999997</v>
      </c>
      <c r="E26" s="1" t="s">
        <v>9</v>
      </c>
      <c r="F26" s="1" t="s">
        <v>10</v>
      </c>
    </row>
    <row r="27" spans="1:6" x14ac:dyDescent="0.3">
      <c r="A27" s="1" t="s">
        <v>6</v>
      </c>
      <c r="B27" s="1" t="s">
        <v>8092</v>
      </c>
      <c r="C27" s="1" t="s">
        <v>20007</v>
      </c>
      <c r="D27" s="4">
        <v>9956622.9399999995</v>
      </c>
      <c r="E27" s="1" t="s">
        <v>9</v>
      </c>
      <c r="F27" s="1" t="s">
        <v>10</v>
      </c>
    </row>
    <row r="28" spans="1:6" x14ac:dyDescent="0.3">
      <c r="A28" s="1" t="s">
        <v>6</v>
      </c>
      <c r="B28" s="1" t="s">
        <v>8079</v>
      </c>
      <c r="C28" s="1" t="s">
        <v>19995</v>
      </c>
      <c r="D28" s="4">
        <v>16621784.869999999</v>
      </c>
      <c r="E28" s="1" t="s">
        <v>9</v>
      </c>
      <c r="F28" s="1" t="s">
        <v>10</v>
      </c>
    </row>
    <row r="29" spans="1:6" x14ac:dyDescent="0.3">
      <c r="A29" s="1" t="s">
        <v>6</v>
      </c>
      <c r="B29" s="1" t="s">
        <v>8046</v>
      </c>
      <c r="C29" s="1" t="s">
        <v>19965</v>
      </c>
      <c r="D29" s="4">
        <v>10076636.4</v>
      </c>
      <c r="E29" s="1" t="s">
        <v>9</v>
      </c>
      <c r="F29" s="1" t="s">
        <v>10</v>
      </c>
    </row>
    <row r="30" spans="1:6" x14ac:dyDescent="0.3">
      <c r="A30" s="1" t="s">
        <v>6</v>
      </c>
      <c r="B30" s="1" t="s">
        <v>7946</v>
      </c>
      <c r="C30" s="1" t="s">
        <v>19883</v>
      </c>
      <c r="D30" s="4">
        <v>2970583.25</v>
      </c>
      <c r="E30" s="1" t="s">
        <v>9</v>
      </c>
      <c r="F30" s="1" t="s">
        <v>10</v>
      </c>
    </row>
    <row r="31" spans="1:6" x14ac:dyDescent="0.3">
      <c r="A31" s="1" t="s">
        <v>6</v>
      </c>
      <c r="B31" s="1" t="s">
        <v>7708</v>
      </c>
      <c r="C31" s="1" t="s">
        <v>19729</v>
      </c>
      <c r="D31" s="4">
        <v>4220722.5</v>
      </c>
      <c r="E31" s="1" t="s">
        <v>9</v>
      </c>
      <c r="F31" s="1" t="s">
        <v>10</v>
      </c>
    </row>
    <row r="32" spans="1:6" x14ac:dyDescent="0.3">
      <c r="A32" s="1" t="s">
        <v>6</v>
      </c>
      <c r="B32" s="1" t="s">
        <v>8028</v>
      </c>
      <c r="C32" s="1" t="s">
        <v>19947</v>
      </c>
      <c r="D32" s="4">
        <v>254084.2</v>
      </c>
      <c r="E32" s="1" t="s">
        <v>9</v>
      </c>
      <c r="F32" s="1" t="s">
        <v>10</v>
      </c>
    </row>
    <row r="33" spans="1:6" x14ac:dyDescent="0.3">
      <c r="A33" s="1" t="s">
        <v>6</v>
      </c>
      <c r="B33" s="1" t="s">
        <v>7712</v>
      </c>
      <c r="C33" s="1" t="s">
        <v>19731</v>
      </c>
      <c r="D33" s="4">
        <v>44280</v>
      </c>
      <c r="E33" s="1" t="s">
        <v>9</v>
      </c>
      <c r="F33" s="1" t="s">
        <v>10</v>
      </c>
    </row>
    <row r="34" spans="1:6" x14ac:dyDescent="0.3">
      <c r="A34" s="1" t="s">
        <v>6</v>
      </c>
      <c r="B34" s="1" t="s">
        <v>7753</v>
      </c>
      <c r="C34" s="1" t="s">
        <v>19757</v>
      </c>
      <c r="D34" s="4">
        <v>2638523.5699999998</v>
      </c>
      <c r="E34" s="1" t="s">
        <v>9</v>
      </c>
      <c r="F34" s="1" t="s">
        <v>10</v>
      </c>
    </row>
    <row r="35" spans="1:6" x14ac:dyDescent="0.3">
      <c r="A35" s="1" t="s">
        <v>6</v>
      </c>
      <c r="B35" s="1" t="s">
        <v>8222</v>
      </c>
      <c r="C35" s="1" t="s">
        <v>20127</v>
      </c>
      <c r="D35" s="4">
        <v>643804.31000000006</v>
      </c>
      <c r="E35" s="1" t="s">
        <v>9</v>
      </c>
      <c r="F35" s="1" t="s">
        <v>10</v>
      </c>
    </row>
    <row r="36" spans="1:6" x14ac:dyDescent="0.3">
      <c r="A36" s="1" t="s">
        <v>6</v>
      </c>
      <c r="B36" s="1" t="s">
        <v>8260</v>
      </c>
      <c r="C36" s="1" t="s">
        <v>20163</v>
      </c>
      <c r="D36" s="4">
        <v>497942.39</v>
      </c>
      <c r="E36" s="1" t="s">
        <v>9</v>
      </c>
      <c r="F36" s="1" t="s">
        <v>10</v>
      </c>
    </row>
    <row r="37" spans="1:6" x14ac:dyDescent="0.3">
      <c r="A37" s="1" t="s">
        <v>6</v>
      </c>
      <c r="B37" s="1" t="s">
        <v>8012</v>
      </c>
      <c r="C37" s="1" t="s">
        <v>19935</v>
      </c>
      <c r="D37" s="4">
        <v>25048.959999999999</v>
      </c>
      <c r="E37" s="1" t="s">
        <v>9</v>
      </c>
      <c r="F37" s="1" t="s">
        <v>10</v>
      </c>
    </row>
    <row r="38" spans="1:6" x14ac:dyDescent="0.3">
      <c r="A38" s="1" t="s">
        <v>6</v>
      </c>
      <c r="B38" s="1" t="s">
        <v>7957</v>
      </c>
      <c r="C38" s="1" t="s">
        <v>19894</v>
      </c>
      <c r="D38" s="4">
        <v>130000</v>
      </c>
      <c r="E38" s="1" t="s">
        <v>9</v>
      </c>
      <c r="F38" s="1" t="s">
        <v>10</v>
      </c>
    </row>
    <row r="39" spans="1:6" x14ac:dyDescent="0.3">
      <c r="A39" s="1" t="s">
        <v>6</v>
      </c>
      <c r="B39" s="1" t="s">
        <v>7958</v>
      </c>
      <c r="C39" s="1" t="s">
        <v>19895</v>
      </c>
      <c r="D39" s="4">
        <v>70000</v>
      </c>
      <c r="E39" s="1" t="s">
        <v>9</v>
      </c>
      <c r="F39" s="1" t="s">
        <v>10</v>
      </c>
    </row>
    <row r="40" spans="1:6" x14ac:dyDescent="0.3">
      <c r="A40" s="1" t="s">
        <v>6</v>
      </c>
      <c r="B40" s="1" t="s">
        <v>7862</v>
      </c>
      <c r="C40" s="1" t="s">
        <v>19824</v>
      </c>
      <c r="D40" s="4">
        <v>64500</v>
      </c>
      <c r="E40" s="1" t="s">
        <v>9</v>
      </c>
      <c r="F40" s="1" t="s">
        <v>10</v>
      </c>
    </row>
    <row r="41" spans="1:6" x14ac:dyDescent="0.3">
      <c r="A41" s="1" t="s">
        <v>6</v>
      </c>
      <c r="B41" s="1" t="s">
        <v>7950</v>
      </c>
      <c r="C41" s="1" t="s">
        <v>19887</v>
      </c>
      <c r="D41" s="4">
        <v>1004793.92</v>
      </c>
      <c r="E41" s="1" t="s">
        <v>9</v>
      </c>
      <c r="F41" s="1" t="s">
        <v>10</v>
      </c>
    </row>
    <row r="42" spans="1:6" x14ac:dyDescent="0.3">
      <c r="A42" s="1" t="s">
        <v>6</v>
      </c>
      <c r="B42" s="1" t="s">
        <v>7942</v>
      </c>
      <c r="C42" s="1" t="s">
        <v>19879</v>
      </c>
      <c r="D42" s="4">
        <v>20852.580000000002</v>
      </c>
      <c r="E42" s="1" t="s">
        <v>9</v>
      </c>
      <c r="F42" s="1" t="s">
        <v>10</v>
      </c>
    </row>
    <row r="43" spans="1:6" x14ac:dyDescent="0.3">
      <c r="A43" s="1" t="s">
        <v>6</v>
      </c>
      <c r="B43" s="1" t="s">
        <v>8261</v>
      </c>
      <c r="C43" s="1" t="s">
        <v>20164</v>
      </c>
      <c r="D43" s="4">
        <v>174368</v>
      </c>
      <c r="E43" s="1" t="s">
        <v>9</v>
      </c>
      <c r="F43" s="1" t="s">
        <v>10</v>
      </c>
    </row>
    <row r="44" spans="1:6" x14ac:dyDescent="0.3">
      <c r="A44" s="1" t="s">
        <v>6</v>
      </c>
      <c r="B44" s="1" t="s">
        <v>7795</v>
      </c>
      <c r="C44" s="1" t="s">
        <v>19784</v>
      </c>
      <c r="D44" s="4">
        <v>1189790</v>
      </c>
      <c r="E44" s="1" t="s">
        <v>9</v>
      </c>
      <c r="F44" s="1" t="s">
        <v>10</v>
      </c>
    </row>
    <row r="45" spans="1:6" x14ac:dyDescent="0.3">
      <c r="A45" s="1" t="s">
        <v>6</v>
      </c>
      <c r="B45" s="1" t="s">
        <v>7581</v>
      </c>
      <c r="C45" s="1" t="s">
        <v>19653</v>
      </c>
      <c r="D45" s="4">
        <v>95594</v>
      </c>
      <c r="E45" s="1" t="s">
        <v>9</v>
      </c>
      <c r="F45" s="1" t="s">
        <v>10</v>
      </c>
    </row>
    <row r="46" spans="1:6" x14ac:dyDescent="0.3">
      <c r="A46" s="1" t="s">
        <v>6</v>
      </c>
      <c r="B46" s="1" t="s">
        <v>8133</v>
      </c>
      <c r="C46" s="1" t="s">
        <v>20046</v>
      </c>
      <c r="D46" s="4">
        <v>3020418.32</v>
      </c>
      <c r="E46" s="1" t="s">
        <v>9</v>
      </c>
      <c r="F46" s="1" t="s">
        <v>10</v>
      </c>
    </row>
    <row r="47" spans="1:6" x14ac:dyDescent="0.3">
      <c r="A47" s="1" t="s">
        <v>6</v>
      </c>
      <c r="B47" s="1" t="s">
        <v>7949</v>
      </c>
      <c r="C47" s="1" t="s">
        <v>19886</v>
      </c>
      <c r="D47" s="4">
        <v>1472449.54</v>
      </c>
      <c r="E47" s="1" t="s">
        <v>9</v>
      </c>
      <c r="F47" s="1" t="s">
        <v>10</v>
      </c>
    </row>
    <row r="48" spans="1:6" x14ac:dyDescent="0.3">
      <c r="A48" s="1" t="s">
        <v>6</v>
      </c>
      <c r="B48" s="1" t="s">
        <v>8031</v>
      </c>
      <c r="C48" s="1" t="s">
        <v>19950</v>
      </c>
      <c r="D48" s="4">
        <v>5160503.3</v>
      </c>
      <c r="E48" s="1" t="s">
        <v>9</v>
      </c>
      <c r="F48" s="1" t="s">
        <v>10</v>
      </c>
    </row>
    <row r="49" spans="1:6" x14ac:dyDescent="0.3">
      <c r="A49" s="1" t="s">
        <v>6</v>
      </c>
      <c r="B49" s="1" t="s">
        <v>7986</v>
      </c>
      <c r="C49" s="1" t="s">
        <v>19914</v>
      </c>
      <c r="D49" s="4">
        <v>2399128.14</v>
      </c>
      <c r="E49" s="1" t="s">
        <v>9</v>
      </c>
      <c r="F49" s="1" t="s">
        <v>10</v>
      </c>
    </row>
    <row r="50" spans="1:6" x14ac:dyDescent="0.3">
      <c r="A50" s="1" t="s">
        <v>6</v>
      </c>
      <c r="B50" s="1" t="s">
        <v>7987</v>
      </c>
      <c r="C50" s="1" t="s">
        <v>19915</v>
      </c>
      <c r="D50" s="4">
        <v>3579792.62</v>
      </c>
      <c r="E50" s="1" t="s">
        <v>9</v>
      </c>
      <c r="F50" s="1" t="s">
        <v>10</v>
      </c>
    </row>
    <row r="51" spans="1:6" x14ac:dyDescent="0.3">
      <c r="A51" s="1" t="s">
        <v>6</v>
      </c>
      <c r="B51" s="1" t="s">
        <v>8039</v>
      </c>
      <c r="C51" s="1" t="s">
        <v>19958</v>
      </c>
      <c r="D51" s="4">
        <v>369953</v>
      </c>
      <c r="E51" s="1" t="s">
        <v>9</v>
      </c>
      <c r="F51" s="1" t="s">
        <v>10</v>
      </c>
    </row>
    <row r="52" spans="1:6" x14ac:dyDescent="0.3">
      <c r="A52" s="1" t="s">
        <v>6</v>
      </c>
      <c r="B52" s="1" t="s">
        <v>7838</v>
      </c>
      <c r="C52" s="1" t="s">
        <v>19808</v>
      </c>
      <c r="D52" s="4">
        <v>149710.79999999999</v>
      </c>
      <c r="E52" s="1" t="s">
        <v>9</v>
      </c>
      <c r="F52" s="1" t="s">
        <v>10</v>
      </c>
    </row>
    <row r="53" spans="1:6" x14ac:dyDescent="0.3">
      <c r="A53" s="1" t="s">
        <v>6</v>
      </c>
      <c r="B53" s="1" t="s">
        <v>7788</v>
      </c>
      <c r="C53" s="1" t="s">
        <v>19779</v>
      </c>
      <c r="D53" s="4">
        <v>150000</v>
      </c>
      <c r="E53" s="1" t="s">
        <v>9</v>
      </c>
      <c r="F53" s="1" t="s">
        <v>10</v>
      </c>
    </row>
    <row r="54" spans="1:6" x14ac:dyDescent="0.3">
      <c r="A54" s="1" t="s">
        <v>6</v>
      </c>
      <c r="B54" s="1" t="s">
        <v>8078</v>
      </c>
      <c r="C54" s="1" t="s">
        <v>19994</v>
      </c>
      <c r="D54" s="4">
        <v>466945</v>
      </c>
      <c r="E54" s="1" t="s">
        <v>9</v>
      </c>
      <c r="F54" s="1" t="s">
        <v>10</v>
      </c>
    </row>
    <row r="55" spans="1:6" x14ac:dyDescent="0.3">
      <c r="A55" s="1" t="s">
        <v>6</v>
      </c>
      <c r="B55" s="1" t="s">
        <v>7915</v>
      </c>
      <c r="C55" s="1" t="s">
        <v>19858</v>
      </c>
      <c r="D55" s="4">
        <v>7682732.1900000004</v>
      </c>
      <c r="E55" s="1" t="s">
        <v>9</v>
      </c>
      <c r="F55" s="1" t="s">
        <v>10</v>
      </c>
    </row>
    <row r="56" spans="1:6" x14ac:dyDescent="0.3">
      <c r="A56" s="1" t="s">
        <v>6</v>
      </c>
      <c r="B56" s="1" t="s">
        <v>7935</v>
      </c>
      <c r="C56" s="1" t="s">
        <v>19875</v>
      </c>
      <c r="D56" s="4">
        <v>1380452.52</v>
      </c>
      <c r="E56" s="1" t="s">
        <v>9</v>
      </c>
      <c r="F56" s="1" t="s">
        <v>10</v>
      </c>
    </row>
    <row r="57" spans="1:6" x14ac:dyDescent="0.3">
      <c r="A57" s="1" t="s">
        <v>6</v>
      </c>
      <c r="B57" s="1" t="s">
        <v>8147</v>
      </c>
      <c r="C57" s="1" t="s">
        <v>20060</v>
      </c>
      <c r="D57" s="4">
        <v>116788.37</v>
      </c>
      <c r="E57" s="1" t="s">
        <v>9</v>
      </c>
      <c r="F57" s="1" t="s">
        <v>10</v>
      </c>
    </row>
    <row r="58" spans="1:6" x14ac:dyDescent="0.3">
      <c r="A58" s="1" t="s">
        <v>6</v>
      </c>
      <c r="B58" s="1" t="s">
        <v>7846</v>
      </c>
      <c r="C58" s="1" t="s">
        <v>19811</v>
      </c>
      <c r="D58" s="4">
        <v>816319</v>
      </c>
      <c r="E58" s="1" t="s">
        <v>9</v>
      </c>
      <c r="F58" s="1" t="s">
        <v>10</v>
      </c>
    </row>
    <row r="59" spans="1:6" x14ac:dyDescent="0.3">
      <c r="A59" s="1" t="s">
        <v>6</v>
      </c>
      <c r="B59" s="1" t="s">
        <v>7910</v>
      </c>
      <c r="C59" s="1" t="s">
        <v>19811</v>
      </c>
      <c r="D59" s="4">
        <v>528666</v>
      </c>
      <c r="E59" s="1" t="s">
        <v>9</v>
      </c>
      <c r="F59" s="1" t="s">
        <v>10</v>
      </c>
    </row>
    <row r="60" spans="1:6" x14ac:dyDescent="0.3">
      <c r="A60" s="1" t="s">
        <v>6</v>
      </c>
      <c r="B60" s="1" t="s">
        <v>7918</v>
      </c>
      <c r="C60" s="1" t="s">
        <v>19861</v>
      </c>
      <c r="D60" s="4">
        <v>3542160.27</v>
      </c>
      <c r="E60" s="1" t="s">
        <v>9</v>
      </c>
      <c r="F60" s="1" t="s">
        <v>10</v>
      </c>
    </row>
    <row r="61" spans="1:6" x14ac:dyDescent="0.3">
      <c r="A61" s="1" t="s">
        <v>6</v>
      </c>
      <c r="B61" s="1" t="s">
        <v>7626</v>
      </c>
      <c r="C61" s="1" t="s">
        <v>19681</v>
      </c>
      <c r="D61" s="4">
        <v>8967130.1199999992</v>
      </c>
      <c r="E61" s="1" t="s">
        <v>9</v>
      </c>
      <c r="F61" s="1" t="s">
        <v>10</v>
      </c>
    </row>
    <row r="62" spans="1:6" x14ac:dyDescent="0.3">
      <c r="A62" s="1" t="s">
        <v>6</v>
      </c>
      <c r="B62" s="1" t="s">
        <v>8146</v>
      </c>
      <c r="C62" s="1" t="s">
        <v>20059</v>
      </c>
      <c r="D62" s="4">
        <v>449695.25</v>
      </c>
      <c r="E62" s="1" t="s">
        <v>9</v>
      </c>
      <c r="F62" s="1" t="s">
        <v>10</v>
      </c>
    </row>
    <row r="63" spans="1:6" x14ac:dyDescent="0.3">
      <c r="A63" s="1" t="s">
        <v>6</v>
      </c>
      <c r="B63" s="1" t="s">
        <v>7926</v>
      </c>
      <c r="C63" s="1" t="s">
        <v>19866</v>
      </c>
      <c r="D63" s="4">
        <v>1305806.46</v>
      </c>
      <c r="E63" s="1" t="s">
        <v>9</v>
      </c>
      <c r="F63" s="1" t="s">
        <v>10</v>
      </c>
    </row>
    <row r="64" spans="1:6" x14ac:dyDescent="0.3">
      <c r="A64" s="1" t="s">
        <v>6</v>
      </c>
      <c r="B64" s="1" t="s">
        <v>7582</v>
      </c>
      <c r="C64" s="1" t="s">
        <v>19654</v>
      </c>
      <c r="D64" s="4">
        <v>36000</v>
      </c>
      <c r="E64" s="1" t="s">
        <v>9</v>
      </c>
      <c r="F64" s="1" t="s">
        <v>10</v>
      </c>
    </row>
    <row r="65" spans="1:6" x14ac:dyDescent="0.3">
      <c r="A65" s="1" t="s">
        <v>6</v>
      </c>
      <c r="B65" s="1" t="s">
        <v>7584</v>
      </c>
      <c r="C65" s="1" t="s">
        <v>19654</v>
      </c>
      <c r="D65" s="4">
        <v>29000</v>
      </c>
      <c r="E65" s="1" t="s">
        <v>9</v>
      </c>
      <c r="F65" s="1" t="s">
        <v>10</v>
      </c>
    </row>
    <row r="66" spans="1:6" x14ac:dyDescent="0.3">
      <c r="A66" s="1" t="s">
        <v>6</v>
      </c>
      <c r="B66" s="1" t="s">
        <v>7784</v>
      </c>
      <c r="C66" s="1" t="s">
        <v>19775</v>
      </c>
      <c r="D66" s="4">
        <v>112230</v>
      </c>
      <c r="E66" s="1" t="s">
        <v>9</v>
      </c>
      <c r="F66" s="1" t="s">
        <v>10</v>
      </c>
    </row>
    <row r="67" spans="1:6" x14ac:dyDescent="0.3">
      <c r="A67" s="1" t="s">
        <v>6</v>
      </c>
      <c r="B67" s="1" t="s">
        <v>7785</v>
      </c>
      <c r="C67" s="1" t="s">
        <v>19776</v>
      </c>
      <c r="D67" s="4">
        <v>98160</v>
      </c>
      <c r="E67" s="1" t="s">
        <v>9</v>
      </c>
      <c r="F67" s="1" t="s">
        <v>10</v>
      </c>
    </row>
    <row r="68" spans="1:6" x14ac:dyDescent="0.3">
      <c r="A68" s="1" t="s">
        <v>6</v>
      </c>
      <c r="B68" s="1" t="s">
        <v>8085</v>
      </c>
      <c r="C68" s="1" t="s">
        <v>20001</v>
      </c>
      <c r="D68" s="4">
        <v>10342000</v>
      </c>
      <c r="E68" s="1" t="s">
        <v>9</v>
      </c>
      <c r="F68" s="1" t="s">
        <v>10</v>
      </c>
    </row>
    <row r="69" spans="1:6" x14ac:dyDescent="0.3">
      <c r="A69" s="1" t="s">
        <v>6</v>
      </c>
      <c r="B69" s="1" t="s">
        <v>7929</v>
      </c>
      <c r="C69" s="1" t="s">
        <v>19869</v>
      </c>
      <c r="D69" s="4">
        <v>115074088.56</v>
      </c>
      <c r="E69" s="1" t="s">
        <v>9</v>
      </c>
      <c r="F69" s="1" t="s">
        <v>10</v>
      </c>
    </row>
    <row r="70" spans="1:6" x14ac:dyDescent="0.3">
      <c r="A70" s="1" t="s">
        <v>6</v>
      </c>
      <c r="B70" s="1" t="s">
        <v>7727</v>
      </c>
      <c r="C70" s="1" t="s">
        <v>19746</v>
      </c>
      <c r="D70" s="4">
        <v>82166.679999999993</v>
      </c>
      <c r="E70" s="1" t="s">
        <v>9</v>
      </c>
      <c r="F70" s="1" t="s">
        <v>10</v>
      </c>
    </row>
    <row r="71" spans="1:6" x14ac:dyDescent="0.3">
      <c r="A71" s="1" t="s">
        <v>6</v>
      </c>
      <c r="B71" s="1" t="s">
        <v>8044</v>
      </c>
      <c r="C71" s="1" t="s">
        <v>19963</v>
      </c>
      <c r="D71" s="4">
        <v>389870.11</v>
      </c>
      <c r="E71" s="1" t="s">
        <v>9</v>
      </c>
      <c r="F71" s="1" t="s">
        <v>10</v>
      </c>
    </row>
    <row r="72" spans="1:6" x14ac:dyDescent="0.3">
      <c r="A72" s="1" t="s">
        <v>6</v>
      </c>
      <c r="B72" s="1" t="s">
        <v>7868</v>
      </c>
      <c r="C72" s="1" t="s">
        <v>19829</v>
      </c>
      <c r="D72" s="4">
        <v>500257.68</v>
      </c>
      <c r="E72" s="1" t="s">
        <v>9</v>
      </c>
      <c r="F72" s="1" t="s">
        <v>10</v>
      </c>
    </row>
    <row r="73" spans="1:6" x14ac:dyDescent="0.3">
      <c r="A73" s="1" t="s">
        <v>6</v>
      </c>
      <c r="B73" s="1" t="s">
        <v>7815</v>
      </c>
      <c r="C73" s="1" t="s">
        <v>19802</v>
      </c>
      <c r="D73" s="4">
        <v>173120.96</v>
      </c>
      <c r="E73" s="1" t="s">
        <v>9</v>
      </c>
      <c r="F73" s="1" t="s">
        <v>10</v>
      </c>
    </row>
    <row r="74" spans="1:6" x14ac:dyDescent="0.3">
      <c r="A74" s="1" t="s">
        <v>6</v>
      </c>
      <c r="B74" s="1" t="s">
        <v>7804</v>
      </c>
      <c r="C74" s="1" t="s">
        <v>19793</v>
      </c>
      <c r="D74" s="4">
        <v>40175.33</v>
      </c>
      <c r="E74" s="1" t="s">
        <v>9</v>
      </c>
      <c r="F74" s="1" t="s">
        <v>10</v>
      </c>
    </row>
    <row r="75" spans="1:6" x14ac:dyDescent="0.3">
      <c r="A75" s="1" t="s">
        <v>6</v>
      </c>
      <c r="B75" s="1" t="s">
        <v>8033</v>
      </c>
      <c r="C75" s="1" t="s">
        <v>19952</v>
      </c>
      <c r="D75" s="4">
        <v>21196063.18</v>
      </c>
      <c r="E75" s="1" t="s">
        <v>9</v>
      </c>
      <c r="F75" s="1" t="s">
        <v>10</v>
      </c>
    </row>
    <row r="76" spans="1:6" x14ac:dyDescent="0.3">
      <c r="A76" s="1" t="s">
        <v>6</v>
      </c>
      <c r="B76" s="1" t="s">
        <v>8043</v>
      </c>
      <c r="C76" s="1" t="s">
        <v>19962</v>
      </c>
      <c r="D76" s="4">
        <v>3920679.62</v>
      </c>
      <c r="E76" s="1" t="s">
        <v>9</v>
      </c>
      <c r="F76" s="1" t="s">
        <v>10</v>
      </c>
    </row>
    <row r="77" spans="1:6" x14ac:dyDescent="0.3">
      <c r="A77" s="1" t="s">
        <v>6</v>
      </c>
      <c r="B77" s="1" t="s">
        <v>7996</v>
      </c>
      <c r="C77" s="1" t="s">
        <v>19923</v>
      </c>
      <c r="D77" s="4">
        <v>42300036</v>
      </c>
      <c r="E77" s="1" t="s">
        <v>9</v>
      </c>
      <c r="F77" s="1" t="s">
        <v>10</v>
      </c>
    </row>
    <row r="78" spans="1:6" x14ac:dyDescent="0.3">
      <c r="A78" s="1" t="s">
        <v>6</v>
      </c>
      <c r="B78" s="1" t="s">
        <v>7913</v>
      </c>
      <c r="C78" s="1" t="s">
        <v>19856</v>
      </c>
      <c r="D78" s="4">
        <v>418197</v>
      </c>
      <c r="E78" s="1" t="s">
        <v>9</v>
      </c>
      <c r="F78" s="1" t="s">
        <v>10</v>
      </c>
    </row>
    <row r="79" spans="1:6" x14ac:dyDescent="0.3">
      <c r="A79" s="1" t="s">
        <v>6</v>
      </c>
      <c r="B79" s="1" t="s">
        <v>7645</v>
      </c>
      <c r="C79" s="1" t="s">
        <v>19698</v>
      </c>
      <c r="D79" s="4">
        <v>530000</v>
      </c>
      <c r="E79" s="1" t="s">
        <v>9</v>
      </c>
      <c r="F79" s="1" t="s">
        <v>10</v>
      </c>
    </row>
    <row r="80" spans="1:6" x14ac:dyDescent="0.3">
      <c r="A80" s="1" t="s">
        <v>6</v>
      </c>
      <c r="B80" s="1" t="s">
        <v>7532</v>
      </c>
      <c r="C80" s="1" t="s">
        <v>19610</v>
      </c>
      <c r="D80" s="4">
        <v>412205.7</v>
      </c>
      <c r="E80" s="1" t="s">
        <v>9</v>
      </c>
      <c r="F80" s="1" t="s">
        <v>10</v>
      </c>
    </row>
    <row r="81" spans="1:6" x14ac:dyDescent="0.3">
      <c r="A81" s="1" t="s">
        <v>6</v>
      </c>
      <c r="B81" s="1" t="s">
        <v>8002</v>
      </c>
      <c r="C81" s="1" t="s">
        <v>19927</v>
      </c>
      <c r="D81" s="4">
        <v>11991.67</v>
      </c>
      <c r="E81" s="1" t="s">
        <v>9</v>
      </c>
      <c r="F81" s="1" t="s">
        <v>10</v>
      </c>
    </row>
    <row r="82" spans="1:6" x14ac:dyDescent="0.3">
      <c r="A82" s="1" t="s">
        <v>6</v>
      </c>
      <c r="B82" s="1" t="s">
        <v>8010</v>
      </c>
      <c r="C82" s="1" t="s">
        <v>19933</v>
      </c>
      <c r="D82" s="4">
        <v>46506.67</v>
      </c>
      <c r="E82" s="1" t="s">
        <v>9</v>
      </c>
      <c r="F82" s="1" t="s">
        <v>10</v>
      </c>
    </row>
    <row r="83" spans="1:6" x14ac:dyDescent="0.3">
      <c r="A83" s="1" t="s">
        <v>6</v>
      </c>
      <c r="B83" s="1" t="s">
        <v>7925</v>
      </c>
      <c r="C83" s="1" t="s">
        <v>19865</v>
      </c>
      <c r="D83" s="4">
        <v>42990</v>
      </c>
      <c r="E83" s="1" t="s">
        <v>9</v>
      </c>
      <c r="F83" s="1" t="s">
        <v>10</v>
      </c>
    </row>
    <row r="84" spans="1:6" x14ac:dyDescent="0.3">
      <c r="A84" s="1" t="s">
        <v>6</v>
      </c>
      <c r="B84" s="1" t="s">
        <v>7783</v>
      </c>
      <c r="C84" s="1" t="s">
        <v>19774</v>
      </c>
      <c r="D84" s="4">
        <v>54046</v>
      </c>
      <c r="E84" s="1" t="s">
        <v>9</v>
      </c>
      <c r="F84" s="1" t="s">
        <v>10</v>
      </c>
    </row>
    <row r="85" spans="1:6" x14ac:dyDescent="0.3">
      <c r="A85" s="1" t="s">
        <v>6</v>
      </c>
      <c r="B85" s="1" t="s">
        <v>7956</v>
      </c>
      <c r="C85" s="1" t="s">
        <v>19893</v>
      </c>
      <c r="D85" s="4">
        <v>47600</v>
      </c>
      <c r="E85" s="1" t="s">
        <v>9</v>
      </c>
      <c r="F85" s="1" t="s">
        <v>10</v>
      </c>
    </row>
    <row r="86" spans="1:6" x14ac:dyDescent="0.3">
      <c r="A86" s="1" t="s">
        <v>6</v>
      </c>
      <c r="B86" s="1" t="s">
        <v>7940</v>
      </c>
      <c r="C86" s="1" t="s">
        <v>19877</v>
      </c>
      <c r="D86" s="4">
        <v>31600</v>
      </c>
      <c r="E86" s="1" t="s">
        <v>9</v>
      </c>
      <c r="F86" s="1" t="s">
        <v>10</v>
      </c>
    </row>
    <row r="87" spans="1:6" x14ac:dyDescent="0.3">
      <c r="A87" s="1" t="s">
        <v>6</v>
      </c>
      <c r="B87" s="1" t="s">
        <v>8116</v>
      </c>
      <c r="C87" s="1" t="s">
        <v>20031</v>
      </c>
      <c r="D87" s="4">
        <v>745097.74</v>
      </c>
      <c r="E87" s="1" t="s">
        <v>9</v>
      </c>
      <c r="F87" s="1" t="s">
        <v>10</v>
      </c>
    </row>
    <row r="88" spans="1:6" x14ac:dyDescent="0.3">
      <c r="A88" s="1" t="s">
        <v>6</v>
      </c>
      <c r="B88" s="1" t="s">
        <v>7941</v>
      </c>
      <c r="C88" s="1" t="s">
        <v>19878</v>
      </c>
      <c r="D88" s="4">
        <v>4374650</v>
      </c>
      <c r="E88" s="1" t="s">
        <v>9</v>
      </c>
      <c r="F88" s="1" t="s">
        <v>10</v>
      </c>
    </row>
    <row r="89" spans="1:6" x14ac:dyDescent="0.3">
      <c r="A89" s="1" t="s">
        <v>6</v>
      </c>
      <c r="B89" s="1" t="s">
        <v>7576</v>
      </c>
      <c r="C89" s="1" t="s">
        <v>19649</v>
      </c>
      <c r="D89" s="4">
        <v>214020</v>
      </c>
      <c r="E89" s="1" t="s">
        <v>9</v>
      </c>
      <c r="F89" s="1" t="s">
        <v>10</v>
      </c>
    </row>
    <row r="90" spans="1:6" x14ac:dyDescent="0.3">
      <c r="A90" s="1" t="s">
        <v>6</v>
      </c>
      <c r="B90" s="1" t="s">
        <v>7725</v>
      </c>
      <c r="C90" s="1" t="s">
        <v>19744</v>
      </c>
      <c r="D90" s="4">
        <v>30000</v>
      </c>
      <c r="E90" s="1" t="s">
        <v>9</v>
      </c>
      <c r="F90" s="1" t="s">
        <v>10</v>
      </c>
    </row>
    <row r="91" spans="1:6" x14ac:dyDescent="0.3">
      <c r="A91" s="1" t="s">
        <v>6</v>
      </c>
      <c r="B91" s="1" t="s">
        <v>7755</v>
      </c>
      <c r="C91" s="1" t="s">
        <v>19759</v>
      </c>
      <c r="D91" s="4">
        <v>26943.34</v>
      </c>
      <c r="E91" s="1" t="s">
        <v>9</v>
      </c>
      <c r="F91" s="1" t="s">
        <v>10</v>
      </c>
    </row>
    <row r="92" spans="1:6" x14ac:dyDescent="0.3">
      <c r="A92" s="1" t="s">
        <v>6</v>
      </c>
      <c r="B92" s="1" t="s">
        <v>7763</v>
      </c>
      <c r="C92" s="1" t="s">
        <v>7764</v>
      </c>
      <c r="D92" s="4">
        <v>13125000</v>
      </c>
      <c r="E92" s="1" t="s">
        <v>9</v>
      </c>
      <c r="F92" s="1" t="s">
        <v>10</v>
      </c>
    </row>
    <row r="93" spans="1:6" x14ac:dyDescent="0.3">
      <c r="A93" s="1" t="s">
        <v>6</v>
      </c>
      <c r="B93" s="1" t="s">
        <v>7608</v>
      </c>
      <c r="C93" s="1" t="s">
        <v>19673</v>
      </c>
      <c r="D93" s="4">
        <v>3114000</v>
      </c>
      <c r="E93" s="1" t="s">
        <v>9</v>
      </c>
      <c r="F93" s="1" t="s">
        <v>10</v>
      </c>
    </row>
    <row r="94" spans="1:6" x14ac:dyDescent="0.3">
      <c r="A94" s="1" t="s">
        <v>6</v>
      </c>
      <c r="B94" s="1" t="s">
        <v>8227</v>
      </c>
      <c r="C94" s="1" t="s">
        <v>20132</v>
      </c>
      <c r="D94" s="4">
        <v>346896</v>
      </c>
      <c r="E94" s="1" t="s">
        <v>9</v>
      </c>
      <c r="F94" s="1" t="s">
        <v>10</v>
      </c>
    </row>
    <row r="95" spans="1:6" x14ac:dyDescent="0.3">
      <c r="A95" s="1" t="s">
        <v>6</v>
      </c>
      <c r="B95" s="1" t="s">
        <v>7682</v>
      </c>
      <c r="C95" s="1" t="s">
        <v>7683</v>
      </c>
      <c r="D95" s="4">
        <v>704000</v>
      </c>
      <c r="E95" s="1" t="s">
        <v>9</v>
      </c>
      <c r="F95" s="1" t="s">
        <v>10</v>
      </c>
    </row>
    <row r="96" spans="1:6" x14ac:dyDescent="0.3">
      <c r="A96" s="1" t="s">
        <v>6</v>
      </c>
      <c r="B96" s="1" t="s">
        <v>8067</v>
      </c>
      <c r="C96" s="1" t="s">
        <v>19985</v>
      </c>
      <c r="D96" s="4">
        <v>663200</v>
      </c>
      <c r="E96" s="1" t="s">
        <v>9</v>
      </c>
      <c r="F96" s="1" t="s">
        <v>10</v>
      </c>
    </row>
    <row r="97" spans="1:6" x14ac:dyDescent="0.3">
      <c r="A97" s="1" t="s">
        <v>6</v>
      </c>
      <c r="B97" s="1" t="s">
        <v>8125</v>
      </c>
      <c r="C97" s="1" t="s">
        <v>20039</v>
      </c>
      <c r="D97" s="4">
        <v>1050918</v>
      </c>
      <c r="E97" s="1" t="s">
        <v>9</v>
      </c>
      <c r="F97" s="1" t="s">
        <v>10</v>
      </c>
    </row>
    <row r="98" spans="1:6" x14ac:dyDescent="0.3">
      <c r="A98" s="1" t="s">
        <v>6</v>
      </c>
      <c r="B98" s="1" t="s">
        <v>8257</v>
      </c>
      <c r="C98" s="1" t="s">
        <v>20160</v>
      </c>
      <c r="D98" s="4">
        <v>169440</v>
      </c>
      <c r="E98" s="1" t="s">
        <v>9</v>
      </c>
      <c r="F98" s="1" t="s">
        <v>10</v>
      </c>
    </row>
    <row r="99" spans="1:6" x14ac:dyDescent="0.3">
      <c r="A99" s="1" t="s">
        <v>6</v>
      </c>
      <c r="B99" s="1" t="s">
        <v>7557</v>
      </c>
      <c r="C99" s="1" t="s">
        <v>19633</v>
      </c>
      <c r="D99" s="4">
        <v>136236</v>
      </c>
      <c r="E99" s="1" t="s">
        <v>9</v>
      </c>
      <c r="F99" s="1" t="s">
        <v>10</v>
      </c>
    </row>
    <row r="100" spans="1:6" x14ac:dyDescent="0.3">
      <c r="A100" s="1" t="s">
        <v>6</v>
      </c>
      <c r="B100" s="1" t="s">
        <v>7574</v>
      </c>
      <c r="C100" s="1" t="s">
        <v>19647</v>
      </c>
      <c r="D100" s="4">
        <v>977500</v>
      </c>
      <c r="E100" s="1" t="s">
        <v>9</v>
      </c>
      <c r="F100" s="1" t="s">
        <v>10</v>
      </c>
    </row>
    <row r="101" spans="1:6" x14ac:dyDescent="0.3">
      <c r="A101" s="1" t="s">
        <v>6</v>
      </c>
      <c r="B101" s="1" t="s">
        <v>8111</v>
      </c>
      <c r="C101" s="1" t="s">
        <v>20026</v>
      </c>
      <c r="D101" s="4">
        <v>468000</v>
      </c>
      <c r="E101" s="1" t="s">
        <v>9</v>
      </c>
      <c r="F101" s="1" t="s">
        <v>10</v>
      </c>
    </row>
    <row r="102" spans="1:6" x14ac:dyDescent="0.3">
      <c r="A102" s="1" t="s">
        <v>6</v>
      </c>
      <c r="B102" s="1" t="s">
        <v>8063</v>
      </c>
      <c r="C102" s="1" t="s">
        <v>19982</v>
      </c>
      <c r="D102" s="4">
        <v>232530</v>
      </c>
      <c r="E102" s="1" t="s">
        <v>9</v>
      </c>
      <c r="F102" s="1" t="s">
        <v>10</v>
      </c>
    </row>
    <row r="103" spans="1:6" x14ac:dyDescent="0.3">
      <c r="A103" s="1" t="s">
        <v>6</v>
      </c>
      <c r="B103" s="1" t="s">
        <v>7591</v>
      </c>
      <c r="C103" s="1" t="s">
        <v>19662</v>
      </c>
      <c r="D103" s="4">
        <v>135880</v>
      </c>
      <c r="E103" s="1" t="s">
        <v>9</v>
      </c>
      <c r="F103" s="1" t="s">
        <v>10</v>
      </c>
    </row>
    <row r="104" spans="1:6" x14ac:dyDescent="0.3">
      <c r="A104" s="1" t="s">
        <v>6</v>
      </c>
      <c r="B104" s="1" t="s">
        <v>7684</v>
      </c>
      <c r="C104" s="1" t="s">
        <v>7685</v>
      </c>
      <c r="D104" s="4">
        <v>901800</v>
      </c>
      <c r="E104" s="1" t="s">
        <v>9</v>
      </c>
      <c r="F104" s="1" t="s">
        <v>10</v>
      </c>
    </row>
    <row r="105" spans="1:6" x14ac:dyDescent="0.3">
      <c r="A105" s="1" t="s">
        <v>6</v>
      </c>
      <c r="B105" s="1" t="s">
        <v>8241</v>
      </c>
      <c r="C105" s="1" t="s">
        <v>20145</v>
      </c>
      <c r="D105" s="4">
        <v>412000</v>
      </c>
      <c r="E105" s="1" t="s">
        <v>9</v>
      </c>
      <c r="F105" s="1" t="s">
        <v>10</v>
      </c>
    </row>
    <row r="106" spans="1:6" x14ac:dyDescent="0.3">
      <c r="A106" s="1" t="s">
        <v>6</v>
      </c>
      <c r="B106" s="1" t="s">
        <v>7751</v>
      </c>
      <c r="C106" s="1" t="s">
        <v>19756</v>
      </c>
      <c r="D106" s="4">
        <v>1138800</v>
      </c>
      <c r="E106" s="1" t="s">
        <v>9</v>
      </c>
      <c r="F106" s="1" t="s">
        <v>10</v>
      </c>
    </row>
    <row r="107" spans="1:6" x14ac:dyDescent="0.3">
      <c r="A107" s="1" t="s">
        <v>6</v>
      </c>
      <c r="B107" s="1" t="s">
        <v>7596</v>
      </c>
      <c r="C107" s="1" t="s">
        <v>19665</v>
      </c>
      <c r="D107" s="4">
        <v>109824</v>
      </c>
      <c r="E107" s="1" t="s">
        <v>9</v>
      </c>
      <c r="F107" s="1" t="s">
        <v>10</v>
      </c>
    </row>
    <row r="108" spans="1:6" x14ac:dyDescent="0.3">
      <c r="A108" s="1" t="s">
        <v>6</v>
      </c>
      <c r="B108" s="1" t="s">
        <v>7678</v>
      </c>
      <c r="C108" s="1" t="s">
        <v>19718</v>
      </c>
      <c r="D108" s="4">
        <v>1400000.33</v>
      </c>
      <c r="E108" s="1" t="s">
        <v>9</v>
      </c>
      <c r="F108" s="1" t="s">
        <v>10</v>
      </c>
    </row>
    <row r="109" spans="1:6" x14ac:dyDescent="0.3">
      <c r="A109" s="1" t="s">
        <v>6</v>
      </c>
      <c r="B109" s="1" t="s">
        <v>7672</v>
      </c>
      <c r="C109" s="1" t="s">
        <v>19713</v>
      </c>
      <c r="D109" s="4">
        <v>2490773.5</v>
      </c>
      <c r="E109" s="1" t="s">
        <v>9</v>
      </c>
      <c r="F109" s="1" t="s">
        <v>10</v>
      </c>
    </row>
    <row r="110" spans="1:6" x14ac:dyDescent="0.3">
      <c r="A110" s="1" t="s">
        <v>6</v>
      </c>
      <c r="B110" s="1" t="s">
        <v>8234</v>
      </c>
      <c r="C110" s="1" t="s">
        <v>20139</v>
      </c>
      <c r="D110" s="4">
        <v>180668.89</v>
      </c>
      <c r="E110" s="1" t="s">
        <v>9</v>
      </c>
      <c r="F110" s="1" t="s">
        <v>10</v>
      </c>
    </row>
    <row r="111" spans="1:6" x14ac:dyDescent="0.3">
      <c r="A111" s="1" t="s">
        <v>6</v>
      </c>
      <c r="B111" s="1" t="s">
        <v>7622</v>
      </c>
      <c r="C111" s="1" t="s">
        <v>19680</v>
      </c>
      <c r="D111" s="4">
        <v>349980</v>
      </c>
      <c r="E111" s="1" t="s">
        <v>9</v>
      </c>
      <c r="F111" s="1" t="s">
        <v>10</v>
      </c>
    </row>
    <row r="112" spans="1:6" x14ac:dyDescent="0.3">
      <c r="A112" s="1" t="s">
        <v>6</v>
      </c>
      <c r="B112" s="1" t="s">
        <v>7612</v>
      </c>
      <c r="C112" s="1" t="s">
        <v>19677</v>
      </c>
      <c r="D112" s="4">
        <v>34000</v>
      </c>
      <c r="E112" s="1" t="s">
        <v>9</v>
      </c>
      <c r="F112" s="1" t="s">
        <v>10</v>
      </c>
    </row>
    <row r="113" spans="1:6" x14ac:dyDescent="0.3">
      <c r="A113" s="1" t="s">
        <v>6</v>
      </c>
      <c r="B113" s="1" t="s">
        <v>8088</v>
      </c>
      <c r="C113" s="1" t="s">
        <v>20003</v>
      </c>
      <c r="D113" s="4">
        <v>14868</v>
      </c>
      <c r="E113" s="1" t="s">
        <v>9</v>
      </c>
      <c r="F113" s="1" t="s">
        <v>10</v>
      </c>
    </row>
    <row r="114" spans="1:6" x14ac:dyDescent="0.3">
      <c r="A114" s="1" t="s">
        <v>6</v>
      </c>
      <c r="B114" s="1" t="s">
        <v>7603</v>
      </c>
      <c r="C114" s="1" t="s">
        <v>19671</v>
      </c>
      <c r="D114" s="4">
        <v>15000</v>
      </c>
      <c r="E114" s="1" t="s">
        <v>9</v>
      </c>
      <c r="F114" s="1" t="s">
        <v>10</v>
      </c>
    </row>
    <row r="115" spans="1:6" x14ac:dyDescent="0.3">
      <c r="A115" s="1" t="s">
        <v>6</v>
      </c>
      <c r="B115" s="1" t="s">
        <v>8041</v>
      </c>
      <c r="C115" s="1" t="s">
        <v>19960</v>
      </c>
      <c r="D115" s="4">
        <v>3078000</v>
      </c>
      <c r="E115" s="1" t="s">
        <v>9</v>
      </c>
      <c r="F115" s="1" t="s">
        <v>10</v>
      </c>
    </row>
    <row r="116" spans="1:6" x14ac:dyDescent="0.3">
      <c r="A116" s="1" t="s">
        <v>6</v>
      </c>
      <c r="B116" s="1" t="s">
        <v>8042</v>
      </c>
      <c r="C116" s="1" t="s">
        <v>19961</v>
      </c>
      <c r="D116" s="4">
        <v>6147400</v>
      </c>
      <c r="E116" s="1" t="s">
        <v>9</v>
      </c>
      <c r="F116" s="1" t="s">
        <v>10</v>
      </c>
    </row>
    <row r="117" spans="1:6" x14ac:dyDescent="0.3">
      <c r="A117" s="1" t="s">
        <v>6</v>
      </c>
      <c r="B117" s="1" t="s">
        <v>7565</v>
      </c>
      <c r="C117" s="1" t="s">
        <v>19640</v>
      </c>
      <c r="D117" s="4">
        <v>37290</v>
      </c>
      <c r="E117" s="1" t="s">
        <v>9</v>
      </c>
      <c r="F117" s="1" t="s">
        <v>10</v>
      </c>
    </row>
    <row r="118" spans="1:6" x14ac:dyDescent="0.3">
      <c r="A118" s="1" t="s">
        <v>6</v>
      </c>
      <c r="B118" s="1" t="s">
        <v>8047</v>
      </c>
      <c r="C118" s="1" t="s">
        <v>19966</v>
      </c>
      <c r="D118" s="4">
        <v>100000</v>
      </c>
      <c r="E118" s="1" t="s">
        <v>9</v>
      </c>
      <c r="F118" s="1" t="s">
        <v>10</v>
      </c>
    </row>
    <row r="119" spans="1:6" x14ac:dyDescent="0.3">
      <c r="A119" s="1" t="s">
        <v>6</v>
      </c>
      <c r="B119" s="1" t="s">
        <v>7666</v>
      </c>
      <c r="C119" s="1" t="s">
        <v>19709</v>
      </c>
      <c r="D119" s="4">
        <v>200000</v>
      </c>
      <c r="E119" s="1" t="s">
        <v>9</v>
      </c>
      <c r="F119" s="1" t="s">
        <v>10</v>
      </c>
    </row>
    <row r="120" spans="1:6" x14ac:dyDescent="0.3">
      <c r="A120" s="1" t="s">
        <v>6</v>
      </c>
      <c r="B120" s="1" t="s">
        <v>8247</v>
      </c>
      <c r="C120" s="1" t="s">
        <v>20151</v>
      </c>
      <c r="D120" s="4">
        <v>25395</v>
      </c>
      <c r="E120" s="1" t="s">
        <v>9</v>
      </c>
      <c r="F120" s="1" t="s">
        <v>10</v>
      </c>
    </row>
    <row r="121" spans="1:6" x14ac:dyDescent="0.3">
      <c r="A121" s="1" t="s">
        <v>6</v>
      </c>
      <c r="B121" s="1" t="s">
        <v>7548</v>
      </c>
      <c r="C121" s="1" t="s">
        <v>19626</v>
      </c>
      <c r="D121" s="4">
        <v>62420</v>
      </c>
      <c r="E121" s="1" t="s">
        <v>9</v>
      </c>
      <c r="F121" s="1" t="s">
        <v>10</v>
      </c>
    </row>
    <row r="122" spans="1:6" x14ac:dyDescent="0.3">
      <c r="A122" s="1" t="s">
        <v>6</v>
      </c>
      <c r="B122" s="1" t="s">
        <v>7681</v>
      </c>
      <c r="C122" s="1" t="s">
        <v>19719</v>
      </c>
      <c r="D122" s="4">
        <v>379180</v>
      </c>
      <c r="E122" s="1" t="s">
        <v>9</v>
      </c>
      <c r="F122" s="1" t="s">
        <v>10</v>
      </c>
    </row>
    <row r="123" spans="1:6" x14ac:dyDescent="0.3">
      <c r="A123" s="1" t="s">
        <v>6</v>
      </c>
      <c r="B123" s="1" t="s">
        <v>7789</v>
      </c>
      <c r="C123" s="1" t="s">
        <v>19780</v>
      </c>
      <c r="D123" s="4">
        <v>16286</v>
      </c>
      <c r="E123" s="1" t="s">
        <v>9</v>
      </c>
      <c r="F123" s="1" t="s">
        <v>10</v>
      </c>
    </row>
    <row r="124" spans="1:6" x14ac:dyDescent="0.3">
      <c r="A124" s="1" t="s">
        <v>6</v>
      </c>
      <c r="B124" s="1" t="s">
        <v>7955</v>
      </c>
      <c r="C124" s="1" t="s">
        <v>19892</v>
      </c>
      <c r="D124" s="4">
        <v>71149.5</v>
      </c>
      <c r="E124" s="1" t="s">
        <v>9</v>
      </c>
      <c r="F124" s="1" t="s">
        <v>10</v>
      </c>
    </row>
    <row r="125" spans="1:6" x14ac:dyDescent="0.3">
      <c r="A125" s="1" t="s">
        <v>6</v>
      </c>
      <c r="B125" s="1" t="s">
        <v>8244</v>
      </c>
      <c r="C125" s="1" t="s">
        <v>20148</v>
      </c>
      <c r="D125" s="4">
        <v>135000</v>
      </c>
      <c r="E125" s="1" t="s">
        <v>9</v>
      </c>
      <c r="F125" s="1" t="s">
        <v>10</v>
      </c>
    </row>
    <row r="126" spans="1:6" x14ac:dyDescent="0.3">
      <c r="A126" s="1" t="s">
        <v>6</v>
      </c>
      <c r="B126" s="1" t="s">
        <v>7796</v>
      </c>
      <c r="C126" s="1" t="s">
        <v>19785</v>
      </c>
      <c r="D126" s="4">
        <v>16248</v>
      </c>
      <c r="E126" s="1" t="s">
        <v>9</v>
      </c>
      <c r="F126" s="1" t="s">
        <v>10</v>
      </c>
    </row>
    <row r="127" spans="1:6" x14ac:dyDescent="0.3">
      <c r="A127" s="1" t="s">
        <v>6</v>
      </c>
      <c r="B127" s="1" t="s">
        <v>8016</v>
      </c>
      <c r="C127" s="1" t="s">
        <v>8017</v>
      </c>
      <c r="D127" s="4">
        <v>131410</v>
      </c>
      <c r="E127" s="1" t="s">
        <v>9</v>
      </c>
      <c r="F127" s="1" t="s">
        <v>10</v>
      </c>
    </row>
    <row r="128" spans="1:6" x14ac:dyDescent="0.3">
      <c r="A128" s="1" t="s">
        <v>6</v>
      </c>
      <c r="B128" s="1" t="s">
        <v>7601</v>
      </c>
      <c r="C128" s="1" t="s">
        <v>19670</v>
      </c>
      <c r="D128" s="4">
        <v>986038.67</v>
      </c>
      <c r="E128" s="1" t="s">
        <v>9</v>
      </c>
      <c r="F128" s="1" t="s">
        <v>10</v>
      </c>
    </row>
    <row r="129" spans="1:6" x14ac:dyDescent="0.3">
      <c r="A129" s="1" t="s">
        <v>6</v>
      </c>
      <c r="B129" s="1" t="s">
        <v>7602</v>
      </c>
      <c r="C129" s="1" t="s">
        <v>19670</v>
      </c>
      <c r="D129" s="4">
        <v>2375739</v>
      </c>
      <c r="E129" s="1" t="s">
        <v>9</v>
      </c>
      <c r="F129" s="1" t="s">
        <v>10</v>
      </c>
    </row>
    <row r="130" spans="1:6" x14ac:dyDescent="0.3">
      <c r="A130" s="1" t="s">
        <v>6</v>
      </c>
      <c r="B130" s="1" t="s">
        <v>8182</v>
      </c>
      <c r="C130" s="1" t="s">
        <v>19670</v>
      </c>
      <c r="D130" s="4">
        <v>862173</v>
      </c>
      <c r="E130" s="1" t="s">
        <v>9</v>
      </c>
      <c r="F130" s="1" t="s">
        <v>10</v>
      </c>
    </row>
    <row r="131" spans="1:6" x14ac:dyDescent="0.3">
      <c r="A131" s="1" t="s">
        <v>6</v>
      </c>
      <c r="B131" s="1" t="s">
        <v>7695</v>
      </c>
      <c r="C131" s="1" t="s">
        <v>7696</v>
      </c>
      <c r="D131" s="4">
        <v>100000</v>
      </c>
      <c r="E131" s="1" t="s">
        <v>9</v>
      </c>
      <c r="F131" s="1" t="s">
        <v>10</v>
      </c>
    </row>
    <row r="132" spans="1:6" x14ac:dyDescent="0.3">
      <c r="A132" s="1" t="s">
        <v>6</v>
      </c>
      <c r="B132" s="1" t="s">
        <v>7921</v>
      </c>
      <c r="C132" s="1" t="s">
        <v>19863</v>
      </c>
      <c r="D132" s="4">
        <v>128545</v>
      </c>
      <c r="E132" s="1" t="s">
        <v>9</v>
      </c>
      <c r="F132" s="1" t="s">
        <v>10</v>
      </c>
    </row>
    <row r="133" spans="1:6" x14ac:dyDescent="0.3">
      <c r="A133" s="1" t="s">
        <v>6</v>
      </c>
      <c r="B133" s="1" t="s">
        <v>8057</v>
      </c>
      <c r="C133" s="1" t="s">
        <v>19976</v>
      </c>
      <c r="D133" s="4">
        <v>1400000</v>
      </c>
      <c r="E133" s="1" t="s">
        <v>9</v>
      </c>
      <c r="F133" s="1" t="s">
        <v>10</v>
      </c>
    </row>
    <row r="134" spans="1:6" x14ac:dyDescent="0.3">
      <c r="A134" s="1" t="s">
        <v>6</v>
      </c>
      <c r="B134" s="1" t="s">
        <v>7816</v>
      </c>
      <c r="C134" s="1" t="s">
        <v>7817</v>
      </c>
      <c r="D134" s="4">
        <v>981000</v>
      </c>
      <c r="E134" s="1" t="s">
        <v>9</v>
      </c>
      <c r="F134" s="1" t="s">
        <v>10</v>
      </c>
    </row>
    <row r="135" spans="1:6" x14ac:dyDescent="0.3">
      <c r="A135" s="1" t="s">
        <v>6</v>
      </c>
      <c r="B135" s="1" t="s">
        <v>7786</v>
      </c>
      <c r="C135" s="1" t="s">
        <v>19777</v>
      </c>
      <c r="D135" s="4">
        <v>44900</v>
      </c>
      <c r="E135" s="1" t="s">
        <v>9</v>
      </c>
      <c r="F135" s="1" t="s">
        <v>10</v>
      </c>
    </row>
    <row r="136" spans="1:6" x14ac:dyDescent="0.3">
      <c r="A136" s="1" t="s">
        <v>6</v>
      </c>
      <c r="B136" s="1" t="s">
        <v>7534</v>
      </c>
      <c r="C136" s="1" t="s">
        <v>19612</v>
      </c>
      <c r="D136" s="4">
        <v>254108.76</v>
      </c>
      <c r="E136" s="1" t="s">
        <v>9</v>
      </c>
      <c r="F136" s="1" t="s">
        <v>10</v>
      </c>
    </row>
    <row r="137" spans="1:6" x14ac:dyDescent="0.3">
      <c r="A137" s="1" t="s">
        <v>6</v>
      </c>
      <c r="B137" s="1" t="s">
        <v>8135</v>
      </c>
      <c r="C137" s="1" t="s">
        <v>20048</v>
      </c>
      <c r="D137" s="4">
        <v>623880</v>
      </c>
      <c r="E137" s="1" t="s">
        <v>9</v>
      </c>
      <c r="F137" s="1" t="s">
        <v>10</v>
      </c>
    </row>
    <row r="138" spans="1:6" x14ac:dyDescent="0.3">
      <c r="A138" s="1" t="s">
        <v>6</v>
      </c>
      <c r="B138" s="1" t="s">
        <v>8194</v>
      </c>
      <c r="C138" s="1" t="s">
        <v>20105</v>
      </c>
      <c r="D138" s="4">
        <v>479759.92</v>
      </c>
      <c r="E138" s="1" t="s">
        <v>9</v>
      </c>
      <c r="F138" s="1" t="s">
        <v>10</v>
      </c>
    </row>
    <row r="139" spans="1:6" x14ac:dyDescent="0.3">
      <c r="A139" s="1" t="s">
        <v>6</v>
      </c>
      <c r="B139" s="1" t="s">
        <v>7993</v>
      </c>
      <c r="C139" s="1" t="s">
        <v>26</v>
      </c>
      <c r="D139" s="4">
        <v>174846.45</v>
      </c>
      <c r="E139" s="1" t="s">
        <v>9</v>
      </c>
      <c r="F139" s="1" t="s">
        <v>10</v>
      </c>
    </row>
    <row r="140" spans="1:6" x14ac:dyDescent="0.3">
      <c r="A140" s="1" t="s">
        <v>6</v>
      </c>
      <c r="B140" s="1" t="s">
        <v>7562</v>
      </c>
      <c r="C140" s="1" t="s">
        <v>19638</v>
      </c>
      <c r="D140" s="4">
        <v>7031904.7999999998</v>
      </c>
      <c r="E140" s="1" t="s">
        <v>9</v>
      </c>
      <c r="F140" s="1" t="s">
        <v>10</v>
      </c>
    </row>
    <row r="141" spans="1:6" x14ac:dyDescent="0.3">
      <c r="A141" s="1" t="s">
        <v>6</v>
      </c>
      <c r="B141" s="1" t="s">
        <v>7570</v>
      </c>
      <c r="C141" s="1" t="s">
        <v>19645</v>
      </c>
      <c r="D141" s="4">
        <v>1347769.81</v>
      </c>
      <c r="E141" s="1" t="s">
        <v>9</v>
      </c>
      <c r="F141" s="1" t="s">
        <v>10</v>
      </c>
    </row>
    <row r="142" spans="1:6" x14ac:dyDescent="0.3">
      <c r="A142" s="1" t="s">
        <v>6</v>
      </c>
      <c r="B142" s="1" t="s">
        <v>7569</v>
      </c>
      <c r="C142" s="1" t="s">
        <v>19644</v>
      </c>
      <c r="D142" s="4">
        <v>3382181.16</v>
      </c>
      <c r="E142" s="1" t="s">
        <v>9</v>
      </c>
      <c r="F142" s="1" t="s">
        <v>10</v>
      </c>
    </row>
    <row r="143" spans="1:6" x14ac:dyDescent="0.3">
      <c r="A143" s="1" t="s">
        <v>6</v>
      </c>
      <c r="B143" s="1" t="s">
        <v>7659</v>
      </c>
      <c r="C143" s="1" t="s">
        <v>19707</v>
      </c>
      <c r="D143" s="4">
        <v>2366846.66</v>
      </c>
      <c r="E143" s="1" t="s">
        <v>9</v>
      </c>
      <c r="F143" s="1" t="s">
        <v>10</v>
      </c>
    </row>
    <row r="144" spans="1:6" x14ac:dyDescent="0.3">
      <c r="A144" s="1" t="s">
        <v>6</v>
      </c>
      <c r="B144" s="1" t="s">
        <v>8070</v>
      </c>
      <c r="C144" s="1" t="s">
        <v>19988</v>
      </c>
      <c r="D144" s="4">
        <v>230000</v>
      </c>
      <c r="E144" s="1" t="s">
        <v>9</v>
      </c>
      <c r="F144" s="1" t="s">
        <v>10</v>
      </c>
    </row>
    <row r="145" spans="1:6" x14ac:dyDescent="0.3">
      <c r="A145" s="1" t="s">
        <v>6</v>
      </c>
      <c r="B145" s="1" t="s">
        <v>7643</v>
      </c>
      <c r="C145" s="1" t="s">
        <v>19696</v>
      </c>
      <c r="D145" s="4">
        <v>99000</v>
      </c>
      <c r="E145" s="1" t="s">
        <v>9</v>
      </c>
      <c r="F145" s="1" t="s">
        <v>10</v>
      </c>
    </row>
    <row r="146" spans="1:6" x14ac:dyDescent="0.3">
      <c r="A146" s="1" t="s">
        <v>6</v>
      </c>
      <c r="B146" s="1" t="s">
        <v>7776</v>
      </c>
      <c r="C146" s="1" t="s">
        <v>19696</v>
      </c>
      <c r="D146" s="4">
        <v>99000</v>
      </c>
      <c r="E146" s="1" t="s">
        <v>9</v>
      </c>
      <c r="F146" s="1" t="s">
        <v>10</v>
      </c>
    </row>
    <row r="147" spans="1:6" x14ac:dyDescent="0.3">
      <c r="A147" s="1" t="s">
        <v>6</v>
      </c>
      <c r="B147" s="1" t="s">
        <v>7580</v>
      </c>
      <c r="C147" s="1" t="s">
        <v>19652</v>
      </c>
      <c r="D147" s="4">
        <v>803641934.40999997</v>
      </c>
      <c r="E147" s="1" t="s">
        <v>9</v>
      </c>
      <c r="F147" s="1" t="s">
        <v>10</v>
      </c>
    </row>
    <row r="148" spans="1:6" x14ac:dyDescent="0.3">
      <c r="A148" s="1" t="s">
        <v>6</v>
      </c>
      <c r="B148" s="1" t="s">
        <v>8009</v>
      </c>
      <c r="C148" s="1" t="s">
        <v>19932</v>
      </c>
      <c r="D148" s="4">
        <v>13269.38</v>
      </c>
      <c r="E148" s="1" t="s">
        <v>9</v>
      </c>
      <c r="F148" s="1" t="s">
        <v>10</v>
      </c>
    </row>
    <row r="149" spans="1:6" x14ac:dyDescent="0.3">
      <c r="A149" s="1" t="s">
        <v>6</v>
      </c>
      <c r="B149" s="1" t="s">
        <v>8115</v>
      </c>
      <c r="C149" s="1" t="s">
        <v>20030</v>
      </c>
      <c r="D149" s="4">
        <v>3600000</v>
      </c>
      <c r="E149" s="1" t="s">
        <v>9</v>
      </c>
      <c r="F149" s="1" t="s">
        <v>10</v>
      </c>
    </row>
    <row r="150" spans="1:6" x14ac:dyDescent="0.3">
      <c r="A150" s="1" t="s">
        <v>6</v>
      </c>
      <c r="B150" s="1" t="s">
        <v>8101</v>
      </c>
      <c r="C150" s="1" t="s">
        <v>20016</v>
      </c>
      <c r="D150" s="4">
        <v>350000</v>
      </c>
      <c r="E150" s="1" t="s">
        <v>9</v>
      </c>
      <c r="F150" s="1" t="s">
        <v>10</v>
      </c>
    </row>
    <row r="151" spans="1:6" x14ac:dyDescent="0.3">
      <c r="A151" s="1" t="s">
        <v>6</v>
      </c>
      <c r="B151" s="1" t="s">
        <v>7819</v>
      </c>
      <c r="C151" s="1" t="s">
        <v>19804</v>
      </c>
      <c r="D151" s="4">
        <v>6736833.3499999996</v>
      </c>
      <c r="E151" s="1" t="s">
        <v>9</v>
      </c>
      <c r="F151" s="1" t="s">
        <v>10</v>
      </c>
    </row>
    <row r="152" spans="1:6" x14ac:dyDescent="0.3">
      <c r="A152" s="1" t="s">
        <v>6</v>
      </c>
      <c r="B152" s="1" t="s">
        <v>8110</v>
      </c>
      <c r="C152" s="1" t="s">
        <v>20025</v>
      </c>
      <c r="D152" s="4">
        <v>1540200</v>
      </c>
      <c r="E152" s="1" t="s">
        <v>9</v>
      </c>
      <c r="F152" s="1" t="s">
        <v>10</v>
      </c>
    </row>
    <row r="153" spans="1:6" x14ac:dyDescent="0.3">
      <c r="A153" s="1" t="s">
        <v>6</v>
      </c>
      <c r="B153" s="1" t="s">
        <v>8233</v>
      </c>
      <c r="C153" s="1" t="s">
        <v>20138</v>
      </c>
      <c r="D153" s="4">
        <v>281750</v>
      </c>
      <c r="E153" s="1" t="s">
        <v>9</v>
      </c>
      <c r="F153" s="1" t="s">
        <v>10</v>
      </c>
    </row>
    <row r="154" spans="1:6" x14ac:dyDescent="0.3">
      <c r="A154" s="1" t="s">
        <v>6</v>
      </c>
      <c r="B154" s="1" t="s">
        <v>7948</v>
      </c>
      <c r="C154" s="1" t="s">
        <v>19885</v>
      </c>
      <c r="D154" s="4">
        <v>1980000</v>
      </c>
      <c r="E154" s="1" t="s">
        <v>9</v>
      </c>
      <c r="F154" s="1" t="s">
        <v>10</v>
      </c>
    </row>
    <row r="155" spans="1:6" x14ac:dyDescent="0.3">
      <c r="A155" s="1" t="s">
        <v>6</v>
      </c>
      <c r="B155" s="1" t="s">
        <v>8104</v>
      </c>
      <c r="C155" s="1" t="s">
        <v>20019</v>
      </c>
      <c r="D155" s="4">
        <v>2000000</v>
      </c>
      <c r="E155" s="1" t="s">
        <v>9</v>
      </c>
      <c r="F155" s="1" t="s">
        <v>10</v>
      </c>
    </row>
    <row r="156" spans="1:6" x14ac:dyDescent="0.3">
      <c r="A156" s="1" t="s">
        <v>6</v>
      </c>
      <c r="B156" s="1" t="s">
        <v>7822</v>
      </c>
      <c r="C156" s="1" t="s">
        <v>19805</v>
      </c>
      <c r="D156" s="4">
        <v>2142666.67</v>
      </c>
      <c r="E156" s="1" t="s">
        <v>9</v>
      </c>
      <c r="F156" s="1" t="s">
        <v>10</v>
      </c>
    </row>
    <row r="157" spans="1:6" x14ac:dyDescent="0.3">
      <c r="A157" s="1" t="s">
        <v>6</v>
      </c>
      <c r="B157" s="1" t="s">
        <v>7854</v>
      </c>
      <c r="C157" s="1" t="s">
        <v>19818</v>
      </c>
      <c r="D157" s="4">
        <v>4858400</v>
      </c>
      <c r="E157" s="1" t="s">
        <v>9</v>
      </c>
      <c r="F157" s="1" t="s">
        <v>10</v>
      </c>
    </row>
    <row r="158" spans="1:6" x14ac:dyDescent="0.3">
      <c r="A158" s="1" t="s">
        <v>6</v>
      </c>
      <c r="B158" s="1" t="s">
        <v>7586</v>
      </c>
      <c r="C158" s="1" t="s">
        <v>19657</v>
      </c>
      <c r="D158" s="4">
        <v>287608320</v>
      </c>
      <c r="E158" s="1" t="s">
        <v>9</v>
      </c>
      <c r="F158" s="1" t="s">
        <v>10</v>
      </c>
    </row>
    <row r="159" spans="1:6" x14ac:dyDescent="0.3">
      <c r="A159" s="1" t="s">
        <v>6</v>
      </c>
      <c r="B159" s="1" t="s">
        <v>7799</v>
      </c>
      <c r="C159" s="1" t="s">
        <v>19788</v>
      </c>
      <c r="D159" s="4">
        <v>36300</v>
      </c>
      <c r="E159" s="1" t="s">
        <v>9</v>
      </c>
      <c r="F159" s="1" t="s">
        <v>10</v>
      </c>
    </row>
    <row r="160" spans="1:6" x14ac:dyDescent="0.3">
      <c r="A160" s="1" t="s">
        <v>6</v>
      </c>
      <c r="B160" s="1" t="s">
        <v>8049</v>
      </c>
      <c r="C160" s="1" t="s">
        <v>19968</v>
      </c>
      <c r="D160" s="4">
        <v>2060640</v>
      </c>
      <c r="E160" s="1" t="s">
        <v>9</v>
      </c>
      <c r="F160" s="1" t="s">
        <v>10</v>
      </c>
    </row>
    <row r="161" spans="1:6" x14ac:dyDescent="0.3">
      <c r="A161" s="1" t="s">
        <v>6</v>
      </c>
      <c r="B161" s="1" t="s">
        <v>7537</v>
      </c>
      <c r="C161" s="1" t="s">
        <v>19615</v>
      </c>
      <c r="D161" s="4">
        <v>3762254</v>
      </c>
      <c r="E161" s="1" t="s">
        <v>9</v>
      </c>
      <c r="F161" s="1" t="s">
        <v>10</v>
      </c>
    </row>
    <row r="162" spans="1:6" x14ac:dyDescent="0.3">
      <c r="A162" s="1" t="s">
        <v>6</v>
      </c>
      <c r="B162" s="1" t="s">
        <v>8265</v>
      </c>
      <c r="C162" s="1" t="s">
        <v>20168</v>
      </c>
      <c r="D162" s="4">
        <v>499839.18</v>
      </c>
      <c r="E162" s="1" t="s">
        <v>9</v>
      </c>
      <c r="F162" s="1" t="s">
        <v>10</v>
      </c>
    </row>
    <row r="163" spans="1:6" x14ac:dyDescent="0.3">
      <c r="A163" s="1" t="s">
        <v>6</v>
      </c>
      <c r="B163" s="1" t="s">
        <v>7589</v>
      </c>
      <c r="C163" s="1" t="s">
        <v>19660</v>
      </c>
      <c r="D163" s="4">
        <v>3258720</v>
      </c>
      <c r="E163" s="1" t="s">
        <v>9</v>
      </c>
      <c r="F163" s="1" t="s">
        <v>10</v>
      </c>
    </row>
    <row r="164" spans="1:6" x14ac:dyDescent="0.3">
      <c r="A164" s="1" t="s">
        <v>6</v>
      </c>
      <c r="B164" s="1" t="s">
        <v>7600</v>
      </c>
      <c r="C164" s="1" t="s">
        <v>19669</v>
      </c>
      <c r="D164" s="4">
        <v>2708300</v>
      </c>
      <c r="E164" s="1" t="s">
        <v>9</v>
      </c>
      <c r="F164" s="1" t="s">
        <v>10</v>
      </c>
    </row>
    <row r="165" spans="1:6" x14ac:dyDescent="0.3">
      <c r="A165" s="1" t="s">
        <v>6</v>
      </c>
      <c r="B165" s="1" t="s">
        <v>7968</v>
      </c>
      <c r="C165" s="1" t="s">
        <v>19903</v>
      </c>
      <c r="D165" s="4">
        <v>456720</v>
      </c>
      <c r="E165" s="1" t="s">
        <v>9</v>
      </c>
      <c r="F165" s="1" t="s">
        <v>10</v>
      </c>
    </row>
    <row r="166" spans="1:6" x14ac:dyDescent="0.3">
      <c r="A166" s="1" t="s">
        <v>6</v>
      </c>
      <c r="B166" s="1" t="s">
        <v>7640</v>
      </c>
      <c r="C166" s="1" t="s">
        <v>19693</v>
      </c>
      <c r="D166" s="4">
        <v>2400240</v>
      </c>
      <c r="E166" s="1" t="s">
        <v>9</v>
      </c>
      <c r="F166" s="1" t="s">
        <v>10</v>
      </c>
    </row>
    <row r="167" spans="1:6" x14ac:dyDescent="0.3">
      <c r="A167" s="1" t="s">
        <v>6</v>
      </c>
      <c r="B167" s="1" t="s">
        <v>7630</v>
      </c>
      <c r="C167" s="1" t="s">
        <v>19685</v>
      </c>
      <c r="D167" s="4">
        <v>1200120</v>
      </c>
      <c r="E167" s="1" t="s">
        <v>9</v>
      </c>
      <c r="F167" s="1" t="s">
        <v>10</v>
      </c>
    </row>
    <row r="168" spans="1:6" x14ac:dyDescent="0.3">
      <c r="A168" s="1" t="s">
        <v>6</v>
      </c>
      <c r="B168" s="1" t="s">
        <v>7538</v>
      </c>
      <c r="C168" s="1" t="s">
        <v>19616</v>
      </c>
      <c r="D168" s="4">
        <v>108900</v>
      </c>
      <c r="E168" s="1" t="s">
        <v>9</v>
      </c>
      <c r="F168" s="1" t="s">
        <v>10</v>
      </c>
    </row>
    <row r="169" spans="1:6" x14ac:dyDescent="0.3">
      <c r="A169" s="1" t="s">
        <v>6</v>
      </c>
      <c r="B169" s="1" t="s">
        <v>8102</v>
      </c>
      <c r="C169" s="1" t="s">
        <v>20017</v>
      </c>
      <c r="D169" s="4">
        <v>198440</v>
      </c>
      <c r="E169" s="1" t="s">
        <v>9</v>
      </c>
      <c r="F169" s="1" t="s">
        <v>10</v>
      </c>
    </row>
    <row r="170" spans="1:6" x14ac:dyDescent="0.3">
      <c r="A170" s="1" t="s">
        <v>6</v>
      </c>
      <c r="B170" s="1" t="s">
        <v>8018</v>
      </c>
      <c r="C170" s="1" t="s">
        <v>19939</v>
      </c>
      <c r="D170" s="4">
        <v>66120.600000000006</v>
      </c>
      <c r="E170" s="1" t="s">
        <v>9</v>
      </c>
      <c r="F170" s="1" t="s">
        <v>10</v>
      </c>
    </row>
    <row r="171" spans="1:6" x14ac:dyDescent="0.3">
      <c r="A171" s="1" t="s">
        <v>6</v>
      </c>
      <c r="B171" s="1" t="s">
        <v>8231</v>
      </c>
      <c r="C171" s="1" t="s">
        <v>20136</v>
      </c>
      <c r="D171" s="4">
        <v>1080000</v>
      </c>
      <c r="E171" s="1" t="s">
        <v>9</v>
      </c>
      <c r="F171" s="1" t="s">
        <v>10</v>
      </c>
    </row>
    <row r="172" spans="1:6" x14ac:dyDescent="0.3">
      <c r="A172" s="1" t="s">
        <v>6</v>
      </c>
      <c r="B172" s="1" t="s">
        <v>7555</v>
      </c>
      <c r="C172" s="1" t="s">
        <v>19631</v>
      </c>
      <c r="D172" s="4">
        <v>1150000</v>
      </c>
      <c r="E172" s="1" t="s">
        <v>9</v>
      </c>
      <c r="F172" s="1" t="s">
        <v>10</v>
      </c>
    </row>
    <row r="173" spans="1:6" x14ac:dyDescent="0.3">
      <c r="A173" s="1" t="s">
        <v>6</v>
      </c>
      <c r="B173" s="1" t="s">
        <v>8089</v>
      </c>
      <c r="C173" s="1" t="s">
        <v>20004</v>
      </c>
      <c r="D173" s="4">
        <v>8120.02</v>
      </c>
      <c r="E173" s="1" t="s">
        <v>9</v>
      </c>
      <c r="F173" s="1" t="s">
        <v>10</v>
      </c>
    </row>
    <row r="174" spans="1:6" x14ac:dyDescent="0.3">
      <c r="A174" s="1" t="s">
        <v>6</v>
      </c>
      <c r="B174" s="1" t="s">
        <v>8122</v>
      </c>
      <c r="C174" s="1" t="s">
        <v>20036</v>
      </c>
      <c r="D174" s="4">
        <v>173912</v>
      </c>
      <c r="E174" s="1" t="s">
        <v>9</v>
      </c>
      <c r="F174" s="1" t="s">
        <v>10</v>
      </c>
    </row>
    <row r="175" spans="1:6" x14ac:dyDescent="0.3">
      <c r="A175" s="1" t="s">
        <v>6</v>
      </c>
      <c r="B175" s="1" t="s">
        <v>7560</v>
      </c>
      <c r="C175" s="1" t="s">
        <v>19636</v>
      </c>
      <c r="D175" s="4">
        <v>2100000</v>
      </c>
      <c r="E175" s="1" t="s">
        <v>9</v>
      </c>
      <c r="F175" s="1" t="s">
        <v>10</v>
      </c>
    </row>
    <row r="176" spans="1:6" x14ac:dyDescent="0.3">
      <c r="A176" s="1" t="s">
        <v>6</v>
      </c>
      <c r="B176" s="1" t="s">
        <v>7561</v>
      </c>
      <c r="C176" s="1" t="s">
        <v>19637</v>
      </c>
      <c r="D176" s="4">
        <v>3250000</v>
      </c>
      <c r="E176" s="1" t="s">
        <v>9</v>
      </c>
      <c r="F176" s="1" t="s">
        <v>10</v>
      </c>
    </row>
    <row r="177" spans="1:6" x14ac:dyDescent="0.3">
      <c r="A177" s="1" t="s">
        <v>6</v>
      </c>
      <c r="B177" s="1" t="s">
        <v>8196</v>
      </c>
      <c r="C177" s="1" t="s">
        <v>20107</v>
      </c>
      <c r="D177" s="4">
        <v>1000000</v>
      </c>
      <c r="E177" s="1" t="s">
        <v>9</v>
      </c>
      <c r="F177" s="1" t="s">
        <v>10</v>
      </c>
    </row>
    <row r="178" spans="1:6" x14ac:dyDescent="0.3">
      <c r="A178" s="1" t="s">
        <v>6</v>
      </c>
      <c r="B178" s="1" t="s">
        <v>7551</v>
      </c>
      <c r="C178" s="1" t="s">
        <v>19627</v>
      </c>
      <c r="D178" s="4">
        <v>1560000</v>
      </c>
      <c r="E178" s="1" t="s">
        <v>9</v>
      </c>
      <c r="F178" s="1" t="s">
        <v>10</v>
      </c>
    </row>
    <row r="179" spans="1:6" x14ac:dyDescent="0.3">
      <c r="A179" s="1" t="s">
        <v>6</v>
      </c>
      <c r="B179" s="1" t="s">
        <v>7658</v>
      </c>
      <c r="C179" s="1" t="s">
        <v>19706</v>
      </c>
      <c r="D179" s="4">
        <v>579000</v>
      </c>
      <c r="E179" s="1" t="s">
        <v>9</v>
      </c>
      <c r="F179" s="1" t="s">
        <v>10</v>
      </c>
    </row>
    <row r="180" spans="1:6" x14ac:dyDescent="0.3">
      <c r="A180" s="1" t="s">
        <v>6</v>
      </c>
      <c r="B180" s="1" t="s">
        <v>7674</v>
      </c>
      <c r="C180" s="1" t="s">
        <v>19715</v>
      </c>
      <c r="D180" s="4">
        <v>882000</v>
      </c>
      <c r="E180" s="1" t="s">
        <v>9</v>
      </c>
      <c r="F180" s="1" t="s">
        <v>10</v>
      </c>
    </row>
    <row r="181" spans="1:6" x14ac:dyDescent="0.3">
      <c r="A181" s="1" t="s">
        <v>6</v>
      </c>
      <c r="B181" s="1" t="s">
        <v>7995</v>
      </c>
      <c r="C181" s="1" t="s">
        <v>19922</v>
      </c>
      <c r="D181" s="4">
        <v>419673.65</v>
      </c>
      <c r="E181" s="1" t="s">
        <v>9</v>
      </c>
      <c r="F181" s="1" t="s">
        <v>10</v>
      </c>
    </row>
    <row r="182" spans="1:6" x14ac:dyDescent="0.3">
      <c r="A182" s="1" t="s">
        <v>6</v>
      </c>
      <c r="B182" s="1" t="s">
        <v>7568</v>
      </c>
      <c r="C182" s="1" t="s">
        <v>19643</v>
      </c>
      <c r="D182" s="4">
        <v>443043.54</v>
      </c>
      <c r="E182" s="1" t="s">
        <v>9</v>
      </c>
      <c r="F182" s="1" t="s">
        <v>10</v>
      </c>
    </row>
    <row r="183" spans="1:6" x14ac:dyDescent="0.3">
      <c r="A183" s="1" t="s">
        <v>6</v>
      </c>
      <c r="B183" s="1" t="s">
        <v>7650</v>
      </c>
      <c r="C183" s="1" t="s">
        <v>19703</v>
      </c>
      <c r="D183" s="4">
        <v>40108.29</v>
      </c>
      <c r="E183" s="1" t="s">
        <v>9</v>
      </c>
      <c r="F183" s="1" t="s">
        <v>10</v>
      </c>
    </row>
    <row r="184" spans="1:6" x14ac:dyDescent="0.3">
      <c r="A184" s="1" t="s">
        <v>6</v>
      </c>
      <c r="B184" s="1" t="s">
        <v>8048</v>
      </c>
      <c r="C184" s="1" t="s">
        <v>19967</v>
      </c>
      <c r="D184" s="4">
        <v>36840.25</v>
      </c>
      <c r="E184" s="1" t="s">
        <v>9</v>
      </c>
      <c r="F184" s="1" t="s">
        <v>10</v>
      </c>
    </row>
    <row r="185" spans="1:6" x14ac:dyDescent="0.3">
      <c r="A185" s="1" t="s">
        <v>6</v>
      </c>
      <c r="B185" s="1" t="s">
        <v>7714</v>
      </c>
      <c r="C185" s="1" t="s">
        <v>19733</v>
      </c>
      <c r="D185" s="4">
        <v>1477713.87</v>
      </c>
      <c r="E185" s="1" t="s">
        <v>9</v>
      </c>
      <c r="F185" s="1" t="s">
        <v>10</v>
      </c>
    </row>
    <row r="186" spans="1:6" x14ac:dyDescent="0.3">
      <c r="A186" s="1" t="s">
        <v>6</v>
      </c>
      <c r="B186" s="1" t="s">
        <v>7542</v>
      </c>
      <c r="C186" s="1" t="s">
        <v>19620</v>
      </c>
      <c r="D186" s="4">
        <v>1116000</v>
      </c>
      <c r="E186" s="1" t="s">
        <v>9</v>
      </c>
      <c r="F186" s="1" t="s">
        <v>10</v>
      </c>
    </row>
    <row r="187" spans="1:6" x14ac:dyDescent="0.3">
      <c r="A187" s="1" t="s">
        <v>6</v>
      </c>
      <c r="B187" s="1" t="s">
        <v>7523</v>
      </c>
      <c r="C187" s="1" t="s">
        <v>19601</v>
      </c>
      <c r="D187" s="4">
        <v>1603480</v>
      </c>
      <c r="E187" s="1" t="s">
        <v>9</v>
      </c>
      <c r="F187" s="1" t="s">
        <v>10</v>
      </c>
    </row>
    <row r="188" spans="1:6" x14ac:dyDescent="0.3">
      <c r="A188" s="1" t="s">
        <v>6</v>
      </c>
      <c r="B188" s="1" t="s">
        <v>8258</v>
      </c>
      <c r="C188" s="1" t="s">
        <v>20161</v>
      </c>
      <c r="D188" s="4">
        <v>600000</v>
      </c>
      <c r="E188" s="1" t="s">
        <v>9</v>
      </c>
      <c r="F188" s="1" t="s">
        <v>10</v>
      </c>
    </row>
    <row r="189" spans="1:6" x14ac:dyDescent="0.3">
      <c r="A189" s="1" t="s">
        <v>6</v>
      </c>
      <c r="B189" s="1" t="s">
        <v>8263</v>
      </c>
      <c r="C189" s="1" t="s">
        <v>20166</v>
      </c>
      <c r="D189" s="4">
        <v>117867</v>
      </c>
      <c r="E189" s="1" t="s">
        <v>9</v>
      </c>
      <c r="F189" s="1" t="s">
        <v>10</v>
      </c>
    </row>
    <row r="190" spans="1:6" x14ac:dyDescent="0.3">
      <c r="A190" s="1" t="s">
        <v>6</v>
      </c>
      <c r="B190" s="1" t="s">
        <v>7697</v>
      </c>
      <c r="C190" s="1" t="s">
        <v>19725</v>
      </c>
      <c r="D190" s="4">
        <v>927959.98</v>
      </c>
      <c r="E190" s="1" t="s">
        <v>9</v>
      </c>
      <c r="F190" s="1" t="s">
        <v>10</v>
      </c>
    </row>
    <row r="191" spans="1:6" x14ac:dyDescent="0.3">
      <c r="A191" s="1" t="s">
        <v>6</v>
      </c>
      <c r="B191" s="1" t="s">
        <v>7595</v>
      </c>
      <c r="C191" s="1" t="s">
        <v>19664</v>
      </c>
      <c r="D191" s="4">
        <v>574882.77</v>
      </c>
      <c r="E191" s="1" t="s">
        <v>9</v>
      </c>
      <c r="F191" s="1" t="s">
        <v>10</v>
      </c>
    </row>
    <row r="192" spans="1:6" x14ac:dyDescent="0.3">
      <c r="A192" s="1" t="s">
        <v>6</v>
      </c>
      <c r="B192" s="1" t="s">
        <v>7554</v>
      </c>
      <c r="C192" s="1" t="s">
        <v>19630</v>
      </c>
      <c r="D192" s="4">
        <v>1600996.92</v>
      </c>
      <c r="E192" s="1" t="s">
        <v>9</v>
      </c>
      <c r="F192" s="1" t="s">
        <v>10</v>
      </c>
    </row>
    <row r="193" spans="1:6" x14ac:dyDescent="0.3">
      <c r="A193" s="1" t="s">
        <v>6</v>
      </c>
      <c r="B193" s="1" t="s">
        <v>7631</v>
      </c>
      <c r="C193" s="1" t="s">
        <v>19686</v>
      </c>
      <c r="D193" s="4">
        <v>534965.15</v>
      </c>
      <c r="E193" s="1" t="s">
        <v>9</v>
      </c>
      <c r="F193" s="1" t="s">
        <v>10</v>
      </c>
    </row>
    <row r="194" spans="1:6" x14ac:dyDescent="0.3">
      <c r="A194" s="1" t="s">
        <v>6</v>
      </c>
      <c r="B194" s="1" t="s">
        <v>7544</v>
      </c>
      <c r="C194" s="1" t="s">
        <v>19622</v>
      </c>
      <c r="D194" s="4">
        <v>654000</v>
      </c>
      <c r="E194" s="1" t="s">
        <v>9</v>
      </c>
      <c r="F194" s="1" t="s">
        <v>10</v>
      </c>
    </row>
    <row r="195" spans="1:6" x14ac:dyDescent="0.3">
      <c r="A195" s="1" t="s">
        <v>6</v>
      </c>
      <c r="B195" s="1" t="s">
        <v>7543</v>
      </c>
      <c r="C195" s="1" t="s">
        <v>19621</v>
      </c>
      <c r="D195" s="4">
        <v>600000</v>
      </c>
      <c r="E195" s="1" t="s">
        <v>9</v>
      </c>
      <c r="F195" s="1" t="s">
        <v>10</v>
      </c>
    </row>
    <row r="196" spans="1:6" x14ac:dyDescent="0.3">
      <c r="A196" s="1" t="s">
        <v>6</v>
      </c>
      <c r="B196" s="1" t="s">
        <v>7585</v>
      </c>
      <c r="C196" s="1" t="s">
        <v>19656</v>
      </c>
      <c r="D196" s="4">
        <v>432424</v>
      </c>
      <c r="E196" s="1" t="s">
        <v>9</v>
      </c>
      <c r="F196" s="1" t="s">
        <v>10</v>
      </c>
    </row>
    <row r="197" spans="1:6" x14ac:dyDescent="0.3">
      <c r="A197" s="1" t="s">
        <v>6</v>
      </c>
      <c r="B197" s="1" t="s">
        <v>7869</v>
      </c>
      <c r="C197" s="1" t="s">
        <v>19830</v>
      </c>
      <c r="D197" s="4">
        <v>67793</v>
      </c>
      <c r="E197" s="1" t="s">
        <v>9</v>
      </c>
      <c r="F197" s="1" t="s">
        <v>10</v>
      </c>
    </row>
    <row r="198" spans="1:6" x14ac:dyDescent="0.3">
      <c r="A198" s="1" t="s">
        <v>6</v>
      </c>
      <c r="B198" s="1" t="s">
        <v>7627</v>
      </c>
      <c r="C198" s="1" t="s">
        <v>19682</v>
      </c>
      <c r="D198" s="4">
        <v>54000</v>
      </c>
      <c r="E198" s="1" t="s">
        <v>9</v>
      </c>
      <c r="F198" s="1" t="s">
        <v>10</v>
      </c>
    </row>
    <row r="199" spans="1:6" x14ac:dyDescent="0.3">
      <c r="A199" s="1" t="s">
        <v>6</v>
      </c>
      <c r="B199" s="1" t="s">
        <v>7698</v>
      </c>
      <c r="C199" s="1" t="s">
        <v>19726</v>
      </c>
      <c r="D199" s="4">
        <v>1383315.53</v>
      </c>
      <c r="E199" s="1" t="s">
        <v>9</v>
      </c>
      <c r="F199" s="1" t="s">
        <v>10</v>
      </c>
    </row>
    <row r="200" spans="1:6" x14ac:dyDescent="0.3">
      <c r="A200" s="1" t="s">
        <v>6</v>
      </c>
      <c r="B200" s="1" t="s">
        <v>8217</v>
      </c>
      <c r="C200" s="1" t="s">
        <v>20124</v>
      </c>
      <c r="D200" s="4">
        <v>612994.19999999995</v>
      </c>
      <c r="E200" s="1" t="s">
        <v>9</v>
      </c>
      <c r="F200" s="1" t="s">
        <v>10</v>
      </c>
    </row>
    <row r="201" spans="1:6" x14ac:dyDescent="0.3">
      <c r="A201" s="1" t="s">
        <v>6</v>
      </c>
      <c r="B201" s="1" t="s">
        <v>8198</v>
      </c>
      <c r="C201" s="1" t="s">
        <v>20109</v>
      </c>
      <c r="D201" s="4">
        <v>977419</v>
      </c>
      <c r="E201" s="1" t="s">
        <v>9</v>
      </c>
      <c r="F201" s="1" t="s">
        <v>10</v>
      </c>
    </row>
    <row r="202" spans="1:6" x14ac:dyDescent="0.3">
      <c r="A202" s="1" t="s">
        <v>6</v>
      </c>
      <c r="B202" s="1" t="s">
        <v>8086</v>
      </c>
      <c r="C202" s="1" t="s">
        <v>20002</v>
      </c>
      <c r="D202" s="4">
        <v>7735575</v>
      </c>
      <c r="E202" s="1" t="s">
        <v>9</v>
      </c>
      <c r="F202" s="1" t="s">
        <v>10</v>
      </c>
    </row>
    <row r="203" spans="1:6" hidden="1" x14ac:dyDescent="0.3">
      <c r="A203" s="1" t="s">
        <v>328</v>
      </c>
      <c r="B203" s="1" t="s">
        <v>7748</v>
      </c>
      <c r="C203" s="1" t="s">
        <v>19753</v>
      </c>
      <c r="D203" s="1">
        <v>1972359.9</v>
      </c>
      <c r="E203" s="1" t="s">
        <v>9</v>
      </c>
      <c r="F203" s="1" t="s">
        <v>332</v>
      </c>
    </row>
    <row r="204" spans="1:6" x14ac:dyDescent="0.3">
      <c r="A204" s="1" t="s">
        <v>6</v>
      </c>
      <c r="B204" s="1" t="s">
        <v>8200</v>
      </c>
      <c r="C204" s="1" t="s">
        <v>20111</v>
      </c>
      <c r="D204" s="4">
        <v>900000</v>
      </c>
      <c r="E204" s="1" t="s">
        <v>9</v>
      </c>
      <c r="F204" s="1" t="s">
        <v>10</v>
      </c>
    </row>
    <row r="205" spans="1:6" x14ac:dyDescent="0.3">
      <c r="A205" s="1" t="s">
        <v>6</v>
      </c>
      <c r="B205" s="1" t="s">
        <v>8103</v>
      </c>
      <c r="C205" s="1" t="s">
        <v>20018</v>
      </c>
      <c r="D205" s="4">
        <v>2700000</v>
      </c>
      <c r="E205" s="1" t="s">
        <v>9</v>
      </c>
      <c r="F205" s="1" t="s">
        <v>10</v>
      </c>
    </row>
    <row r="206" spans="1:6" x14ac:dyDescent="0.3">
      <c r="A206" s="1" t="s">
        <v>6</v>
      </c>
      <c r="B206" s="1" t="s">
        <v>8065</v>
      </c>
      <c r="C206" s="1" t="s">
        <v>19984</v>
      </c>
      <c r="D206" s="4">
        <v>2177000</v>
      </c>
      <c r="E206" s="1" t="s">
        <v>9</v>
      </c>
      <c r="F206" s="1" t="s">
        <v>10</v>
      </c>
    </row>
    <row r="207" spans="1:6" x14ac:dyDescent="0.3">
      <c r="A207" s="1" t="s">
        <v>6</v>
      </c>
      <c r="B207" s="1" t="s">
        <v>7728</v>
      </c>
      <c r="C207" s="1" t="s">
        <v>19747</v>
      </c>
      <c r="D207" s="4">
        <v>3300000</v>
      </c>
      <c r="E207" s="1" t="s">
        <v>9</v>
      </c>
      <c r="F207" s="1" t="s">
        <v>10</v>
      </c>
    </row>
    <row r="208" spans="1:6" x14ac:dyDescent="0.3">
      <c r="A208" s="1" t="s">
        <v>6</v>
      </c>
      <c r="B208" s="1" t="s">
        <v>7734</v>
      </c>
      <c r="C208" s="1" t="s">
        <v>19749</v>
      </c>
      <c r="D208" s="4">
        <v>1250000</v>
      </c>
      <c r="E208" s="1" t="s">
        <v>9</v>
      </c>
      <c r="F208" s="1" t="s">
        <v>10</v>
      </c>
    </row>
    <row r="209" spans="1:6" x14ac:dyDescent="0.3">
      <c r="A209" s="1" t="s">
        <v>6</v>
      </c>
      <c r="B209" s="1" t="s">
        <v>8219</v>
      </c>
      <c r="C209" s="1" t="s">
        <v>8220</v>
      </c>
      <c r="D209" s="4">
        <v>1968617</v>
      </c>
      <c r="E209" s="1" t="s">
        <v>9</v>
      </c>
      <c r="F209" s="1" t="s">
        <v>10</v>
      </c>
    </row>
    <row r="210" spans="1:6" x14ac:dyDescent="0.3">
      <c r="A210" s="1" t="s">
        <v>6</v>
      </c>
      <c r="B210" s="1" t="s">
        <v>8199</v>
      </c>
      <c r="C210" s="1" t="s">
        <v>20110</v>
      </c>
      <c r="D210" s="4">
        <v>5077999.8</v>
      </c>
      <c r="E210" s="1" t="s">
        <v>9</v>
      </c>
      <c r="F210" s="1" t="s">
        <v>10</v>
      </c>
    </row>
    <row r="211" spans="1:6" x14ac:dyDescent="0.3">
      <c r="A211" s="1" t="s">
        <v>6</v>
      </c>
      <c r="B211" s="1" t="s">
        <v>8262</v>
      </c>
      <c r="C211" s="1" t="s">
        <v>20165</v>
      </c>
      <c r="D211" s="4">
        <v>495000</v>
      </c>
      <c r="E211" s="1" t="s">
        <v>9</v>
      </c>
      <c r="F211" s="1" t="s">
        <v>10</v>
      </c>
    </row>
    <row r="212" spans="1:6" x14ac:dyDescent="0.3">
      <c r="A212" s="1" t="s">
        <v>6</v>
      </c>
      <c r="B212" s="1" t="s">
        <v>8051</v>
      </c>
      <c r="C212" s="1" t="s">
        <v>19970</v>
      </c>
      <c r="D212" s="4">
        <v>7285806.1600000001</v>
      </c>
      <c r="E212" s="1" t="s">
        <v>9</v>
      </c>
      <c r="F212" s="1" t="s">
        <v>10</v>
      </c>
    </row>
    <row r="213" spans="1:6" x14ac:dyDescent="0.3">
      <c r="A213" s="1" t="s">
        <v>6</v>
      </c>
      <c r="B213" s="1" t="s">
        <v>7656</v>
      </c>
      <c r="C213" s="1" t="s">
        <v>7657</v>
      </c>
      <c r="D213" s="4">
        <v>1500000</v>
      </c>
      <c r="E213" s="1" t="s">
        <v>9</v>
      </c>
      <c r="F213" s="1" t="s">
        <v>10</v>
      </c>
    </row>
    <row r="214" spans="1:6" x14ac:dyDescent="0.3">
      <c r="A214" s="1" t="s">
        <v>6</v>
      </c>
      <c r="B214" s="1" t="s">
        <v>7721</v>
      </c>
      <c r="C214" s="1" t="s">
        <v>19740</v>
      </c>
      <c r="D214" s="4">
        <v>6999300</v>
      </c>
      <c r="E214" s="1" t="s">
        <v>9</v>
      </c>
      <c r="F214" s="1" t="s">
        <v>10</v>
      </c>
    </row>
    <row r="215" spans="1:6" x14ac:dyDescent="0.3">
      <c r="A215" s="1" t="s">
        <v>6</v>
      </c>
      <c r="B215" s="1" t="s">
        <v>7909</v>
      </c>
      <c r="C215" s="1" t="s">
        <v>19853</v>
      </c>
      <c r="D215" s="4">
        <v>6999300</v>
      </c>
      <c r="E215" s="1" t="s">
        <v>9</v>
      </c>
      <c r="F215" s="1" t="s">
        <v>10</v>
      </c>
    </row>
    <row r="216" spans="1:6" x14ac:dyDescent="0.3">
      <c r="A216" s="1" t="s">
        <v>6</v>
      </c>
      <c r="B216" s="1" t="s">
        <v>7922</v>
      </c>
      <c r="C216" s="1" t="s">
        <v>7923</v>
      </c>
      <c r="D216" s="4">
        <v>1500000</v>
      </c>
      <c r="E216" s="1" t="s">
        <v>9</v>
      </c>
      <c r="F216" s="1" t="s">
        <v>10</v>
      </c>
    </row>
    <row r="217" spans="1:6" x14ac:dyDescent="0.3">
      <c r="A217" s="1" t="s">
        <v>6</v>
      </c>
      <c r="B217" s="1" t="s">
        <v>8245</v>
      </c>
      <c r="C217" s="1" t="s">
        <v>20149</v>
      </c>
      <c r="D217" s="4">
        <v>15890988.08</v>
      </c>
      <c r="E217" s="1" t="s">
        <v>9</v>
      </c>
      <c r="F217" s="1" t="s">
        <v>10</v>
      </c>
    </row>
    <row r="218" spans="1:6" x14ac:dyDescent="0.3">
      <c r="A218" s="1" t="s">
        <v>6</v>
      </c>
      <c r="B218" s="1" t="s">
        <v>8239</v>
      </c>
      <c r="C218" s="1" t="s">
        <v>20143</v>
      </c>
      <c r="D218" s="4">
        <v>249600</v>
      </c>
      <c r="E218" s="1" t="s">
        <v>9</v>
      </c>
      <c r="F218" s="1" t="s">
        <v>10</v>
      </c>
    </row>
    <row r="219" spans="1:6" x14ac:dyDescent="0.3">
      <c r="A219" s="1" t="s">
        <v>6</v>
      </c>
      <c r="B219" s="1" t="s">
        <v>8191</v>
      </c>
      <c r="C219" s="1" t="s">
        <v>20102</v>
      </c>
      <c r="D219" s="4">
        <v>216000</v>
      </c>
      <c r="E219" s="1" t="s">
        <v>9</v>
      </c>
      <c r="F219" s="1" t="s">
        <v>10</v>
      </c>
    </row>
    <row r="220" spans="1:6" x14ac:dyDescent="0.3">
      <c r="A220" s="1" t="s">
        <v>6</v>
      </c>
      <c r="B220" s="1" t="s">
        <v>8180</v>
      </c>
      <c r="C220" s="1" t="s">
        <v>20092</v>
      </c>
      <c r="D220" s="4">
        <v>137500</v>
      </c>
      <c r="E220" s="1" t="s">
        <v>9</v>
      </c>
      <c r="F220" s="1" t="s">
        <v>10</v>
      </c>
    </row>
    <row r="221" spans="1:6" x14ac:dyDescent="0.3">
      <c r="A221" s="1" t="s">
        <v>6</v>
      </c>
      <c r="B221" s="1" t="s">
        <v>8188</v>
      </c>
      <c r="C221" s="1" t="s">
        <v>20099</v>
      </c>
      <c r="D221" s="4">
        <v>110000</v>
      </c>
      <c r="E221" s="1" t="s">
        <v>9</v>
      </c>
      <c r="F221" s="1" t="s">
        <v>10</v>
      </c>
    </row>
    <row r="222" spans="1:6" x14ac:dyDescent="0.3">
      <c r="A222" s="1" t="s">
        <v>6</v>
      </c>
      <c r="B222" s="1" t="s">
        <v>7870</v>
      </c>
      <c r="C222" s="1" t="s">
        <v>19831</v>
      </c>
      <c r="D222" s="4">
        <v>29559</v>
      </c>
      <c r="E222" s="1" t="s">
        <v>9</v>
      </c>
      <c r="F222" s="1" t="s">
        <v>10</v>
      </c>
    </row>
    <row r="223" spans="1:6" x14ac:dyDescent="0.3">
      <c r="A223" s="1" t="s">
        <v>6</v>
      </c>
      <c r="B223" s="1" t="s">
        <v>8011</v>
      </c>
      <c r="C223" s="1" t="s">
        <v>19934</v>
      </c>
      <c r="D223" s="4">
        <v>851556</v>
      </c>
      <c r="E223" s="1" t="s">
        <v>9</v>
      </c>
      <c r="F223" s="1" t="s">
        <v>10</v>
      </c>
    </row>
    <row r="224" spans="1:6" x14ac:dyDescent="0.3">
      <c r="A224" s="1" t="s">
        <v>6</v>
      </c>
      <c r="B224" s="1" t="s">
        <v>8192</v>
      </c>
      <c r="C224" s="1" t="s">
        <v>20103</v>
      </c>
      <c r="D224" s="4">
        <v>135000</v>
      </c>
      <c r="E224" s="1" t="s">
        <v>9</v>
      </c>
      <c r="F224" s="1" t="s">
        <v>10</v>
      </c>
    </row>
    <row r="225" spans="1:6" x14ac:dyDescent="0.3">
      <c r="A225" s="1" t="s">
        <v>6</v>
      </c>
      <c r="B225" s="1" t="s">
        <v>7818</v>
      </c>
      <c r="C225" s="1" t="s">
        <v>19803</v>
      </c>
      <c r="D225" s="4">
        <v>1531520</v>
      </c>
      <c r="E225" s="1" t="s">
        <v>9</v>
      </c>
      <c r="F225" s="1" t="s">
        <v>10</v>
      </c>
    </row>
    <row r="226" spans="1:6" x14ac:dyDescent="0.3">
      <c r="A226" s="1" t="s">
        <v>6</v>
      </c>
      <c r="B226" s="1" t="s">
        <v>7820</v>
      </c>
      <c r="C226" s="1" t="s">
        <v>7821</v>
      </c>
      <c r="D226" s="4">
        <v>3600000</v>
      </c>
      <c r="E226" s="1" t="s">
        <v>9</v>
      </c>
      <c r="F226" s="1" t="s">
        <v>10</v>
      </c>
    </row>
    <row r="227" spans="1:6" x14ac:dyDescent="0.3">
      <c r="A227" s="1" t="s">
        <v>6</v>
      </c>
      <c r="B227" s="1" t="s">
        <v>8187</v>
      </c>
      <c r="C227" s="1" t="s">
        <v>20098</v>
      </c>
      <c r="D227" s="4">
        <v>201800</v>
      </c>
      <c r="E227" s="1" t="s">
        <v>9</v>
      </c>
      <c r="F227" s="1" t="s">
        <v>10</v>
      </c>
    </row>
    <row r="228" spans="1:6" x14ac:dyDescent="0.3">
      <c r="A228" s="1" t="s">
        <v>6</v>
      </c>
      <c r="B228" s="1" t="s">
        <v>8019</v>
      </c>
      <c r="C228" s="1" t="s">
        <v>19940</v>
      </c>
      <c r="D228" s="4">
        <v>280000</v>
      </c>
      <c r="E228" s="1" t="s">
        <v>9</v>
      </c>
      <c r="F228" s="1" t="s">
        <v>10</v>
      </c>
    </row>
    <row r="229" spans="1:6" x14ac:dyDescent="0.3">
      <c r="A229" s="1" t="s">
        <v>6</v>
      </c>
      <c r="B229" s="1" t="s">
        <v>8197</v>
      </c>
      <c r="C229" s="1" t="s">
        <v>20108</v>
      </c>
      <c r="D229" s="4">
        <v>164000</v>
      </c>
      <c r="E229" s="1" t="s">
        <v>9</v>
      </c>
      <c r="F229" s="1" t="s">
        <v>10</v>
      </c>
    </row>
    <row r="230" spans="1:6" x14ac:dyDescent="0.3">
      <c r="A230" s="1" t="s">
        <v>6</v>
      </c>
      <c r="B230" s="1" t="s">
        <v>7984</v>
      </c>
      <c r="C230" s="1" t="s">
        <v>19912</v>
      </c>
      <c r="D230" s="4">
        <v>80400</v>
      </c>
      <c r="E230" s="1" t="s">
        <v>9</v>
      </c>
      <c r="F230" s="1" t="s">
        <v>10</v>
      </c>
    </row>
    <row r="231" spans="1:6" x14ac:dyDescent="0.3">
      <c r="A231" s="1" t="s">
        <v>6</v>
      </c>
      <c r="B231" s="1" t="s">
        <v>7709</v>
      </c>
      <c r="C231" s="1" t="s">
        <v>19730</v>
      </c>
      <c r="D231" s="4">
        <v>10973429.300000001</v>
      </c>
      <c r="E231" s="1" t="s">
        <v>9</v>
      </c>
      <c r="F231" s="1" t="s">
        <v>10</v>
      </c>
    </row>
    <row r="232" spans="1:6" x14ac:dyDescent="0.3">
      <c r="A232" s="1" t="s">
        <v>6</v>
      </c>
      <c r="B232" s="1" t="s">
        <v>7549</v>
      </c>
      <c r="C232" s="1" t="s">
        <v>7550</v>
      </c>
      <c r="D232" s="4">
        <v>183955500</v>
      </c>
      <c r="E232" s="1" t="s">
        <v>9</v>
      </c>
      <c r="F232" s="1" t="s">
        <v>10</v>
      </c>
    </row>
    <row r="233" spans="1:6" x14ac:dyDescent="0.3">
      <c r="A233" s="1" t="s">
        <v>6</v>
      </c>
      <c r="B233" s="1" t="s">
        <v>8162</v>
      </c>
      <c r="C233" s="1" t="s">
        <v>20074</v>
      </c>
      <c r="D233" s="4">
        <v>140000</v>
      </c>
      <c r="E233" s="1" t="s">
        <v>9</v>
      </c>
      <c r="F233" s="1" t="s">
        <v>10</v>
      </c>
    </row>
    <row r="234" spans="1:6" x14ac:dyDescent="0.3">
      <c r="A234" s="1" t="s">
        <v>6</v>
      </c>
      <c r="B234" s="1" t="s">
        <v>7976</v>
      </c>
      <c r="C234" s="1" t="s">
        <v>19906</v>
      </c>
      <c r="D234" s="4">
        <v>10800</v>
      </c>
      <c r="E234" s="1" t="s">
        <v>2978</v>
      </c>
      <c r="F234" s="1" t="s">
        <v>10</v>
      </c>
    </row>
    <row r="235" spans="1:6" x14ac:dyDescent="0.3">
      <c r="A235" s="1" t="s">
        <v>6</v>
      </c>
      <c r="B235" s="1" t="s">
        <v>8074</v>
      </c>
      <c r="C235" s="1" t="s">
        <v>8075</v>
      </c>
      <c r="D235" s="4">
        <v>466200</v>
      </c>
      <c r="E235" s="1" t="s">
        <v>9</v>
      </c>
      <c r="F235" s="1" t="s">
        <v>10</v>
      </c>
    </row>
    <row r="236" spans="1:6" x14ac:dyDescent="0.3">
      <c r="A236" s="1" t="s">
        <v>6</v>
      </c>
      <c r="B236" s="1" t="s">
        <v>7617</v>
      </c>
      <c r="C236" s="1" t="s">
        <v>7618</v>
      </c>
      <c r="D236" s="4">
        <v>279300</v>
      </c>
      <c r="E236" s="1" t="s">
        <v>9</v>
      </c>
      <c r="F236" s="1" t="s">
        <v>10</v>
      </c>
    </row>
    <row r="237" spans="1:6" x14ac:dyDescent="0.3">
      <c r="A237" s="1" t="s">
        <v>6</v>
      </c>
      <c r="B237" s="1" t="s">
        <v>8131</v>
      </c>
      <c r="C237" s="1" t="s">
        <v>20044</v>
      </c>
      <c r="D237" s="4">
        <v>499700</v>
      </c>
      <c r="E237" s="1" t="s">
        <v>9</v>
      </c>
      <c r="F237" s="1" t="s">
        <v>10</v>
      </c>
    </row>
    <row r="238" spans="1:6" x14ac:dyDescent="0.3">
      <c r="A238" s="1" t="s">
        <v>6</v>
      </c>
      <c r="B238" s="1" t="s">
        <v>8004</v>
      </c>
      <c r="C238" s="1" t="s">
        <v>8005</v>
      </c>
      <c r="D238" s="4">
        <v>1979500</v>
      </c>
      <c r="E238" s="1" t="s">
        <v>9</v>
      </c>
      <c r="F238" s="1" t="s">
        <v>10</v>
      </c>
    </row>
    <row r="239" spans="1:6" x14ac:dyDescent="0.3">
      <c r="A239" s="1" t="s">
        <v>6</v>
      </c>
      <c r="B239" s="1" t="s">
        <v>8240</v>
      </c>
      <c r="C239" s="1" t="s">
        <v>20144</v>
      </c>
      <c r="D239" s="4">
        <v>214135.46</v>
      </c>
      <c r="E239" s="1" t="s">
        <v>9</v>
      </c>
      <c r="F239" s="1" t="s">
        <v>10</v>
      </c>
    </row>
    <row r="240" spans="1:6" x14ac:dyDescent="0.3">
      <c r="A240" s="1" t="s">
        <v>6</v>
      </c>
      <c r="B240" s="1" t="s">
        <v>8185</v>
      </c>
      <c r="C240" s="1" t="s">
        <v>20096</v>
      </c>
      <c r="D240" s="4">
        <v>166500</v>
      </c>
      <c r="E240" s="1" t="s">
        <v>9</v>
      </c>
      <c r="F240" s="1" t="s">
        <v>10</v>
      </c>
    </row>
    <row r="241" spans="1:6" x14ac:dyDescent="0.3">
      <c r="A241" s="1" t="s">
        <v>6</v>
      </c>
      <c r="B241" s="1" t="s">
        <v>8204</v>
      </c>
      <c r="C241" s="1" t="s">
        <v>20096</v>
      </c>
      <c r="D241" s="4">
        <v>395000</v>
      </c>
      <c r="E241" s="1" t="s">
        <v>9</v>
      </c>
      <c r="F241" s="1" t="s">
        <v>10</v>
      </c>
    </row>
    <row r="242" spans="1:6" x14ac:dyDescent="0.3">
      <c r="A242" s="1" t="s">
        <v>6</v>
      </c>
      <c r="B242" s="1" t="s">
        <v>8090</v>
      </c>
      <c r="C242" s="1" t="s">
        <v>20005</v>
      </c>
      <c r="D242" s="4">
        <v>9177</v>
      </c>
      <c r="E242" s="1" t="s">
        <v>9</v>
      </c>
      <c r="F242" s="1" t="s">
        <v>10</v>
      </c>
    </row>
    <row r="243" spans="1:6" x14ac:dyDescent="0.3">
      <c r="A243" s="1" t="s">
        <v>6</v>
      </c>
      <c r="B243" s="1" t="s">
        <v>7794</v>
      </c>
      <c r="C243" s="1" t="s">
        <v>19783</v>
      </c>
      <c r="D243" s="4">
        <v>1500000</v>
      </c>
      <c r="E243" s="1" t="s">
        <v>9</v>
      </c>
      <c r="F243" s="1" t="s">
        <v>10</v>
      </c>
    </row>
    <row r="244" spans="1:6" x14ac:dyDescent="0.3">
      <c r="A244" s="1" t="s">
        <v>6</v>
      </c>
      <c r="B244" s="1" t="s">
        <v>8024</v>
      </c>
      <c r="C244" s="1" t="s">
        <v>19943</v>
      </c>
      <c r="D244" s="4">
        <v>261000</v>
      </c>
      <c r="E244" s="1" t="s">
        <v>9</v>
      </c>
      <c r="F244" s="1" t="s">
        <v>10</v>
      </c>
    </row>
    <row r="245" spans="1:6" x14ac:dyDescent="0.3">
      <c r="A245" s="1" t="s">
        <v>6</v>
      </c>
      <c r="B245" s="1" t="s">
        <v>7632</v>
      </c>
      <c r="C245" s="1" t="s">
        <v>19687</v>
      </c>
      <c r="D245" s="4">
        <v>36000</v>
      </c>
      <c r="E245" s="1" t="s">
        <v>9</v>
      </c>
      <c r="F245" s="1" t="s">
        <v>10</v>
      </c>
    </row>
    <row r="246" spans="1:6" x14ac:dyDescent="0.3">
      <c r="A246" s="1" t="s">
        <v>6</v>
      </c>
      <c r="B246" s="1" t="s">
        <v>7865</v>
      </c>
      <c r="C246" s="1" t="s">
        <v>19826</v>
      </c>
      <c r="D246" s="4">
        <v>28580</v>
      </c>
      <c r="E246" s="1" t="s">
        <v>9</v>
      </c>
      <c r="F246" s="1" t="s">
        <v>10</v>
      </c>
    </row>
    <row r="247" spans="1:6" x14ac:dyDescent="0.3">
      <c r="A247" s="1" t="s">
        <v>6</v>
      </c>
      <c r="B247" s="1" t="s">
        <v>8100</v>
      </c>
      <c r="C247" s="1" t="s">
        <v>20015</v>
      </c>
      <c r="D247" s="4">
        <v>475000</v>
      </c>
      <c r="E247" s="1" t="s">
        <v>9</v>
      </c>
      <c r="F247" s="1" t="s">
        <v>10</v>
      </c>
    </row>
    <row r="248" spans="1:6" x14ac:dyDescent="0.3">
      <c r="A248" s="1" t="s">
        <v>6</v>
      </c>
      <c r="B248" s="1" t="s">
        <v>8246</v>
      </c>
      <c r="C248" s="1" t="s">
        <v>20150</v>
      </c>
      <c r="D248" s="4">
        <v>420000</v>
      </c>
      <c r="E248" s="1" t="s">
        <v>9</v>
      </c>
      <c r="F248" s="1" t="s">
        <v>10</v>
      </c>
    </row>
    <row r="249" spans="1:6" x14ac:dyDescent="0.3">
      <c r="A249" s="1" t="s">
        <v>6</v>
      </c>
      <c r="B249" s="1" t="s">
        <v>8259</v>
      </c>
      <c r="C249" s="1" t="s">
        <v>20162</v>
      </c>
      <c r="D249" s="4">
        <v>473500</v>
      </c>
      <c r="E249" s="1" t="s">
        <v>9</v>
      </c>
      <c r="F249" s="1" t="s">
        <v>10</v>
      </c>
    </row>
    <row r="250" spans="1:6" x14ac:dyDescent="0.3">
      <c r="A250" s="1" t="s">
        <v>6</v>
      </c>
      <c r="B250" s="1" t="s">
        <v>7648</v>
      </c>
      <c r="C250" s="1" t="s">
        <v>19701</v>
      </c>
      <c r="D250" s="4">
        <v>24000</v>
      </c>
      <c r="E250" s="1" t="s">
        <v>9</v>
      </c>
      <c r="F250" s="1" t="s">
        <v>10</v>
      </c>
    </row>
    <row r="251" spans="1:6" x14ac:dyDescent="0.3">
      <c r="A251" s="1" t="s">
        <v>6</v>
      </c>
      <c r="B251" s="1" t="s">
        <v>8236</v>
      </c>
      <c r="C251" s="1" t="s">
        <v>20141</v>
      </c>
      <c r="D251" s="4">
        <v>454300</v>
      </c>
      <c r="E251" s="1" t="s">
        <v>9</v>
      </c>
      <c r="F251" s="1" t="s">
        <v>10</v>
      </c>
    </row>
    <row r="252" spans="1:6" x14ac:dyDescent="0.3">
      <c r="A252" s="1" t="s">
        <v>6</v>
      </c>
      <c r="B252" s="1" t="s">
        <v>7528</v>
      </c>
      <c r="C252" s="1" t="s">
        <v>19606</v>
      </c>
      <c r="D252" s="4">
        <v>79764</v>
      </c>
      <c r="E252" s="1" t="s">
        <v>9</v>
      </c>
      <c r="F252" s="1" t="s">
        <v>10</v>
      </c>
    </row>
    <row r="253" spans="1:6" x14ac:dyDescent="0.3">
      <c r="A253" s="1" t="s">
        <v>6</v>
      </c>
      <c r="B253" s="1" t="s">
        <v>8128</v>
      </c>
      <c r="C253" s="1" t="s">
        <v>20042</v>
      </c>
      <c r="D253" s="4">
        <v>270000</v>
      </c>
      <c r="E253" s="1" t="s">
        <v>9</v>
      </c>
      <c r="F253" s="1" t="s">
        <v>10</v>
      </c>
    </row>
    <row r="254" spans="1:6" x14ac:dyDescent="0.3">
      <c r="A254" s="1" t="s">
        <v>6</v>
      </c>
      <c r="B254" s="1" t="s">
        <v>7611</v>
      </c>
      <c r="C254" s="1" t="s">
        <v>19676</v>
      </c>
      <c r="D254" s="4">
        <v>292000</v>
      </c>
      <c r="E254" s="1" t="s">
        <v>9</v>
      </c>
      <c r="F254" s="1" t="s">
        <v>10</v>
      </c>
    </row>
    <row r="255" spans="1:6" x14ac:dyDescent="0.3">
      <c r="A255" s="1" t="s">
        <v>6</v>
      </c>
      <c r="B255" s="1" t="s">
        <v>7964</v>
      </c>
      <c r="C255" s="1" t="s">
        <v>7965</v>
      </c>
      <c r="D255" s="4">
        <v>2547106.15</v>
      </c>
      <c r="E255" s="1" t="s">
        <v>9</v>
      </c>
      <c r="F255" s="1" t="s">
        <v>10</v>
      </c>
    </row>
    <row r="256" spans="1:6" x14ac:dyDescent="0.3">
      <c r="A256" s="1" t="s">
        <v>6</v>
      </c>
      <c r="B256" s="1" t="s">
        <v>8003</v>
      </c>
      <c r="C256" s="1" t="s">
        <v>19928</v>
      </c>
      <c r="D256" s="4">
        <v>4449.1000000000004</v>
      </c>
      <c r="E256" s="1" t="s">
        <v>9</v>
      </c>
      <c r="F256" s="1" t="s">
        <v>10</v>
      </c>
    </row>
    <row r="257" spans="1:6" x14ac:dyDescent="0.3">
      <c r="A257" s="1" t="s">
        <v>6</v>
      </c>
      <c r="B257" s="1" t="s">
        <v>7634</v>
      </c>
      <c r="C257" s="1" t="s">
        <v>19689</v>
      </c>
      <c r="D257" s="4">
        <v>1425574.08</v>
      </c>
      <c r="E257" s="1" t="s">
        <v>9</v>
      </c>
      <c r="F257" s="1" t="s">
        <v>10</v>
      </c>
    </row>
    <row r="258" spans="1:6" x14ac:dyDescent="0.3">
      <c r="A258" s="1" t="s">
        <v>6</v>
      </c>
      <c r="B258" s="1" t="s">
        <v>7633</v>
      </c>
      <c r="C258" s="1" t="s">
        <v>19688</v>
      </c>
      <c r="D258" s="4">
        <v>2397140</v>
      </c>
      <c r="E258" s="1" t="s">
        <v>9</v>
      </c>
      <c r="F258" s="1" t="s">
        <v>10</v>
      </c>
    </row>
    <row r="259" spans="1:6" x14ac:dyDescent="0.3">
      <c r="A259" s="1" t="s">
        <v>6</v>
      </c>
      <c r="B259" s="1" t="s">
        <v>7688</v>
      </c>
      <c r="C259" s="1" t="s">
        <v>19720</v>
      </c>
      <c r="D259" s="4">
        <v>1247741</v>
      </c>
      <c r="E259" s="1" t="s">
        <v>9</v>
      </c>
      <c r="F259" s="1" t="s">
        <v>10</v>
      </c>
    </row>
    <row r="260" spans="1:6" x14ac:dyDescent="0.3">
      <c r="A260" s="1" t="s">
        <v>6</v>
      </c>
      <c r="B260" s="1" t="s">
        <v>7518</v>
      </c>
      <c r="C260" s="1" t="s">
        <v>19597</v>
      </c>
      <c r="D260" s="4">
        <v>197589.2</v>
      </c>
      <c r="E260" s="1" t="s">
        <v>9</v>
      </c>
      <c r="F260" s="1" t="s">
        <v>10</v>
      </c>
    </row>
    <row r="261" spans="1:6" x14ac:dyDescent="0.3">
      <c r="A261" s="1" t="s">
        <v>6</v>
      </c>
      <c r="B261" s="1" t="s">
        <v>7639</v>
      </c>
      <c r="C261" s="1" t="s">
        <v>19692</v>
      </c>
      <c r="D261" s="4">
        <v>166992</v>
      </c>
      <c r="E261" s="1" t="s">
        <v>9</v>
      </c>
      <c r="F261" s="1" t="s">
        <v>10</v>
      </c>
    </row>
    <row r="262" spans="1:6" x14ac:dyDescent="0.3">
      <c r="A262" s="1" t="s">
        <v>6</v>
      </c>
      <c r="B262" s="1" t="s">
        <v>7517</v>
      </c>
      <c r="C262" s="1" t="s">
        <v>19596</v>
      </c>
      <c r="D262" s="4">
        <v>1592175</v>
      </c>
      <c r="E262" s="1" t="s">
        <v>9</v>
      </c>
      <c r="F262" s="1" t="s">
        <v>10</v>
      </c>
    </row>
    <row r="263" spans="1:6" x14ac:dyDescent="0.3">
      <c r="A263" s="1" t="s">
        <v>6</v>
      </c>
      <c r="B263" s="1" t="s">
        <v>7693</v>
      </c>
      <c r="C263" s="1" t="s">
        <v>7694</v>
      </c>
      <c r="D263" s="4">
        <v>1500000</v>
      </c>
      <c r="E263" s="1" t="s">
        <v>9</v>
      </c>
      <c r="F263" s="1" t="s">
        <v>10</v>
      </c>
    </row>
    <row r="264" spans="1:6" x14ac:dyDescent="0.3">
      <c r="A264" s="1" t="s">
        <v>6</v>
      </c>
      <c r="B264" s="1" t="s">
        <v>8036</v>
      </c>
      <c r="C264" s="1" t="s">
        <v>19955</v>
      </c>
      <c r="D264" s="4">
        <v>650000</v>
      </c>
      <c r="E264" s="1" t="s">
        <v>9</v>
      </c>
      <c r="F264" s="1" t="s">
        <v>10</v>
      </c>
    </row>
    <row r="265" spans="1:6" x14ac:dyDescent="0.3">
      <c r="A265" s="1" t="s">
        <v>6</v>
      </c>
      <c r="B265" s="1" t="s">
        <v>7539</v>
      </c>
      <c r="C265" s="1" t="s">
        <v>19617</v>
      </c>
      <c r="D265" s="4">
        <v>960000</v>
      </c>
      <c r="E265" s="1" t="s">
        <v>9</v>
      </c>
      <c r="F265" s="1" t="s">
        <v>10</v>
      </c>
    </row>
    <row r="266" spans="1:6" x14ac:dyDescent="0.3">
      <c r="A266" s="1" t="s">
        <v>6</v>
      </c>
      <c r="B266" s="1" t="s">
        <v>8120</v>
      </c>
      <c r="C266" s="1" t="s">
        <v>20034</v>
      </c>
      <c r="D266" s="4">
        <v>6192000</v>
      </c>
      <c r="E266" s="1" t="s">
        <v>9</v>
      </c>
      <c r="F266" s="1" t="s">
        <v>10</v>
      </c>
    </row>
    <row r="267" spans="1:6" x14ac:dyDescent="0.3">
      <c r="A267" s="1" t="s">
        <v>6</v>
      </c>
      <c r="B267" s="1" t="s">
        <v>7563</v>
      </c>
      <c r="C267" s="1" t="s">
        <v>19639</v>
      </c>
      <c r="D267" s="4">
        <v>1053612</v>
      </c>
      <c r="E267" s="1" t="s">
        <v>9</v>
      </c>
      <c r="F267" s="1" t="s">
        <v>10</v>
      </c>
    </row>
    <row r="268" spans="1:6" x14ac:dyDescent="0.3">
      <c r="A268" s="1" t="s">
        <v>6</v>
      </c>
      <c r="B268" s="1" t="s">
        <v>8127</v>
      </c>
      <c r="C268" s="1" t="s">
        <v>20041</v>
      </c>
      <c r="D268" s="4">
        <v>9800000</v>
      </c>
      <c r="E268" s="1" t="s">
        <v>9</v>
      </c>
      <c r="F268" s="1" t="s">
        <v>10</v>
      </c>
    </row>
    <row r="269" spans="1:6" x14ac:dyDescent="0.3">
      <c r="A269" s="1" t="s">
        <v>6</v>
      </c>
      <c r="B269" s="1" t="s">
        <v>8130</v>
      </c>
      <c r="C269" s="1" t="s">
        <v>20041</v>
      </c>
      <c r="D269" s="4">
        <v>650000</v>
      </c>
      <c r="E269" s="1" t="s">
        <v>9</v>
      </c>
      <c r="F269" s="1" t="s">
        <v>10</v>
      </c>
    </row>
    <row r="270" spans="1:6" x14ac:dyDescent="0.3">
      <c r="A270" s="1" t="s">
        <v>6</v>
      </c>
      <c r="B270" s="1" t="s">
        <v>7571</v>
      </c>
      <c r="C270" s="1" t="s">
        <v>19646</v>
      </c>
      <c r="D270" s="4">
        <v>1010000</v>
      </c>
      <c r="E270" s="1" t="s">
        <v>9</v>
      </c>
      <c r="F270" s="1" t="s">
        <v>10</v>
      </c>
    </row>
    <row r="271" spans="1:6" x14ac:dyDescent="0.3">
      <c r="A271" s="1" t="s">
        <v>6</v>
      </c>
      <c r="B271" s="1" t="s">
        <v>8029</v>
      </c>
      <c r="C271" s="1" t="s">
        <v>19948</v>
      </c>
      <c r="D271" s="4">
        <v>107000</v>
      </c>
      <c r="E271" s="1" t="s">
        <v>9</v>
      </c>
      <c r="F271" s="1" t="s">
        <v>10</v>
      </c>
    </row>
    <row r="272" spans="1:6" x14ac:dyDescent="0.3">
      <c r="A272" s="1" t="s">
        <v>6</v>
      </c>
      <c r="B272" s="1" t="s">
        <v>8272</v>
      </c>
      <c r="C272" s="1" t="s">
        <v>20175</v>
      </c>
      <c r="D272" s="4">
        <v>3000000</v>
      </c>
      <c r="E272" s="1" t="s">
        <v>9</v>
      </c>
      <c r="F272" s="1" t="s">
        <v>10</v>
      </c>
    </row>
    <row r="273" spans="1:6" x14ac:dyDescent="0.3">
      <c r="A273" s="1" t="s">
        <v>6</v>
      </c>
      <c r="B273" s="1" t="s">
        <v>7599</v>
      </c>
      <c r="C273" s="1" t="s">
        <v>19668</v>
      </c>
      <c r="D273" s="4">
        <v>630000</v>
      </c>
      <c r="E273" s="1" t="s">
        <v>9</v>
      </c>
      <c r="F273" s="1" t="s">
        <v>10</v>
      </c>
    </row>
    <row r="274" spans="1:6" x14ac:dyDescent="0.3">
      <c r="A274" s="1" t="s">
        <v>6</v>
      </c>
      <c r="B274" s="1" t="s">
        <v>7810</v>
      </c>
      <c r="C274" s="1" t="s">
        <v>7811</v>
      </c>
      <c r="D274" s="4">
        <v>499200</v>
      </c>
      <c r="E274" s="1" t="s">
        <v>65</v>
      </c>
      <c r="F274" s="1" t="s">
        <v>10</v>
      </c>
    </row>
    <row r="275" spans="1:6" x14ac:dyDescent="0.3">
      <c r="A275" s="1" t="s">
        <v>6</v>
      </c>
      <c r="B275" s="1" t="s">
        <v>8144</v>
      </c>
      <c r="C275" s="1" t="s">
        <v>20057</v>
      </c>
      <c r="D275" s="4">
        <v>93681</v>
      </c>
      <c r="E275" s="1" t="s">
        <v>9</v>
      </c>
      <c r="F275" s="1" t="s">
        <v>10</v>
      </c>
    </row>
    <row r="276" spans="1:6" x14ac:dyDescent="0.3">
      <c r="A276" s="1" t="s">
        <v>6</v>
      </c>
      <c r="B276" s="1" t="s">
        <v>8141</v>
      </c>
      <c r="C276" s="1" t="s">
        <v>20054</v>
      </c>
      <c r="D276" s="4">
        <v>497734</v>
      </c>
      <c r="E276" s="1" t="s">
        <v>9</v>
      </c>
      <c r="F276" s="1" t="s">
        <v>10</v>
      </c>
    </row>
    <row r="277" spans="1:6" x14ac:dyDescent="0.3">
      <c r="A277" s="1" t="s">
        <v>6</v>
      </c>
      <c r="B277" s="1" t="s">
        <v>8190</v>
      </c>
      <c r="C277" s="1" t="s">
        <v>20101</v>
      </c>
      <c r="D277" s="4">
        <v>503800</v>
      </c>
      <c r="E277" s="1" t="s">
        <v>9</v>
      </c>
      <c r="F277" s="1" t="s">
        <v>10</v>
      </c>
    </row>
    <row r="278" spans="1:6" x14ac:dyDescent="0.3">
      <c r="A278" s="1" t="s">
        <v>6</v>
      </c>
      <c r="B278" s="1" t="s">
        <v>7559</v>
      </c>
      <c r="C278" s="1" t="s">
        <v>19635</v>
      </c>
      <c r="D278" s="4">
        <v>1456000</v>
      </c>
      <c r="E278" s="1" t="s">
        <v>9</v>
      </c>
      <c r="F278" s="1" t="s">
        <v>10</v>
      </c>
    </row>
    <row r="279" spans="1:6" x14ac:dyDescent="0.3">
      <c r="A279" s="1" t="s">
        <v>6</v>
      </c>
      <c r="B279" s="1" t="s">
        <v>8126</v>
      </c>
      <c r="C279" s="1" t="s">
        <v>20040</v>
      </c>
      <c r="D279" s="4">
        <v>2630959</v>
      </c>
      <c r="E279" s="1" t="s">
        <v>9</v>
      </c>
      <c r="F279" s="1" t="s">
        <v>10</v>
      </c>
    </row>
    <row r="280" spans="1:6" x14ac:dyDescent="0.3">
      <c r="A280" s="1" t="s">
        <v>6</v>
      </c>
      <c r="B280" s="1" t="s">
        <v>7889</v>
      </c>
      <c r="C280" s="1" t="s">
        <v>19837</v>
      </c>
      <c r="D280" s="4">
        <v>65980</v>
      </c>
      <c r="E280" s="1" t="s">
        <v>9</v>
      </c>
      <c r="F280" s="1" t="s">
        <v>10</v>
      </c>
    </row>
    <row r="281" spans="1:6" x14ac:dyDescent="0.3">
      <c r="A281" s="1" t="s">
        <v>6</v>
      </c>
      <c r="B281" s="1" t="s">
        <v>7536</v>
      </c>
      <c r="C281" s="1" t="s">
        <v>19614</v>
      </c>
      <c r="D281" s="4">
        <v>254250</v>
      </c>
      <c r="E281" s="1" t="s">
        <v>9</v>
      </c>
      <c r="F281" s="1" t="s">
        <v>10</v>
      </c>
    </row>
    <row r="282" spans="1:6" x14ac:dyDescent="0.3">
      <c r="A282" s="1" t="s">
        <v>6</v>
      </c>
      <c r="B282" s="1" t="s">
        <v>7677</v>
      </c>
      <c r="C282" s="1" t="s">
        <v>19717</v>
      </c>
      <c r="D282" s="4">
        <v>119250</v>
      </c>
      <c r="E282" s="1" t="s">
        <v>9</v>
      </c>
      <c r="F282" s="1" t="s">
        <v>10</v>
      </c>
    </row>
    <row r="283" spans="1:6" x14ac:dyDescent="0.3">
      <c r="A283" s="1" t="s">
        <v>6</v>
      </c>
      <c r="B283" s="1" t="s">
        <v>7669</v>
      </c>
      <c r="C283" s="1" t="s">
        <v>19710</v>
      </c>
      <c r="D283" s="4">
        <v>157800</v>
      </c>
      <c r="E283" s="1" t="s">
        <v>9</v>
      </c>
      <c r="F283" s="1" t="s">
        <v>10</v>
      </c>
    </row>
    <row r="284" spans="1:6" x14ac:dyDescent="0.3">
      <c r="A284" s="1" t="s">
        <v>6</v>
      </c>
      <c r="B284" s="1" t="s">
        <v>8000</v>
      </c>
      <c r="C284" s="1" t="s">
        <v>19925</v>
      </c>
      <c r="D284" s="4">
        <v>109998</v>
      </c>
      <c r="E284" s="1" t="s">
        <v>9</v>
      </c>
      <c r="F284" s="1" t="s">
        <v>10</v>
      </c>
    </row>
    <row r="285" spans="1:6" x14ac:dyDescent="0.3">
      <c r="A285" s="1" t="s">
        <v>6</v>
      </c>
      <c r="B285" s="1" t="s">
        <v>7790</v>
      </c>
      <c r="C285" s="1" t="s">
        <v>7791</v>
      </c>
      <c r="D285" s="4">
        <v>844995.17</v>
      </c>
      <c r="E285" s="1" t="s">
        <v>9</v>
      </c>
      <c r="F285" s="1" t="s">
        <v>10</v>
      </c>
    </row>
    <row r="286" spans="1:6" x14ac:dyDescent="0.3">
      <c r="A286" s="1" t="s">
        <v>6</v>
      </c>
      <c r="B286" s="1" t="s">
        <v>8202</v>
      </c>
      <c r="C286" s="1" t="s">
        <v>20113</v>
      </c>
      <c r="D286" s="4">
        <v>250000</v>
      </c>
      <c r="E286" s="1" t="s">
        <v>9</v>
      </c>
      <c r="F286" s="1" t="s">
        <v>10</v>
      </c>
    </row>
    <row r="287" spans="1:6" x14ac:dyDescent="0.3">
      <c r="A287" s="1" t="s">
        <v>6</v>
      </c>
      <c r="B287" s="1" t="s">
        <v>7527</v>
      </c>
      <c r="C287" s="1" t="s">
        <v>19605</v>
      </c>
      <c r="D287" s="4">
        <v>556191.16</v>
      </c>
      <c r="E287" s="1" t="s">
        <v>9</v>
      </c>
      <c r="F287" s="1" t="s">
        <v>10</v>
      </c>
    </row>
    <row r="288" spans="1:6" x14ac:dyDescent="0.3">
      <c r="A288" s="1" t="s">
        <v>6</v>
      </c>
      <c r="B288" s="1" t="s">
        <v>8161</v>
      </c>
      <c r="C288" s="1" t="s">
        <v>20073</v>
      </c>
      <c r="D288" s="4">
        <v>532827.91</v>
      </c>
      <c r="E288" s="1" t="s">
        <v>9</v>
      </c>
      <c r="F288" s="1" t="s">
        <v>10</v>
      </c>
    </row>
    <row r="289" spans="1:6" x14ac:dyDescent="0.3">
      <c r="A289" s="1" t="s">
        <v>6</v>
      </c>
      <c r="B289" s="1" t="s">
        <v>7587</v>
      </c>
      <c r="C289" s="1" t="s">
        <v>19658</v>
      </c>
      <c r="D289" s="4">
        <v>203441</v>
      </c>
      <c r="E289" s="1" t="s">
        <v>9</v>
      </c>
      <c r="F289" s="1" t="s">
        <v>10</v>
      </c>
    </row>
    <row r="290" spans="1:6" x14ac:dyDescent="0.3">
      <c r="A290" s="1" t="s">
        <v>6</v>
      </c>
      <c r="B290" s="1" t="s">
        <v>7526</v>
      </c>
      <c r="C290" s="1" t="s">
        <v>19604</v>
      </c>
      <c r="D290" s="4">
        <v>203441</v>
      </c>
      <c r="E290" s="1" t="s">
        <v>9</v>
      </c>
      <c r="F290" s="1" t="s">
        <v>10</v>
      </c>
    </row>
    <row r="291" spans="1:6" x14ac:dyDescent="0.3">
      <c r="A291" s="1" t="s">
        <v>6</v>
      </c>
      <c r="B291" s="1" t="s">
        <v>7893</v>
      </c>
      <c r="C291" s="1" t="s">
        <v>19840</v>
      </c>
      <c r="D291" s="4">
        <v>2795219</v>
      </c>
      <c r="E291" s="1" t="s">
        <v>9</v>
      </c>
      <c r="F291" s="1" t="s">
        <v>10</v>
      </c>
    </row>
    <row r="292" spans="1:6" x14ac:dyDescent="0.3">
      <c r="A292" s="1" t="s">
        <v>6</v>
      </c>
      <c r="B292" s="1" t="s">
        <v>8213</v>
      </c>
      <c r="C292" s="1" t="s">
        <v>20120</v>
      </c>
      <c r="D292" s="4">
        <v>1065000</v>
      </c>
      <c r="E292" s="1" t="s">
        <v>9</v>
      </c>
      <c r="F292" s="1" t="s">
        <v>10</v>
      </c>
    </row>
    <row r="293" spans="1:6" x14ac:dyDescent="0.3">
      <c r="A293" s="1" t="s">
        <v>6</v>
      </c>
      <c r="B293" s="1" t="s">
        <v>7740</v>
      </c>
      <c r="C293" s="1" t="s">
        <v>7741</v>
      </c>
      <c r="D293" s="4">
        <v>495000</v>
      </c>
      <c r="E293" s="1" t="s">
        <v>9</v>
      </c>
      <c r="F293" s="1" t="s">
        <v>10</v>
      </c>
    </row>
    <row r="294" spans="1:6" x14ac:dyDescent="0.3">
      <c r="A294" s="1" t="s">
        <v>6</v>
      </c>
      <c r="B294" s="1" t="s">
        <v>7742</v>
      </c>
      <c r="C294" s="1" t="s">
        <v>7743</v>
      </c>
      <c r="D294" s="4">
        <v>499994</v>
      </c>
      <c r="E294" s="1" t="s">
        <v>9</v>
      </c>
      <c r="F294" s="1" t="s">
        <v>10</v>
      </c>
    </row>
    <row r="295" spans="1:6" x14ac:dyDescent="0.3">
      <c r="A295" s="1" t="s">
        <v>6</v>
      </c>
      <c r="B295" s="1" t="s">
        <v>7994</v>
      </c>
      <c r="C295" s="1" t="s">
        <v>19921</v>
      </c>
      <c r="D295" s="4">
        <v>186423.67</v>
      </c>
      <c r="E295" s="1" t="s">
        <v>9</v>
      </c>
      <c r="F295" s="1" t="s">
        <v>10</v>
      </c>
    </row>
    <row r="296" spans="1:6" x14ac:dyDescent="0.3">
      <c r="A296" s="1" t="s">
        <v>6</v>
      </c>
      <c r="B296" s="1" t="s">
        <v>7594</v>
      </c>
      <c r="C296" s="1" t="s">
        <v>19663</v>
      </c>
      <c r="D296" s="4">
        <v>514806.8</v>
      </c>
      <c r="E296" s="1" t="s">
        <v>9</v>
      </c>
      <c r="F296" s="1" t="s">
        <v>10</v>
      </c>
    </row>
    <row r="297" spans="1:6" x14ac:dyDescent="0.3">
      <c r="A297" s="1" t="s">
        <v>6</v>
      </c>
      <c r="B297" s="1" t="s">
        <v>7726</v>
      </c>
      <c r="C297" s="1" t="s">
        <v>19745</v>
      </c>
      <c r="D297" s="4">
        <v>60000</v>
      </c>
      <c r="E297" s="1" t="s">
        <v>9</v>
      </c>
      <c r="F297" s="1" t="s">
        <v>10</v>
      </c>
    </row>
    <row r="298" spans="1:6" x14ac:dyDescent="0.3">
      <c r="A298" s="1" t="s">
        <v>6</v>
      </c>
      <c r="B298" s="1" t="s">
        <v>7692</v>
      </c>
      <c r="C298" s="1" t="s">
        <v>19724</v>
      </c>
      <c r="D298" s="4">
        <v>25833</v>
      </c>
      <c r="E298" s="1" t="s">
        <v>9</v>
      </c>
      <c r="F298" s="1" t="s">
        <v>10</v>
      </c>
    </row>
    <row r="299" spans="1:6" x14ac:dyDescent="0.3">
      <c r="A299" s="1" t="s">
        <v>6</v>
      </c>
      <c r="B299" s="1" t="s">
        <v>8136</v>
      </c>
      <c r="C299" s="1" t="s">
        <v>20049</v>
      </c>
      <c r="D299" s="4">
        <v>228000</v>
      </c>
      <c r="E299" s="1" t="s">
        <v>9</v>
      </c>
      <c r="F299" s="1" t="s">
        <v>10</v>
      </c>
    </row>
    <row r="300" spans="1:6" x14ac:dyDescent="0.3">
      <c r="A300" s="1" t="s">
        <v>6</v>
      </c>
      <c r="B300" s="1" t="s">
        <v>7866</v>
      </c>
      <c r="C300" s="1" t="s">
        <v>19827</v>
      </c>
      <c r="D300" s="4">
        <v>14585</v>
      </c>
      <c r="E300" s="1" t="s">
        <v>9</v>
      </c>
      <c r="F300" s="1" t="s">
        <v>10</v>
      </c>
    </row>
    <row r="301" spans="1:6" x14ac:dyDescent="0.3">
      <c r="A301" s="1" t="s">
        <v>6</v>
      </c>
      <c r="B301" s="1" t="s">
        <v>7604</v>
      </c>
      <c r="C301" s="1" t="s">
        <v>19672</v>
      </c>
      <c r="D301" s="4">
        <v>25433</v>
      </c>
      <c r="E301" s="1" t="s">
        <v>9</v>
      </c>
      <c r="F301" s="1" t="s">
        <v>10</v>
      </c>
    </row>
    <row r="302" spans="1:6" x14ac:dyDescent="0.3">
      <c r="A302" s="1" t="s">
        <v>6</v>
      </c>
      <c r="B302" s="1" t="s">
        <v>8148</v>
      </c>
      <c r="C302" s="1" t="s">
        <v>20061</v>
      </c>
      <c r="D302" s="4">
        <v>494310</v>
      </c>
      <c r="E302" s="1" t="s">
        <v>9</v>
      </c>
      <c r="F302" s="1" t="s">
        <v>10</v>
      </c>
    </row>
    <row r="303" spans="1:6" x14ac:dyDescent="0.3">
      <c r="A303" s="1" t="s">
        <v>6</v>
      </c>
      <c r="B303" s="1" t="s">
        <v>7773</v>
      </c>
      <c r="C303" s="1" t="s">
        <v>19765</v>
      </c>
      <c r="D303" s="4">
        <v>498000</v>
      </c>
      <c r="E303" s="1" t="s">
        <v>9</v>
      </c>
      <c r="F303" s="1" t="s">
        <v>10</v>
      </c>
    </row>
    <row r="304" spans="1:6" x14ac:dyDescent="0.3">
      <c r="A304" s="1" t="s">
        <v>6</v>
      </c>
      <c r="B304" s="1" t="s">
        <v>8121</v>
      </c>
      <c r="C304" s="1" t="s">
        <v>20035</v>
      </c>
      <c r="D304" s="4">
        <v>498000</v>
      </c>
      <c r="E304" s="1" t="s">
        <v>9</v>
      </c>
      <c r="F304" s="1" t="s">
        <v>10</v>
      </c>
    </row>
    <row r="305" spans="1:6" x14ac:dyDescent="0.3">
      <c r="A305" s="1" t="s">
        <v>6</v>
      </c>
      <c r="B305" s="1" t="s">
        <v>7613</v>
      </c>
      <c r="C305" s="1" t="s">
        <v>112</v>
      </c>
      <c r="D305" s="4">
        <v>499817.5</v>
      </c>
      <c r="E305" s="1" t="s">
        <v>9</v>
      </c>
      <c r="F305" s="1" t="s">
        <v>10</v>
      </c>
    </row>
    <row r="306" spans="1:6" x14ac:dyDescent="0.3">
      <c r="A306" s="1" t="s">
        <v>6</v>
      </c>
      <c r="B306" s="1" t="s">
        <v>7762</v>
      </c>
      <c r="C306" s="1" t="s">
        <v>19764</v>
      </c>
      <c r="D306" s="4">
        <v>82379.570000000007</v>
      </c>
      <c r="E306" s="1" t="s">
        <v>9</v>
      </c>
      <c r="F306" s="1" t="s">
        <v>10</v>
      </c>
    </row>
    <row r="307" spans="1:6" hidden="1" x14ac:dyDescent="0.3">
      <c r="A307" s="1" t="s">
        <v>328</v>
      </c>
      <c r="B307" s="1" t="s">
        <v>7871</v>
      </c>
      <c r="C307" s="1" t="s">
        <v>19832</v>
      </c>
      <c r="D307" s="1">
        <v>1315410.02</v>
      </c>
      <c r="E307" s="1" t="s">
        <v>9</v>
      </c>
      <c r="F307" s="1" t="s">
        <v>332</v>
      </c>
    </row>
    <row r="308" spans="1:6" x14ac:dyDescent="0.3">
      <c r="A308" s="1" t="s">
        <v>6</v>
      </c>
      <c r="B308" s="1" t="s">
        <v>8168</v>
      </c>
      <c r="C308" s="1" t="s">
        <v>20080</v>
      </c>
      <c r="D308" s="4">
        <v>497662</v>
      </c>
      <c r="E308" s="1" t="s">
        <v>9</v>
      </c>
      <c r="F308" s="1" t="s">
        <v>10</v>
      </c>
    </row>
    <row r="309" spans="1:6" x14ac:dyDescent="0.3">
      <c r="A309" s="1" t="s">
        <v>6</v>
      </c>
      <c r="B309" s="1" t="s">
        <v>8254</v>
      </c>
      <c r="C309" s="1" t="s">
        <v>20080</v>
      </c>
      <c r="D309" s="4">
        <v>499999</v>
      </c>
      <c r="E309" s="1" t="s">
        <v>9</v>
      </c>
      <c r="F309" s="1" t="s">
        <v>10</v>
      </c>
    </row>
    <row r="310" spans="1:6" x14ac:dyDescent="0.3">
      <c r="A310" s="1" t="s">
        <v>6</v>
      </c>
      <c r="B310" s="1" t="s">
        <v>7992</v>
      </c>
      <c r="C310" s="1" t="s">
        <v>19920</v>
      </c>
      <c r="D310" s="4">
        <v>486750</v>
      </c>
      <c r="E310" s="1" t="s">
        <v>9</v>
      </c>
      <c r="F310" s="1" t="s">
        <v>10</v>
      </c>
    </row>
    <row r="311" spans="1:6" x14ac:dyDescent="0.3">
      <c r="A311" s="1" t="s">
        <v>6</v>
      </c>
      <c r="B311" s="1" t="s">
        <v>8119</v>
      </c>
      <c r="C311" s="1" t="s">
        <v>19920</v>
      </c>
      <c r="D311" s="4">
        <v>499922.5</v>
      </c>
      <c r="E311" s="1" t="s">
        <v>9</v>
      </c>
      <c r="F311" s="1" t="s">
        <v>10</v>
      </c>
    </row>
    <row r="312" spans="1:6" x14ac:dyDescent="0.3">
      <c r="A312" s="1" t="s">
        <v>6</v>
      </c>
      <c r="B312" s="1" t="s">
        <v>7927</v>
      </c>
      <c r="C312" s="1" t="s">
        <v>19867</v>
      </c>
      <c r="D312" s="4">
        <v>673560</v>
      </c>
      <c r="E312" s="1" t="s">
        <v>9</v>
      </c>
      <c r="F312" s="1" t="s">
        <v>10</v>
      </c>
    </row>
    <row r="313" spans="1:6" x14ac:dyDescent="0.3">
      <c r="A313" s="1" t="s">
        <v>6</v>
      </c>
      <c r="B313" s="1" t="s">
        <v>8007</v>
      </c>
      <c r="C313" s="1" t="s">
        <v>19930</v>
      </c>
      <c r="D313" s="4">
        <v>134534</v>
      </c>
      <c r="E313" s="1" t="s">
        <v>9</v>
      </c>
      <c r="F313" s="1" t="s">
        <v>10</v>
      </c>
    </row>
    <row r="314" spans="1:6" x14ac:dyDescent="0.3">
      <c r="A314" s="1" t="s">
        <v>6</v>
      </c>
      <c r="B314" s="1" t="s">
        <v>7556</v>
      </c>
      <c r="C314" s="1" t="s">
        <v>19632</v>
      </c>
      <c r="D314" s="4">
        <v>46080</v>
      </c>
      <c r="E314" s="1" t="s">
        <v>9</v>
      </c>
      <c r="F314" s="1" t="s">
        <v>10</v>
      </c>
    </row>
    <row r="315" spans="1:6" x14ac:dyDescent="0.3">
      <c r="A315" s="1" t="s">
        <v>6</v>
      </c>
      <c r="B315" s="1" t="s">
        <v>8215</v>
      </c>
      <c r="C315" s="1" t="s">
        <v>20122</v>
      </c>
      <c r="D315" s="4">
        <v>488928</v>
      </c>
      <c r="E315" s="1" t="s">
        <v>9</v>
      </c>
      <c r="F315" s="1" t="s">
        <v>10</v>
      </c>
    </row>
    <row r="316" spans="1:6" x14ac:dyDescent="0.3">
      <c r="A316" s="1" t="s">
        <v>6</v>
      </c>
      <c r="B316" s="1" t="s">
        <v>8250</v>
      </c>
      <c r="C316" s="1" t="s">
        <v>20154</v>
      </c>
      <c r="D316" s="4">
        <v>164350</v>
      </c>
      <c r="E316" s="1" t="s">
        <v>9</v>
      </c>
      <c r="F316" s="1" t="s">
        <v>10</v>
      </c>
    </row>
    <row r="317" spans="1:6" hidden="1" x14ac:dyDescent="0.3">
      <c r="A317" s="1" t="s">
        <v>328</v>
      </c>
      <c r="B317" s="1" t="s">
        <v>7885</v>
      </c>
      <c r="C317" s="1" t="s">
        <v>19835</v>
      </c>
      <c r="D317" s="1">
        <v>79474628.379999995</v>
      </c>
      <c r="E317" s="1" t="s">
        <v>9</v>
      </c>
      <c r="F317" s="1" t="s">
        <v>332</v>
      </c>
    </row>
    <row r="318" spans="1:6" x14ac:dyDescent="0.3">
      <c r="A318" s="1" t="s">
        <v>6</v>
      </c>
      <c r="B318" s="1" t="s">
        <v>7579</v>
      </c>
      <c r="C318" s="1" t="s">
        <v>19651</v>
      </c>
      <c r="D318" s="4">
        <v>200446</v>
      </c>
      <c r="E318" s="1" t="s">
        <v>9</v>
      </c>
      <c r="F318" s="1" t="s">
        <v>10</v>
      </c>
    </row>
    <row r="319" spans="1:6" x14ac:dyDescent="0.3">
      <c r="A319" s="1" t="s">
        <v>6</v>
      </c>
      <c r="B319" s="1" t="s">
        <v>7979</v>
      </c>
      <c r="C319" s="1" t="s">
        <v>7980</v>
      </c>
      <c r="D319" s="4">
        <v>257400</v>
      </c>
      <c r="E319" s="1" t="s">
        <v>9</v>
      </c>
      <c r="F319" s="1" t="s">
        <v>10</v>
      </c>
    </row>
    <row r="320" spans="1:6" x14ac:dyDescent="0.3">
      <c r="A320" s="1" t="s">
        <v>6</v>
      </c>
      <c r="B320" s="1" t="s">
        <v>7900</v>
      </c>
      <c r="C320" s="1" t="s">
        <v>19845</v>
      </c>
      <c r="D320" s="4">
        <v>31220495</v>
      </c>
      <c r="E320" s="1" t="s">
        <v>9</v>
      </c>
      <c r="F320" s="1" t="s">
        <v>10</v>
      </c>
    </row>
    <row r="321" spans="1:6" x14ac:dyDescent="0.3">
      <c r="A321" s="1" t="s">
        <v>6</v>
      </c>
      <c r="B321" s="1" t="s">
        <v>8271</v>
      </c>
      <c r="C321" s="1" t="s">
        <v>20174</v>
      </c>
      <c r="D321" s="4">
        <v>315000</v>
      </c>
      <c r="E321" s="1" t="s">
        <v>9</v>
      </c>
      <c r="F321" s="1" t="s">
        <v>10</v>
      </c>
    </row>
    <row r="322" spans="1:6" x14ac:dyDescent="0.3">
      <c r="A322" s="1" t="s">
        <v>6</v>
      </c>
      <c r="B322" s="1" t="s">
        <v>7717</v>
      </c>
      <c r="C322" s="1" t="s">
        <v>19736</v>
      </c>
      <c r="D322" s="4">
        <v>499984</v>
      </c>
      <c r="E322" s="1" t="s">
        <v>9</v>
      </c>
      <c r="F322" s="1" t="s">
        <v>10</v>
      </c>
    </row>
    <row r="323" spans="1:6" x14ac:dyDescent="0.3">
      <c r="A323" s="1" t="s">
        <v>6</v>
      </c>
      <c r="B323" s="1" t="s">
        <v>7809</v>
      </c>
      <c r="C323" s="1" t="s">
        <v>19798</v>
      </c>
      <c r="D323" s="4">
        <v>176000</v>
      </c>
      <c r="E323" s="1" t="s">
        <v>9</v>
      </c>
      <c r="F323" s="1" t="s">
        <v>10</v>
      </c>
    </row>
    <row r="324" spans="1:6" x14ac:dyDescent="0.3">
      <c r="A324" s="1" t="s">
        <v>6</v>
      </c>
      <c r="B324" s="1" t="s">
        <v>7699</v>
      </c>
      <c r="C324" s="1" t="s">
        <v>19727</v>
      </c>
      <c r="D324" s="4">
        <v>482830</v>
      </c>
      <c r="E324" s="1" t="s">
        <v>9</v>
      </c>
      <c r="F324" s="1" t="s">
        <v>10</v>
      </c>
    </row>
    <row r="325" spans="1:6" x14ac:dyDescent="0.3">
      <c r="A325" s="1" t="s">
        <v>6</v>
      </c>
      <c r="B325" s="1" t="s">
        <v>7944</v>
      </c>
      <c r="C325" s="1" t="s">
        <v>19881</v>
      </c>
      <c r="D325" s="4">
        <v>151344</v>
      </c>
      <c r="E325" s="1" t="s">
        <v>9</v>
      </c>
      <c r="F325" s="1" t="s">
        <v>10</v>
      </c>
    </row>
    <row r="326" spans="1:6" x14ac:dyDescent="0.3">
      <c r="A326" s="1" t="s">
        <v>6</v>
      </c>
      <c r="B326" s="1" t="s">
        <v>7848</v>
      </c>
      <c r="C326" s="1" t="s">
        <v>19813</v>
      </c>
      <c r="D326" s="4">
        <v>100000</v>
      </c>
      <c r="E326" s="1" t="s">
        <v>9</v>
      </c>
      <c r="F326" s="1" t="s">
        <v>10</v>
      </c>
    </row>
    <row r="327" spans="1:6" x14ac:dyDescent="0.3">
      <c r="A327" s="1" t="s">
        <v>6</v>
      </c>
      <c r="B327" s="1" t="s">
        <v>7775</v>
      </c>
      <c r="C327" s="1" t="s">
        <v>19767</v>
      </c>
      <c r="D327" s="4">
        <v>40392</v>
      </c>
      <c r="E327" s="1" t="s">
        <v>9</v>
      </c>
      <c r="F327" s="1" t="s">
        <v>10</v>
      </c>
    </row>
    <row r="328" spans="1:6" x14ac:dyDescent="0.3">
      <c r="A328" s="1" t="s">
        <v>6</v>
      </c>
      <c r="B328" s="1" t="s">
        <v>8059</v>
      </c>
      <c r="C328" s="1" t="s">
        <v>19978</v>
      </c>
      <c r="D328" s="4">
        <v>212270</v>
      </c>
      <c r="E328" s="1" t="s">
        <v>9</v>
      </c>
      <c r="F328" s="1" t="s">
        <v>10</v>
      </c>
    </row>
    <row r="329" spans="1:6" x14ac:dyDescent="0.3">
      <c r="A329" s="1" t="s">
        <v>6</v>
      </c>
      <c r="B329" s="1" t="s">
        <v>7972</v>
      </c>
      <c r="C329" s="1" t="s">
        <v>7973</v>
      </c>
      <c r="D329" s="4">
        <v>463497</v>
      </c>
      <c r="E329" s="1" t="s">
        <v>9</v>
      </c>
      <c r="F329" s="1" t="s">
        <v>10</v>
      </c>
    </row>
    <row r="330" spans="1:6" x14ac:dyDescent="0.3">
      <c r="A330" s="1" t="s">
        <v>6</v>
      </c>
      <c r="B330" s="1" t="s">
        <v>8052</v>
      </c>
      <c r="C330" s="1" t="s">
        <v>19971</v>
      </c>
      <c r="D330" s="4">
        <v>3653696.4</v>
      </c>
      <c r="E330" s="1" t="s">
        <v>9</v>
      </c>
      <c r="F330" s="1" t="s">
        <v>10</v>
      </c>
    </row>
    <row r="331" spans="1:6" x14ac:dyDescent="0.3">
      <c r="A331" s="1" t="s">
        <v>6</v>
      </c>
      <c r="B331" s="1" t="s">
        <v>8129</v>
      </c>
      <c r="C331" s="1" t="s">
        <v>20043</v>
      </c>
      <c r="D331" s="4">
        <v>936000</v>
      </c>
      <c r="E331" s="1" t="s">
        <v>9</v>
      </c>
      <c r="F331" s="1" t="s">
        <v>10</v>
      </c>
    </row>
    <row r="332" spans="1:6" x14ac:dyDescent="0.3">
      <c r="A332" s="1" t="s">
        <v>6</v>
      </c>
      <c r="B332" s="1" t="s">
        <v>7558</v>
      </c>
      <c r="C332" s="1" t="s">
        <v>19634</v>
      </c>
      <c r="D332" s="4">
        <v>8284308</v>
      </c>
      <c r="E332" s="1" t="s">
        <v>9</v>
      </c>
      <c r="F332" s="1" t="s">
        <v>10</v>
      </c>
    </row>
    <row r="333" spans="1:6" x14ac:dyDescent="0.3">
      <c r="A333" s="1" t="s">
        <v>6</v>
      </c>
      <c r="B333" s="1" t="s">
        <v>7651</v>
      </c>
      <c r="C333" s="1" t="s">
        <v>19634</v>
      </c>
      <c r="D333" s="4">
        <v>8284308</v>
      </c>
      <c r="E333" s="1" t="s">
        <v>9</v>
      </c>
      <c r="F333" s="1" t="s">
        <v>10</v>
      </c>
    </row>
    <row r="334" spans="1:6" x14ac:dyDescent="0.3">
      <c r="A334" s="1" t="s">
        <v>6</v>
      </c>
      <c r="B334" s="1" t="s">
        <v>7529</v>
      </c>
      <c r="C334" s="1" t="s">
        <v>19607</v>
      </c>
      <c r="D334" s="4">
        <v>140779.17000000001</v>
      </c>
      <c r="E334" s="1" t="s">
        <v>9</v>
      </c>
      <c r="F334" s="1" t="s">
        <v>10</v>
      </c>
    </row>
    <row r="335" spans="1:6" x14ac:dyDescent="0.3">
      <c r="A335" s="1" t="s">
        <v>6</v>
      </c>
      <c r="B335" s="1" t="s">
        <v>8228</v>
      </c>
      <c r="C335" s="1" t="s">
        <v>20133</v>
      </c>
      <c r="D335" s="4">
        <v>555116.57999999996</v>
      </c>
      <c r="E335" s="1" t="s">
        <v>9</v>
      </c>
      <c r="F335" s="1" t="s">
        <v>10</v>
      </c>
    </row>
    <row r="336" spans="1:6" x14ac:dyDescent="0.3">
      <c r="A336" s="1" t="s">
        <v>6</v>
      </c>
      <c r="B336" s="1" t="s">
        <v>7575</v>
      </c>
      <c r="C336" s="1" t="s">
        <v>19648</v>
      </c>
      <c r="D336" s="4">
        <v>563623.32999999996</v>
      </c>
      <c r="E336" s="1" t="s">
        <v>9</v>
      </c>
      <c r="F336" s="1" t="s">
        <v>10</v>
      </c>
    </row>
    <row r="337" spans="1:6" hidden="1" x14ac:dyDescent="0.3">
      <c r="A337" s="1" t="s">
        <v>328</v>
      </c>
      <c r="B337" s="1" t="s">
        <v>7907</v>
      </c>
      <c r="C337" s="1" t="s">
        <v>19851</v>
      </c>
      <c r="D337" s="1">
        <v>1906681.91</v>
      </c>
      <c r="E337" s="1" t="s">
        <v>9</v>
      </c>
      <c r="F337" s="1" t="s">
        <v>332</v>
      </c>
    </row>
    <row r="338" spans="1:6" x14ac:dyDescent="0.3">
      <c r="A338" s="1" t="s">
        <v>6</v>
      </c>
      <c r="B338" s="1" t="s">
        <v>7655</v>
      </c>
      <c r="C338" s="1" t="s">
        <v>19705</v>
      </c>
      <c r="D338" s="4">
        <v>20898</v>
      </c>
      <c r="E338" s="1" t="s">
        <v>9</v>
      </c>
      <c r="F338" s="1" t="s">
        <v>10</v>
      </c>
    </row>
    <row r="339" spans="1:6" x14ac:dyDescent="0.3">
      <c r="A339" s="1" t="s">
        <v>6</v>
      </c>
      <c r="B339" s="1" t="s">
        <v>8008</v>
      </c>
      <c r="C339" s="1" t="s">
        <v>19931</v>
      </c>
      <c r="D339" s="4">
        <v>33061</v>
      </c>
      <c r="E339" s="1" t="s">
        <v>9</v>
      </c>
      <c r="F339" s="1" t="s">
        <v>10</v>
      </c>
    </row>
    <row r="340" spans="1:6" x14ac:dyDescent="0.3">
      <c r="A340" s="1" t="s">
        <v>6</v>
      </c>
      <c r="B340" s="1" t="s">
        <v>7787</v>
      </c>
      <c r="C340" s="1" t="s">
        <v>19778</v>
      </c>
      <c r="D340" s="4">
        <v>25732</v>
      </c>
      <c r="E340" s="1" t="s">
        <v>9</v>
      </c>
      <c r="F340" s="1" t="s">
        <v>10</v>
      </c>
    </row>
    <row r="341" spans="1:6" x14ac:dyDescent="0.3">
      <c r="A341" s="1" t="s">
        <v>6</v>
      </c>
      <c r="B341" s="1" t="s">
        <v>8251</v>
      </c>
      <c r="C341" s="1" t="s">
        <v>20155</v>
      </c>
      <c r="D341" s="4">
        <v>77877.94</v>
      </c>
      <c r="E341" s="1" t="s">
        <v>9</v>
      </c>
      <c r="F341" s="1" t="s">
        <v>10</v>
      </c>
    </row>
    <row r="342" spans="1:6" x14ac:dyDescent="0.3">
      <c r="A342" s="1" t="s">
        <v>6</v>
      </c>
      <c r="B342" s="1" t="s">
        <v>7860</v>
      </c>
      <c r="C342" s="1" t="s">
        <v>7861</v>
      </c>
      <c r="D342" s="4">
        <v>217600</v>
      </c>
      <c r="E342" s="1" t="s">
        <v>9</v>
      </c>
      <c r="F342" s="1" t="s">
        <v>10</v>
      </c>
    </row>
    <row r="343" spans="1:6" x14ac:dyDescent="0.3">
      <c r="A343" s="1" t="s">
        <v>6</v>
      </c>
      <c r="B343" s="1" t="s">
        <v>7535</v>
      </c>
      <c r="C343" s="1" t="s">
        <v>19613</v>
      </c>
      <c r="D343" s="4">
        <v>141250</v>
      </c>
      <c r="E343" s="1" t="s">
        <v>9</v>
      </c>
      <c r="F343" s="1" t="s">
        <v>10</v>
      </c>
    </row>
    <row r="344" spans="1:6" x14ac:dyDescent="0.3">
      <c r="A344" s="1" t="s">
        <v>6</v>
      </c>
      <c r="B344" s="1" t="s">
        <v>7805</v>
      </c>
      <c r="C344" s="1" t="s">
        <v>19794</v>
      </c>
      <c r="D344" s="4">
        <v>15757.56</v>
      </c>
      <c r="E344" s="1" t="s">
        <v>9</v>
      </c>
      <c r="F344" s="1" t="s">
        <v>10</v>
      </c>
    </row>
    <row r="345" spans="1:6" x14ac:dyDescent="0.3">
      <c r="A345" s="1" t="s">
        <v>6</v>
      </c>
      <c r="B345" s="1" t="s">
        <v>8140</v>
      </c>
      <c r="C345" s="1" t="s">
        <v>20053</v>
      </c>
      <c r="D345" s="4">
        <v>479949.8</v>
      </c>
      <c r="E345" s="1" t="s">
        <v>9</v>
      </c>
      <c r="F345" s="1" t="s">
        <v>10</v>
      </c>
    </row>
    <row r="346" spans="1:6" x14ac:dyDescent="0.3">
      <c r="A346" s="1" t="s">
        <v>6</v>
      </c>
      <c r="B346" s="1" t="s">
        <v>8139</v>
      </c>
      <c r="C346" s="1" t="s">
        <v>20052</v>
      </c>
      <c r="D346" s="4">
        <v>499378.56</v>
      </c>
      <c r="E346" s="1" t="s">
        <v>9</v>
      </c>
      <c r="F346" s="1" t="s">
        <v>10</v>
      </c>
    </row>
    <row r="347" spans="1:6" x14ac:dyDescent="0.3">
      <c r="A347" s="1" t="s">
        <v>6</v>
      </c>
      <c r="B347" s="1" t="s">
        <v>7899</v>
      </c>
      <c r="C347" s="1" t="s">
        <v>19844</v>
      </c>
      <c r="D347" s="4">
        <v>499480.2</v>
      </c>
      <c r="E347" s="1" t="s">
        <v>9</v>
      </c>
      <c r="F347" s="1" t="s">
        <v>10</v>
      </c>
    </row>
    <row r="348" spans="1:6" x14ac:dyDescent="0.3">
      <c r="A348" s="1" t="s">
        <v>6</v>
      </c>
      <c r="B348" s="1" t="s">
        <v>7981</v>
      </c>
      <c r="C348" s="1" t="s">
        <v>19909</v>
      </c>
      <c r="D348" s="4">
        <v>499968.2</v>
      </c>
      <c r="E348" s="1" t="s">
        <v>9</v>
      </c>
      <c r="F348" s="1" t="s">
        <v>10</v>
      </c>
    </row>
    <row r="349" spans="1:6" x14ac:dyDescent="0.3">
      <c r="A349" s="1" t="s">
        <v>6</v>
      </c>
      <c r="B349" s="1" t="s">
        <v>7765</v>
      </c>
      <c r="C349" s="1" t="s">
        <v>7766</v>
      </c>
      <c r="D349" s="4">
        <v>110000</v>
      </c>
      <c r="E349" s="1" t="s">
        <v>9</v>
      </c>
      <c r="F349" s="1" t="s">
        <v>10</v>
      </c>
    </row>
    <row r="350" spans="1:6" x14ac:dyDescent="0.3">
      <c r="A350" s="1" t="s">
        <v>6</v>
      </c>
      <c r="B350" s="1" t="s">
        <v>7881</v>
      </c>
      <c r="C350" s="1" t="s">
        <v>7882</v>
      </c>
      <c r="D350" s="4">
        <v>483870</v>
      </c>
      <c r="E350" s="1" t="s">
        <v>9</v>
      </c>
      <c r="F350" s="1" t="s">
        <v>10</v>
      </c>
    </row>
    <row r="351" spans="1:6" x14ac:dyDescent="0.3">
      <c r="A351" s="1" t="s">
        <v>6</v>
      </c>
      <c r="B351" s="1" t="s">
        <v>7769</v>
      </c>
      <c r="C351" s="1" t="s">
        <v>7770</v>
      </c>
      <c r="D351" s="4">
        <v>148306</v>
      </c>
      <c r="E351" s="1" t="s">
        <v>9</v>
      </c>
      <c r="F351" s="1" t="s">
        <v>10</v>
      </c>
    </row>
    <row r="352" spans="1:6" x14ac:dyDescent="0.3">
      <c r="A352" s="1" t="s">
        <v>6</v>
      </c>
      <c r="B352" s="1" t="s">
        <v>8096</v>
      </c>
      <c r="C352" s="1" t="s">
        <v>20011</v>
      </c>
      <c r="D352" s="4">
        <v>486000</v>
      </c>
      <c r="E352" s="1" t="s">
        <v>9</v>
      </c>
      <c r="F352" s="1" t="s">
        <v>10</v>
      </c>
    </row>
    <row r="353" spans="1:6" x14ac:dyDescent="0.3">
      <c r="A353" s="1" t="s">
        <v>6</v>
      </c>
      <c r="B353" s="1" t="s">
        <v>7983</v>
      </c>
      <c r="C353" s="1" t="s">
        <v>19911</v>
      </c>
      <c r="D353" s="4">
        <v>1575500</v>
      </c>
      <c r="E353" s="1" t="s">
        <v>9</v>
      </c>
      <c r="F353" s="1" t="s">
        <v>10</v>
      </c>
    </row>
    <row r="354" spans="1:6" x14ac:dyDescent="0.3">
      <c r="A354" s="1" t="s">
        <v>6</v>
      </c>
      <c r="B354" s="1" t="s">
        <v>7954</v>
      </c>
      <c r="C354" s="1" t="s">
        <v>19891</v>
      </c>
      <c r="D354" s="4">
        <v>2626760.7799999998</v>
      </c>
      <c r="E354" s="1" t="s">
        <v>9</v>
      </c>
      <c r="F354" s="1" t="s">
        <v>10</v>
      </c>
    </row>
    <row r="355" spans="1:6" x14ac:dyDescent="0.3">
      <c r="A355" s="1" t="s">
        <v>6</v>
      </c>
      <c r="B355" s="1" t="s">
        <v>7827</v>
      </c>
      <c r="C355" s="1" t="s">
        <v>7828</v>
      </c>
      <c r="D355" s="4">
        <v>46290</v>
      </c>
      <c r="E355" s="1" t="s">
        <v>9</v>
      </c>
      <c r="F355" s="1" t="s">
        <v>10</v>
      </c>
    </row>
    <row r="356" spans="1:6" x14ac:dyDescent="0.3">
      <c r="A356" s="1" t="s">
        <v>6</v>
      </c>
      <c r="B356" s="1" t="s">
        <v>7729</v>
      </c>
      <c r="C356" s="1" t="s">
        <v>7730</v>
      </c>
      <c r="D356" s="4">
        <v>245856</v>
      </c>
      <c r="E356" s="1" t="s">
        <v>9</v>
      </c>
      <c r="F356" s="1" t="s">
        <v>10</v>
      </c>
    </row>
    <row r="357" spans="1:6" x14ac:dyDescent="0.3">
      <c r="A357" s="1" t="s">
        <v>6</v>
      </c>
      <c r="B357" s="1" t="s">
        <v>7540</v>
      </c>
      <c r="C357" s="1" t="s">
        <v>19618</v>
      </c>
      <c r="D357" s="4">
        <v>378346.5</v>
      </c>
      <c r="E357" s="1" t="s">
        <v>9</v>
      </c>
      <c r="F357" s="1" t="s">
        <v>10</v>
      </c>
    </row>
    <row r="358" spans="1:6" x14ac:dyDescent="0.3">
      <c r="A358" s="1" t="s">
        <v>6</v>
      </c>
      <c r="B358" s="1" t="s">
        <v>7904</v>
      </c>
      <c r="C358" s="1" t="s">
        <v>19618</v>
      </c>
      <c r="D358" s="4">
        <v>378346.5</v>
      </c>
      <c r="E358" s="1" t="s">
        <v>9</v>
      </c>
      <c r="F358" s="1" t="s">
        <v>10</v>
      </c>
    </row>
    <row r="359" spans="1:6" x14ac:dyDescent="0.3">
      <c r="A359" s="1" t="s">
        <v>6</v>
      </c>
      <c r="B359" s="1" t="s">
        <v>8166</v>
      </c>
      <c r="C359" s="1" t="s">
        <v>20078</v>
      </c>
      <c r="D359" s="4">
        <v>440000</v>
      </c>
      <c r="E359" s="1" t="s">
        <v>9</v>
      </c>
      <c r="F359" s="1" t="s">
        <v>10</v>
      </c>
    </row>
    <row r="360" spans="1:6" x14ac:dyDescent="0.3">
      <c r="A360" s="1" t="s">
        <v>6</v>
      </c>
      <c r="B360" s="1" t="s">
        <v>8226</v>
      </c>
      <c r="C360" s="1" t="s">
        <v>20131</v>
      </c>
      <c r="D360" s="4">
        <v>1094973.33</v>
      </c>
      <c r="E360" s="1" t="s">
        <v>9</v>
      </c>
      <c r="F360" s="1" t="s">
        <v>10</v>
      </c>
    </row>
    <row r="361" spans="1:6" x14ac:dyDescent="0.3">
      <c r="A361" s="1" t="s">
        <v>6</v>
      </c>
      <c r="B361" s="1" t="s">
        <v>7851</v>
      </c>
      <c r="C361" s="1" t="s">
        <v>19816</v>
      </c>
      <c r="D361" s="4">
        <v>165000</v>
      </c>
      <c r="E361" s="1" t="s">
        <v>9</v>
      </c>
      <c r="F361" s="1" t="s">
        <v>10</v>
      </c>
    </row>
    <row r="362" spans="1:6" x14ac:dyDescent="0.3">
      <c r="A362" s="1" t="s">
        <v>6</v>
      </c>
      <c r="B362" s="1" t="s">
        <v>7802</v>
      </c>
      <c r="C362" s="1" t="s">
        <v>19791</v>
      </c>
      <c r="D362" s="4">
        <v>301199.01</v>
      </c>
      <c r="E362" s="1" t="s">
        <v>9</v>
      </c>
      <c r="F362" s="1" t="s">
        <v>10</v>
      </c>
    </row>
    <row r="363" spans="1:6" x14ac:dyDescent="0.3">
      <c r="A363" s="1" t="s">
        <v>6</v>
      </c>
      <c r="B363" s="1" t="s">
        <v>7852</v>
      </c>
      <c r="C363" s="1" t="s">
        <v>19817</v>
      </c>
      <c r="D363" s="4">
        <v>476384</v>
      </c>
      <c r="E363" s="1" t="s">
        <v>9</v>
      </c>
      <c r="F363" s="1" t="s">
        <v>10</v>
      </c>
    </row>
    <row r="364" spans="1:6" x14ac:dyDescent="0.3">
      <c r="A364" s="1" t="s">
        <v>6</v>
      </c>
      <c r="B364" s="1" t="s">
        <v>7853</v>
      </c>
      <c r="C364" s="1" t="s">
        <v>19817</v>
      </c>
      <c r="D364" s="4">
        <v>223480</v>
      </c>
      <c r="E364" s="1" t="s">
        <v>9</v>
      </c>
      <c r="F364" s="1" t="s">
        <v>10</v>
      </c>
    </row>
    <row r="365" spans="1:6" x14ac:dyDescent="0.3">
      <c r="A365" s="1" t="s">
        <v>6</v>
      </c>
      <c r="B365" s="1" t="s">
        <v>7919</v>
      </c>
      <c r="C365" s="1" t="s">
        <v>19817</v>
      </c>
      <c r="D365" s="4">
        <v>460734.67</v>
      </c>
      <c r="E365" s="1" t="s">
        <v>9</v>
      </c>
      <c r="F365" s="1" t="s">
        <v>10</v>
      </c>
    </row>
    <row r="366" spans="1:6" x14ac:dyDescent="0.3">
      <c r="A366" s="1" t="s">
        <v>6</v>
      </c>
      <c r="B366" s="1" t="s">
        <v>7662</v>
      </c>
      <c r="C366" s="1" t="s">
        <v>19708</v>
      </c>
      <c r="D366" s="4">
        <v>430000</v>
      </c>
      <c r="E366" s="1" t="s">
        <v>9</v>
      </c>
      <c r="F366" s="1" t="s">
        <v>10</v>
      </c>
    </row>
    <row r="367" spans="1:6" x14ac:dyDescent="0.3">
      <c r="A367" s="1" t="s">
        <v>6</v>
      </c>
      <c r="B367" s="1" t="s">
        <v>8076</v>
      </c>
      <c r="C367" s="1" t="s">
        <v>19992</v>
      </c>
      <c r="D367" s="4">
        <v>13658.5</v>
      </c>
      <c r="E367" s="1" t="s">
        <v>9</v>
      </c>
      <c r="F367" s="1" t="s">
        <v>10</v>
      </c>
    </row>
    <row r="368" spans="1:6" x14ac:dyDescent="0.3">
      <c r="A368" s="1" t="s">
        <v>6</v>
      </c>
      <c r="B368" s="1" t="s">
        <v>8243</v>
      </c>
      <c r="C368" s="1" t="s">
        <v>20147</v>
      </c>
      <c r="D368" s="4">
        <v>121479</v>
      </c>
      <c r="E368" s="1" t="s">
        <v>9</v>
      </c>
      <c r="F368" s="1" t="s">
        <v>10</v>
      </c>
    </row>
    <row r="369" spans="1:6" x14ac:dyDescent="0.3">
      <c r="A369" s="1" t="s">
        <v>6</v>
      </c>
      <c r="B369" s="1" t="s">
        <v>8214</v>
      </c>
      <c r="C369" s="1" t="s">
        <v>20121</v>
      </c>
      <c r="D369" s="4">
        <v>499000</v>
      </c>
      <c r="E369" s="1" t="s">
        <v>9</v>
      </c>
      <c r="F369" s="1" t="s">
        <v>10</v>
      </c>
    </row>
    <row r="370" spans="1:6" x14ac:dyDescent="0.3">
      <c r="A370" s="1" t="s">
        <v>6</v>
      </c>
      <c r="B370" s="1" t="s">
        <v>7971</v>
      </c>
      <c r="C370" s="1" t="s">
        <v>6431</v>
      </c>
      <c r="D370" s="4">
        <v>470766</v>
      </c>
      <c r="E370" s="1" t="s">
        <v>9</v>
      </c>
      <c r="F370" s="1" t="s">
        <v>10</v>
      </c>
    </row>
    <row r="371" spans="1:6" x14ac:dyDescent="0.3">
      <c r="A371" s="1" t="s">
        <v>6</v>
      </c>
      <c r="B371" s="1" t="s">
        <v>8053</v>
      </c>
      <c r="C371" s="1" t="s">
        <v>19972</v>
      </c>
      <c r="D371" s="4">
        <v>1140000</v>
      </c>
      <c r="E371" s="1" t="s">
        <v>9</v>
      </c>
      <c r="F371" s="1" t="s">
        <v>10</v>
      </c>
    </row>
    <row r="372" spans="1:6" x14ac:dyDescent="0.3">
      <c r="A372" s="1" t="s">
        <v>6</v>
      </c>
      <c r="B372" s="1" t="s">
        <v>8164</v>
      </c>
      <c r="C372" s="1" t="s">
        <v>20076</v>
      </c>
      <c r="D372" s="4">
        <v>311190</v>
      </c>
      <c r="E372" s="1" t="s">
        <v>9</v>
      </c>
      <c r="F372" s="1" t="s">
        <v>10</v>
      </c>
    </row>
    <row r="373" spans="1:6" x14ac:dyDescent="0.3">
      <c r="A373" s="1" t="s">
        <v>6</v>
      </c>
      <c r="B373" s="1" t="s">
        <v>7928</v>
      </c>
      <c r="C373" s="1" t="s">
        <v>19868</v>
      </c>
      <c r="D373" s="4">
        <v>11822.97</v>
      </c>
      <c r="E373" s="1" t="s">
        <v>9</v>
      </c>
      <c r="F373" s="1" t="s">
        <v>10</v>
      </c>
    </row>
    <row r="374" spans="1:6" x14ac:dyDescent="0.3">
      <c r="A374" s="1" t="s">
        <v>6</v>
      </c>
      <c r="B374" s="1" t="s">
        <v>7660</v>
      </c>
      <c r="C374" s="1" t="s">
        <v>7661</v>
      </c>
      <c r="D374" s="4">
        <v>275195</v>
      </c>
      <c r="E374" s="1" t="s">
        <v>9</v>
      </c>
      <c r="F374" s="1" t="s">
        <v>10</v>
      </c>
    </row>
    <row r="375" spans="1:6" x14ac:dyDescent="0.3">
      <c r="A375" s="1" t="s">
        <v>6</v>
      </c>
      <c r="B375" s="1" t="s">
        <v>8062</v>
      </c>
      <c r="C375" s="1" t="s">
        <v>19981</v>
      </c>
      <c r="D375" s="4">
        <v>449460.8</v>
      </c>
      <c r="E375" s="1" t="s">
        <v>9</v>
      </c>
      <c r="F375" s="1" t="s">
        <v>10</v>
      </c>
    </row>
    <row r="376" spans="1:6" x14ac:dyDescent="0.3">
      <c r="A376" s="1" t="s">
        <v>6</v>
      </c>
      <c r="B376" s="1" t="s">
        <v>7663</v>
      </c>
      <c r="C376" s="1" t="s">
        <v>256</v>
      </c>
      <c r="D376" s="4">
        <v>499207.5</v>
      </c>
      <c r="E376" s="1" t="s">
        <v>9</v>
      </c>
      <c r="F376" s="1" t="s">
        <v>10</v>
      </c>
    </row>
    <row r="377" spans="1:6" x14ac:dyDescent="0.3">
      <c r="A377" s="1" t="s">
        <v>6</v>
      </c>
      <c r="B377" s="1" t="s">
        <v>8157</v>
      </c>
      <c r="C377" s="1" t="s">
        <v>20069</v>
      </c>
      <c r="D377" s="4">
        <v>499720</v>
      </c>
      <c r="E377" s="1" t="s">
        <v>9</v>
      </c>
      <c r="F377" s="1" t="s">
        <v>10</v>
      </c>
    </row>
    <row r="378" spans="1:6" x14ac:dyDescent="0.3">
      <c r="A378" s="1" t="s">
        <v>6</v>
      </c>
      <c r="B378" s="1" t="s">
        <v>7800</v>
      </c>
      <c r="C378" s="1" t="s">
        <v>19789</v>
      </c>
      <c r="D378" s="4">
        <v>157928.54</v>
      </c>
      <c r="E378" s="1" t="s">
        <v>9</v>
      </c>
      <c r="F378" s="1" t="s">
        <v>10</v>
      </c>
    </row>
    <row r="379" spans="1:6" x14ac:dyDescent="0.3">
      <c r="A379" s="1" t="s">
        <v>6</v>
      </c>
      <c r="B379" s="1" t="s">
        <v>7856</v>
      </c>
      <c r="C379" s="1" t="s">
        <v>19820</v>
      </c>
      <c r="D379" s="4">
        <v>145428.54</v>
      </c>
      <c r="E379" s="1" t="s">
        <v>9</v>
      </c>
      <c r="F379" s="1" t="s">
        <v>10</v>
      </c>
    </row>
    <row r="380" spans="1:6" x14ac:dyDescent="0.3">
      <c r="A380" s="1" t="s">
        <v>6</v>
      </c>
      <c r="B380" s="1" t="s">
        <v>8032</v>
      </c>
      <c r="C380" s="1" t="s">
        <v>19951</v>
      </c>
      <c r="D380" s="4">
        <v>50986.47</v>
      </c>
      <c r="E380" s="1" t="s">
        <v>9</v>
      </c>
      <c r="F380" s="1" t="s">
        <v>10</v>
      </c>
    </row>
    <row r="381" spans="1:6" x14ac:dyDescent="0.3">
      <c r="A381" s="1" t="s">
        <v>6</v>
      </c>
      <c r="B381" s="1" t="s">
        <v>8169</v>
      </c>
      <c r="C381" s="1" t="s">
        <v>20081</v>
      </c>
      <c r="D381" s="4">
        <v>489973</v>
      </c>
      <c r="E381" s="1" t="s">
        <v>9</v>
      </c>
      <c r="F381" s="1" t="s">
        <v>10</v>
      </c>
    </row>
    <row r="382" spans="1:6" x14ac:dyDescent="0.3">
      <c r="A382" s="1" t="s">
        <v>6</v>
      </c>
      <c r="B382" s="1" t="s">
        <v>7749</v>
      </c>
      <c r="C382" s="1" t="s">
        <v>19754</v>
      </c>
      <c r="D382" s="4">
        <v>153650</v>
      </c>
      <c r="E382" s="1" t="s">
        <v>9</v>
      </c>
      <c r="F382" s="1" t="s">
        <v>10</v>
      </c>
    </row>
    <row r="383" spans="1:6" x14ac:dyDescent="0.3">
      <c r="A383" s="1" t="s">
        <v>6</v>
      </c>
      <c r="B383" s="1" t="s">
        <v>7806</v>
      </c>
      <c r="C383" s="1" t="s">
        <v>19795</v>
      </c>
      <c r="D383" s="4">
        <v>24180.51</v>
      </c>
      <c r="E383" s="1" t="s">
        <v>9</v>
      </c>
      <c r="F383" s="1" t="s">
        <v>10</v>
      </c>
    </row>
    <row r="384" spans="1:6" x14ac:dyDescent="0.3">
      <c r="A384" s="1" t="s">
        <v>6</v>
      </c>
      <c r="B384" s="1" t="s">
        <v>7716</v>
      </c>
      <c r="C384" s="1" t="s">
        <v>19735</v>
      </c>
      <c r="D384" s="4">
        <v>398467</v>
      </c>
      <c r="E384" s="1" t="s">
        <v>9</v>
      </c>
      <c r="F384" s="1" t="s">
        <v>10</v>
      </c>
    </row>
    <row r="385" spans="1:6" x14ac:dyDescent="0.3">
      <c r="A385" s="1" t="s">
        <v>6</v>
      </c>
      <c r="B385" s="1" t="s">
        <v>8056</v>
      </c>
      <c r="C385" s="1" t="s">
        <v>19975</v>
      </c>
      <c r="D385" s="4">
        <v>272601.53000000003</v>
      </c>
      <c r="E385" s="1" t="s">
        <v>9</v>
      </c>
      <c r="F385" s="1" t="s">
        <v>10</v>
      </c>
    </row>
    <row r="386" spans="1:6" x14ac:dyDescent="0.3">
      <c r="A386" s="1" t="s">
        <v>6</v>
      </c>
      <c r="B386" s="1" t="s">
        <v>8221</v>
      </c>
      <c r="C386" s="1" t="s">
        <v>20126</v>
      </c>
      <c r="D386" s="4">
        <v>499914</v>
      </c>
      <c r="E386" s="1" t="s">
        <v>9</v>
      </c>
      <c r="F386" s="1" t="s">
        <v>10</v>
      </c>
    </row>
    <row r="387" spans="1:6" x14ac:dyDescent="0.3">
      <c r="A387" s="1" t="s">
        <v>6</v>
      </c>
      <c r="B387" s="1" t="s">
        <v>8097</v>
      </c>
      <c r="C387" s="1" t="s">
        <v>20012</v>
      </c>
      <c r="D387" s="4">
        <v>452382.76</v>
      </c>
      <c r="E387" s="1" t="s">
        <v>9</v>
      </c>
      <c r="F387" s="1" t="s">
        <v>10</v>
      </c>
    </row>
    <row r="388" spans="1:6" x14ac:dyDescent="0.3">
      <c r="A388" s="1" t="s">
        <v>6</v>
      </c>
      <c r="B388" s="1" t="s">
        <v>8171</v>
      </c>
      <c r="C388" s="1" t="s">
        <v>20083</v>
      </c>
      <c r="D388" s="4">
        <v>481210.03</v>
      </c>
      <c r="E388" s="1" t="s">
        <v>9</v>
      </c>
      <c r="F388" s="1" t="s">
        <v>10</v>
      </c>
    </row>
    <row r="389" spans="1:6" x14ac:dyDescent="0.3">
      <c r="A389" s="1" t="s">
        <v>6</v>
      </c>
      <c r="B389" s="1" t="s">
        <v>8071</v>
      </c>
      <c r="C389" s="1" t="s">
        <v>19989</v>
      </c>
      <c r="D389" s="4">
        <v>492346.6</v>
      </c>
      <c r="E389" s="1" t="s">
        <v>9</v>
      </c>
      <c r="F389" s="1" t="s">
        <v>10</v>
      </c>
    </row>
    <row r="390" spans="1:6" x14ac:dyDescent="0.3">
      <c r="A390" s="1" t="s">
        <v>6</v>
      </c>
      <c r="B390" s="1" t="s">
        <v>8026</v>
      </c>
      <c r="C390" s="1" t="s">
        <v>19945</v>
      </c>
      <c r="D390" s="4">
        <v>481644.96</v>
      </c>
      <c r="E390" s="1" t="s">
        <v>9</v>
      </c>
      <c r="F390" s="1" t="s">
        <v>10</v>
      </c>
    </row>
    <row r="391" spans="1:6" x14ac:dyDescent="0.3">
      <c r="A391" s="1" t="s">
        <v>6</v>
      </c>
      <c r="B391" s="1" t="s">
        <v>8158</v>
      </c>
      <c r="C391" s="1" t="s">
        <v>20070</v>
      </c>
      <c r="D391" s="4">
        <v>499610.48</v>
      </c>
      <c r="E391" s="1" t="s">
        <v>9</v>
      </c>
      <c r="F391" s="1" t="s">
        <v>10</v>
      </c>
    </row>
    <row r="392" spans="1:6" x14ac:dyDescent="0.3">
      <c r="A392" s="1" t="s">
        <v>6</v>
      </c>
      <c r="B392" s="1" t="s">
        <v>7624</v>
      </c>
      <c r="C392" s="1" t="s">
        <v>7625</v>
      </c>
      <c r="D392" s="4">
        <v>497504.68</v>
      </c>
      <c r="E392" s="1" t="s">
        <v>9</v>
      </c>
      <c r="F392" s="1" t="s">
        <v>10</v>
      </c>
    </row>
    <row r="393" spans="1:6" x14ac:dyDescent="0.3">
      <c r="A393" s="1" t="s">
        <v>6</v>
      </c>
      <c r="B393" s="1" t="s">
        <v>7771</v>
      </c>
      <c r="C393" s="1" t="s">
        <v>7772</v>
      </c>
      <c r="D393" s="4">
        <v>497504.68</v>
      </c>
      <c r="E393" s="1" t="s">
        <v>9</v>
      </c>
      <c r="F393" s="1" t="s">
        <v>10</v>
      </c>
    </row>
    <row r="394" spans="1:6" x14ac:dyDescent="0.3">
      <c r="A394" s="1" t="s">
        <v>6</v>
      </c>
      <c r="B394" s="1" t="s">
        <v>8064</v>
      </c>
      <c r="C394" s="1" t="s">
        <v>19983</v>
      </c>
      <c r="D394" s="4">
        <v>4826321.7</v>
      </c>
      <c r="E394" s="1" t="s">
        <v>9</v>
      </c>
      <c r="F394" s="1" t="s">
        <v>10</v>
      </c>
    </row>
    <row r="395" spans="1:6" x14ac:dyDescent="0.3">
      <c r="A395" s="1" t="s">
        <v>6</v>
      </c>
      <c r="B395" s="1" t="s">
        <v>8184</v>
      </c>
      <c r="C395" s="1" t="s">
        <v>20095</v>
      </c>
      <c r="D395" s="4">
        <v>496030</v>
      </c>
      <c r="E395" s="1" t="s">
        <v>9</v>
      </c>
      <c r="F395" s="1" t="s">
        <v>10</v>
      </c>
    </row>
    <row r="396" spans="1:6" x14ac:dyDescent="0.3">
      <c r="A396" s="1" t="s">
        <v>6</v>
      </c>
      <c r="B396" s="1" t="s">
        <v>8030</v>
      </c>
      <c r="C396" s="1" t="s">
        <v>19949</v>
      </c>
      <c r="D396" s="4">
        <v>4395578</v>
      </c>
      <c r="E396" s="1" t="s">
        <v>9</v>
      </c>
      <c r="F396" s="1" t="s">
        <v>10</v>
      </c>
    </row>
    <row r="397" spans="1:6" x14ac:dyDescent="0.3">
      <c r="A397" s="1" t="s">
        <v>6</v>
      </c>
      <c r="B397" s="1" t="s">
        <v>7829</v>
      </c>
      <c r="C397" s="1" t="s">
        <v>7830</v>
      </c>
      <c r="D397" s="4">
        <v>108000</v>
      </c>
      <c r="E397" s="1" t="s">
        <v>9</v>
      </c>
      <c r="F397" s="1" t="s">
        <v>10</v>
      </c>
    </row>
    <row r="398" spans="1:6" x14ac:dyDescent="0.3">
      <c r="A398" s="1" t="s">
        <v>6</v>
      </c>
      <c r="B398" s="1" t="s">
        <v>7689</v>
      </c>
      <c r="C398" s="1" t="s">
        <v>19721</v>
      </c>
      <c r="D398" s="4">
        <v>258990.54</v>
      </c>
      <c r="E398" s="1" t="s">
        <v>9</v>
      </c>
      <c r="F398" s="1" t="s">
        <v>10</v>
      </c>
    </row>
    <row r="399" spans="1:6" x14ac:dyDescent="0.3">
      <c r="A399" s="1" t="s">
        <v>6</v>
      </c>
      <c r="B399" s="1" t="s">
        <v>8082</v>
      </c>
      <c r="C399" s="1" t="s">
        <v>19998</v>
      </c>
      <c r="D399" s="4">
        <v>996175</v>
      </c>
      <c r="E399" s="1" t="s">
        <v>9</v>
      </c>
      <c r="F399" s="1" t="s">
        <v>10</v>
      </c>
    </row>
    <row r="400" spans="1:6" x14ac:dyDescent="0.3">
      <c r="A400" s="1" t="s">
        <v>6</v>
      </c>
      <c r="B400" s="1" t="s">
        <v>7847</v>
      </c>
      <c r="C400" s="1" t="s">
        <v>19812</v>
      </c>
      <c r="D400" s="4">
        <v>454800</v>
      </c>
      <c r="E400" s="1" t="s">
        <v>9</v>
      </c>
      <c r="F400" s="1" t="s">
        <v>10</v>
      </c>
    </row>
    <row r="401" spans="1:6" x14ac:dyDescent="0.3">
      <c r="A401" s="1" t="s">
        <v>6</v>
      </c>
      <c r="B401" s="1" t="s">
        <v>7890</v>
      </c>
      <c r="C401" s="1" t="s">
        <v>19812</v>
      </c>
      <c r="D401" s="4">
        <v>30433.919999999998</v>
      </c>
      <c r="E401" s="1" t="s">
        <v>9</v>
      </c>
      <c r="F401" s="1" t="s">
        <v>10</v>
      </c>
    </row>
    <row r="402" spans="1:6" x14ac:dyDescent="0.3">
      <c r="A402" s="1" t="s">
        <v>6</v>
      </c>
      <c r="B402" s="1" t="s">
        <v>8091</v>
      </c>
      <c r="C402" s="1" t="s">
        <v>20006</v>
      </c>
      <c r="D402" s="4">
        <v>525350</v>
      </c>
      <c r="E402" s="1" t="s">
        <v>9</v>
      </c>
      <c r="F402" s="1" t="s">
        <v>10</v>
      </c>
    </row>
    <row r="403" spans="1:6" x14ac:dyDescent="0.3">
      <c r="A403" s="1" t="s">
        <v>6</v>
      </c>
      <c r="B403" s="1" t="s">
        <v>7690</v>
      </c>
      <c r="C403" s="1" t="s">
        <v>19722</v>
      </c>
      <c r="D403" s="4">
        <v>96881.33</v>
      </c>
      <c r="E403" s="1" t="s">
        <v>9</v>
      </c>
      <c r="F403" s="1" t="s">
        <v>10</v>
      </c>
    </row>
    <row r="404" spans="1:6" x14ac:dyDescent="0.3">
      <c r="A404" s="1" t="s">
        <v>6</v>
      </c>
      <c r="B404" s="1" t="s">
        <v>7960</v>
      </c>
      <c r="C404" s="1" t="s">
        <v>19897</v>
      </c>
      <c r="D404" s="4">
        <v>499735</v>
      </c>
      <c r="E404" s="1" t="s">
        <v>9</v>
      </c>
      <c r="F404" s="1" t="s">
        <v>10</v>
      </c>
    </row>
    <row r="405" spans="1:6" x14ac:dyDescent="0.3">
      <c r="A405" s="1" t="s">
        <v>6</v>
      </c>
      <c r="B405" s="1" t="s">
        <v>7590</v>
      </c>
      <c r="C405" s="1" t="s">
        <v>19661</v>
      </c>
      <c r="D405" s="4">
        <v>485541.81</v>
      </c>
      <c r="E405" s="1" t="s">
        <v>9</v>
      </c>
      <c r="F405" s="1" t="s">
        <v>10</v>
      </c>
    </row>
    <row r="406" spans="1:6" x14ac:dyDescent="0.3">
      <c r="A406" s="1" t="s">
        <v>6</v>
      </c>
      <c r="B406" s="1" t="s">
        <v>8060</v>
      </c>
      <c r="C406" s="1" t="s">
        <v>19979</v>
      </c>
      <c r="D406" s="4">
        <v>167800</v>
      </c>
      <c r="E406" s="1" t="s">
        <v>9</v>
      </c>
      <c r="F406" s="1" t="s">
        <v>10</v>
      </c>
    </row>
    <row r="407" spans="1:6" x14ac:dyDescent="0.3">
      <c r="A407" s="1" t="s">
        <v>6</v>
      </c>
      <c r="B407" s="1" t="s">
        <v>8087</v>
      </c>
      <c r="C407" s="1" t="s">
        <v>19979</v>
      </c>
      <c r="D407" s="4">
        <v>167800</v>
      </c>
      <c r="E407" s="1" t="s">
        <v>9</v>
      </c>
      <c r="F407" s="1" t="s">
        <v>10</v>
      </c>
    </row>
    <row r="408" spans="1:6" x14ac:dyDescent="0.3">
      <c r="A408" s="1" t="s">
        <v>6</v>
      </c>
      <c r="B408" s="1" t="s">
        <v>8083</v>
      </c>
      <c r="C408" s="1" t="s">
        <v>19999</v>
      </c>
      <c r="D408" s="4">
        <v>511906</v>
      </c>
      <c r="E408" s="1" t="s">
        <v>9</v>
      </c>
      <c r="F408" s="1" t="s">
        <v>10</v>
      </c>
    </row>
    <row r="409" spans="1:6" x14ac:dyDescent="0.3">
      <c r="A409" s="1" t="s">
        <v>6</v>
      </c>
      <c r="B409" s="1" t="s">
        <v>7905</v>
      </c>
      <c r="C409" s="1" t="s">
        <v>19849</v>
      </c>
      <c r="D409" s="4">
        <v>2271978</v>
      </c>
      <c r="E409" s="1" t="s">
        <v>9</v>
      </c>
      <c r="F409" s="1" t="s">
        <v>10</v>
      </c>
    </row>
    <row r="410" spans="1:6" x14ac:dyDescent="0.3">
      <c r="A410" s="1" t="s">
        <v>6</v>
      </c>
      <c r="B410" s="1" t="s">
        <v>7521</v>
      </c>
      <c r="C410" s="1" t="s">
        <v>19599</v>
      </c>
      <c r="D410" s="4">
        <v>1460541</v>
      </c>
      <c r="E410" s="1" t="s">
        <v>9</v>
      </c>
      <c r="F410" s="1" t="s">
        <v>10</v>
      </c>
    </row>
    <row r="411" spans="1:6" x14ac:dyDescent="0.3">
      <c r="A411" s="1" t="s">
        <v>6</v>
      </c>
      <c r="B411" s="1" t="s">
        <v>7564</v>
      </c>
      <c r="C411" s="1" t="s">
        <v>19599</v>
      </c>
      <c r="D411" s="4">
        <v>1460541</v>
      </c>
      <c r="E411" s="1" t="s">
        <v>9</v>
      </c>
      <c r="F411" s="1" t="s">
        <v>10</v>
      </c>
    </row>
    <row r="412" spans="1:6" x14ac:dyDescent="0.3">
      <c r="A412" s="1" t="s">
        <v>6</v>
      </c>
      <c r="B412" s="1" t="s">
        <v>7767</v>
      </c>
      <c r="C412" s="1" t="s">
        <v>7768</v>
      </c>
      <c r="D412" s="4">
        <v>2885000</v>
      </c>
      <c r="E412" s="1" t="s">
        <v>9</v>
      </c>
      <c r="F412" s="1" t="s">
        <v>10</v>
      </c>
    </row>
    <row r="413" spans="1:6" x14ac:dyDescent="0.3">
      <c r="A413" s="1" t="s">
        <v>6</v>
      </c>
      <c r="B413" s="1" t="s">
        <v>8035</v>
      </c>
      <c r="C413" s="1" t="s">
        <v>19954</v>
      </c>
      <c r="D413" s="4">
        <v>19909726</v>
      </c>
      <c r="E413" s="1" t="s">
        <v>9</v>
      </c>
      <c r="F413" s="1" t="s">
        <v>10</v>
      </c>
    </row>
    <row r="414" spans="1:6" x14ac:dyDescent="0.3">
      <c r="A414" s="1" t="s">
        <v>6</v>
      </c>
      <c r="B414" s="1" t="s">
        <v>7892</v>
      </c>
      <c r="C414" s="1" t="s">
        <v>19839</v>
      </c>
      <c r="D414" s="4">
        <v>21332199.399999999</v>
      </c>
      <c r="E414" s="1" t="s">
        <v>9</v>
      </c>
      <c r="F414" s="1" t="s">
        <v>10</v>
      </c>
    </row>
    <row r="415" spans="1:6" x14ac:dyDescent="0.3">
      <c r="A415" s="1" t="s">
        <v>6</v>
      </c>
      <c r="B415" s="1" t="s">
        <v>7864</v>
      </c>
      <c r="C415" s="1" t="s">
        <v>19825</v>
      </c>
      <c r="D415" s="4">
        <v>389600</v>
      </c>
      <c r="E415" s="1" t="s">
        <v>9</v>
      </c>
      <c r="F415" s="1" t="s">
        <v>10</v>
      </c>
    </row>
    <row r="416" spans="1:6" x14ac:dyDescent="0.3">
      <c r="A416" s="1" t="s">
        <v>6</v>
      </c>
      <c r="B416" s="1" t="s">
        <v>7939</v>
      </c>
      <c r="C416" s="1" t="s">
        <v>19825</v>
      </c>
      <c r="D416" s="4">
        <v>76945</v>
      </c>
      <c r="E416" s="1" t="s">
        <v>9</v>
      </c>
      <c r="F416" s="1" t="s">
        <v>10</v>
      </c>
    </row>
    <row r="417" spans="1:6" x14ac:dyDescent="0.3">
      <c r="A417" s="1" t="s">
        <v>6</v>
      </c>
      <c r="B417" s="1" t="s">
        <v>8211</v>
      </c>
      <c r="C417" s="1" t="s">
        <v>20118</v>
      </c>
      <c r="D417" s="4">
        <v>497350</v>
      </c>
      <c r="E417" s="1" t="s">
        <v>9</v>
      </c>
      <c r="F417" s="1" t="s">
        <v>10</v>
      </c>
    </row>
    <row r="418" spans="1:6" x14ac:dyDescent="0.3">
      <c r="A418" s="1" t="s">
        <v>6</v>
      </c>
      <c r="B418" s="1" t="s">
        <v>7858</v>
      </c>
      <c r="C418" s="1" t="s">
        <v>19822</v>
      </c>
      <c r="D418" s="4">
        <v>709280</v>
      </c>
      <c r="E418" s="1" t="s">
        <v>9</v>
      </c>
      <c r="F418" s="1" t="s">
        <v>10</v>
      </c>
    </row>
    <row r="419" spans="1:6" x14ac:dyDescent="0.3">
      <c r="A419" s="1" t="s">
        <v>6</v>
      </c>
      <c r="B419" s="1" t="s">
        <v>8105</v>
      </c>
      <c r="C419" s="1" t="s">
        <v>20020</v>
      </c>
      <c r="D419" s="4">
        <v>535920</v>
      </c>
      <c r="E419" s="1" t="s">
        <v>9</v>
      </c>
      <c r="F419" s="1" t="s">
        <v>10</v>
      </c>
    </row>
    <row r="420" spans="1:6" x14ac:dyDescent="0.3">
      <c r="A420" s="1" t="s">
        <v>6</v>
      </c>
      <c r="B420" s="1" t="s">
        <v>7947</v>
      </c>
      <c r="C420" s="1" t="s">
        <v>19884</v>
      </c>
      <c r="D420" s="4">
        <v>3165936.97</v>
      </c>
      <c r="E420" s="1" t="s">
        <v>9</v>
      </c>
      <c r="F420" s="1" t="s">
        <v>10</v>
      </c>
    </row>
    <row r="421" spans="1:6" x14ac:dyDescent="0.3">
      <c r="A421" s="1" t="s">
        <v>6</v>
      </c>
      <c r="B421" s="1" t="s">
        <v>7736</v>
      </c>
      <c r="C421" s="1" t="s">
        <v>7737</v>
      </c>
      <c r="D421" s="4">
        <v>494000</v>
      </c>
      <c r="E421" s="1" t="s">
        <v>9</v>
      </c>
      <c r="F421" s="1" t="s">
        <v>10</v>
      </c>
    </row>
    <row r="422" spans="1:6" x14ac:dyDescent="0.3">
      <c r="A422" s="1" t="s">
        <v>6</v>
      </c>
      <c r="B422" s="1" t="s">
        <v>7731</v>
      </c>
      <c r="C422" s="1" t="s">
        <v>7732</v>
      </c>
      <c r="D422" s="4">
        <v>195720</v>
      </c>
      <c r="E422" s="1" t="s">
        <v>9</v>
      </c>
      <c r="F422" s="1" t="s">
        <v>10</v>
      </c>
    </row>
    <row r="423" spans="1:6" x14ac:dyDescent="0.3">
      <c r="A423" s="1" t="s">
        <v>6</v>
      </c>
      <c r="B423" s="1" t="s">
        <v>7706</v>
      </c>
      <c r="C423" s="1" t="s">
        <v>7707</v>
      </c>
      <c r="D423" s="4">
        <v>351900</v>
      </c>
      <c r="E423" s="1" t="s">
        <v>9</v>
      </c>
      <c r="F423" s="1" t="s">
        <v>10</v>
      </c>
    </row>
    <row r="424" spans="1:6" x14ac:dyDescent="0.3">
      <c r="A424" s="1" t="s">
        <v>6</v>
      </c>
      <c r="B424" s="1" t="s">
        <v>7623</v>
      </c>
      <c r="C424" s="1" t="s">
        <v>5077</v>
      </c>
      <c r="D424" s="4">
        <v>339250</v>
      </c>
      <c r="E424" s="1" t="s">
        <v>9</v>
      </c>
      <c r="F424" s="1" t="s">
        <v>10</v>
      </c>
    </row>
    <row r="425" spans="1:6" x14ac:dyDescent="0.3">
      <c r="A425" s="1" t="s">
        <v>6</v>
      </c>
      <c r="B425" s="1" t="s">
        <v>8072</v>
      </c>
      <c r="C425" s="1" t="s">
        <v>19990</v>
      </c>
      <c r="D425" s="4">
        <v>492500</v>
      </c>
      <c r="E425" s="1" t="s">
        <v>9</v>
      </c>
      <c r="F425" s="1" t="s">
        <v>10</v>
      </c>
    </row>
    <row r="426" spans="1:6" x14ac:dyDescent="0.3">
      <c r="A426" s="1" t="s">
        <v>6</v>
      </c>
      <c r="B426" s="1" t="s">
        <v>8124</v>
      </c>
      <c r="C426" s="1" t="s">
        <v>20038</v>
      </c>
      <c r="D426" s="4">
        <v>124941.6</v>
      </c>
      <c r="E426" s="1" t="s">
        <v>9</v>
      </c>
      <c r="F426" s="1" t="s">
        <v>10</v>
      </c>
    </row>
    <row r="427" spans="1:6" x14ac:dyDescent="0.3">
      <c r="A427" s="1" t="s">
        <v>6</v>
      </c>
      <c r="B427" s="1" t="s">
        <v>7735</v>
      </c>
      <c r="C427" s="1" t="s">
        <v>19750</v>
      </c>
      <c r="D427" s="4">
        <v>545557.30000000005</v>
      </c>
      <c r="E427" s="1" t="s">
        <v>9</v>
      </c>
      <c r="F427" s="1" t="s">
        <v>10</v>
      </c>
    </row>
    <row r="428" spans="1:6" x14ac:dyDescent="0.3">
      <c r="A428" s="1" t="s">
        <v>6</v>
      </c>
      <c r="B428" s="1" t="s">
        <v>8150</v>
      </c>
      <c r="C428" s="1" t="s">
        <v>20062</v>
      </c>
      <c r="D428" s="4">
        <v>300312</v>
      </c>
      <c r="E428" s="1" t="s">
        <v>9</v>
      </c>
      <c r="F428" s="1" t="s">
        <v>10</v>
      </c>
    </row>
    <row r="429" spans="1:6" x14ac:dyDescent="0.3">
      <c r="A429" s="1" t="s">
        <v>6</v>
      </c>
      <c r="B429" s="1" t="s">
        <v>8107</v>
      </c>
      <c r="C429" s="1" t="s">
        <v>20022</v>
      </c>
      <c r="D429" s="4">
        <v>3057975.72</v>
      </c>
      <c r="E429" s="1" t="s">
        <v>9</v>
      </c>
      <c r="F429" s="1" t="s">
        <v>10</v>
      </c>
    </row>
    <row r="430" spans="1:6" x14ac:dyDescent="0.3">
      <c r="A430" s="1" t="s">
        <v>6</v>
      </c>
      <c r="B430" s="1" t="s">
        <v>7813</v>
      </c>
      <c r="C430" s="1" t="s">
        <v>19800</v>
      </c>
      <c r="D430" s="4">
        <v>2937788</v>
      </c>
      <c r="E430" s="1" t="s">
        <v>9</v>
      </c>
      <c r="F430" s="1" t="s">
        <v>10</v>
      </c>
    </row>
    <row r="431" spans="1:6" x14ac:dyDescent="0.3">
      <c r="A431" s="1" t="s">
        <v>6</v>
      </c>
      <c r="B431" s="1" t="s">
        <v>8001</v>
      </c>
      <c r="C431" s="1" t="s">
        <v>19926</v>
      </c>
      <c r="D431" s="4">
        <v>238088.67</v>
      </c>
      <c r="E431" s="1" t="s">
        <v>9</v>
      </c>
      <c r="F431" s="1" t="s">
        <v>10</v>
      </c>
    </row>
    <row r="432" spans="1:6" x14ac:dyDescent="0.3">
      <c r="A432" s="1" t="s">
        <v>6</v>
      </c>
      <c r="B432" s="1" t="s">
        <v>7720</v>
      </c>
      <c r="C432" s="1" t="s">
        <v>19739</v>
      </c>
      <c r="D432" s="4">
        <v>46911</v>
      </c>
      <c r="E432" s="1" t="s">
        <v>9</v>
      </c>
      <c r="F432" s="1" t="s">
        <v>10</v>
      </c>
    </row>
    <row r="433" spans="1:6" x14ac:dyDescent="0.3">
      <c r="A433" s="1" t="s">
        <v>6</v>
      </c>
      <c r="B433" s="1" t="s">
        <v>7998</v>
      </c>
      <c r="C433" s="1" t="s">
        <v>7999</v>
      </c>
      <c r="D433" s="4">
        <v>479270</v>
      </c>
      <c r="E433" s="1" t="s">
        <v>9</v>
      </c>
      <c r="F433" s="1" t="s">
        <v>10</v>
      </c>
    </row>
    <row r="434" spans="1:6" x14ac:dyDescent="0.3">
      <c r="A434" s="1" t="s">
        <v>6</v>
      </c>
      <c r="B434" s="1" t="s">
        <v>7920</v>
      </c>
      <c r="C434" s="1" t="s">
        <v>19862</v>
      </c>
      <c r="D434" s="4">
        <v>16046.33</v>
      </c>
      <c r="E434" s="1" t="s">
        <v>9</v>
      </c>
      <c r="F434" s="1" t="s">
        <v>10</v>
      </c>
    </row>
    <row r="435" spans="1:6" x14ac:dyDescent="0.3">
      <c r="A435" s="1" t="s">
        <v>6</v>
      </c>
      <c r="B435" s="1" t="s">
        <v>7836</v>
      </c>
      <c r="C435" s="1" t="s">
        <v>7837</v>
      </c>
      <c r="D435" s="4">
        <v>413245.86</v>
      </c>
      <c r="E435" s="1" t="s">
        <v>9</v>
      </c>
      <c r="F435" s="1" t="s">
        <v>10</v>
      </c>
    </row>
    <row r="436" spans="1:6" x14ac:dyDescent="0.3">
      <c r="A436" s="1" t="s">
        <v>6</v>
      </c>
      <c r="B436" s="1" t="s">
        <v>8094</v>
      </c>
      <c r="C436" s="1" t="s">
        <v>20009</v>
      </c>
      <c r="D436" s="4">
        <v>314636.79999999999</v>
      </c>
      <c r="E436" s="1" t="s">
        <v>9</v>
      </c>
      <c r="F436" s="1" t="s">
        <v>10</v>
      </c>
    </row>
    <row r="437" spans="1:6" x14ac:dyDescent="0.3">
      <c r="A437" s="1" t="s">
        <v>6</v>
      </c>
      <c r="B437" s="1" t="s">
        <v>7906</v>
      </c>
      <c r="C437" s="1" t="s">
        <v>19850</v>
      </c>
      <c r="D437" s="4">
        <v>27372</v>
      </c>
      <c r="E437" s="1" t="s">
        <v>9</v>
      </c>
      <c r="F437" s="1" t="s">
        <v>10</v>
      </c>
    </row>
    <row r="438" spans="1:6" x14ac:dyDescent="0.3">
      <c r="A438" s="1" t="s">
        <v>6</v>
      </c>
      <c r="B438" s="1" t="s">
        <v>7934</v>
      </c>
      <c r="C438" s="1" t="s">
        <v>19874</v>
      </c>
      <c r="D438" s="4">
        <v>9723700</v>
      </c>
      <c r="E438" s="1" t="s">
        <v>9</v>
      </c>
      <c r="F438" s="1" t="s">
        <v>10</v>
      </c>
    </row>
    <row r="439" spans="1:6" x14ac:dyDescent="0.3">
      <c r="A439" s="1" t="s">
        <v>6</v>
      </c>
      <c r="B439" s="1" t="s">
        <v>7761</v>
      </c>
      <c r="C439" s="1" t="s">
        <v>19763</v>
      </c>
      <c r="D439" s="4">
        <v>57200</v>
      </c>
      <c r="E439" s="1" t="s">
        <v>9</v>
      </c>
      <c r="F439" s="1" t="s">
        <v>10</v>
      </c>
    </row>
    <row r="440" spans="1:6" x14ac:dyDescent="0.3">
      <c r="A440" s="1" t="s">
        <v>6</v>
      </c>
      <c r="B440" s="1" t="s">
        <v>7605</v>
      </c>
      <c r="C440" s="1" t="s">
        <v>82</v>
      </c>
      <c r="D440" s="4">
        <v>496200</v>
      </c>
      <c r="E440" s="1" t="s">
        <v>9</v>
      </c>
      <c r="F440" s="1" t="s">
        <v>10</v>
      </c>
    </row>
    <row r="441" spans="1:6" x14ac:dyDescent="0.3">
      <c r="A441" s="1" t="s">
        <v>6</v>
      </c>
      <c r="B441" s="1" t="s">
        <v>7738</v>
      </c>
      <c r="C441" s="1" t="s">
        <v>7739</v>
      </c>
      <c r="D441" s="4">
        <v>494000</v>
      </c>
      <c r="E441" s="1" t="s">
        <v>9</v>
      </c>
      <c r="F441" s="1" t="s">
        <v>10</v>
      </c>
    </row>
    <row r="442" spans="1:6" x14ac:dyDescent="0.3">
      <c r="A442" s="1" t="s">
        <v>6</v>
      </c>
      <c r="B442" s="1" t="s">
        <v>7839</v>
      </c>
      <c r="C442" s="1" t="s">
        <v>82</v>
      </c>
      <c r="D442" s="4">
        <v>324650</v>
      </c>
      <c r="E442" s="1" t="s">
        <v>9</v>
      </c>
      <c r="F442" s="1" t="s">
        <v>10</v>
      </c>
    </row>
    <row r="443" spans="1:6" x14ac:dyDescent="0.3">
      <c r="A443" s="1" t="s">
        <v>6</v>
      </c>
      <c r="B443" s="1" t="s">
        <v>7872</v>
      </c>
      <c r="C443" s="1" t="s">
        <v>82</v>
      </c>
      <c r="D443" s="4">
        <v>353400</v>
      </c>
      <c r="E443" s="1" t="s">
        <v>9</v>
      </c>
      <c r="F443" s="1" t="s">
        <v>10</v>
      </c>
    </row>
    <row r="444" spans="1:6" x14ac:dyDescent="0.3">
      <c r="A444" s="1" t="s">
        <v>6</v>
      </c>
      <c r="B444" s="1" t="s">
        <v>7752</v>
      </c>
      <c r="C444" s="1" t="s">
        <v>277</v>
      </c>
      <c r="D444" s="4">
        <v>499950</v>
      </c>
      <c r="E444" s="1" t="s">
        <v>9</v>
      </c>
      <c r="F444" s="1" t="s">
        <v>10</v>
      </c>
    </row>
    <row r="445" spans="1:6" x14ac:dyDescent="0.3">
      <c r="A445" s="1" t="s">
        <v>6</v>
      </c>
      <c r="B445" s="1" t="s">
        <v>7807</v>
      </c>
      <c r="C445" s="1" t="s">
        <v>19796</v>
      </c>
      <c r="D445" s="4">
        <v>112620</v>
      </c>
      <c r="E445" s="1" t="s">
        <v>9</v>
      </c>
      <c r="F445" s="1" t="s">
        <v>10</v>
      </c>
    </row>
    <row r="446" spans="1:6" x14ac:dyDescent="0.3">
      <c r="A446" s="1" t="s">
        <v>6</v>
      </c>
      <c r="B446" s="1" t="s">
        <v>7970</v>
      </c>
      <c r="C446" s="1" t="s">
        <v>19905</v>
      </c>
      <c r="D446" s="4">
        <v>295684</v>
      </c>
      <c r="E446" s="1" t="s">
        <v>9</v>
      </c>
      <c r="F446" s="1" t="s">
        <v>10</v>
      </c>
    </row>
    <row r="447" spans="1:6" x14ac:dyDescent="0.3">
      <c r="A447" s="1" t="s">
        <v>6</v>
      </c>
      <c r="B447" s="1" t="s">
        <v>8203</v>
      </c>
      <c r="C447" s="1" t="s">
        <v>20114</v>
      </c>
      <c r="D447" s="4">
        <v>471500</v>
      </c>
      <c r="E447" s="1" t="s">
        <v>9</v>
      </c>
      <c r="F447" s="1" t="s">
        <v>10</v>
      </c>
    </row>
    <row r="448" spans="1:6" x14ac:dyDescent="0.3">
      <c r="A448" s="1" t="s">
        <v>6</v>
      </c>
      <c r="B448" s="1" t="s">
        <v>7873</v>
      </c>
      <c r="C448" s="1" t="s">
        <v>19833</v>
      </c>
      <c r="D448" s="4">
        <v>1700314.75</v>
      </c>
      <c r="E448" s="1" t="s">
        <v>9</v>
      </c>
      <c r="F448" s="1" t="s">
        <v>10</v>
      </c>
    </row>
    <row r="449" spans="1:6" x14ac:dyDescent="0.3">
      <c r="A449" s="1" t="s">
        <v>6</v>
      </c>
      <c r="B449" s="1" t="s">
        <v>7911</v>
      </c>
      <c r="C449" s="1" t="s">
        <v>19854</v>
      </c>
      <c r="D449" s="4">
        <v>6859404.96</v>
      </c>
      <c r="E449" s="1" t="s">
        <v>9</v>
      </c>
      <c r="F449" s="1" t="s">
        <v>10</v>
      </c>
    </row>
    <row r="450" spans="1:6" x14ac:dyDescent="0.3">
      <c r="A450" s="1" t="s">
        <v>6</v>
      </c>
      <c r="B450" s="1" t="s">
        <v>7878</v>
      </c>
      <c r="C450" s="1" t="s">
        <v>7879</v>
      </c>
      <c r="D450" s="4">
        <v>493170</v>
      </c>
      <c r="E450" s="1" t="s">
        <v>9</v>
      </c>
      <c r="F450" s="1" t="s">
        <v>10</v>
      </c>
    </row>
    <row r="451" spans="1:6" x14ac:dyDescent="0.3">
      <c r="A451" s="1" t="s">
        <v>6</v>
      </c>
      <c r="B451" s="1" t="s">
        <v>7733</v>
      </c>
      <c r="C451" s="1" t="s">
        <v>19748</v>
      </c>
      <c r="D451" s="4">
        <v>499500</v>
      </c>
      <c r="E451" s="1" t="s">
        <v>9</v>
      </c>
      <c r="F451" s="1" t="s">
        <v>10</v>
      </c>
    </row>
    <row r="452" spans="1:6" x14ac:dyDescent="0.3">
      <c r="A452" s="1" t="s">
        <v>6</v>
      </c>
      <c r="B452" s="1" t="s">
        <v>7679</v>
      </c>
      <c r="C452" s="1" t="s">
        <v>7680</v>
      </c>
      <c r="D452" s="4">
        <v>204580</v>
      </c>
      <c r="E452" s="1" t="s">
        <v>9</v>
      </c>
      <c r="F452" s="1" t="s">
        <v>10</v>
      </c>
    </row>
    <row r="453" spans="1:6" x14ac:dyDescent="0.3">
      <c r="A453" s="1" t="s">
        <v>6</v>
      </c>
      <c r="B453" s="1" t="s">
        <v>7686</v>
      </c>
      <c r="C453" s="1" t="s">
        <v>7687</v>
      </c>
      <c r="D453" s="4">
        <v>350526</v>
      </c>
      <c r="E453" s="1" t="s">
        <v>9</v>
      </c>
      <c r="F453" s="1" t="s">
        <v>10</v>
      </c>
    </row>
    <row r="454" spans="1:6" x14ac:dyDescent="0.3">
      <c r="A454" s="1" t="s">
        <v>6</v>
      </c>
      <c r="B454" s="1" t="s">
        <v>7667</v>
      </c>
      <c r="C454" s="1" t="s">
        <v>7668</v>
      </c>
      <c r="D454" s="4">
        <v>540000</v>
      </c>
      <c r="E454" s="1" t="s">
        <v>9</v>
      </c>
      <c r="F454" s="1" t="s">
        <v>10</v>
      </c>
    </row>
    <row r="455" spans="1:6" x14ac:dyDescent="0.3">
      <c r="A455" s="1" t="s">
        <v>6</v>
      </c>
      <c r="B455" s="1" t="s">
        <v>7880</v>
      </c>
      <c r="C455" s="1" t="s">
        <v>19834</v>
      </c>
      <c r="D455" s="4">
        <v>6977282.8799999999</v>
      </c>
      <c r="E455" s="1" t="s">
        <v>9</v>
      </c>
      <c r="F455" s="1" t="s">
        <v>10</v>
      </c>
    </row>
    <row r="456" spans="1:6" x14ac:dyDescent="0.3">
      <c r="A456" s="1" t="s">
        <v>6</v>
      </c>
      <c r="B456" s="1" t="s">
        <v>7898</v>
      </c>
      <c r="C456" s="1" t="s">
        <v>19843</v>
      </c>
      <c r="D456" s="4">
        <v>395000</v>
      </c>
      <c r="E456" s="1" t="s">
        <v>9</v>
      </c>
      <c r="F456" s="1" t="s">
        <v>10</v>
      </c>
    </row>
    <row r="457" spans="1:6" x14ac:dyDescent="0.3">
      <c r="A457" s="1" t="s">
        <v>6</v>
      </c>
      <c r="B457" s="1" t="s">
        <v>7676</v>
      </c>
      <c r="C457" s="1" t="s">
        <v>19716</v>
      </c>
      <c r="D457" s="4">
        <v>412717</v>
      </c>
      <c r="E457" s="1" t="s">
        <v>9</v>
      </c>
      <c r="F457" s="1" t="s">
        <v>10</v>
      </c>
    </row>
    <row r="458" spans="1:6" x14ac:dyDescent="0.3">
      <c r="A458" s="1" t="s">
        <v>6</v>
      </c>
      <c r="B458" s="1" t="s">
        <v>7691</v>
      </c>
      <c r="C458" s="1" t="s">
        <v>19723</v>
      </c>
      <c r="D458" s="4">
        <v>5836830</v>
      </c>
      <c r="E458" s="1" t="s">
        <v>9</v>
      </c>
      <c r="F458" s="1" t="s">
        <v>10</v>
      </c>
    </row>
    <row r="459" spans="1:6" x14ac:dyDescent="0.3">
      <c r="A459" s="1" t="s">
        <v>6</v>
      </c>
      <c r="B459" s="1" t="s">
        <v>8095</v>
      </c>
      <c r="C459" s="1" t="s">
        <v>20010</v>
      </c>
      <c r="D459" s="4">
        <v>10400000</v>
      </c>
      <c r="E459" s="1" t="s">
        <v>9</v>
      </c>
      <c r="F459" s="1" t="s">
        <v>10</v>
      </c>
    </row>
    <row r="460" spans="1:6" x14ac:dyDescent="0.3">
      <c r="A460" s="1" t="s">
        <v>6</v>
      </c>
      <c r="B460" s="1" t="s">
        <v>8237</v>
      </c>
      <c r="C460" s="1" t="s">
        <v>20142</v>
      </c>
      <c r="D460" s="4">
        <v>4000000</v>
      </c>
      <c r="E460" s="1" t="s">
        <v>9</v>
      </c>
      <c r="F460" s="1" t="s">
        <v>10</v>
      </c>
    </row>
    <row r="461" spans="1:6" x14ac:dyDescent="0.3">
      <c r="A461" s="1" t="s">
        <v>6</v>
      </c>
      <c r="B461" s="1" t="s">
        <v>7937</v>
      </c>
      <c r="C461" s="1" t="s">
        <v>7938</v>
      </c>
      <c r="D461" s="4">
        <v>445500</v>
      </c>
      <c r="E461" s="1" t="s">
        <v>9</v>
      </c>
      <c r="F461" s="1" t="s">
        <v>10</v>
      </c>
    </row>
    <row r="462" spans="1:6" x14ac:dyDescent="0.3">
      <c r="A462" s="1" t="s">
        <v>6</v>
      </c>
      <c r="B462" s="1" t="s">
        <v>8142</v>
      </c>
      <c r="C462" s="1" t="s">
        <v>20055</v>
      </c>
      <c r="D462" s="4">
        <v>497734</v>
      </c>
      <c r="E462" s="1" t="s">
        <v>9</v>
      </c>
      <c r="F462" s="1" t="s">
        <v>10</v>
      </c>
    </row>
    <row r="463" spans="1:6" x14ac:dyDescent="0.3">
      <c r="A463" s="1" t="s">
        <v>6</v>
      </c>
      <c r="B463" s="1" t="s">
        <v>7609</v>
      </c>
      <c r="C463" s="1" t="s">
        <v>19674</v>
      </c>
      <c r="D463" s="4">
        <v>494880</v>
      </c>
      <c r="E463" s="1" t="s">
        <v>9</v>
      </c>
      <c r="F463" s="1" t="s">
        <v>10</v>
      </c>
    </row>
    <row r="464" spans="1:6" x14ac:dyDescent="0.3">
      <c r="A464" s="1" t="s">
        <v>6</v>
      </c>
      <c r="B464" s="1" t="s">
        <v>8054</v>
      </c>
      <c r="C464" s="1" t="s">
        <v>19973</v>
      </c>
      <c r="D464" s="4">
        <v>4415025</v>
      </c>
      <c r="E464" s="1" t="s">
        <v>9</v>
      </c>
      <c r="F464" s="1" t="s">
        <v>10</v>
      </c>
    </row>
    <row r="465" spans="1:6" x14ac:dyDescent="0.3">
      <c r="A465" s="1" t="s">
        <v>6</v>
      </c>
      <c r="B465" s="1" t="s">
        <v>7914</v>
      </c>
      <c r="C465" s="1" t="s">
        <v>19857</v>
      </c>
      <c r="D465" s="4">
        <v>670400</v>
      </c>
      <c r="E465" s="1" t="s">
        <v>9</v>
      </c>
      <c r="F465" s="1" t="s">
        <v>10</v>
      </c>
    </row>
    <row r="466" spans="1:6" x14ac:dyDescent="0.3">
      <c r="A466" s="1" t="s">
        <v>6</v>
      </c>
      <c r="B466" s="1" t="s">
        <v>7826</v>
      </c>
      <c r="C466" s="1" t="s">
        <v>19807</v>
      </c>
      <c r="D466" s="4">
        <v>5532024.8399999999</v>
      </c>
      <c r="E466" s="1" t="s">
        <v>9</v>
      </c>
      <c r="F466" s="1" t="s">
        <v>10</v>
      </c>
    </row>
    <row r="467" spans="1:6" x14ac:dyDescent="0.3">
      <c r="A467" s="1" t="s">
        <v>6</v>
      </c>
      <c r="B467" s="1" t="s">
        <v>8055</v>
      </c>
      <c r="C467" s="1" t="s">
        <v>19974</v>
      </c>
      <c r="D467" s="4">
        <v>112051.24</v>
      </c>
      <c r="E467" s="1" t="s">
        <v>9</v>
      </c>
      <c r="F467" s="1" t="s">
        <v>10</v>
      </c>
    </row>
    <row r="468" spans="1:6" x14ac:dyDescent="0.3">
      <c r="A468" s="1" t="s">
        <v>6</v>
      </c>
      <c r="B468" s="1" t="s">
        <v>7886</v>
      </c>
      <c r="C468" s="1" t="s">
        <v>7887</v>
      </c>
      <c r="D468" s="4">
        <v>343702</v>
      </c>
      <c r="E468" s="1" t="s">
        <v>9</v>
      </c>
      <c r="F468" s="1" t="s">
        <v>10</v>
      </c>
    </row>
    <row r="469" spans="1:6" x14ac:dyDescent="0.3">
      <c r="A469" s="1" t="s">
        <v>6</v>
      </c>
      <c r="B469" s="1" t="s">
        <v>7888</v>
      </c>
      <c r="C469" s="1" t="s">
        <v>19836</v>
      </c>
      <c r="D469" s="4">
        <v>477700</v>
      </c>
      <c r="E469" s="1" t="s">
        <v>9</v>
      </c>
      <c r="F469" s="1" t="s">
        <v>10</v>
      </c>
    </row>
    <row r="470" spans="1:6" x14ac:dyDescent="0.3">
      <c r="A470" s="1" t="s">
        <v>6</v>
      </c>
      <c r="B470" s="1" t="s">
        <v>7894</v>
      </c>
      <c r="C470" s="1" t="s">
        <v>7895</v>
      </c>
      <c r="D470" s="4">
        <v>472026</v>
      </c>
      <c r="E470" s="1" t="s">
        <v>9</v>
      </c>
      <c r="F470" s="1" t="s">
        <v>10</v>
      </c>
    </row>
    <row r="471" spans="1:6" x14ac:dyDescent="0.3">
      <c r="A471" s="1" t="s">
        <v>6</v>
      </c>
      <c r="B471" s="1" t="s">
        <v>8134</v>
      </c>
      <c r="C471" s="1" t="s">
        <v>20047</v>
      </c>
      <c r="D471" s="4">
        <v>582311</v>
      </c>
      <c r="E471" s="1" t="s">
        <v>9</v>
      </c>
      <c r="F471" s="1" t="s">
        <v>10</v>
      </c>
    </row>
    <row r="472" spans="1:6" x14ac:dyDescent="0.3">
      <c r="A472" s="1" t="s">
        <v>6</v>
      </c>
      <c r="B472" s="1" t="s">
        <v>8193</v>
      </c>
      <c r="C472" s="1" t="s">
        <v>20104</v>
      </c>
      <c r="D472" s="4">
        <v>494985</v>
      </c>
      <c r="E472" s="1" t="s">
        <v>9</v>
      </c>
      <c r="F472" s="1" t="s">
        <v>10</v>
      </c>
    </row>
    <row r="473" spans="1:6" x14ac:dyDescent="0.3">
      <c r="A473" s="1" t="s">
        <v>6</v>
      </c>
      <c r="B473" s="1" t="s">
        <v>8256</v>
      </c>
      <c r="C473" s="1" t="s">
        <v>20159</v>
      </c>
      <c r="D473" s="4">
        <v>495230</v>
      </c>
      <c r="E473" s="1" t="s">
        <v>9</v>
      </c>
      <c r="F473" s="1" t="s">
        <v>10</v>
      </c>
    </row>
    <row r="474" spans="1:6" x14ac:dyDescent="0.3">
      <c r="A474" s="1" t="s">
        <v>6</v>
      </c>
      <c r="B474" s="1" t="s">
        <v>8132</v>
      </c>
      <c r="C474" s="1" t="s">
        <v>20045</v>
      </c>
      <c r="D474" s="4">
        <v>498500</v>
      </c>
      <c r="E474" s="1" t="s">
        <v>9</v>
      </c>
      <c r="F474" s="1" t="s">
        <v>10</v>
      </c>
    </row>
    <row r="475" spans="1:6" x14ac:dyDescent="0.3">
      <c r="A475" s="1" t="s">
        <v>6</v>
      </c>
      <c r="B475" s="1" t="s">
        <v>8138</v>
      </c>
      <c r="C475" s="1" t="s">
        <v>20051</v>
      </c>
      <c r="D475" s="4">
        <v>499375</v>
      </c>
      <c r="E475" s="1" t="s">
        <v>9</v>
      </c>
      <c r="F475" s="1" t="s">
        <v>10</v>
      </c>
    </row>
    <row r="476" spans="1:6" x14ac:dyDescent="0.3">
      <c r="A476" s="1" t="s">
        <v>6</v>
      </c>
      <c r="B476" s="1" t="s">
        <v>7619</v>
      </c>
      <c r="C476" s="1" t="s">
        <v>7620</v>
      </c>
      <c r="D476" s="4">
        <v>494525</v>
      </c>
      <c r="E476" s="1" t="s">
        <v>9</v>
      </c>
      <c r="F476" s="1" t="s">
        <v>10</v>
      </c>
    </row>
    <row r="477" spans="1:6" x14ac:dyDescent="0.3">
      <c r="A477" s="1" t="s">
        <v>6</v>
      </c>
      <c r="B477" s="1" t="s">
        <v>7831</v>
      </c>
      <c r="C477" s="1" t="s">
        <v>7620</v>
      </c>
      <c r="D477" s="4">
        <v>498525</v>
      </c>
      <c r="E477" s="1" t="s">
        <v>9</v>
      </c>
      <c r="F477" s="1" t="s">
        <v>10</v>
      </c>
    </row>
    <row r="478" spans="1:6" x14ac:dyDescent="0.3">
      <c r="A478" s="1" t="s">
        <v>6</v>
      </c>
      <c r="B478" s="1" t="s">
        <v>8195</v>
      </c>
      <c r="C478" s="1" t="s">
        <v>20106</v>
      </c>
      <c r="D478" s="4">
        <v>495466</v>
      </c>
      <c r="E478" s="1" t="s">
        <v>9</v>
      </c>
      <c r="F478" s="1" t="s">
        <v>10</v>
      </c>
    </row>
    <row r="479" spans="1:6" x14ac:dyDescent="0.3">
      <c r="A479" s="1" t="s">
        <v>6</v>
      </c>
      <c r="B479" s="1" t="s">
        <v>7988</v>
      </c>
      <c r="C479" s="1" t="s">
        <v>19916</v>
      </c>
      <c r="D479" s="4">
        <v>1356600</v>
      </c>
      <c r="E479" s="1" t="s">
        <v>9</v>
      </c>
      <c r="F479" s="1" t="s">
        <v>10</v>
      </c>
    </row>
    <row r="480" spans="1:6" x14ac:dyDescent="0.3">
      <c r="A480" s="1" t="s">
        <v>6</v>
      </c>
      <c r="B480" s="1" t="s">
        <v>8173</v>
      </c>
      <c r="C480" s="1" t="s">
        <v>20085</v>
      </c>
      <c r="D480" s="4">
        <v>397600</v>
      </c>
      <c r="E480" s="1" t="s">
        <v>9</v>
      </c>
      <c r="F480" s="1" t="s">
        <v>10</v>
      </c>
    </row>
    <row r="481" spans="1:6" x14ac:dyDescent="0.3">
      <c r="A481" s="1" t="s">
        <v>6</v>
      </c>
      <c r="B481" s="1" t="s">
        <v>8155</v>
      </c>
      <c r="C481" s="1" t="s">
        <v>20067</v>
      </c>
      <c r="D481" s="4">
        <v>214572</v>
      </c>
      <c r="E481" s="1" t="s">
        <v>9</v>
      </c>
      <c r="F481" s="1" t="s">
        <v>10</v>
      </c>
    </row>
    <row r="482" spans="1:6" x14ac:dyDescent="0.3">
      <c r="A482" s="1" t="s">
        <v>6</v>
      </c>
      <c r="B482" s="1" t="s">
        <v>8020</v>
      </c>
      <c r="C482" s="1" t="s">
        <v>19941</v>
      </c>
      <c r="D482" s="4">
        <v>297039.84999999998</v>
      </c>
      <c r="E482" s="1" t="s">
        <v>9</v>
      </c>
      <c r="F482" s="1" t="s">
        <v>10</v>
      </c>
    </row>
    <row r="483" spans="1:6" x14ac:dyDescent="0.3">
      <c r="A483" s="1" t="s">
        <v>6</v>
      </c>
      <c r="B483" s="1" t="s">
        <v>8268</v>
      </c>
      <c r="C483" s="1" t="s">
        <v>20171</v>
      </c>
      <c r="D483" s="4">
        <v>499222.3</v>
      </c>
      <c r="E483" s="1" t="s">
        <v>9</v>
      </c>
      <c r="F483" s="1" t="s">
        <v>10</v>
      </c>
    </row>
    <row r="484" spans="1:6" x14ac:dyDescent="0.3">
      <c r="A484" s="1" t="s">
        <v>6</v>
      </c>
      <c r="B484" s="1" t="s">
        <v>7812</v>
      </c>
      <c r="C484" s="1" t="s">
        <v>19799</v>
      </c>
      <c r="D484" s="4">
        <v>270000</v>
      </c>
      <c r="E484" s="1" t="s">
        <v>9</v>
      </c>
      <c r="F484" s="1" t="s">
        <v>10</v>
      </c>
    </row>
    <row r="485" spans="1:6" x14ac:dyDescent="0.3">
      <c r="A485" s="1" t="s">
        <v>6</v>
      </c>
      <c r="B485" s="1" t="s">
        <v>8205</v>
      </c>
      <c r="C485" s="1" t="s">
        <v>20115</v>
      </c>
      <c r="D485" s="4">
        <v>498510.3</v>
      </c>
      <c r="E485" s="1" t="s">
        <v>9</v>
      </c>
      <c r="F485" s="1" t="s">
        <v>10</v>
      </c>
    </row>
    <row r="486" spans="1:6" x14ac:dyDescent="0.3">
      <c r="A486" s="1" t="s">
        <v>6</v>
      </c>
      <c r="B486" s="1" t="s">
        <v>7825</v>
      </c>
      <c r="C486" s="1" t="s">
        <v>19806</v>
      </c>
      <c r="D486" s="4">
        <v>464680</v>
      </c>
      <c r="E486" s="1" t="s">
        <v>9</v>
      </c>
      <c r="F486" s="1" t="s">
        <v>10</v>
      </c>
    </row>
    <row r="487" spans="1:6" x14ac:dyDescent="0.3">
      <c r="A487" s="1" t="s">
        <v>6</v>
      </c>
      <c r="B487" s="1" t="s">
        <v>7519</v>
      </c>
      <c r="C487" s="1" t="s">
        <v>19598</v>
      </c>
      <c r="D487" s="4">
        <v>196910</v>
      </c>
      <c r="E487" s="1" t="s">
        <v>9</v>
      </c>
      <c r="F487" s="1" t="s">
        <v>10</v>
      </c>
    </row>
    <row r="488" spans="1:6" x14ac:dyDescent="0.3">
      <c r="A488" s="1" t="s">
        <v>6</v>
      </c>
      <c r="B488" s="1" t="s">
        <v>7520</v>
      </c>
      <c r="C488" s="1" t="s">
        <v>19598</v>
      </c>
      <c r="D488" s="4">
        <v>146790</v>
      </c>
      <c r="E488" s="1" t="s">
        <v>9</v>
      </c>
      <c r="F488" s="1" t="s">
        <v>10</v>
      </c>
    </row>
    <row r="489" spans="1:6" x14ac:dyDescent="0.3">
      <c r="A489" s="1" t="s">
        <v>6</v>
      </c>
      <c r="B489" s="1" t="s">
        <v>8084</v>
      </c>
      <c r="C489" s="1" t="s">
        <v>20000</v>
      </c>
      <c r="D489" s="4">
        <v>187990</v>
      </c>
      <c r="E489" s="1" t="s">
        <v>9</v>
      </c>
      <c r="F489" s="1" t="s">
        <v>10</v>
      </c>
    </row>
    <row r="490" spans="1:6" x14ac:dyDescent="0.3">
      <c r="A490" s="1" t="s">
        <v>6</v>
      </c>
      <c r="B490" s="1" t="s">
        <v>7792</v>
      </c>
      <c r="C490" s="1" t="s">
        <v>19781</v>
      </c>
      <c r="D490" s="4">
        <v>1543556.67</v>
      </c>
      <c r="E490" s="1" t="s">
        <v>9</v>
      </c>
      <c r="F490" s="1" t="s">
        <v>10</v>
      </c>
    </row>
    <row r="491" spans="1:6" x14ac:dyDescent="0.3">
      <c r="A491" s="1" t="s">
        <v>6</v>
      </c>
      <c r="B491" s="1" t="s">
        <v>7863</v>
      </c>
      <c r="C491" s="1" t="s">
        <v>19781</v>
      </c>
      <c r="D491" s="4">
        <v>230292</v>
      </c>
      <c r="E491" s="1" t="s">
        <v>9</v>
      </c>
      <c r="F491" s="1" t="s">
        <v>10</v>
      </c>
    </row>
    <row r="492" spans="1:6" x14ac:dyDescent="0.3">
      <c r="A492" s="1" t="s">
        <v>6</v>
      </c>
      <c r="B492" s="1" t="s">
        <v>8175</v>
      </c>
      <c r="C492" s="1" t="s">
        <v>20087</v>
      </c>
      <c r="D492" s="4">
        <v>242150</v>
      </c>
      <c r="E492" s="1" t="s">
        <v>9</v>
      </c>
      <c r="F492" s="1" t="s">
        <v>10</v>
      </c>
    </row>
    <row r="493" spans="1:6" x14ac:dyDescent="0.3">
      <c r="A493" s="1" t="s">
        <v>6</v>
      </c>
      <c r="B493" s="1" t="s">
        <v>8267</v>
      </c>
      <c r="C493" s="1" t="s">
        <v>20170</v>
      </c>
      <c r="D493" s="4">
        <v>2419386</v>
      </c>
      <c r="E493" s="1" t="s">
        <v>9</v>
      </c>
      <c r="F493" s="1" t="s">
        <v>10</v>
      </c>
    </row>
    <row r="494" spans="1:6" x14ac:dyDescent="0.3">
      <c r="A494" s="1" t="s">
        <v>6</v>
      </c>
      <c r="B494" s="1" t="s">
        <v>8123</v>
      </c>
      <c r="C494" s="1" t="s">
        <v>20037</v>
      </c>
      <c r="D494" s="4">
        <v>904500</v>
      </c>
      <c r="E494" s="1" t="s">
        <v>9</v>
      </c>
      <c r="F494" s="1" t="s">
        <v>10</v>
      </c>
    </row>
    <row r="495" spans="1:6" x14ac:dyDescent="0.3">
      <c r="A495" s="1" t="s">
        <v>6</v>
      </c>
      <c r="B495" s="1" t="s">
        <v>7577</v>
      </c>
      <c r="C495" s="1" t="s">
        <v>19650</v>
      </c>
      <c r="D495" s="4">
        <v>499249</v>
      </c>
      <c r="E495" s="1" t="s">
        <v>9</v>
      </c>
      <c r="F495" s="1" t="s">
        <v>10</v>
      </c>
    </row>
    <row r="496" spans="1:6" x14ac:dyDescent="0.3">
      <c r="A496" s="1" t="s">
        <v>6</v>
      </c>
      <c r="B496" s="1" t="s">
        <v>7874</v>
      </c>
      <c r="C496" s="1" t="s">
        <v>298</v>
      </c>
      <c r="D496" s="4">
        <v>251852</v>
      </c>
      <c r="E496" s="1" t="s">
        <v>9</v>
      </c>
      <c r="F496" s="1" t="s">
        <v>10</v>
      </c>
    </row>
    <row r="497" spans="1:6" x14ac:dyDescent="0.3">
      <c r="A497" s="1" t="s">
        <v>6</v>
      </c>
      <c r="B497" s="1" t="s">
        <v>7875</v>
      </c>
      <c r="C497" s="1" t="s">
        <v>298</v>
      </c>
      <c r="D497" s="4">
        <v>460027.5</v>
      </c>
      <c r="E497" s="1" t="s">
        <v>9</v>
      </c>
      <c r="F497" s="1" t="s">
        <v>10</v>
      </c>
    </row>
    <row r="498" spans="1:6" x14ac:dyDescent="0.3">
      <c r="A498" s="1" t="s">
        <v>6</v>
      </c>
      <c r="B498" s="1" t="s">
        <v>8186</v>
      </c>
      <c r="C498" s="1" t="s">
        <v>20097</v>
      </c>
      <c r="D498" s="4">
        <v>253729.7</v>
      </c>
      <c r="E498" s="1" t="s">
        <v>9</v>
      </c>
      <c r="F498" s="1" t="s">
        <v>10</v>
      </c>
    </row>
    <row r="499" spans="1:6" x14ac:dyDescent="0.3">
      <c r="A499" s="1" t="s">
        <v>6</v>
      </c>
      <c r="B499" s="1" t="s">
        <v>7850</v>
      </c>
      <c r="C499" s="1" t="s">
        <v>19815</v>
      </c>
      <c r="D499" s="4">
        <v>122464.65</v>
      </c>
      <c r="E499" s="1" t="s">
        <v>9</v>
      </c>
      <c r="F499" s="1" t="s">
        <v>10</v>
      </c>
    </row>
    <row r="500" spans="1:6" x14ac:dyDescent="0.3">
      <c r="A500" s="1" t="s">
        <v>6</v>
      </c>
      <c r="B500" s="1" t="s">
        <v>8163</v>
      </c>
      <c r="C500" s="1" t="s">
        <v>20075</v>
      </c>
      <c r="D500" s="4">
        <v>807850</v>
      </c>
      <c r="E500" s="1" t="s">
        <v>9</v>
      </c>
      <c r="F500" s="1" t="s">
        <v>10</v>
      </c>
    </row>
    <row r="501" spans="1:6" x14ac:dyDescent="0.3">
      <c r="A501" s="1" t="s">
        <v>6</v>
      </c>
      <c r="B501" s="1" t="s">
        <v>8106</v>
      </c>
      <c r="C501" s="1" t="s">
        <v>20021</v>
      </c>
      <c r="D501" s="4">
        <v>499843.75</v>
      </c>
      <c r="E501" s="1" t="s">
        <v>9</v>
      </c>
      <c r="F501" s="1" t="s">
        <v>10</v>
      </c>
    </row>
    <row r="502" spans="1:6" x14ac:dyDescent="0.3">
      <c r="A502" s="1" t="s">
        <v>6</v>
      </c>
      <c r="B502" s="1" t="s">
        <v>8207</v>
      </c>
      <c r="C502" s="1" t="s">
        <v>20021</v>
      </c>
      <c r="D502" s="4">
        <v>498947.75</v>
      </c>
      <c r="E502" s="1" t="s">
        <v>9</v>
      </c>
      <c r="F502" s="1" t="s">
        <v>10</v>
      </c>
    </row>
    <row r="503" spans="1:6" x14ac:dyDescent="0.3">
      <c r="A503" s="1" t="s">
        <v>6</v>
      </c>
      <c r="B503" s="1" t="s">
        <v>8050</v>
      </c>
      <c r="C503" s="1" t="s">
        <v>19969</v>
      </c>
      <c r="D503" s="4">
        <v>2647569</v>
      </c>
      <c r="E503" s="1" t="s">
        <v>9</v>
      </c>
      <c r="F503" s="1" t="s">
        <v>10</v>
      </c>
    </row>
    <row r="504" spans="1:6" x14ac:dyDescent="0.3">
      <c r="A504" s="1" t="s">
        <v>6</v>
      </c>
      <c r="B504" s="1" t="s">
        <v>7642</v>
      </c>
      <c r="C504" s="1" t="s">
        <v>19695</v>
      </c>
      <c r="D504" s="4">
        <v>963007</v>
      </c>
      <c r="E504" s="1" t="s">
        <v>9</v>
      </c>
      <c r="F504" s="1" t="s">
        <v>10</v>
      </c>
    </row>
    <row r="505" spans="1:6" x14ac:dyDescent="0.3">
      <c r="A505" s="1" t="s">
        <v>6</v>
      </c>
      <c r="B505" s="1" t="s">
        <v>7566</v>
      </c>
      <c r="C505" s="1" t="s">
        <v>19641</v>
      </c>
      <c r="D505" s="4">
        <v>948850</v>
      </c>
      <c r="E505" s="1" t="s">
        <v>9</v>
      </c>
      <c r="F505" s="1" t="s">
        <v>10</v>
      </c>
    </row>
    <row r="506" spans="1:6" x14ac:dyDescent="0.3">
      <c r="A506" s="1" t="s">
        <v>6</v>
      </c>
      <c r="B506" s="1" t="s">
        <v>7808</v>
      </c>
      <c r="C506" s="1" t="s">
        <v>19797</v>
      </c>
      <c r="D506" s="4">
        <v>621118.36</v>
      </c>
      <c r="E506" s="1" t="s">
        <v>9</v>
      </c>
      <c r="F506" s="1" t="s">
        <v>10</v>
      </c>
    </row>
    <row r="507" spans="1:6" x14ac:dyDescent="0.3">
      <c r="A507" s="1" t="s">
        <v>6</v>
      </c>
      <c r="B507" s="1" t="s">
        <v>8066</v>
      </c>
      <c r="C507" s="1" t="s">
        <v>19797</v>
      </c>
      <c r="D507" s="4">
        <v>1028500</v>
      </c>
      <c r="E507" s="1" t="s">
        <v>9</v>
      </c>
      <c r="F507" s="1" t="s">
        <v>10</v>
      </c>
    </row>
    <row r="508" spans="1:6" x14ac:dyDescent="0.3">
      <c r="A508" s="1" t="s">
        <v>6</v>
      </c>
      <c r="B508" s="1" t="s">
        <v>8167</v>
      </c>
      <c r="C508" s="1" t="s">
        <v>20079</v>
      </c>
      <c r="D508" s="4">
        <v>499920</v>
      </c>
      <c r="E508" s="1" t="s">
        <v>9</v>
      </c>
      <c r="F508" s="1" t="s">
        <v>10</v>
      </c>
    </row>
    <row r="509" spans="1:6" x14ac:dyDescent="0.3">
      <c r="A509" s="1" t="s">
        <v>6</v>
      </c>
      <c r="B509" s="1" t="s">
        <v>8073</v>
      </c>
      <c r="C509" s="1" t="s">
        <v>19991</v>
      </c>
      <c r="D509" s="4">
        <v>494000</v>
      </c>
      <c r="E509" s="1" t="s">
        <v>9</v>
      </c>
      <c r="F509" s="1" t="s">
        <v>10</v>
      </c>
    </row>
    <row r="510" spans="1:6" x14ac:dyDescent="0.3">
      <c r="A510" s="1" t="s">
        <v>6</v>
      </c>
      <c r="B510" s="1" t="s">
        <v>8040</v>
      </c>
      <c r="C510" s="1" t="s">
        <v>19959</v>
      </c>
      <c r="D510" s="4">
        <v>1074000</v>
      </c>
      <c r="E510" s="1" t="s">
        <v>9</v>
      </c>
      <c r="F510" s="1" t="s">
        <v>10</v>
      </c>
    </row>
    <row r="511" spans="1:6" x14ac:dyDescent="0.3">
      <c r="A511" s="1" t="s">
        <v>6</v>
      </c>
      <c r="B511" s="1" t="s">
        <v>7953</v>
      </c>
      <c r="C511" s="1" t="s">
        <v>19890</v>
      </c>
      <c r="D511" s="4">
        <v>1745872</v>
      </c>
      <c r="E511" s="1" t="s">
        <v>9</v>
      </c>
      <c r="F511" s="1" t="s">
        <v>10</v>
      </c>
    </row>
    <row r="512" spans="1:6" x14ac:dyDescent="0.3">
      <c r="A512" s="1" t="s">
        <v>6</v>
      </c>
      <c r="B512" s="1" t="s">
        <v>7628</v>
      </c>
      <c r="C512" s="1" t="s">
        <v>19683</v>
      </c>
      <c r="D512" s="4">
        <v>99968</v>
      </c>
      <c r="E512" s="1" t="s">
        <v>9</v>
      </c>
      <c r="F512" s="1" t="s">
        <v>10</v>
      </c>
    </row>
    <row r="513" spans="1:6" x14ac:dyDescent="0.3">
      <c r="A513" s="1" t="s">
        <v>6</v>
      </c>
      <c r="B513" s="1" t="s">
        <v>8224</v>
      </c>
      <c r="C513" s="1" t="s">
        <v>20129</v>
      </c>
      <c r="D513" s="4">
        <v>738000</v>
      </c>
      <c r="E513" s="1" t="s">
        <v>9</v>
      </c>
      <c r="F513" s="1" t="s">
        <v>10</v>
      </c>
    </row>
    <row r="514" spans="1:6" x14ac:dyDescent="0.3">
      <c r="A514" s="1" t="s">
        <v>6</v>
      </c>
      <c r="B514" s="1" t="s">
        <v>8137</v>
      </c>
      <c r="C514" s="1" t="s">
        <v>20050</v>
      </c>
      <c r="D514" s="4">
        <v>496800</v>
      </c>
      <c r="E514" s="1" t="s">
        <v>9</v>
      </c>
      <c r="F514" s="1" t="s">
        <v>10</v>
      </c>
    </row>
    <row r="515" spans="1:6" x14ac:dyDescent="0.3">
      <c r="A515" s="1" t="s">
        <v>6</v>
      </c>
      <c r="B515" s="1" t="s">
        <v>7823</v>
      </c>
      <c r="C515" s="1" t="s">
        <v>7824</v>
      </c>
      <c r="D515" s="4">
        <v>498320</v>
      </c>
      <c r="E515" s="1" t="s">
        <v>9</v>
      </c>
      <c r="F515" s="1" t="s">
        <v>10</v>
      </c>
    </row>
    <row r="516" spans="1:6" x14ac:dyDescent="0.3">
      <c r="A516" s="1" t="s">
        <v>6</v>
      </c>
      <c r="B516" s="1" t="s">
        <v>7646</v>
      </c>
      <c r="C516" s="1" t="s">
        <v>19699</v>
      </c>
      <c r="D516" s="4">
        <v>44970</v>
      </c>
      <c r="E516" s="1" t="s">
        <v>9</v>
      </c>
      <c r="F516" s="1" t="s">
        <v>10</v>
      </c>
    </row>
    <row r="517" spans="1:6" x14ac:dyDescent="0.3">
      <c r="A517" s="1" t="s">
        <v>6</v>
      </c>
      <c r="B517" s="1" t="s">
        <v>7859</v>
      </c>
      <c r="C517" s="1" t="s">
        <v>19823</v>
      </c>
      <c r="D517" s="4">
        <v>40869.089999999997</v>
      </c>
      <c r="E517" s="1" t="s">
        <v>9</v>
      </c>
      <c r="F517" s="1" t="s">
        <v>10</v>
      </c>
    </row>
    <row r="518" spans="1:6" x14ac:dyDescent="0.3">
      <c r="A518" s="1" t="s">
        <v>6</v>
      </c>
      <c r="B518" s="1" t="s">
        <v>7744</v>
      </c>
      <c r="C518" s="1" t="s">
        <v>7745</v>
      </c>
      <c r="D518" s="4">
        <v>153125</v>
      </c>
      <c r="E518" s="1" t="s">
        <v>9</v>
      </c>
      <c r="F518" s="1" t="s">
        <v>10</v>
      </c>
    </row>
    <row r="519" spans="1:6" x14ac:dyDescent="0.3">
      <c r="A519" s="1" t="s">
        <v>6</v>
      </c>
      <c r="B519" s="1" t="s">
        <v>8021</v>
      </c>
      <c r="C519" s="1" t="s">
        <v>19942</v>
      </c>
      <c r="D519" s="4">
        <v>198900</v>
      </c>
      <c r="E519" s="1" t="s">
        <v>9</v>
      </c>
      <c r="F519" s="1" t="s">
        <v>10</v>
      </c>
    </row>
    <row r="520" spans="1:6" x14ac:dyDescent="0.3">
      <c r="A520" s="1" t="s">
        <v>6</v>
      </c>
      <c r="B520" s="1" t="s">
        <v>7724</v>
      </c>
      <c r="C520" s="1" t="s">
        <v>19743</v>
      </c>
      <c r="D520" s="4">
        <v>158133.84</v>
      </c>
      <c r="E520" s="1" t="s">
        <v>9</v>
      </c>
      <c r="F520" s="1" t="s">
        <v>10</v>
      </c>
    </row>
    <row r="521" spans="1:6" x14ac:dyDescent="0.3">
      <c r="A521" s="1" t="s">
        <v>6</v>
      </c>
      <c r="B521" s="1" t="s">
        <v>8077</v>
      </c>
      <c r="C521" s="1" t="s">
        <v>19993</v>
      </c>
      <c r="D521" s="4">
        <v>158939.64000000001</v>
      </c>
      <c r="E521" s="1" t="s">
        <v>9</v>
      </c>
      <c r="F521" s="1" t="s">
        <v>10</v>
      </c>
    </row>
    <row r="522" spans="1:6" x14ac:dyDescent="0.3">
      <c r="A522" s="1" t="s">
        <v>6</v>
      </c>
      <c r="B522" s="1" t="s">
        <v>7883</v>
      </c>
      <c r="C522" s="1" t="s">
        <v>7884</v>
      </c>
      <c r="D522" s="4">
        <v>66400</v>
      </c>
      <c r="E522" s="1" t="s">
        <v>9</v>
      </c>
      <c r="F522" s="1" t="s">
        <v>10</v>
      </c>
    </row>
    <row r="523" spans="1:6" x14ac:dyDescent="0.3">
      <c r="A523" s="1" t="s">
        <v>6</v>
      </c>
      <c r="B523" s="1" t="s">
        <v>7718</v>
      </c>
      <c r="C523" s="1" t="s">
        <v>19737</v>
      </c>
      <c r="D523" s="4">
        <v>150000</v>
      </c>
      <c r="E523" s="1" t="s">
        <v>9</v>
      </c>
      <c r="F523" s="1" t="s">
        <v>10</v>
      </c>
    </row>
    <row r="524" spans="1:6" x14ac:dyDescent="0.3">
      <c r="A524" s="1" t="s">
        <v>6</v>
      </c>
      <c r="B524" s="1" t="s">
        <v>7664</v>
      </c>
      <c r="C524" s="1" t="s">
        <v>7665</v>
      </c>
      <c r="D524" s="4">
        <v>1063070</v>
      </c>
      <c r="E524" s="1" t="s">
        <v>9</v>
      </c>
      <c r="F524" s="1" t="s">
        <v>10</v>
      </c>
    </row>
    <row r="525" spans="1:6" x14ac:dyDescent="0.3">
      <c r="A525" s="1" t="s">
        <v>6</v>
      </c>
      <c r="B525" s="1" t="s">
        <v>7652</v>
      </c>
      <c r="C525" s="1" t="s">
        <v>19704</v>
      </c>
      <c r="D525" s="4">
        <v>948869.89</v>
      </c>
      <c r="E525" s="1" t="s">
        <v>9</v>
      </c>
      <c r="F525" s="1" t="s">
        <v>10</v>
      </c>
    </row>
    <row r="526" spans="1:6" x14ac:dyDescent="0.3">
      <c r="A526" s="1" t="s">
        <v>6</v>
      </c>
      <c r="B526" s="1" t="s">
        <v>7610</v>
      </c>
      <c r="C526" s="1" t="s">
        <v>19675</v>
      </c>
      <c r="D526" s="4">
        <v>495450</v>
      </c>
      <c r="E526" s="1" t="s">
        <v>9</v>
      </c>
      <c r="F526" s="1" t="s">
        <v>10</v>
      </c>
    </row>
    <row r="527" spans="1:6" x14ac:dyDescent="0.3">
      <c r="A527" s="1" t="s">
        <v>6</v>
      </c>
      <c r="B527" s="1" t="s">
        <v>7653</v>
      </c>
      <c r="C527" s="1" t="s">
        <v>7654</v>
      </c>
      <c r="D527" s="4">
        <v>44100</v>
      </c>
      <c r="E527" s="1" t="s">
        <v>9</v>
      </c>
      <c r="F527" s="1" t="s">
        <v>10</v>
      </c>
    </row>
    <row r="528" spans="1:6" x14ac:dyDescent="0.3">
      <c r="A528" s="1" t="s">
        <v>6</v>
      </c>
      <c r="B528" s="1" t="s">
        <v>8014</v>
      </c>
      <c r="C528" s="1" t="s">
        <v>19937</v>
      </c>
      <c r="D528" s="4">
        <v>20339</v>
      </c>
      <c r="E528" s="1" t="s">
        <v>9</v>
      </c>
      <c r="F528" s="1" t="s">
        <v>10</v>
      </c>
    </row>
    <row r="529" spans="1:6" x14ac:dyDescent="0.3">
      <c r="A529" s="1" t="s">
        <v>6</v>
      </c>
      <c r="B529" s="1" t="s">
        <v>7649</v>
      </c>
      <c r="C529" s="1" t="s">
        <v>19702</v>
      </c>
      <c r="D529" s="4">
        <v>847293.31</v>
      </c>
      <c r="E529" s="1" t="s">
        <v>9</v>
      </c>
      <c r="F529" s="1" t="s">
        <v>10</v>
      </c>
    </row>
    <row r="530" spans="1:6" x14ac:dyDescent="0.3">
      <c r="A530" s="1" t="s">
        <v>6</v>
      </c>
      <c r="B530" s="1" t="s">
        <v>7963</v>
      </c>
      <c r="C530" s="1" t="s">
        <v>19900</v>
      </c>
      <c r="D530" s="4">
        <v>76227.5</v>
      </c>
      <c r="E530" s="1" t="s">
        <v>9</v>
      </c>
      <c r="F530" s="1" t="s">
        <v>10</v>
      </c>
    </row>
    <row r="531" spans="1:6" x14ac:dyDescent="0.3">
      <c r="A531" s="1" t="s">
        <v>6</v>
      </c>
      <c r="B531" s="1" t="s">
        <v>7754</v>
      </c>
      <c r="C531" s="1" t="s">
        <v>19758</v>
      </c>
      <c r="D531" s="4">
        <v>9898</v>
      </c>
      <c r="E531" s="1" t="s">
        <v>9</v>
      </c>
      <c r="F531" s="1" t="s">
        <v>10</v>
      </c>
    </row>
    <row r="532" spans="1:6" x14ac:dyDescent="0.3">
      <c r="A532" s="1" t="s">
        <v>6</v>
      </c>
      <c r="B532" s="1" t="s">
        <v>7974</v>
      </c>
      <c r="C532" s="1" t="s">
        <v>7975</v>
      </c>
      <c r="D532" s="4">
        <v>381084</v>
      </c>
      <c r="E532" s="1" t="s">
        <v>9</v>
      </c>
      <c r="F532" s="1" t="s">
        <v>10</v>
      </c>
    </row>
    <row r="533" spans="1:6" x14ac:dyDescent="0.3">
      <c r="A533" s="1" t="s">
        <v>6</v>
      </c>
      <c r="B533" s="1" t="s">
        <v>8022</v>
      </c>
      <c r="C533" s="1" t="s">
        <v>8023</v>
      </c>
      <c r="D533" s="4">
        <v>494600</v>
      </c>
      <c r="E533" s="1" t="s">
        <v>9</v>
      </c>
      <c r="F533" s="1" t="s">
        <v>10</v>
      </c>
    </row>
    <row r="534" spans="1:6" x14ac:dyDescent="0.3">
      <c r="A534" s="1" t="s">
        <v>6</v>
      </c>
      <c r="B534" s="1" t="s">
        <v>8178</v>
      </c>
      <c r="C534" s="1" t="s">
        <v>20090</v>
      </c>
      <c r="D534" s="4">
        <v>132641.60000000001</v>
      </c>
      <c r="E534" s="1" t="s">
        <v>9</v>
      </c>
      <c r="F534" s="1" t="s">
        <v>10</v>
      </c>
    </row>
    <row r="535" spans="1:6" x14ac:dyDescent="0.3">
      <c r="A535" s="1" t="s">
        <v>6</v>
      </c>
      <c r="B535" s="1" t="s">
        <v>7644</v>
      </c>
      <c r="C535" s="1" t="s">
        <v>19697</v>
      </c>
      <c r="D535" s="4">
        <v>6700</v>
      </c>
      <c r="E535" s="1" t="s">
        <v>9</v>
      </c>
      <c r="F535" s="1" t="s">
        <v>10</v>
      </c>
    </row>
    <row r="536" spans="1:6" x14ac:dyDescent="0.3">
      <c r="A536" s="1" t="s">
        <v>6</v>
      </c>
      <c r="B536" s="1" t="s">
        <v>8159</v>
      </c>
      <c r="C536" s="1" t="s">
        <v>20071</v>
      </c>
      <c r="D536" s="4">
        <v>258850</v>
      </c>
      <c r="E536" s="1" t="s">
        <v>9</v>
      </c>
      <c r="F536" s="1" t="s">
        <v>10</v>
      </c>
    </row>
    <row r="537" spans="1:6" x14ac:dyDescent="0.3">
      <c r="A537" s="1" t="s">
        <v>6</v>
      </c>
      <c r="B537" s="1" t="s">
        <v>8179</v>
      </c>
      <c r="C537" s="1" t="s">
        <v>20091</v>
      </c>
      <c r="D537" s="4">
        <v>1588100</v>
      </c>
      <c r="E537" s="1" t="s">
        <v>9</v>
      </c>
      <c r="F537" s="1" t="s">
        <v>10</v>
      </c>
    </row>
    <row r="538" spans="1:6" x14ac:dyDescent="0.3">
      <c r="A538" s="1" t="s">
        <v>6</v>
      </c>
      <c r="B538" s="1" t="s">
        <v>7985</v>
      </c>
      <c r="C538" s="1" t="s">
        <v>19913</v>
      </c>
      <c r="D538" s="4">
        <v>409370</v>
      </c>
      <c r="E538" s="1" t="s">
        <v>9</v>
      </c>
      <c r="F538" s="1" t="s">
        <v>10</v>
      </c>
    </row>
    <row r="539" spans="1:6" x14ac:dyDescent="0.3">
      <c r="A539" s="1" t="s">
        <v>6</v>
      </c>
      <c r="B539" s="1" t="s">
        <v>8156</v>
      </c>
      <c r="C539" s="1" t="s">
        <v>20068</v>
      </c>
      <c r="D539" s="4">
        <v>492195</v>
      </c>
      <c r="E539" s="1" t="s">
        <v>9</v>
      </c>
      <c r="F539" s="1" t="s">
        <v>10</v>
      </c>
    </row>
    <row r="540" spans="1:6" x14ac:dyDescent="0.3">
      <c r="A540" s="1" t="s">
        <v>6</v>
      </c>
      <c r="B540" s="1" t="s">
        <v>7629</v>
      </c>
      <c r="C540" s="1" t="s">
        <v>19684</v>
      </c>
      <c r="D540" s="4">
        <v>785125</v>
      </c>
      <c r="E540" s="1" t="s">
        <v>9</v>
      </c>
      <c r="F540" s="1" t="s">
        <v>10</v>
      </c>
    </row>
    <row r="541" spans="1:6" x14ac:dyDescent="0.3">
      <c r="A541" s="1" t="s">
        <v>6</v>
      </c>
      <c r="B541" s="1" t="s">
        <v>7989</v>
      </c>
      <c r="C541" s="1" t="s">
        <v>19917</v>
      </c>
      <c r="D541" s="4">
        <v>409370</v>
      </c>
      <c r="E541" s="1" t="s">
        <v>9</v>
      </c>
      <c r="F541" s="1" t="s">
        <v>10</v>
      </c>
    </row>
    <row r="542" spans="1:6" x14ac:dyDescent="0.3">
      <c r="A542" s="1" t="s">
        <v>6</v>
      </c>
      <c r="B542" s="1" t="s">
        <v>7722</v>
      </c>
      <c r="C542" s="1" t="s">
        <v>19741</v>
      </c>
      <c r="D542" s="4">
        <v>1499500</v>
      </c>
      <c r="E542" s="1" t="s">
        <v>9</v>
      </c>
      <c r="F542" s="1" t="s">
        <v>10</v>
      </c>
    </row>
    <row r="543" spans="1:6" x14ac:dyDescent="0.3">
      <c r="A543" s="1" t="s">
        <v>6</v>
      </c>
      <c r="B543" s="1" t="s">
        <v>8108</v>
      </c>
      <c r="C543" s="1" t="s">
        <v>20023</v>
      </c>
      <c r="D543" s="4">
        <v>1743000</v>
      </c>
      <c r="E543" s="1" t="s">
        <v>9</v>
      </c>
      <c r="F543" s="1" t="s">
        <v>10</v>
      </c>
    </row>
    <row r="544" spans="1:6" x14ac:dyDescent="0.3">
      <c r="A544" s="1" t="s">
        <v>6</v>
      </c>
      <c r="B544" s="1" t="s">
        <v>8176</v>
      </c>
      <c r="C544" s="1" t="s">
        <v>20088</v>
      </c>
      <c r="D544" s="4">
        <v>1251400</v>
      </c>
      <c r="E544" s="1" t="s">
        <v>9</v>
      </c>
      <c r="F544" s="1" t="s">
        <v>10</v>
      </c>
    </row>
    <row r="545" spans="1:6" x14ac:dyDescent="0.3">
      <c r="A545" s="1" t="s">
        <v>6</v>
      </c>
      <c r="B545" s="1" t="s">
        <v>8181</v>
      </c>
      <c r="C545" s="1" t="s">
        <v>20093</v>
      </c>
      <c r="D545" s="4">
        <v>824800</v>
      </c>
      <c r="E545" s="1" t="s">
        <v>9</v>
      </c>
      <c r="F545" s="1" t="s">
        <v>10</v>
      </c>
    </row>
    <row r="546" spans="1:6" x14ac:dyDescent="0.3">
      <c r="A546" s="1" t="s">
        <v>6</v>
      </c>
      <c r="B546" s="1" t="s">
        <v>7723</v>
      </c>
      <c r="C546" s="1" t="s">
        <v>19742</v>
      </c>
      <c r="D546" s="4">
        <v>967000</v>
      </c>
      <c r="E546" s="1" t="s">
        <v>9</v>
      </c>
      <c r="F546" s="1" t="s">
        <v>10</v>
      </c>
    </row>
    <row r="547" spans="1:6" x14ac:dyDescent="0.3">
      <c r="A547" s="1" t="s">
        <v>6</v>
      </c>
      <c r="B547" s="1" t="s">
        <v>8109</v>
      </c>
      <c r="C547" s="1" t="s">
        <v>20024</v>
      </c>
      <c r="D547" s="4">
        <v>1130500</v>
      </c>
      <c r="E547" s="1" t="s">
        <v>9</v>
      </c>
      <c r="F547" s="1" t="s">
        <v>10</v>
      </c>
    </row>
    <row r="548" spans="1:6" x14ac:dyDescent="0.3">
      <c r="A548" s="1" t="s">
        <v>6</v>
      </c>
      <c r="B548" s="1" t="s">
        <v>8189</v>
      </c>
      <c r="C548" s="1" t="s">
        <v>20100</v>
      </c>
      <c r="D548" s="4">
        <v>784450</v>
      </c>
      <c r="E548" s="1" t="s">
        <v>9</v>
      </c>
      <c r="F548" s="1" t="s">
        <v>10</v>
      </c>
    </row>
    <row r="549" spans="1:6" x14ac:dyDescent="0.3">
      <c r="A549" s="1" t="s">
        <v>6</v>
      </c>
      <c r="B549" s="1" t="s">
        <v>8113</v>
      </c>
      <c r="C549" s="1" t="s">
        <v>20028</v>
      </c>
      <c r="D549" s="4">
        <v>272173</v>
      </c>
      <c r="E549" s="1" t="s">
        <v>9</v>
      </c>
      <c r="F549" s="1" t="s">
        <v>10</v>
      </c>
    </row>
    <row r="550" spans="1:6" x14ac:dyDescent="0.3">
      <c r="A550" s="1" t="s">
        <v>6</v>
      </c>
      <c r="B550" s="1" t="s">
        <v>7588</v>
      </c>
      <c r="C550" s="1" t="s">
        <v>19659</v>
      </c>
      <c r="D550" s="4">
        <v>521376.67</v>
      </c>
      <c r="E550" s="1" t="s">
        <v>9</v>
      </c>
      <c r="F550" s="1" t="s">
        <v>10</v>
      </c>
    </row>
    <row r="551" spans="1:6" x14ac:dyDescent="0.3">
      <c r="A551" s="1" t="s">
        <v>6</v>
      </c>
      <c r="B551" s="1" t="s">
        <v>8177</v>
      </c>
      <c r="C551" s="1" t="s">
        <v>20089</v>
      </c>
      <c r="D551" s="4">
        <v>306000</v>
      </c>
      <c r="E551" s="1" t="s">
        <v>9</v>
      </c>
      <c r="F551" s="1" t="s">
        <v>10</v>
      </c>
    </row>
    <row r="552" spans="1:6" x14ac:dyDescent="0.3">
      <c r="A552" s="1" t="s">
        <v>6</v>
      </c>
      <c r="B552" s="1" t="s">
        <v>7746</v>
      </c>
      <c r="C552" s="1" t="s">
        <v>19751</v>
      </c>
      <c r="D552" s="4">
        <v>99900</v>
      </c>
      <c r="E552" s="1" t="s">
        <v>9</v>
      </c>
      <c r="F552" s="1" t="s">
        <v>10</v>
      </c>
    </row>
    <row r="553" spans="1:6" x14ac:dyDescent="0.3">
      <c r="A553" s="1" t="s">
        <v>6</v>
      </c>
      <c r="B553" s="1" t="s">
        <v>8225</v>
      </c>
      <c r="C553" s="1" t="s">
        <v>20130</v>
      </c>
      <c r="D553" s="4">
        <v>250000</v>
      </c>
      <c r="E553" s="1" t="s">
        <v>9</v>
      </c>
      <c r="F553" s="1" t="s">
        <v>10</v>
      </c>
    </row>
    <row r="554" spans="1:6" x14ac:dyDescent="0.3">
      <c r="A554" s="1" t="s">
        <v>6</v>
      </c>
      <c r="B554" s="1" t="s">
        <v>7747</v>
      </c>
      <c r="C554" s="1" t="s">
        <v>19752</v>
      </c>
      <c r="D554" s="4">
        <v>351703.3</v>
      </c>
      <c r="E554" s="1" t="s">
        <v>9</v>
      </c>
      <c r="F554" s="1" t="s">
        <v>10</v>
      </c>
    </row>
    <row r="555" spans="1:6" x14ac:dyDescent="0.3">
      <c r="A555" s="1" t="s">
        <v>6</v>
      </c>
      <c r="B555" s="1" t="s">
        <v>7703</v>
      </c>
      <c r="C555" s="1" t="s">
        <v>7704</v>
      </c>
      <c r="D555" s="4">
        <v>633886.82999999996</v>
      </c>
      <c r="E555" s="1" t="s">
        <v>9</v>
      </c>
      <c r="F555" s="1" t="s">
        <v>10</v>
      </c>
    </row>
    <row r="556" spans="1:6" x14ac:dyDescent="0.3">
      <c r="A556" s="1" t="s">
        <v>6</v>
      </c>
      <c r="B556" s="1" t="s">
        <v>8223</v>
      </c>
      <c r="C556" s="1" t="s">
        <v>20128</v>
      </c>
      <c r="D556" s="4">
        <v>76050</v>
      </c>
      <c r="E556" s="1" t="s">
        <v>9</v>
      </c>
      <c r="F556" s="1" t="s">
        <v>10</v>
      </c>
    </row>
    <row r="557" spans="1:6" x14ac:dyDescent="0.3">
      <c r="A557" s="1" t="s">
        <v>6</v>
      </c>
      <c r="B557" s="1" t="s">
        <v>7932</v>
      </c>
      <c r="C557" s="1" t="s">
        <v>19872</v>
      </c>
      <c r="D557" s="4">
        <v>722617.1</v>
      </c>
      <c r="E557" s="1" t="s">
        <v>9</v>
      </c>
      <c r="F557" s="1" t="s">
        <v>10</v>
      </c>
    </row>
    <row r="558" spans="1:6" x14ac:dyDescent="0.3">
      <c r="A558" s="1" t="s">
        <v>6</v>
      </c>
      <c r="B558" s="1" t="s">
        <v>8037</v>
      </c>
      <c r="C558" s="1" t="s">
        <v>19956</v>
      </c>
      <c r="D558" s="4">
        <v>300000</v>
      </c>
      <c r="E558" s="1" t="s">
        <v>9</v>
      </c>
      <c r="F558" s="1" t="s">
        <v>10</v>
      </c>
    </row>
    <row r="559" spans="1:6" x14ac:dyDescent="0.3">
      <c r="A559" s="1" t="s">
        <v>6</v>
      </c>
      <c r="B559" s="1" t="s">
        <v>7814</v>
      </c>
      <c r="C559" s="1" t="s">
        <v>19801</v>
      </c>
      <c r="D559" s="4">
        <v>1091480.08</v>
      </c>
      <c r="E559" s="1" t="s">
        <v>9</v>
      </c>
      <c r="F559" s="1" t="s">
        <v>10</v>
      </c>
    </row>
    <row r="560" spans="1:6" x14ac:dyDescent="0.3">
      <c r="A560" s="1" t="s">
        <v>6</v>
      </c>
      <c r="B560" s="1" t="s">
        <v>7845</v>
      </c>
      <c r="C560" s="1" t="s">
        <v>19810</v>
      </c>
      <c r="D560" s="4">
        <v>147100</v>
      </c>
      <c r="E560" s="1" t="s">
        <v>9</v>
      </c>
      <c r="F560" s="1" t="s">
        <v>10</v>
      </c>
    </row>
    <row r="561" spans="1:6" x14ac:dyDescent="0.3">
      <c r="A561" s="1" t="s">
        <v>6</v>
      </c>
      <c r="B561" s="1" t="s">
        <v>8006</v>
      </c>
      <c r="C561" s="1" t="s">
        <v>19929</v>
      </c>
      <c r="D561" s="4">
        <v>324063</v>
      </c>
      <c r="E561" s="1" t="s">
        <v>9</v>
      </c>
      <c r="F561" s="1" t="s">
        <v>10</v>
      </c>
    </row>
    <row r="562" spans="1:6" x14ac:dyDescent="0.3">
      <c r="A562" s="1" t="s">
        <v>6</v>
      </c>
      <c r="B562" s="1" t="s">
        <v>8112</v>
      </c>
      <c r="C562" s="1" t="s">
        <v>20027</v>
      </c>
      <c r="D562" s="4">
        <v>499921.5</v>
      </c>
      <c r="E562" s="1" t="s">
        <v>9</v>
      </c>
      <c r="F562" s="1" t="s">
        <v>10</v>
      </c>
    </row>
    <row r="563" spans="1:6" x14ac:dyDescent="0.3">
      <c r="A563" s="1" t="s">
        <v>6</v>
      </c>
      <c r="B563" s="1" t="s">
        <v>8061</v>
      </c>
      <c r="C563" s="1" t="s">
        <v>19980</v>
      </c>
      <c r="D563" s="4">
        <v>298800</v>
      </c>
      <c r="E563" s="1" t="s">
        <v>9</v>
      </c>
      <c r="F563" s="1" t="s">
        <v>10</v>
      </c>
    </row>
    <row r="564" spans="1:6" x14ac:dyDescent="0.3">
      <c r="A564" s="1" t="s">
        <v>6</v>
      </c>
      <c r="B564" s="1" t="s">
        <v>8098</v>
      </c>
      <c r="C564" s="1" t="s">
        <v>20013</v>
      </c>
      <c r="D564" s="4">
        <v>455280</v>
      </c>
      <c r="E564" s="1" t="s">
        <v>9</v>
      </c>
      <c r="F564" s="1" t="s">
        <v>10</v>
      </c>
    </row>
    <row r="565" spans="1:6" x14ac:dyDescent="0.3">
      <c r="A565" s="1" t="s">
        <v>6</v>
      </c>
      <c r="B565" s="1" t="s">
        <v>7849</v>
      </c>
      <c r="C565" s="1" t="s">
        <v>19814</v>
      </c>
      <c r="D565" s="4">
        <v>59500</v>
      </c>
      <c r="E565" s="1" t="s">
        <v>9</v>
      </c>
      <c r="F565" s="1" t="s">
        <v>10</v>
      </c>
    </row>
    <row r="566" spans="1:6" x14ac:dyDescent="0.3">
      <c r="A566" s="1" t="s">
        <v>6</v>
      </c>
      <c r="B566" s="1" t="s">
        <v>7615</v>
      </c>
      <c r="C566" s="1" t="s">
        <v>7616</v>
      </c>
      <c r="D566" s="4">
        <v>482775</v>
      </c>
      <c r="E566" s="1" t="s">
        <v>9</v>
      </c>
      <c r="F566" s="1" t="s">
        <v>10</v>
      </c>
    </row>
    <row r="567" spans="1:6" x14ac:dyDescent="0.3">
      <c r="A567" s="1" t="s">
        <v>6</v>
      </c>
      <c r="B567" s="1" t="s">
        <v>8253</v>
      </c>
      <c r="C567" s="1" t="s">
        <v>20157</v>
      </c>
      <c r="D567" s="4">
        <v>498955</v>
      </c>
      <c r="E567" s="1" t="s">
        <v>9</v>
      </c>
      <c r="F567" s="1" t="s">
        <v>10</v>
      </c>
    </row>
    <row r="568" spans="1:6" x14ac:dyDescent="0.3">
      <c r="A568" s="1" t="s">
        <v>6</v>
      </c>
      <c r="B568" s="1" t="s">
        <v>7991</v>
      </c>
      <c r="C568" s="1" t="s">
        <v>19919</v>
      </c>
      <c r="D568" s="4">
        <v>2341800</v>
      </c>
      <c r="E568" s="1" t="s">
        <v>9</v>
      </c>
      <c r="F568" s="1" t="s">
        <v>10</v>
      </c>
    </row>
    <row r="569" spans="1:6" x14ac:dyDescent="0.3">
      <c r="A569" s="1" t="s">
        <v>6</v>
      </c>
      <c r="B569" s="1" t="s">
        <v>7933</v>
      </c>
      <c r="C569" s="1" t="s">
        <v>19873</v>
      </c>
      <c r="D569" s="4">
        <v>18903.330000000002</v>
      </c>
      <c r="E569" s="1" t="s">
        <v>9</v>
      </c>
      <c r="F569" s="1" t="s">
        <v>10</v>
      </c>
    </row>
    <row r="570" spans="1:6" x14ac:dyDescent="0.3">
      <c r="A570" s="1" t="s">
        <v>6</v>
      </c>
      <c r="B570" s="1" t="s">
        <v>7715</v>
      </c>
      <c r="C570" s="1" t="s">
        <v>19734</v>
      </c>
      <c r="D570" s="4">
        <v>926700.96</v>
      </c>
      <c r="E570" s="1" t="s">
        <v>9</v>
      </c>
      <c r="F570" s="1" t="s">
        <v>10</v>
      </c>
    </row>
    <row r="571" spans="1:6" x14ac:dyDescent="0.3">
      <c r="A571" s="1" t="s">
        <v>6</v>
      </c>
      <c r="B571" s="1" t="s">
        <v>7959</v>
      </c>
      <c r="C571" s="1" t="s">
        <v>19896</v>
      </c>
      <c r="D571" s="4">
        <v>14931.69</v>
      </c>
      <c r="E571" s="1" t="s">
        <v>9</v>
      </c>
      <c r="F571" s="1" t="s">
        <v>10</v>
      </c>
    </row>
    <row r="572" spans="1:6" x14ac:dyDescent="0.3">
      <c r="A572" s="1" t="s">
        <v>6</v>
      </c>
      <c r="B572" s="1" t="s">
        <v>8255</v>
      </c>
      <c r="C572" s="1" t="s">
        <v>20158</v>
      </c>
      <c r="D572" s="4">
        <v>496690</v>
      </c>
      <c r="E572" s="1" t="s">
        <v>9</v>
      </c>
      <c r="F572" s="1" t="s">
        <v>10</v>
      </c>
    </row>
    <row r="573" spans="1:6" x14ac:dyDescent="0.3">
      <c r="A573" s="1" t="s">
        <v>6</v>
      </c>
      <c r="B573" s="1" t="s">
        <v>8248</v>
      </c>
      <c r="C573" s="1" t="s">
        <v>20152</v>
      </c>
      <c r="D573" s="4">
        <v>499100</v>
      </c>
      <c r="E573" s="1" t="s">
        <v>9</v>
      </c>
      <c r="F573" s="1" t="s">
        <v>10</v>
      </c>
    </row>
    <row r="574" spans="1:6" x14ac:dyDescent="0.3">
      <c r="A574" s="1" t="s">
        <v>6</v>
      </c>
      <c r="B574" s="1" t="s">
        <v>8252</v>
      </c>
      <c r="C574" s="1" t="s">
        <v>20156</v>
      </c>
      <c r="D574" s="4">
        <v>495780</v>
      </c>
      <c r="E574" s="1" t="s">
        <v>9</v>
      </c>
      <c r="F574" s="1" t="s">
        <v>10</v>
      </c>
    </row>
    <row r="575" spans="1:6" x14ac:dyDescent="0.3">
      <c r="A575" s="1" t="s">
        <v>6</v>
      </c>
      <c r="B575" s="1" t="s">
        <v>7982</v>
      </c>
      <c r="C575" s="1" t="s">
        <v>19910</v>
      </c>
      <c r="D575" s="4">
        <v>6146250</v>
      </c>
      <c r="E575" s="1" t="s">
        <v>9</v>
      </c>
      <c r="F575" s="1" t="s">
        <v>10</v>
      </c>
    </row>
    <row r="576" spans="1:6" x14ac:dyDescent="0.3">
      <c r="A576" s="1" t="s">
        <v>6</v>
      </c>
      <c r="B576" s="1" t="s">
        <v>8118</v>
      </c>
      <c r="C576" s="1" t="s">
        <v>20033</v>
      </c>
      <c r="D576" s="4">
        <v>499100</v>
      </c>
      <c r="E576" s="1" t="s">
        <v>9</v>
      </c>
      <c r="F576" s="1" t="s">
        <v>10</v>
      </c>
    </row>
    <row r="577" spans="1:6" x14ac:dyDescent="0.3">
      <c r="A577" s="1" t="s">
        <v>6</v>
      </c>
      <c r="B577" s="1" t="s">
        <v>7832</v>
      </c>
      <c r="C577" s="1" t="s">
        <v>7833</v>
      </c>
      <c r="D577" s="4">
        <v>496060</v>
      </c>
      <c r="E577" s="1" t="s">
        <v>9</v>
      </c>
      <c r="F577" s="1" t="s">
        <v>10</v>
      </c>
    </row>
    <row r="578" spans="1:6" x14ac:dyDescent="0.3">
      <c r="A578" s="1" t="s">
        <v>6</v>
      </c>
      <c r="B578" s="1" t="s">
        <v>8117</v>
      </c>
      <c r="C578" s="1" t="s">
        <v>20032</v>
      </c>
      <c r="D578" s="4">
        <v>497200</v>
      </c>
      <c r="E578" s="1" t="s">
        <v>9</v>
      </c>
      <c r="F578" s="1" t="s">
        <v>10</v>
      </c>
    </row>
    <row r="579" spans="1:6" x14ac:dyDescent="0.3">
      <c r="A579" s="1" t="s">
        <v>6</v>
      </c>
      <c r="B579" s="1" t="s">
        <v>8099</v>
      </c>
      <c r="C579" s="1" t="s">
        <v>20014</v>
      </c>
      <c r="D579" s="4">
        <v>490600</v>
      </c>
      <c r="E579" s="1" t="s">
        <v>9</v>
      </c>
      <c r="F579" s="1" t="s">
        <v>10</v>
      </c>
    </row>
    <row r="580" spans="1:6" x14ac:dyDescent="0.3">
      <c r="A580" s="1" t="s">
        <v>6</v>
      </c>
      <c r="B580" s="1" t="s">
        <v>7533</v>
      </c>
      <c r="C580" s="1" t="s">
        <v>19611</v>
      </c>
      <c r="D580" s="4">
        <v>18616</v>
      </c>
      <c r="E580" s="1" t="s">
        <v>9</v>
      </c>
      <c r="F580" s="1" t="s">
        <v>10</v>
      </c>
    </row>
    <row r="581" spans="1:6" x14ac:dyDescent="0.3">
      <c r="A581" s="1" t="s">
        <v>6</v>
      </c>
      <c r="B581" s="1" t="s">
        <v>7966</v>
      </c>
      <c r="C581" s="1" t="s">
        <v>19901</v>
      </c>
      <c r="D581" s="4">
        <v>1050660</v>
      </c>
      <c r="E581" s="1" t="s">
        <v>9</v>
      </c>
      <c r="F581" s="1" t="s">
        <v>10</v>
      </c>
    </row>
    <row r="582" spans="1:6" x14ac:dyDescent="0.3">
      <c r="A582" s="1" t="s">
        <v>6</v>
      </c>
      <c r="B582" s="1" t="s">
        <v>7641</v>
      </c>
      <c r="C582" s="1" t="s">
        <v>19694</v>
      </c>
      <c r="D582" s="4">
        <v>445000</v>
      </c>
      <c r="E582" s="1" t="s">
        <v>9</v>
      </c>
      <c r="F582" s="1" t="s">
        <v>10</v>
      </c>
    </row>
    <row r="583" spans="1:6" x14ac:dyDescent="0.3">
      <c r="A583" s="1" t="s">
        <v>6</v>
      </c>
      <c r="B583" s="1" t="s">
        <v>7801</v>
      </c>
      <c r="C583" s="1" t="s">
        <v>19790</v>
      </c>
      <c r="D583" s="4">
        <v>102405</v>
      </c>
      <c r="E583" s="1" t="s">
        <v>9</v>
      </c>
      <c r="F583" s="1" t="s">
        <v>10</v>
      </c>
    </row>
    <row r="584" spans="1:6" x14ac:dyDescent="0.3">
      <c r="A584" s="1" t="s">
        <v>6</v>
      </c>
      <c r="B584" s="1" t="s">
        <v>7673</v>
      </c>
      <c r="C584" s="1" t="s">
        <v>19714</v>
      </c>
      <c r="D584" s="4">
        <v>2539000</v>
      </c>
      <c r="E584" s="1" t="s">
        <v>9</v>
      </c>
      <c r="F584" s="1" t="s">
        <v>10</v>
      </c>
    </row>
    <row r="585" spans="1:6" x14ac:dyDescent="0.3">
      <c r="A585" s="1" t="s">
        <v>6</v>
      </c>
      <c r="B585" s="1" t="s">
        <v>7943</v>
      </c>
      <c r="C585" s="1" t="s">
        <v>19880</v>
      </c>
      <c r="D585" s="4">
        <v>263659.40000000002</v>
      </c>
      <c r="E585" s="1" t="s">
        <v>9</v>
      </c>
      <c r="F585" s="1" t="s">
        <v>10</v>
      </c>
    </row>
    <row r="586" spans="1:6" x14ac:dyDescent="0.3">
      <c r="A586" s="1" t="s">
        <v>6</v>
      </c>
      <c r="B586" s="1" t="s">
        <v>8172</v>
      </c>
      <c r="C586" s="1" t="s">
        <v>20084</v>
      </c>
      <c r="D586" s="4">
        <v>260185</v>
      </c>
      <c r="E586" s="1" t="s">
        <v>9</v>
      </c>
      <c r="F586" s="1" t="s">
        <v>10</v>
      </c>
    </row>
    <row r="587" spans="1:6" x14ac:dyDescent="0.3">
      <c r="A587" s="1" t="s">
        <v>6</v>
      </c>
      <c r="B587" s="1" t="s">
        <v>7774</v>
      </c>
      <c r="C587" s="1" t="s">
        <v>19766</v>
      </c>
      <c r="D587" s="4">
        <v>342274.13</v>
      </c>
      <c r="E587" s="1" t="s">
        <v>9</v>
      </c>
      <c r="F587" s="1" t="s">
        <v>10</v>
      </c>
    </row>
    <row r="588" spans="1:6" x14ac:dyDescent="0.3">
      <c r="A588" s="1" t="s">
        <v>6</v>
      </c>
      <c r="B588" s="1" t="s">
        <v>7924</v>
      </c>
      <c r="C588" s="1" t="s">
        <v>19864</v>
      </c>
      <c r="D588" s="4">
        <v>500000</v>
      </c>
      <c r="E588" s="1" t="s">
        <v>9</v>
      </c>
      <c r="F588" s="1" t="s">
        <v>10</v>
      </c>
    </row>
    <row r="589" spans="1:6" x14ac:dyDescent="0.3">
      <c r="A589" s="1" t="s">
        <v>6</v>
      </c>
      <c r="B589" s="1" t="s">
        <v>7876</v>
      </c>
      <c r="C589" s="1" t="s">
        <v>7877</v>
      </c>
      <c r="D589" s="4">
        <v>498380</v>
      </c>
      <c r="E589" s="1" t="s">
        <v>9</v>
      </c>
      <c r="F589" s="1" t="s">
        <v>10</v>
      </c>
    </row>
    <row r="590" spans="1:6" x14ac:dyDescent="0.3">
      <c r="A590" s="1" t="s">
        <v>6</v>
      </c>
      <c r="B590" s="1" t="s">
        <v>8170</v>
      </c>
      <c r="C590" s="1" t="s">
        <v>20082</v>
      </c>
      <c r="D590" s="4">
        <v>382574.25</v>
      </c>
      <c r="E590" s="1" t="s">
        <v>9</v>
      </c>
      <c r="F590" s="1" t="s">
        <v>10</v>
      </c>
    </row>
    <row r="591" spans="1:6" x14ac:dyDescent="0.3">
      <c r="A591" s="1" t="s">
        <v>6</v>
      </c>
      <c r="B591" s="1" t="s">
        <v>7781</v>
      </c>
      <c r="C591" s="1" t="s">
        <v>19772</v>
      </c>
      <c r="D591" s="4">
        <v>275000</v>
      </c>
      <c r="E591" s="1" t="s">
        <v>9</v>
      </c>
      <c r="F591" s="1" t="s">
        <v>10</v>
      </c>
    </row>
    <row r="592" spans="1:6" x14ac:dyDescent="0.3">
      <c r="A592" s="1" t="s">
        <v>6</v>
      </c>
      <c r="B592" s="1" t="s">
        <v>7930</v>
      </c>
      <c r="C592" s="1" t="s">
        <v>19870</v>
      </c>
      <c r="D592" s="4">
        <v>32800</v>
      </c>
      <c r="E592" s="1" t="s">
        <v>9</v>
      </c>
      <c r="F592" s="1" t="s">
        <v>10</v>
      </c>
    </row>
    <row r="593" spans="1:6" x14ac:dyDescent="0.3">
      <c r="A593" s="1" t="s">
        <v>6</v>
      </c>
      <c r="B593" s="1" t="s">
        <v>7530</v>
      </c>
      <c r="C593" s="1" t="s">
        <v>19608</v>
      </c>
      <c r="D593" s="4">
        <v>42633.35</v>
      </c>
      <c r="E593" s="1" t="s">
        <v>9</v>
      </c>
      <c r="F593" s="1" t="s">
        <v>10</v>
      </c>
    </row>
    <row r="594" spans="1:6" x14ac:dyDescent="0.3">
      <c r="A594" s="1" t="s">
        <v>6</v>
      </c>
      <c r="B594" s="1" t="s">
        <v>8149</v>
      </c>
      <c r="C594" s="1" t="s">
        <v>19608</v>
      </c>
      <c r="D594" s="4">
        <v>37000</v>
      </c>
      <c r="E594" s="1" t="s">
        <v>9</v>
      </c>
      <c r="F594" s="1" t="s">
        <v>10</v>
      </c>
    </row>
    <row r="595" spans="1:6" x14ac:dyDescent="0.3">
      <c r="A595" s="1" t="s">
        <v>6</v>
      </c>
      <c r="B595" s="1" t="s">
        <v>7621</v>
      </c>
      <c r="C595" s="1" t="s">
        <v>19679</v>
      </c>
      <c r="D595" s="4">
        <v>173774</v>
      </c>
      <c r="E595" s="1" t="s">
        <v>9</v>
      </c>
      <c r="F595" s="1" t="s">
        <v>10</v>
      </c>
    </row>
    <row r="596" spans="1:6" x14ac:dyDescent="0.3">
      <c r="A596" s="1" t="s">
        <v>6</v>
      </c>
      <c r="B596" s="1" t="s">
        <v>7719</v>
      </c>
      <c r="C596" s="1" t="s">
        <v>19738</v>
      </c>
      <c r="D596" s="4">
        <v>998913.74</v>
      </c>
      <c r="E596" s="1" t="s">
        <v>9</v>
      </c>
      <c r="F596" s="1" t="s">
        <v>10</v>
      </c>
    </row>
    <row r="597" spans="1:6" x14ac:dyDescent="0.3">
      <c r="A597" s="1" t="s">
        <v>6</v>
      </c>
      <c r="B597" s="1" t="s">
        <v>7758</v>
      </c>
      <c r="C597" s="1" t="s">
        <v>7759</v>
      </c>
      <c r="D597" s="4">
        <v>623400</v>
      </c>
      <c r="E597" s="1" t="s">
        <v>9</v>
      </c>
      <c r="F597" s="1" t="s">
        <v>10</v>
      </c>
    </row>
    <row r="598" spans="1:6" x14ac:dyDescent="0.3">
      <c r="A598" s="1" t="s">
        <v>6</v>
      </c>
      <c r="B598" s="1" t="s">
        <v>7750</v>
      </c>
      <c r="C598" s="1" t="s">
        <v>19755</v>
      </c>
      <c r="D598" s="4">
        <v>101135</v>
      </c>
      <c r="E598" s="1" t="s">
        <v>9</v>
      </c>
      <c r="F598" s="1" t="s">
        <v>10</v>
      </c>
    </row>
    <row r="599" spans="1:6" x14ac:dyDescent="0.3">
      <c r="A599" s="1" t="s">
        <v>6</v>
      </c>
      <c r="B599" s="1" t="s">
        <v>7700</v>
      </c>
      <c r="C599" s="1" t="s">
        <v>19728</v>
      </c>
      <c r="D599" s="4">
        <v>4353417.1100000003</v>
      </c>
      <c r="E599" s="1" t="s">
        <v>9</v>
      </c>
      <c r="F599" s="1" t="s">
        <v>10</v>
      </c>
    </row>
    <row r="600" spans="1:6" x14ac:dyDescent="0.3">
      <c r="A600" s="1" t="s">
        <v>6</v>
      </c>
      <c r="B600" s="1" t="s">
        <v>7990</v>
      </c>
      <c r="C600" s="1" t="s">
        <v>19918</v>
      </c>
      <c r="D600" s="4">
        <v>498000</v>
      </c>
      <c r="E600" s="1" t="s">
        <v>9</v>
      </c>
      <c r="F600" s="1" t="s">
        <v>10</v>
      </c>
    </row>
    <row r="601" spans="1:6" x14ac:dyDescent="0.3">
      <c r="A601" s="1" t="s">
        <v>6</v>
      </c>
      <c r="B601" s="1" t="s">
        <v>7606</v>
      </c>
      <c r="C601" s="1" t="s">
        <v>7607</v>
      </c>
      <c r="D601" s="4">
        <v>496200</v>
      </c>
      <c r="E601" s="1" t="s">
        <v>9</v>
      </c>
      <c r="F601" s="1" t="s">
        <v>10</v>
      </c>
    </row>
    <row r="602" spans="1:6" x14ac:dyDescent="0.3">
      <c r="A602" s="1" t="s">
        <v>6</v>
      </c>
      <c r="B602" s="1" t="s">
        <v>7541</v>
      </c>
      <c r="C602" s="1" t="s">
        <v>19619</v>
      </c>
      <c r="D602" s="4">
        <v>308930</v>
      </c>
      <c r="E602" s="1" t="s">
        <v>9</v>
      </c>
      <c r="F602" s="1" t="s">
        <v>10</v>
      </c>
    </row>
    <row r="603" spans="1:6" x14ac:dyDescent="0.3">
      <c r="A603" s="1" t="s">
        <v>6</v>
      </c>
      <c r="B603" s="1" t="s">
        <v>7675</v>
      </c>
      <c r="C603" s="1" t="s">
        <v>19619</v>
      </c>
      <c r="D603" s="4">
        <v>308930</v>
      </c>
      <c r="E603" s="1" t="s">
        <v>9</v>
      </c>
      <c r="F603" s="1" t="s">
        <v>10</v>
      </c>
    </row>
    <row r="604" spans="1:6" x14ac:dyDescent="0.3">
      <c r="A604" s="1" t="s">
        <v>6</v>
      </c>
      <c r="B604" s="1" t="s">
        <v>8114</v>
      </c>
      <c r="C604" s="1" t="s">
        <v>20029</v>
      </c>
      <c r="D604" s="4">
        <v>311500</v>
      </c>
      <c r="E604" s="1" t="s">
        <v>9</v>
      </c>
      <c r="F604" s="1" t="s">
        <v>10</v>
      </c>
    </row>
    <row r="605" spans="1:6" x14ac:dyDescent="0.3">
      <c r="A605" s="1" t="s">
        <v>6</v>
      </c>
      <c r="B605" s="1" t="s">
        <v>7531</v>
      </c>
      <c r="C605" s="1" t="s">
        <v>19609</v>
      </c>
      <c r="D605" s="4">
        <v>102843.77</v>
      </c>
      <c r="E605" s="1" t="s">
        <v>9</v>
      </c>
      <c r="F605" s="1" t="s">
        <v>10</v>
      </c>
    </row>
    <row r="606" spans="1:6" x14ac:dyDescent="0.3">
      <c r="A606" s="1" t="s">
        <v>6</v>
      </c>
      <c r="B606" s="1" t="s">
        <v>7552</v>
      </c>
      <c r="C606" s="1" t="s">
        <v>19628</v>
      </c>
      <c r="D606" s="4">
        <v>150685.65</v>
      </c>
      <c r="E606" s="1" t="s">
        <v>9</v>
      </c>
      <c r="F606" s="1" t="s">
        <v>10</v>
      </c>
    </row>
    <row r="607" spans="1:6" x14ac:dyDescent="0.3">
      <c r="A607" s="1" t="s">
        <v>6</v>
      </c>
      <c r="B607" s="1" t="s">
        <v>7701</v>
      </c>
      <c r="C607" s="1" t="s">
        <v>7702</v>
      </c>
      <c r="D607" s="4">
        <v>485400</v>
      </c>
      <c r="E607" s="1" t="s">
        <v>9</v>
      </c>
      <c r="F607" s="1" t="s">
        <v>10</v>
      </c>
    </row>
    <row r="608" spans="1:6" x14ac:dyDescent="0.3">
      <c r="A608" s="1" t="s">
        <v>6</v>
      </c>
      <c r="B608" s="1" t="s">
        <v>7592</v>
      </c>
      <c r="C608" s="1" t="s">
        <v>7593</v>
      </c>
      <c r="D608" s="4">
        <v>492500</v>
      </c>
      <c r="E608" s="1" t="s">
        <v>9</v>
      </c>
      <c r="F608" s="1" t="s">
        <v>10</v>
      </c>
    </row>
    <row r="609" spans="1:6" x14ac:dyDescent="0.3">
      <c r="A609" s="1" t="s">
        <v>6</v>
      </c>
      <c r="B609" s="1" t="s">
        <v>7997</v>
      </c>
      <c r="C609" s="1" t="s">
        <v>19924</v>
      </c>
      <c r="D609" s="4">
        <v>499372.95</v>
      </c>
      <c r="E609" s="1" t="s">
        <v>9</v>
      </c>
      <c r="F609" s="1" t="s">
        <v>10</v>
      </c>
    </row>
    <row r="610" spans="1:6" x14ac:dyDescent="0.3">
      <c r="A610" s="1" t="s">
        <v>6</v>
      </c>
      <c r="B610" s="1" t="s">
        <v>7757</v>
      </c>
      <c r="C610" s="1" t="s">
        <v>19761</v>
      </c>
      <c r="D610" s="4">
        <v>472851.47</v>
      </c>
      <c r="E610" s="1" t="s">
        <v>9</v>
      </c>
      <c r="F610" s="1" t="s">
        <v>10</v>
      </c>
    </row>
    <row r="611" spans="1:6" x14ac:dyDescent="0.3">
      <c r="A611" s="1" t="s">
        <v>6</v>
      </c>
      <c r="B611" s="1" t="s">
        <v>7710</v>
      </c>
      <c r="C611" s="1" t="s">
        <v>7711</v>
      </c>
      <c r="D611" s="4">
        <v>564800</v>
      </c>
      <c r="E611" s="1" t="s">
        <v>9</v>
      </c>
      <c r="F611" s="1" t="s">
        <v>10</v>
      </c>
    </row>
    <row r="612" spans="1:6" x14ac:dyDescent="0.3">
      <c r="A612" s="1" t="s">
        <v>6</v>
      </c>
      <c r="B612" s="1" t="s">
        <v>7572</v>
      </c>
      <c r="C612" s="1" t="s">
        <v>7573</v>
      </c>
      <c r="D612" s="4">
        <v>24000</v>
      </c>
      <c r="E612" s="1" t="s">
        <v>9</v>
      </c>
      <c r="F612" s="1" t="s">
        <v>10</v>
      </c>
    </row>
    <row r="613" spans="1:6" x14ac:dyDescent="0.3">
      <c r="A613" s="1" t="s">
        <v>6</v>
      </c>
      <c r="B613" s="1" t="s">
        <v>7522</v>
      </c>
      <c r="C613" s="1" t="s">
        <v>19600</v>
      </c>
      <c r="D613" s="4">
        <v>44250.22</v>
      </c>
      <c r="E613" s="1" t="s">
        <v>9</v>
      </c>
      <c r="F613" s="1" t="s">
        <v>10</v>
      </c>
    </row>
    <row r="614" spans="1:6" x14ac:dyDescent="0.3">
      <c r="A614" s="1" t="s">
        <v>6</v>
      </c>
      <c r="B614" s="1" t="s">
        <v>7782</v>
      </c>
      <c r="C614" s="1" t="s">
        <v>19773</v>
      </c>
      <c r="D614" s="4">
        <v>29000</v>
      </c>
      <c r="E614" s="1" t="s">
        <v>9</v>
      </c>
      <c r="F614" s="1" t="s">
        <v>10</v>
      </c>
    </row>
    <row r="615" spans="1:6" x14ac:dyDescent="0.3">
      <c r="A615" s="1" t="s">
        <v>6</v>
      </c>
      <c r="B615" s="1" t="s">
        <v>8093</v>
      </c>
      <c r="C615" s="1" t="s">
        <v>20008</v>
      </c>
      <c r="D615" s="4">
        <v>423429.18</v>
      </c>
      <c r="E615" s="1" t="s">
        <v>9</v>
      </c>
      <c r="F615" s="1" t="s">
        <v>10</v>
      </c>
    </row>
    <row r="616" spans="1:6" x14ac:dyDescent="0.3">
      <c r="A616" s="1" t="s">
        <v>6</v>
      </c>
      <c r="B616" s="1" t="s">
        <v>7780</v>
      </c>
      <c r="C616" s="1" t="s">
        <v>19771</v>
      </c>
      <c r="D616" s="4">
        <v>65000</v>
      </c>
      <c r="E616" s="1" t="s">
        <v>9</v>
      </c>
      <c r="F616" s="1" t="s">
        <v>10</v>
      </c>
    </row>
    <row r="617" spans="1:6" x14ac:dyDescent="0.3">
      <c r="A617" s="1" t="s">
        <v>6</v>
      </c>
      <c r="B617" s="1" t="s">
        <v>8230</v>
      </c>
      <c r="C617" s="1" t="s">
        <v>20135</v>
      </c>
      <c r="D617" s="4">
        <v>125000</v>
      </c>
      <c r="E617" s="1" t="s">
        <v>9</v>
      </c>
      <c r="F617" s="1" t="s">
        <v>10</v>
      </c>
    </row>
    <row r="618" spans="1:6" x14ac:dyDescent="0.3">
      <c r="A618" s="1" t="s">
        <v>6</v>
      </c>
      <c r="B618" s="1" t="s">
        <v>7525</v>
      </c>
      <c r="C618" s="1" t="s">
        <v>19603</v>
      </c>
      <c r="D618" s="4">
        <v>119998</v>
      </c>
      <c r="E618" s="1" t="s">
        <v>9</v>
      </c>
      <c r="F618" s="1" t="s">
        <v>10</v>
      </c>
    </row>
    <row r="619" spans="1:6" x14ac:dyDescent="0.3">
      <c r="A619" s="1" t="s">
        <v>6</v>
      </c>
      <c r="B619" s="1" t="s">
        <v>7713</v>
      </c>
      <c r="C619" s="1" t="s">
        <v>19732</v>
      </c>
      <c r="D619" s="4">
        <v>489039</v>
      </c>
      <c r="E619" s="1" t="s">
        <v>9</v>
      </c>
      <c r="F619" s="1" t="s">
        <v>10</v>
      </c>
    </row>
    <row r="620" spans="1:6" x14ac:dyDescent="0.3">
      <c r="A620" s="1" t="s">
        <v>6</v>
      </c>
      <c r="B620" s="1" t="s">
        <v>7903</v>
      </c>
      <c r="C620" s="1" t="s">
        <v>19848</v>
      </c>
      <c r="D620" s="4">
        <v>151998</v>
      </c>
      <c r="E620" s="1" t="s">
        <v>9</v>
      </c>
      <c r="F620" s="1" t="s">
        <v>10</v>
      </c>
    </row>
    <row r="621" spans="1:6" x14ac:dyDescent="0.3">
      <c r="A621" s="1" t="s">
        <v>6</v>
      </c>
      <c r="B621" s="1" t="s">
        <v>7901</v>
      </c>
      <c r="C621" s="1" t="s">
        <v>19846</v>
      </c>
      <c r="D621" s="4">
        <v>2628494.5</v>
      </c>
      <c r="E621" s="1" t="s">
        <v>9</v>
      </c>
      <c r="F621" s="1" t="s">
        <v>10</v>
      </c>
    </row>
    <row r="622" spans="1:6" x14ac:dyDescent="0.3">
      <c r="A622" s="1" t="s">
        <v>6</v>
      </c>
      <c r="B622" s="1" t="s">
        <v>7578</v>
      </c>
      <c r="C622" s="1" t="s">
        <v>685</v>
      </c>
      <c r="D622" s="4">
        <v>1049025</v>
      </c>
      <c r="E622" s="1" t="s">
        <v>9</v>
      </c>
      <c r="F622" s="1" t="s">
        <v>10</v>
      </c>
    </row>
    <row r="623" spans="1:6" x14ac:dyDescent="0.3">
      <c r="A623" s="1" t="s">
        <v>6</v>
      </c>
      <c r="B623" s="1" t="s">
        <v>8242</v>
      </c>
      <c r="C623" s="1" t="s">
        <v>20146</v>
      </c>
      <c r="D623" s="4">
        <v>2586000</v>
      </c>
      <c r="E623" s="1" t="s">
        <v>9</v>
      </c>
      <c r="F623" s="1" t="s">
        <v>10</v>
      </c>
    </row>
    <row r="624" spans="1:6" x14ac:dyDescent="0.3">
      <c r="A624" s="1" t="s">
        <v>6</v>
      </c>
      <c r="B624" s="1" t="s">
        <v>7547</v>
      </c>
      <c r="C624" s="1" t="s">
        <v>19625</v>
      </c>
      <c r="D624" s="4">
        <v>1410306.06</v>
      </c>
      <c r="E624" s="1" t="s">
        <v>9</v>
      </c>
      <c r="F624" s="1" t="s">
        <v>10</v>
      </c>
    </row>
    <row r="625" spans="1:6" x14ac:dyDescent="0.3">
      <c r="A625" s="1" t="s">
        <v>6</v>
      </c>
      <c r="B625" s="1" t="s">
        <v>7567</v>
      </c>
      <c r="C625" s="1" t="s">
        <v>19642</v>
      </c>
      <c r="D625" s="4">
        <v>931700</v>
      </c>
      <c r="E625" s="1" t="s">
        <v>9</v>
      </c>
      <c r="F625" s="1" t="s">
        <v>10</v>
      </c>
    </row>
    <row r="626" spans="1:6" x14ac:dyDescent="0.3">
      <c r="A626" s="1" t="s">
        <v>6</v>
      </c>
      <c r="B626" s="1" t="s">
        <v>8153</v>
      </c>
      <c r="C626" s="1" t="s">
        <v>20065</v>
      </c>
      <c r="D626" s="4">
        <v>360163.29</v>
      </c>
      <c r="E626" s="1" t="s">
        <v>9</v>
      </c>
      <c r="F626" s="1" t="s">
        <v>10</v>
      </c>
    </row>
    <row r="627" spans="1:6" x14ac:dyDescent="0.3">
      <c r="A627" s="1" t="s">
        <v>6</v>
      </c>
      <c r="B627" s="1" t="s">
        <v>8154</v>
      </c>
      <c r="C627" s="1" t="s">
        <v>20066</v>
      </c>
      <c r="D627" s="4">
        <v>429166.54</v>
      </c>
      <c r="E627" s="1" t="s">
        <v>9</v>
      </c>
      <c r="F627" s="1" t="s">
        <v>10</v>
      </c>
    </row>
    <row r="628" spans="1:6" x14ac:dyDescent="0.3">
      <c r="A628" s="1" t="s">
        <v>6</v>
      </c>
      <c r="B628" s="1" t="s">
        <v>8270</v>
      </c>
      <c r="C628" s="1" t="s">
        <v>20173</v>
      </c>
      <c r="D628" s="4">
        <v>294950</v>
      </c>
      <c r="E628" s="1" t="s">
        <v>9</v>
      </c>
      <c r="F628" s="1" t="s">
        <v>10</v>
      </c>
    </row>
    <row r="629" spans="1:6" x14ac:dyDescent="0.3">
      <c r="A629" s="1" t="s">
        <v>6</v>
      </c>
      <c r="B629" s="1" t="s">
        <v>8069</v>
      </c>
      <c r="C629" s="1" t="s">
        <v>19987</v>
      </c>
      <c r="D629" s="4">
        <v>190397.66</v>
      </c>
      <c r="E629" s="1" t="s">
        <v>9</v>
      </c>
      <c r="F629" s="1" t="s">
        <v>10</v>
      </c>
    </row>
    <row r="630" spans="1:6" x14ac:dyDescent="0.3">
      <c r="A630" s="1" t="s">
        <v>6</v>
      </c>
      <c r="B630" s="1" t="s">
        <v>8068</v>
      </c>
      <c r="C630" s="1" t="s">
        <v>19986</v>
      </c>
      <c r="D630" s="4">
        <v>1098949</v>
      </c>
      <c r="E630" s="1" t="s">
        <v>9</v>
      </c>
      <c r="F630" s="1" t="s">
        <v>10</v>
      </c>
    </row>
    <row r="631" spans="1:6" x14ac:dyDescent="0.3">
      <c r="A631" s="1" t="s">
        <v>6</v>
      </c>
      <c r="B631" s="1" t="s">
        <v>7670</v>
      </c>
      <c r="C631" s="1" t="s">
        <v>19711</v>
      </c>
      <c r="D631" s="4">
        <v>8871</v>
      </c>
      <c r="E631" s="1" t="s">
        <v>9</v>
      </c>
      <c r="F631" s="1" t="s">
        <v>10</v>
      </c>
    </row>
    <row r="632" spans="1:6" x14ac:dyDescent="0.3">
      <c r="A632" s="1" t="s">
        <v>6</v>
      </c>
      <c r="B632" s="1" t="s">
        <v>7545</v>
      </c>
      <c r="C632" s="1" t="s">
        <v>19623</v>
      </c>
      <c r="D632" s="4">
        <v>24866</v>
      </c>
      <c r="E632" s="1" t="s">
        <v>9</v>
      </c>
      <c r="F632" s="1" t="s">
        <v>10</v>
      </c>
    </row>
    <row r="633" spans="1:6" x14ac:dyDescent="0.3">
      <c r="A633" s="1" t="s">
        <v>6</v>
      </c>
      <c r="B633" s="1" t="s">
        <v>8183</v>
      </c>
      <c r="C633" s="1" t="s">
        <v>20094</v>
      </c>
      <c r="D633" s="4">
        <v>353000</v>
      </c>
      <c r="E633" s="1" t="s">
        <v>9</v>
      </c>
      <c r="F633" s="1" t="s">
        <v>10</v>
      </c>
    </row>
    <row r="634" spans="1:6" x14ac:dyDescent="0.3">
      <c r="A634" s="1" t="s">
        <v>6</v>
      </c>
      <c r="B634" s="1" t="s">
        <v>8145</v>
      </c>
      <c r="C634" s="1" t="s">
        <v>20058</v>
      </c>
      <c r="D634" s="4">
        <v>412799.12</v>
      </c>
      <c r="E634" s="1" t="s">
        <v>9</v>
      </c>
      <c r="F634" s="1" t="s">
        <v>10</v>
      </c>
    </row>
    <row r="635" spans="1:6" x14ac:dyDescent="0.3">
      <c r="A635" s="1" t="s">
        <v>6</v>
      </c>
      <c r="B635" s="1" t="s">
        <v>7843</v>
      </c>
      <c r="C635" s="1" t="s">
        <v>7844</v>
      </c>
      <c r="D635" s="4">
        <v>158924.5</v>
      </c>
      <c r="E635" s="1" t="s">
        <v>9</v>
      </c>
      <c r="F635" s="1" t="s">
        <v>10</v>
      </c>
    </row>
    <row r="636" spans="1:6" x14ac:dyDescent="0.3">
      <c r="A636" s="1" t="s">
        <v>6</v>
      </c>
      <c r="B636" s="1" t="s">
        <v>7945</v>
      </c>
      <c r="C636" s="1" t="s">
        <v>19882</v>
      </c>
      <c r="D636" s="4">
        <v>419529</v>
      </c>
      <c r="E636" s="1" t="s">
        <v>9</v>
      </c>
      <c r="F636" s="1" t="s">
        <v>10</v>
      </c>
    </row>
    <row r="637" spans="1:6" x14ac:dyDescent="0.3">
      <c r="A637" s="1" t="s">
        <v>6</v>
      </c>
      <c r="B637" s="1" t="s">
        <v>7834</v>
      </c>
      <c r="C637" s="1" t="s">
        <v>7835</v>
      </c>
      <c r="D637" s="4">
        <v>619949</v>
      </c>
      <c r="E637" s="1" t="s">
        <v>9</v>
      </c>
      <c r="F637" s="1" t="s">
        <v>10</v>
      </c>
    </row>
    <row r="638" spans="1:6" x14ac:dyDescent="0.3">
      <c r="A638" s="1" t="s">
        <v>6</v>
      </c>
      <c r="B638" s="1" t="s">
        <v>8038</v>
      </c>
      <c r="C638" s="1" t="s">
        <v>19957</v>
      </c>
      <c r="D638" s="4">
        <v>130024</v>
      </c>
      <c r="E638" s="1" t="s">
        <v>9</v>
      </c>
      <c r="F638" s="1" t="s">
        <v>10</v>
      </c>
    </row>
    <row r="639" spans="1:6" x14ac:dyDescent="0.3">
      <c r="A639" s="1" t="s">
        <v>6</v>
      </c>
      <c r="B639" s="1" t="s">
        <v>8232</v>
      </c>
      <c r="C639" s="1" t="s">
        <v>20137</v>
      </c>
      <c r="D639" s="4">
        <v>7647116</v>
      </c>
      <c r="E639" s="1" t="s">
        <v>9</v>
      </c>
      <c r="F639" s="1" t="s">
        <v>10</v>
      </c>
    </row>
    <row r="640" spans="1:6" x14ac:dyDescent="0.3">
      <c r="A640" s="1" t="s">
        <v>6</v>
      </c>
      <c r="B640" s="1" t="s">
        <v>7962</v>
      </c>
      <c r="C640" s="1" t="s">
        <v>19899</v>
      </c>
      <c r="D640" s="4">
        <v>19616.66</v>
      </c>
      <c r="E640" s="1" t="s">
        <v>9</v>
      </c>
      <c r="F640" s="1" t="s">
        <v>10</v>
      </c>
    </row>
    <row r="641" spans="1:6" x14ac:dyDescent="0.3">
      <c r="A641" s="1" t="s">
        <v>6</v>
      </c>
      <c r="B641" s="1" t="s">
        <v>8025</v>
      </c>
      <c r="C641" s="1" t="s">
        <v>19944</v>
      </c>
      <c r="D641" s="4">
        <v>11997</v>
      </c>
      <c r="E641" s="1" t="s">
        <v>9</v>
      </c>
      <c r="F641" s="1" t="s">
        <v>10</v>
      </c>
    </row>
    <row r="642" spans="1:6" x14ac:dyDescent="0.3">
      <c r="A642" s="1" t="s">
        <v>6</v>
      </c>
      <c r="B642" s="1" t="s">
        <v>7636</v>
      </c>
      <c r="C642" s="1" t="s">
        <v>7637</v>
      </c>
      <c r="D642" s="4">
        <v>330600</v>
      </c>
      <c r="E642" s="1" t="s">
        <v>9</v>
      </c>
      <c r="F642" s="1" t="s">
        <v>10</v>
      </c>
    </row>
    <row r="643" spans="1:6" x14ac:dyDescent="0.3">
      <c r="A643" s="1" t="s">
        <v>6</v>
      </c>
      <c r="B643" s="1" t="s">
        <v>7961</v>
      </c>
      <c r="C643" s="1" t="s">
        <v>19898</v>
      </c>
      <c r="D643" s="4">
        <v>64960</v>
      </c>
      <c r="E643" s="1" t="s">
        <v>9</v>
      </c>
      <c r="F643" s="1" t="s">
        <v>10</v>
      </c>
    </row>
    <row r="644" spans="1:6" x14ac:dyDescent="0.3">
      <c r="A644" s="1" t="s">
        <v>6</v>
      </c>
      <c r="B644" s="1" t="s">
        <v>8216</v>
      </c>
      <c r="C644" s="1" t="s">
        <v>20123</v>
      </c>
      <c r="D644" s="4">
        <v>166744</v>
      </c>
      <c r="E644" s="1" t="s">
        <v>9</v>
      </c>
      <c r="F644" s="1" t="s">
        <v>10</v>
      </c>
    </row>
    <row r="645" spans="1:6" x14ac:dyDescent="0.3">
      <c r="A645" s="1" t="s">
        <v>6</v>
      </c>
      <c r="B645" s="1" t="s">
        <v>7855</v>
      </c>
      <c r="C645" s="1" t="s">
        <v>19819</v>
      </c>
      <c r="D645" s="4">
        <v>178898.8</v>
      </c>
      <c r="E645" s="1" t="s">
        <v>9</v>
      </c>
      <c r="F645" s="1" t="s">
        <v>10</v>
      </c>
    </row>
    <row r="646" spans="1:6" x14ac:dyDescent="0.3">
      <c r="A646" s="1" t="s">
        <v>6</v>
      </c>
      <c r="B646" s="1" t="s">
        <v>8080</v>
      </c>
      <c r="C646" s="1" t="s">
        <v>19996</v>
      </c>
      <c r="D646" s="4">
        <v>110478.6</v>
      </c>
      <c r="E646" s="1" t="s">
        <v>9</v>
      </c>
      <c r="F646" s="1" t="s">
        <v>10</v>
      </c>
    </row>
    <row r="647" spans="1:6" x14ac:dyDescent="0.3">
      <c r="A647" s="1" t="s">
        <v>6</v>
      </c>
      <c r="B647" s="1" t="s">
        <v>8015</v>
      </c>
      <c r="C647" s="1" t="s">
        <v>19938</v>
      </c>
      <c r="D647" s="4">
        <v>33223</v>
      </c>
      <c r="E647" s="1" t="s">
        <v>9</v>
      </c>
      <c r="F647" s="1" t="s">
        <v>10</v>
      </c>
    </row>
    <row r="648" spans="1:6" x14ac:dyDescent="0.3">
      <c r="A648" s="1" t="s">
        <v>6</v>
      </c>
      <c r="B648" s="1" t="s">
        <v>7867</v>
      </c>
      <c r="C648" s="1" t="s">
        <v>19828</v>
      </c>
      <c r="D648" s="4">
        <v>5176342.05</v>
      </c>
      <c r="E648" s="1" t="s">
        <v>9</v>
      </c>
      <c r="F648" s="1" t="s">
        <v>10</v>
      </c>
    </row>
    <row r="649" spans="1:6" x14ac:dyDescent="0.3">
      <c r="A649" s="1" t="s">
        <v>6</v>
      </c>
      <c r="B649" s="1" t="s">
        <v>7638</v>
      </c>
      <c r="C649" s="1" t="s">
        <v>19691</v>
      </c>
      <c r="D649" s="4">
        <v>1780539</v>
      </c>
      <c r="E649" s="1" t="s">
        <v>9</v>
      </c>
      <c r="F649" s="1" t="s">
        <v>10</v>
      </c>
    </row>
    <row r="650" spans="1:6" x14ac:dyDescent="0.3">
      <c r="A650" s="1" t="s">
        <v>6</v>
      </c>
      <c r="B650" s="1" t="s">
        <v>7756</v>
      </c>
      <c r="C650" s="1" t="s">
        <v>19760</v>
      </c>
      <c r="D650" s="4">
        <v>510000</v>
      </c>
      <c r="E650" s="1" t="s">
        <v>9</v>
      </c>
      <c r="F650" s="1" t="s">
        <v>10</v>
      </c>
    </row>
    <row r="651" spans="1:6" x14ac:dyDescent="0.3">
      <c r="A651" s="1" t="s">
        <v>6</v>
      </c>
      <c r="B651" s="1" t="s">
        <v>7897</v>
      </c>
      <c r="C651" s="1" t="s">
        <v>19842</v>
      </c>
      <c r="D651" s="4">
        <v>490000</v>
      </c>
      <c r="E651" s="1" t="s">
        <v>9</v>
      </c>
      <c r="F651" s="1" t="s">
        <v>10</v>
      </c>
    </row>
    <row r="652" spans="1:6" x14ac:dyDescent="0.3">
      <c r="A652" s="1" t="s">
        <v>6</v>
      </c>
      <c r="B652" s="1" t="s">
        <v>7896</v>
      </c>
      <c r="C652" s="1" t="s">
        <v>19841</v>
      </c>
      <c r="D652" s="4">
        <v>475000</v>
      </c>
      <c r="E652" s="1" t="s">
        <v>9</v>
      </c>
      <c r="F652" s="1" t="s">
        <v>10</v>
      </c>
    </row>
    <row r="653" spans="1:6" x14ac:dyDescent="0.3">
      <c r="A653" s="1" t="s">
        <v>6</v>
      </c>
      <c r="B653" s="1" t="s">
        <v>8235</v>
      </c>
      <c r="C653" s="1" t="s">
        <v>20140</v>
      </c>
      <c r="D653" s="4">
        <v>364445.87</v>
      </c>
      <c r="E653" s="1" t="s">
        <v>9</v>
      </c>
      <c r="F653" s="1" t="s">
        <v>10</v>
      </c>
    </row>
    <row r="654" spans="1:6" x14ac:dyDescent="0.3">
      <c r="A654" s="1" t="s">
        <v>6</v>
      </c>
      <c r="B654" s="1" t="s">
        <v>7705</v>
      </c>
      <c r="C654" s="1" t="s">
        <v>119</v>
      </c>
      <c r="D654" s="4">
        <v>250000</v>
      </c>
      <c r="E654" s="1" t="s">
        <v>9</v>
      </c>
      <c r="F654" s="1" t="s">
        <v>10</v>
      </c>
    </row>
    <row r="655" spans="1:6" x14ac:dyDescent="0.3">
      <c r="A655" s="1" t="s">
        <v>6</v>
      </c>
      <c r="B655" s="1" t="s">
        <v>7840</v>
      </c>
      <c r="C655" s="1" t="s">
        <v>7841</v>
      </c>
      <c r="D655" s="4">
        <v>208000</v>
      </c>
      <c r="E655" s="1" t="s">
        <v>9</v>
      </c>
      <c r="F655" s="1" t="s">
        <v>10</v>
      </c>
    </row>
    <row r="656" spans="1:6" x14ac:dyDescent="0.3">
      <c r="A656" s="1" t="s">
        <v>6</v>
      </c>
      <c r="B656" s="1" t="s">
        <v>8218</v>
      </c>
      <c r="C656" s="1" t="s">
        <v>20125</v>
      </c>
      <c r="D656" s="4">
        <v>497344</v>
      </c>
      <c r="E656" s="1" t="s">
        <v>9</v>
      </c>
      <c r="F656" s="1" t="s">
        <v>10</v>
      </c>
    </row>
    <row r="657" spans="1:6" x14ac:dyDescent="0.3">
      <c r="A657" s="1" t="s">
        <v>6</v>
      </c>
      <c r="B657" s="1" t="s">
        <v>7647</v>
      </c>
      <c r="C657" s="1" t="s">
        <v>19700</v>
      </c>
      <c r="D657" s="4">
        <v>37160</v>
      </c>
      <c r="E657" s="1" t="s">
        <v>9</v>
      </c>
      <c r="F657" s="1" t="s">
        <v>10</v>
      </c>
    </row>
    <row r="658" spans="1:6" x14ac:dyDescent="0.3">
      <c r="A658" s="1" t="s">
        <v>6</v>
      </c>
      <c r="B658" s="1" t="s">
        <v>8152</v>
      </c>
      <c r="C658" s="1" t="s">
        <v>20064</v>
      </c>
      <c r="D658" s="4">
        <v>385421.39</v>
      </c>
      <c r="E658" s="1" t="s">
        <v>9</v>
      </c>
      <c r="F658" s="1" t="s">
        <v>10</v>
      </c>
    </row>
    <row r="659" spans="1:6" x14ac:dyDescent="0.3">
      <c r="A659" s="1" t="s">
        <v>6</v>
      </c>
      <c r="B659" s="1" t="s">
        <v>7777</v>
      </c>
      <c r="C659" s="1" t="s">
        <v>19768</v>
      </c>
      <c r="D659" s="4">
        <v>24085</v>
      </c>
      <c r="E659" s="1" t="s">
        <v>9</v>
      </c>
      <c r="F659" s="1" t="s">
        <v>10</v>
      </c>
    </row>
    <row r="660" spans="1:6" x14ac:dyDescent="0.3">
      <c r="A660" s="1" t="s">
        <v>6</v>
      </c>
      <c r="B660" s="1" t="s">
        <v>7842</v>
      </c>
      <c r="C660" s="1" t="s">
        <v>19809</v>
      </c>
      <c r="D660" s="4">
        <v>244945.01</v>
      </c>
      <c r="E660" s="1" t="s">
        <v>9</v>
      </c>
      <c r="F660" s="1" t="s">
        <v>10</v>
      </c>
    </row>
    <row r="661" spans="1:6" x14ac:dyDescent="0.3">
      <c r="A661" s="1" t="s">
        <v>6</v>
      </c>
      <c r="B661" s="1" t="s">
        <v>7614</v>
      </c>
      <c r="C661" s="1" t="s">
        <v>19678</v>
      </c>
      <c r="D661" s="4">
        <v>425992.31</v>
      </c>
      <c r="E661" s="1" t="s">
        <v>9</v>
      </c>
      <c r="F661" s="1" t="s">
        <v>10</v>
      </c>
    </row>
    <row r="662" spans="1:6" x14ac:dyDescent="0.3">
      <c r="A662" s="1" t="s">
        <v>6</v>
      </c>
      <c r="B662" s="1" t="s">
        <v>7793</v>
      </c>
      <c r="C662" s="1" t="s">
        <v>19782</v>
      </c>
      <c r="D662" s="4">
        <v>35501.78</v>
      </c>
      <c r="E662" s="1" t="s">
        <v>9</v>
      </c>
      <c r="F662" s="1" t="s">
        <v>10</v>
      </c>
    </row>
    <row r="663" spans="1:6" x14ac:dyDescent="0.3">
      <c r="A663" s="1" t="s">
        <v>6</v>
      </c>
      <c r="B663" s="1" t="s">
        <v>8266</v>
      </c>
      <c r="C663" s="1" t="s">
        <v>20169</v>
      </c>
      <c r="D663" s="4">
        <v>369138.1</v>
      </c>
      <c r="E663" s="1" t="s">
        <v>9</v>
      </c>
      <c r="F663" s="1" t="s">
        <v>10</v>
      </c>
    </row>
    <row r="664" spans="1:6" x14ac:dyDescent="0.3">
      <c r="A664" s="1" t="s">
        <v>6</v>
      </c>
      <c r="B664" s="1" t="s">
        <v>7912</v>
      </c>
      <c r="C664" s="1" t="s">
        <v>19855</v>
      </c>
      <c r="D664" s="4">
        <v>1613024.48</v>
      </c>
      <c r="E664" s="1" t="s">
        <v>9</v>
      </c>
      <c r="F664" s="1" t="s">
        <v>10</v>
      </c>
    </row>
    <row r="665" spans="1:6" x14ac:dyDescent="0.3">
      <c r="A665" s="1" t="s">
        <v>6</v>
      </c>
      <c r="B665" s="1" t="s">
        <v>7671</v>
      </c>
      <c r="C665" s="1" t="s">
        <v>19712</v>
      </c>
      <c r="D665" s="4">
        <v>71280</v>
      </c>
      <c r="E665" s="1" t="s">
        <v>9</v>
      </c>
      <c r="F665" s="1" t="s">
        <v>10</v>
      </c>
    </row>
    <row r="666" spans="1:6" x14ac:dyDescent="0.3">
      <c r="A666" s="1" t="s">
        <v>6</v>
      </c>
      <c r="B666" s="1" t="s">
        <v>7891</v>
      </c>
      <c r="C666" s="1" t="s">
        <v>19838</v>
      </c>
      <c r="D666" s="4">
        <v>494500</v>
      </c>
      <c r="E666" s="1" t="s">
        <v>9</v>
      </c>
      <c r="F666" s="1" t="s">
        <v>10</v>
      </c>
    </row>
    <row r="667" spans="1:6" x14ac:dyDescent="0.3">
      <c r="A667" s="1" t="s">
        <v>6</v>
      </c>
      <c r="B667" s="1" t="s">
        <v>7524</v>
      </c>
      <c r="C667" s="1" t="s">
        <v>19602</v>
      </c>
      <c r="D667" s="4">
        <v>184588</v>
      </c>
      <c r="E667" s="1" t="s">
        <v>9</v>
      </c>
      <c r="F667" s="1" t="s">
        <v>10</v>
      </c>
    </row>
    <row r="668" spans="1:6" x14ac:dyDescent="0.3">
      <c r="A668" s="1" t="s">
        <v>6</v>
      </c>
      <c r="B668" s="1" t="s">
        <v>8160</v>
      </c>
      <c r="C668" s="1" t="s">
        <v>20072</v>
      </c>
      <c r="D668" s="4">
        <v>252050</v>
      </c>
      <c r="E668" s="1" t="s">
        <v>9</v>
      </c>
      <c r="F668" s="1" t="s">
        <v>10</v>
      </c>
    </row>
    <row r="669" spans="1:6" x14ac:dyDescent="0.3">
      <c r="A669" s="1" t="s">
        <v>6</v>
      </c>
      <c r="B669" s="1" t="s">
        <v>7546</v>
      </c>
      <c r="C669" s="1" t="s">
        <v>19624</v>
      </c>
      <c r="D669" s="4">
        <v>178725</v>
      </c>
      <c r="E669" s="1" t="s">
        <v>9</v>
      </c>
      <c r="F669" s="1" t="s">
        <v>10</v>
      </c>
    </row>
    <row r="670" spans="1:6" x14ac:dyDescent="0.3">
      <c r="A670" s="1" t="s">
        <v>6</v>
      </c>
      <c r="B670" s="1" t="s">
        <v>8212</v>
      </c>
      <c r="C670" s="1" t="s">
        <v>20119</v>
      </c>
      <c r="D670" s="4">
        <v>3928504</v>
      </c>
      <c r="E670" s="1" t="s">
        <v>9</v>
      </c>
      <c r="F670" s="1" t="s">
        <v>10</v>
      </c>
    </row>
    <row r="671" spans="1:6" x14ac:dyDescent="0.3">
      <c r="A671" s="1" t="s">
        <v>6</v>
      </c>
      <c r="B671" s="1" t="s">
        <v>8264</v>
      </c>
      <c r="C671" s="1" t="s">
        <v>20167</v>
      </c>
      <c r="D671" s="4">
        <v>3326076</v>
      </c>
      <c r="E671" s="1" t="s">
        <v>9</v>
      </c>
      <c r="F671" s="1" t="s">
        <v>10</v>
      </c>
    </row>
    <row r="672" spans="1:6" x14ac:dyDescent="0.3">
      <c r="A672" s="1" t="s">
        <v>6</v>
      </c>
      <c r="B672" s="1" t="s">
        <v>7978</v>
      </c>
      <c r="C672" s="1" t="s">
        <v>19908</v>
      </c>
      <c r="D672" s="4">
        <v>3326076</v>
      </c>
      <c r="E672" s="1" t="s">
        <v>9</v>
      </c>
      <c r="F672" s="1" t="s">
        <v>10</v>
      </c>
    </row>
    <row r="673" spans="1:6" x14ac:dyDescent="0.3">
      <c r="A673" s="1" t="s">
        <v>6</v>
      </c>
      <c r="B673" s="1" t="s">
        <v>8174</v>
      </c>
      <c r="C673" s="1" t="s">
        <v>20086</v>
      </c>
      <c r="D673" s="4">
        <v>485880</v>
      </c>
      <c r="E673" s="1" t="s">
        <v>9</v>
      </c>
      <c r="F673" s="1" t="s">
        <v>10</v>
      </c>
    </row>
    <row r="674" spans="1:6" x14ac:dyDescent="0.3">
      <c r="A674" s="1" t="s">
        <v>6</v>
      </c>
      <c r="B674" s="1" t="s">
        <v>8238</v>
      </c>
      <c r="C674" s="1" t="s">
        <v>20086</v>
      </c>
      <c r="D674" s="4">
        <v>254309</v>
      </c>
      <c r="E674" s="1" t="s">
        <v>9</v>
      </c>
      <c r="F674" s="1" t="s">
        <v>10</v>
      </c>
    </row>
    <row r="675" spans="1:6" x14ac:dyDescent="0.3">
      <c r="A675" s="1" t="s">
        <v>6</v>
      </c>
      <c r="B675" s="1" t="s">
        <v>8209</v>
      </c>
      <c r="C675" s="1" t="s">
        <v>8210</v>
      </c>
      <c r="D675" s="4">
        <v>1165</v>
      </c>
      <c r="E675" s="1" t="s">
        <v>65</v>
      </c>
      <c r="F675" s="1" t="s">
        <v>10</v>
      </c>
    </row>
    <row r="676" spans="1:6" x14ac:dyDescent="0.3">
      <c r="A676" s="1" t="s">
        <v>6</v>
      </c>
      <c r="B676" s="1" t="s">
        <v>8034</v>
      </c>
      <c r="C676" s="1" t="s">
        <v>19953</v>
      </c>
      <c r="D676" s="4">
        <v>1727055</v>
      </c>
      <c r="E676" s="1" t="s">
        <v>9</v>
      </c>
      <c r="F676" s="1" t="s">
        <v>10</v>
      </c>
    </row>
    <row r="677" spans="1:6" x14ac:dyDescent="0.3">
      <c r="A677" s="1" t="s">
        <v>6</v>
      </c>
      <c r="B677" s="1" t="s">
        <v>8206</v>
      </c>
      <c r="C677" s="1" t="s">
        <v>20116</v>
      </c>
      <c r="D677" s="4">
        <v>540000</v>
      </c>
      <c r="E677" s="1" t="s">
        <v>9</v>
      </c>
      <c r="F677" s="1" t="s">
        <v>10</v>
      </c>
    </row>
    <row r="678" spans="1:6" x14ac:dyDescent="0.3">
      <c r="A678" s="1" t="s">
        <v>6</v>
      </c>
      <c r="B678" s="1" t="s">
        <v>8249</v>
      </c>
      <c r="C678" s="1" t="s">
        <v>20153</v>
      </c>
      <c r="D678" s="4">
        <v>149023</v>
      </c>
      <c r="E678" s="1" t="s">
        <v>9</v>
      </c>
      <c r="F678" s="1" t="s">
        <v>10</v>
      </c>
    </row>
    <row r="679" spans="1:6" x14ac:dyDescent="0.3">
      <c r="A679" s="1" t="s">
        <v>6</v>
      </c>
      <c r="B679" s="1" t="s">
        <v>8058</v>
      </c>
      <c r="C679" s="1" t="s">
        <v>19977</v>
      </c>
      <c r="D679" s="4">
        <v>175432</v>
      </c>
      <c r="E679" s="1" t="s">
        <v>9</v>
      </c>
      <c r="F679" s="1" t="s">
        <v>10</v>
      </c>
    </row>
    <row r="680" spans="1:6" x14ac:dyDescent="0.3">
      <c r="A680" s="1" t="s">
        <v>6</v>
      </c>
      <c r="B680" s="1" t="s">
        <v>7760</v>
      </c>
      <c r="C680" s="1" t="s">
        <v>19762</v>
      </c>
      <c r="D680" s="4">
        <v>11180</v>
      </c>
      <c r="E680" s="1" t="s">
        <v>9</v>
      </c>
      <c r="F680" s="1" t="s">
        <v>10</v>
      </c>
    </row>
    <row r="681" spans="1:6" x14ac:dyDescent="0.3">
      <c r="A681" s="1" t="s">
        <v>6</v>
      </c>
      <c r="B681" s="1" t="s">
        <v>7598</v>
      </c>
      <c r="C681" s="1" t="s">
        <v>19667</v>
      </c>
      <c r="D681" s="4">
        <v>2300000</v>
      </c>
      <c r="E681" s="1" t="s">
        <v>9</v>
      </c>
      <c r="F681" s="1" t="s">
        <v>10</v>
      </c>
    </row>
    <row r="682" spans="1:6" x14ac:dyDescent="0.3">
      <c r="A682" s="1" t="s">
        <v>6</v>
      </c>
      <c r="B682" s="1" t="s">
        <v>7597</v>
      </c>
      <c r="C682" s="1" t="s">
        <v>19666</v>
      </c>
      <c r="D682" s="4">
        <v>1900000</v>
      </c>
      <c r="E682" s="1" t="s">
        <v>9</v>
      </c>
      <c r="F682" s="1" t="s">
        <v>10</v>
      </c>
    </row>
    <row r="683" spans="1:6" x14ac:dyDescent="0.3">
      <c r="A683" s="1" t="s">
        <v>6</v>
      </c>
      <c r="B683" s="1" t="s">
        <v>7797</v>
      </c>
      <c r="C683" s="1" t="s">
        <v>19786</v>
      </c>
      <c r="D683" s="4">
        <v>17715.310000000001</v>
      </c>
      <c r="E683" s="1" t="s">
        <v>9</v>
      </c>
      <c r="F683" s="1" t="s">
        <v>10</v>
      </c>
    </row>
    <row r="684" spans="1:6" x14ac:dyDescent="0.3">
      <c r="A684" s="1" t="s">
        <v>6</v>
      </c>
      <c r="B684" s="1" t="s">
        <v>7798</v>
      </c>
      <c r="C684" s="1" t="s">
        <v>19787</v>
      </c>
      <c r="D684" s="4">
        <v>112125</v>
      </c>
      <c r="E684" s="1" t="s">
        <v>9</v>
      </c>
      <c r="F684" s="1" t="s">
        <v>10</v>
      </c>
    </row>
    <row r="685" spans="1:6" x14ac:dyDescent="0.3">
      <c r="A685" s="1" t="s">
        <v>6</v>
      </c>
      <c r="B685" s="1" t="s">
        <v>8269</v>
      </c>
      <c r="C685" s="1" t="s">
        <v>20172</v>
      </c>
      <c r="D685" s="4">
        <v>182169</v>
      </c>
      <c r="E685" s="1" t="s">
        <v>9</v>
      </c>
      <c r="F685" s="1" t="s">
        <v>10</v>
      </c>
    </row>
    <row r="686" spans="1:6" x14ac:dyDescent="0.3">
      <c r="A686" s="1" t="s">
        <v>6</v>
      </c>
      <c r="B686" s="1" t="s">
        <v>7635</v>
      </c>
      <c r="C686" s="1" t="s">
        <v>19690</v>
      </c>
      <c r="D686" s="4">
        <v>166132.78</v>
      </c>
      <c r="E686" s="1" t="s">
        <v>9</v>
      </c>
      <c r="F686" s="1" t="s">
        <v>10</v>
      </c>
    </row>
    <row r="687" spans="1:6" x14ac:dyDescent="0.3">
      <c r="A687" s="1" t="s">
        <v>6</v>
      </c>
      <c r="B687" s="1" t="s">
        <v>8165</v>
      </c>
      <c r="C687" s="1" t="s">
        <v>20077</v>
      </c>
      <c r="D687" s="4">
        <v>51142.55</v>
      </c>
      <c r="E687" s="1" t="s">
        <v>9</v>
      </c>
      <c r="F687" s="1" t="s">
        <v>10</v>
      </c>
    </row>
    <row r="688" spans="1:6" x14ac:dyDescent="0.3">
      <c r="A688" s="1" t="s">
        <v>6</v>
      </c>
      <c r="B688" s="1" t="s">
        <v>8151</v>
      </c>
      <c r="C688" s="1" t="s">
        <v>20063</v>
      </c>
      <c r="D688" s="4">
        <v>115500</v>
      </c>
      <c r="E688" s="1" t="s">
        <v>9</v>
      </c>
      <c r="F688" s="1" t="s">
        <v>10</v>
      </c>
    </row>
    <row r="689" spans="1:6" x14ac:dyDescent="0.3">
      <c r="A689" s="1" t="s">
        <v>6</v>
      </c>
      <c r="B689" s="1" t="s">
        <v>7952</v>
      </c>
      <c r="C689" s="1" t="s">
        <v>19889</v>
      </c>
      <c r="D689" s="4">
        <v>1434565.9</v>
      </c>
      <c r="E689" s="1" t="s">
        <v>9</v>
      </c>
      <c r="F689" s="1" t="s">
        <v>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c H A A B Q S w M E F A A A C A g A V o Z Z V I W o A u e n A A A A 9 w A A A B I A A A B D b 2 5 m a W c v U G F j a 2 F n Z S 5 4 b W y F j 0 0 O g j A Y R K 9 C u q c t 9 S e E f J S F W 0 m M R u O W l A q N U E x p L X d z 4 Z G 8 g i S K u n M 5 k z f J m 8 f t D t n Q N s F V m l 5 1 O k U R p i i Q W n S l 0 l W K n D 2 F M c o 4 b A p x L i o Z j L D u k 6 F X K a q t v S S E e O + x n + H O V I R R G p F j v t 6 J W r Z F q H R v C y 0 k + q z K / y v E 4 f C S 4 Q x H l O H l P F 5 g B m R q I V f 6 S 7 B R G F M g P y W s X G O d k d y 4 c L s H M k U g 7 x P 8 C V B L A w Q U A A A I C A B W h l l U L Q A 0 E 5 I E A A B c O w A A E w A A A E Z v c m 1 1 b G F z L 1 N l Y 3 R p b 2 4 x L m 3 t W l 9 r G 0 c Q f z f k O y y X F w k k + e 5 0 d 5 Y I e S h 2 Q t 8 S s P N U S r h I 1 0 Z U u i t 3 Z 7 c l B P w H 6 o S 0 M Z R C 8 9 K k / Q A F x Y m o K s f S V 9 j 9 R p 3 9 I / f s s 5 L I R L P G v Q d J 3 O z u / G Z 2 Z n Z m V p c E r b Q T h W R d / l o 3 r i 1 d W 0 o e + n H Q J t e N O 3 E 7 i N c D P 2 4 9 L F l V x 2 6 U 7 9 s u M W 1 i m 7 Z t k J u k G 6 R L h N A X b I f t 0 j H b p 8 d 0 S E c w s J p s 1 d a i 1 m Y v C N P S 7 U 4 3 q K 1 G Y Q o P S c l Y v p c E c b L c 2 f L D b / w H Q R J t L a 9 F 3 4 X d y G 8 n y + d C 1 k y 7 x i F r r W T L K F f I F 2 t B t 9 P r p E E M U M Y N o 0 J u h a 2 o 3 Q m / h m f L d q 0 v y x W Q 6 7 p B X 9 E x P W T P 2 B M 6 A N m O 2 T M 6 I P R v 2 q d v Y O C I D 9 I R H X J V N v w H I O X d O O p F a f B 5 4 I M Y S e m s Z g C t Z n z W 7 a 6 3 / K 4 f J 7 A 2 j T e D E 8 g X w P + d g J t C / k O A x 5 B O i G Q G u K / Z j 7 T / H + p G 7 I f J V 1 H c W 4 2 6 m 7 1 w 4 4 d v g 6 T 0 8 d J X y K N H B v 0 N 6 C O 2 R y e c R u B n D A M p s C J p 8 H 3 6 G C Y Z 9 A 9 g N O B S s G 3 J G m Q D z m M u M N u W v E 9 4 5 J f / y b m y H Z j / m s D X B L g M 6 F v 4 H A k B h + y A y B m g Z h / Y P + V 7 R v u k x K n 0 L d t m B / C 9 L 6 k V A g t 2 x M i R W L z L G b E D s G 9 2 u h A P p B w D 2 B v g y u 0 A Y s I G D k H N E l D 7 c s M B 7 U S I U 3 q U 8 4 r 8 D u N D Z S W + i 5 L t 4 I M b A O t A / D 6 I + R O s 6 A N U C b j w J T u C X 2 a k T E B E z r 9 P g N c Y r L c r Z B 3 x v c l z / k W s f X 7 + 4 A V h D 4 l Q T b I d z C v G R 8 2 f u Z H C G 7 l p p u b O r 3 2 Z t y g 7 q B D h P 3 v c m s K P D r l P g E R P h d 5 5 c w N Y n v W v M J m r c J 5 3 T G e 3 / T Q 4 P Z v 7 t d L j a P b s v 4 R z T z 7 o K y d c j 6 f W 4 w / C s w V h K D i A i x 8 C a f R e q a Q h 9 u V e q S C b l 8 t E h r w K W M m H / S w U H a n z 4 F g o D 2 c L g U V 7 Q O Y x x s m n j f e 4 v N Q J 5 z 3 r 3 p d Y L M / C T i w K s k g s R W I p E k u R W I r E c i U T i 2 u a 2 I l F Q V 4 g s U j d z 0 o 2 W z 3 X h D R m Y m u Y R U V Q E q A A z 2 6 u I N s x C 4 u h 5 l l X t a 6 + r y K o e B m c F c O S 6 N 5 q u 3 X s g 1 V B o q h X X 3 G w 1 V O Q O s 6 a q o 7 E W F 3 0 c e N 6 y D k j A 4 p i R a f u o V / H S k g t T l r X 4 a T 1 + S 8 G P l W X n r 8 h g F 5 c T r B y P Y G k 2 z P o 9 R l 0 Z w b d n U H 3 Z t B X F l n F 8 7 B q 6 I j l x o V j u f C E B f V z 6 G 1 A V V 8 H U H V 0 H H g O c h O A U X u c 1 w U s t P y Q 9 b h p a W l a F S x O C b L i o p c g E l J L R L o 6 I t I t E o / u x M M P E K + B / P J D B h S n 5 / X Q Y 1 l B 6 o j l / 8 F d 8 F W 9 D D b R + 9 4 s r J 4 L G h 3 X w Y u / o W k g G z I D q u c K Q 4 s Z 5 7 n D u I g Z m 8 0 m v h k V K E 6 V 6 9 j o V a 6 E 1 N N 3 a v H S R T e e n o l c 3 m R A c f 6 S Q Y 7 C K S K K c p a L / o e M g s S x X Q P 9 P Q U F W d x u X p Y m E 9 q h O v r 7 9 Q q y 8 I L L 4 w V n 7 t R Q k j H m p Z r d Q L / E V 5 B a q i l P R z H l F Y G s O 5 B F + W c j V y 0 Z U J y y r I n + G p C C x D m q L P T G T 0 H q e I k L J d N g v s X l o f c M H m L o e e g t g 4 L E U c / B P 1 m c T + y a / w J Q S w M E F A A A C A g A V o Z Z V 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W h l l U h a g C 5 6 c A A A D 3 A A A A E g A A A A A A A A A A A A A A A A A A A A A A Q 2 9 u Z m l n L 1 B h Y 2 t h Z 2 U u e G 1 s U E s B A h Q D F A A A C A g A V o Z Z V C 0 A N B O S B A A A X D s A A B M A A A A A A A A A A A A A A A A A 1 w A A A E Z v c m 1 1 b G F z L 1 N l Y 3 R p b 2 4 x L m 1 Q S w E C F A M U A A A I C A B W h l l U D 8 r p q 6 Q A A A D p A A A A E w A A A A A A A A A A A A A A A A C a B Q A A W 0 N v b n R l b n R f V H l w Z X N d L n h t b F B L B Q Y A A A A A A w A D A M I A A A B v 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D U A I A A A A A A G F Q A g 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T 3 J k Z X J T Z W F y Y 2 g l M j g x L T Q y O C U y O V 8 y N S U y M D A y 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N D I 4 X 1 8 y N V 8 w M l 8 y M D I y I i A v P j x F b n R y e S B U e X B l P S J G a W x s Z W R D b 2 1 w b G V 0 Z V J l c 3 V s d F R v V 2 9 y a 3 N o Z W V 0 I i B W Y W x 1 Z T 0 i b D E i I C 8 + P E V u d H J 5 I F R 5 c G U 9 I k F k Z G V k V G 9 E Y X R h T W 9 k Z W w i I F Z h b H V l P S J s M C I g L z 4 8 R W 5 0 c n k g V H l w Z T 0 i R m l s b E N v d W 5 0 I i B W Y W x 1 Z T 0 i b D Q y O C I g L z 4 8 R W 5 0 c n k g V H l w Z T 0 i R m l s b E V y c m 9 y Q 2 9 k Z S I g V m F s d W U 9 I n N V b m t u b 3 d u I i A v P j x F b n R y e S B U e X B l P S J G a W x s R X J y b 3 J D b 3 V u d C I g V m F s d W U 9 I m w w I i A v P j x F b n R y e S B U e X B l P S J G a W x s T G F z d F V w Z G F 0 Z W Q i I F Z h b H V l P S J k M j A y M i 0 w M i 0 y N V Q w O D o 1 O T o 1 M S 4 4 O D E 1 N j I w W i I g L z 4 8 R W 5 0 c n k g V H l w Z T 0 i R m l s b E N v b H V t b l R 5 c G V z I i B W Y W x 1 Z T 0 i c 0 J n W U d C Z 1 l H Q m d Z R 0 J n a 0 p C Z 2 t K Q m c 9 P S I g L z 4 8 R W 5 0 c n k g V H l w Z T 0 i R m l s b E N v b H V t b k 5 h b W V z I i B W Y W x 1 Z T 0 i c 1 s m c X V v d D t c d T A 0 M T d c d T A 0 M z B c d T A 0 M 0 F c d T A 0 N D N c d T A 0 M 0 Z c d T A 0 M 0 F c d T A 0 M z g g X H U w N D N G X H U w N D N F J n F 1 b 3 Q 7 L C Z x d W 9 0 O 1 x 1 M D Q y M F x 1 M D Q z N V x 1 M D Q z N V x 1 M D Q 0 M V x 1 M D Q 0 M l x 1 M D Q 0 M F x 1 M D Q z R V x 1 M D Q z M l x 1 M D Q 0 Q l x 1 M D Q z O S B c d T A 0 M 0 R c d T A 0 M 0 V c d T A 0 M 0 N c d T A 0 M z V c d T A 0 N D A g X H U w N D M 3 X H U w N D M w X H U w N D N B X H U w N D Q z X H U w N D N G X H U w N D N B X H U w N D M 4 J n F 1 b 3 Q 7 L C Z x d W 9 0 O 1 x 1 M D Q y M V x 1 M D Q z R l x 1 M D Q z R V x 1 M D Q 0 M V x 1 M D Q z R V x 1 M D Q z M S B c d T A 0 M 0 V c d T A 0 M 0 Z c d T A 0 N D B c d T A 0 M z V c d T A 0 M z R c d T A 0 M z V c d T A 0 M 0 J c d T A 0 M z V c d T A 0 M 0 R c d T A 0 M z h c d T A 0 N E Y g X H U w N D N G X H U w N D N F X H U w N D Q x X H U w N D Q y X H U w N D M w X H U w N D M y X H U w N D Q 5 X H U w N D M 4 X H U w N D N B X H U w N D M w I C h c d T A 0 M 0 Z c d T A 0 M 0 V c d T A 0 M z R c d T A 0 N D B c d T A 0 N E Z c d T A 0 M z R c d T A 0 N D d c d T A 0 M z h c d T A 0 M 0 F c d T A 0 M z A s I F x 1 M D Q z O F x 1 M D Q 0 M V x 1 M D Q z R l x 1 M D Q z R V x 1 M D Q z Q l x 1 M D Q z R F x 1 M D Q z O F x 1 M D Q 0 M l x 1 M D Q z N V x 1 M D Q z Q l x 1 M D Q 0 R i k s I F x 1 M D Q z R l x 1 M D Q z R V x 1 M D Q z N F x 1 M D Q 0 M F x 1 M D Q 0 R l x 1 M D Q z N F x 1 M D Q z R F x 1 M D Q z R V x 1 M D Q z O S B c d T A 0 M 0 V c d T A 0 N D B c d T A 0 M z N c d T A 0 M z B c d T A 0 M 0 R c d T A 0 M z h c d T A 0 M z d c d T A 0 M z B c d T A 0 N D Z c d T A 0 M z h c d T A 0 M z g g K F x 1 M D Q 0 M F x 1 M D Q z M F x 1 M D Q z N 1 x 1 M D Q z Q 1 x 1 M D Q z N V x 1 M D Q 0 O V x 1 M D Q z N V x 1 M D Q z R F x 1 M D Q z O F x 1 M D Q 0 R i B c d T A 0 M z d c d T A 0 M z B c d T A 0 M 0 F c d T A 0 N D N c d T A 0 M 0 Z c d T A 0 M 0 F c d T A 0 M z g p J n F 1 b 3 Q 7 L C Z x d W 9 0 O 1 x 1 M D Q x R F x 1 M D Q z M F x 1 M D Q z O F x 1 M D Q z Q 1 x 1 M D Q z N V x 1 M D Q z R F x 1 M D Q z R V x 1 M D Q z M l x 1 M D Q z M F x 1 M D Q z R F x 1 M D Q z O F x 1 M D Q z N S B c d T A 0 M z d c d T A 0 M z B c d T A 0 M 0 F c d T A 0 N D N c d T A 0 M 0 Z c d T A 0 M 0 F c d T A 0 M z g m c X V v d D s s J n F 1 b 3 Q 7 X H U w N D F E X H U w N D M w X H U w N D Q 3 X H U w N D M w X H U w N D N C X H U w N D R D X H U w N D N E X H U w N D M w X H U w N D R G I C h c d T A 0 M 0 N c d T A 0 M z B c d T A 0 M 0 F c d T A 0 N D F c d T A 0 M z h c d T A 0 M 0 N c d T A 0 M z B c d T A 0 M 0 J c d T A 0 N E N c d T A 0 M 0 R c d T A 0 M z B c d T A 0 N E Y p I F x 1 M D Q 0 N l x 1 M D Q z N V x 1 M D Q z R F x 1 M D Q z M C B c d T A 0 M 0 F c d T A 0 M 0 V c d T A 0 M 0 R c d T A 0 N D J c d T A 0 N D B c d T A 0 M z B c d T A 0 M 0 F c d T A 0 N D J c d T A 0 M z A m c X V v d D s s J n F 1 b 3 Q 7 X H U w N D E y X H U w N D M w X H U w N D N C X H U w N D R F X H U w N D Q y X H U w N D M w J n F 1 b 3 Q 7 L C Z x d W 9 0 O 1 x 1 M D Q x R F x 1 M D Q z M F x 1 M D Q 0 N 1 x 1 M D Q z M F x 1 M D Q z Q l x 1 M D Q 0 Q 1 x 1 M D Q z R F x 1 M D Q z M F x 1 M D Q 0 R i A o X H U w N D N D X H U w N D M w X H U w N D N B X H U w N D Q x X H U w N D M 4 X H U w N D N D X H U w N D M w X H U w N D N C X H U w N D R D X H U w N D N E X H U w N D M w X H U w N D R G K S B c d T A 0 N D Z c d T A 0 M z V c d T A 0 M 0 R c d T A 0 M z A g X H U w N D M y I F x 1 M D Q z M l x 1 M D Q z M F x 1 M D Q z Q l x 1 M D Q 0 R V x 1 M D Q 0 M l x 1 M D Q z N S B c d T A 0 M 0 F c d T A 0 M 0 V c d T A 0 M 0 R c d T A 0 N D J c d T A 0 N D B c d T A 0 M z B c d T A 0 M 0 F c d T A 0 N D J c d T A 0 M z A m c X V v d D s s J n F 1 b 3 Q 7 X H U w N D E y X H U w N D M w X H U w N D N C X H U w N D R F X H U w N D Q y X H U w N D M w I F x 1 M D Q z Q V x 1 M D Q z R V x 1 M D Q z R F x 1 M D Q 0 M l x 1 M D Q 0 M F x 1 M D Q z M F x 1 M D Q z Q V x 1 M D Q 0 M l x 1 M D Q z M C Z x d W 9 0 O y w m c X V v d D t c d T A 0 M U R c d T A 0 M z B c d T A 0 M z h c d T A 0 M 0 N c d T A 0 M z V c d T A 0 M 0 R c d T A 0 M 0 V c d T A 0 M z J c d T A 0 M z B c d T A 0 M 0 R c d T A 0 M z h c d T A 0 M z U g X H U w N D E 3 X H U w N D M w X H U w N D N B X H U w N D M w X H U w N D M 3 X H U w N D Q 3 X H U w N D M 4 X H U w N D N B X H U w N D M w J n F 1 b 3 Q 7 L C Z x d W 9 0 O 1 x 1 M D Q x R V x 1 M D Q 0 M F x 1 M D Q z M 1 x 1 M D Q z M F x 1 M D Q z R F x 1 M D Q z O F x 1 M D Q z N 1 x 1 M D Q z M F x 1 M D Q 0 N l x 1 M D Q z O F x 1 M D Q 0 R i w g X H U w N D N F X H U w N D Q x X H U w N D Q z X H U w N D Q 5 X H U w N D M 1 X H U w N D Q x X H U w N D Q y X H U w N D M y X H U w N D N C X H U w N D R G X H U w N D R F X H U w N D Q 5 X H U w N D M w X H U w N D R G I F x 1 M D Q 0 M F x 1 M D Q z M F x 1 M D Q z N 1 x 1 M D Q z Q 1 x 1 M D Q z N V x 1 M D Q 0 O V x 1 M D Q z N V x 1 M D Q z R F x 1 M D Q z O F x 1 M D Q z N S A m c X V v d D s s J n F 1 b 3 Q 7 X H U w N D E 0 X H U w N D M w X H U w N D Q y X H U w N D M w I F x 1 M D Q 0 M F x 1 M D Q z M F x 1 M D Q z N 1 x 1 M D Q z Q 1 x 1 M D Q z N V x 1 M D Q 0 O V x 1 M D Q z N V x 1 M D Q z R F x 1 M D Q z O F x 1 M D Q 0 R i Z x d W 9 0 O y w m c X V v d D t c d T A 0 M T R c d T A 0 M z B c d T A 0 N D J c d T A 0 M z A g X H U w N D N F X H U w N D M x X H U w N D N E X H U w N D N F X H U w N D M y X H U w N D N C X H U w N D M 1 X H U w N D N E X H U w N D M 4 X H U w N D R G J n F 1 b 3 Q 7 L C Z x d W 9 0 O 1 x 1 M D Q y R F x 1 M D Q 0 M l x 1 M D Q z M F x 1 M D Q z R i B c d T A 0 M z d c d T A 0 M z B c d T A 0 M 0 F c d T A 0 N D N c d T A 0 M 0 Z c d T A 0 M 0 F c d T A 0 M z g m c X V v d D s s J n F 1 b 3 Q 7 X H U w N D E 0 X H U w N D M w X H U w N D Q y X H U w N D M w I F x 1 M D Q z R F x 1 M D Q z M F x 1 M D Q 0 N 1 x 1 M D Q z M F x 1 M D Q z Q l x 1 M D Q z M C B c d T A 0 M 0 Z c d T A 0 M 0 V c d T A 0 M z R c d T A 0 M z B c d T A 0 N D d c d T A 0 M z g g X H U w N D M 3 X H U w N D M w X H U w N D R G X H U w N D M y X H U w N D N F X H U w N D N B J n F 1 b 3 Q 7 L C Z x d W 9 0 O 1 x 1 M D Q x N F x 1 M D Q z M F x 1 M D Q 0 M l x 1 M D Q z M C B c d T A 0 M 0 V c d T A 0 M 0 F c d T A 0 M 0 V c d T A 0 M 0 R c d T A 0 N D d c d T A 0 M z B c d T A 0 M 0 R c d T A 0 M z h c d T A 0 N E Y g X H U w N D N G X H U w N D N F X H U w N D M 0 X H U w N D M w X H U w N D Q 3 X H U w N D M 4 I F x 1 M D Q z N 1 x 1 M D Q z M F x 1 M D Q 0 R l x 1 M D Q z M l x 1 M D Q z R V x 1 M D Q z Q S Z x d W 9 0 O y w m c X V v d D t c d T A 0 M T R c d T A 0 M z B c d T A 0 N D J c d T A 0 M z A g X H U w N D N G X H U w N D Q w X H U w N D N F X H U w N D M y X H U w N D M 1 X H U w N D M 0 X H U w N D M 1 X H U w N D N E X H U w N D M 4 X H U w N D R G I F x 1 M D Q 0 R F x 1 M D Q z Q l x 1 M D Q z N V x 1 M D Q z Q V x 1 M D Q 0 M l x 1 M D Q 0 M F x 1 M D Q z R V x 1 M D Q z R F x 1 M D Q z R F x 1 M D Q z R V x 1 M D Q z M 1 x 1 M D Q z R S B c d T A 0 M z B c d T A 0 N D N c d T A 0 M 0 F c d T A 0 N D Z c d T A 0 M z h c d T A 0 M 0 V c d T A 0 M 0 R c d T A 0 M z A 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T Z W F y Y 2 g o M S 0 0 M j g p X z I 1 I D A y I D I w M j I v Q X V 0 b 1 J l b W 9 2 Z W R D b 2 x 1 b W 5 z M S 5 7 X H U w N D E 3 X H U w N D M w X H U w N D N B X H U w N D Q z X H U w N D N G X H U w N D N B X H U w N D M 4 I F x 1 M D Q z R l x 1 M D Q z R S w w f S Z x d W 9 0 O y w m c X V v d D t T Z W N 0 a W 9 u M S 9 P c m R l c l N l Y X J j a C g x L T Q y O C l f M j U g M D I g M j A y M i 9 B d X R v U m V t b 3 Z l Z E N v b H V t b n M x L n t c d T A 0 M j B c d T A 0 M z V c d T A 0 M z V c d T A 0 N D F c d T A 0 N D J c d T A 0 N D B c d T A 0 M 0 V c d T A 0 M z J c d T A 0 N E J c d T A 0 M z k g X H U w N D N E X H U w N D N F X H U w N D N D X H U w N D M 1 X H U w N D Q w I F x 1 M D Q z N 1 x 1 M D Q z M F x 1 M D Q z Q V x 1 M D Q 0 M 1 x 1 M D Q z R l x 1 M D Q z Q V x 1 M D Q z O C w x f S Z x d W 9 0 O y w m c X V v d D t T Z W N 0 a W 9 u M S 9 P c m R l c l N l Y X J j a C g x L T Q y O C l f M j U g M D I g M j A y M i 9 B d X R v U m V t b 3 Z l Z E N v b H V t b n M x L n t c d T A 0 M j F c d T A 0 M 0 Z c d T A 0 M 0 V c d T A 0 N D F c d T A 0 M 0 V c d T A 0 M z E g X H U w N D N F X H U w N D N G X H U w N D Q w X H U w N D M 1 X H U w N D M 0 X H U w N D M 1 X H U w N D N C X H U w N D M 1 X H U w N D N E X H U w N D M 4 X H U w N D R G I F x 1 M D Q z R l x 1 M D Q z R V x 1 M D Q 0 M V x 1 M D Q 0 M l x 1 M D Q z M F x 1 M D Q z M l x 1 M D Q 0 O V x 1 M D Q z O F x 1 M D Q z Q V x 1 M D Q z M C A o X H U w N D N G X H U w N D N F X H U w N D M 0 X H U w N D Q w X H U w N D R G X H U w N D M 0 X H U w N D Q 3 X H U w N D M 4 X H U w N D N B X H U w N D M w L C B c d T A 0 M z h c d T A 0 N D F c d T A 0 M 0 Z c d T A 0 M 0 V c d T A 0 M 0 J c d T A 0 M 0 R c d T A 0 M z h c d T A 0 N D J c d T A 0 M z V c d T A 0 M 0 J c d T A 0 N E Y p L C B c d T A 0 M 0 Z c d T A 0 M 0 V c d T A 0 M z R c d T A 0 N D B c d T A 0 N E Z c d T A 0 M z R c d T A 0 M 0 R c d T A 0 M 0 V c d T A 0 M z k g X H U w N D N F X H U w N D Q w X H U w N D M z X H U w N D M w X H U w N D N E X H U w N D M 4 X H U w N D M 3 X H U w N D M w X H U w N D Q 2 X H U w N D M 4 X H U w N D M 4 I C h c d T A 0 N D B c d T A 0 M z B c d T A 0 M z d c d T A 0 M 0 N c d T A 0 M z V c d T A 0 N D l c d T A 0 M z V c d T A 0 M 0 R c d T A 0 M z h c d T A 0 N E Y g X H U w N D M 3 X H U w N D M w X H U w N D N B X H U w N D Q z X H U w N D N G X H U w N D N B X H U w N D M 4 K S w y f S Z x d W 9 0 O y w m c X V v d D t T Z W N 0 a W 9 u M S 9 P c m R l c l N l Y X J j a C g x L T Q y O C l f M j U g M D I g M j A y M i 9 B d X R v U m V t b 3 Z l Z E N v b H V t b n M x L n t c d T A 0 M U R c d T A 0 M z B c d T A 0 M z h c d T A 0 M 0 N c d T A 0 M z V c d T A 0 M 0 R c d T A 0 M 0 V c d T A 0 M z J c d T A 0 M z B c d T A 0 M 0 R c d T A 0 M z h c d T A 0 M z U g X H U w N D M 3 X H U w N D M w X H U w N D N B X H U w N D Q z X H U w N D N G X H U w N D N B X H U w N D M 4 L D N 9 J n F 1 b 3 Q 7 L C Z x d W 9 0 O 1 N l Y 3 R p b 2 4 x L 0 9 y Z G V y U 2 V h c m N o K D E t N D I 4 K V 8 y N S A w M i A y M D I y L 0 F 1 d G 9 S Z W 1 v d m V k Q 2 9 s d W 1 u c z E u e 1 x 1 M D Q x R F x 1 M D Q z M F x 1 M D Q 0 N 1 x 1 M D Q z M F x 1 M D Q z Q l x 1 M D Q 0 Q 1 x 1 M D Q z R F x 1 M D Q z M F x 1 M D Q 0 R i A o X H U w N D N D X H U w N D M w X H U w N D N B X H U w N D Q x X H U w N D M 4 X H U w N D N D X H U w N D M w X H U w N D N C X H U w N D R D X H U w N D N E X H U w N D M w X H U w N D R G K S B c d T A 0 N D Z c d T A 0 M z V c d T A 0 M 0 R c d T A 0 M z A g X H U w N D N B X H U w N D N F X H U w N D N E X H U w N D Q y X H U w N D Q w X H U w N D M w X H U w N D N B X H U w N D Q y X H U w N D M w L D R 9 J n F 1 b 3 Q 7 L C Z x d W 9 0 O 1 N l Y 3 R p b 2 4 x L 0 9 y Z G V y U 2 V h c m N o K D E t N D I 4 K V 8 y N S A w M i A y M D I y L 0 F 1 d G 9 S Z W 1 v d m V k Q 2 9 s d W 1 u c z E u e 1 x 1 M D Q x M l x 1 M D Q z M F x 1 M D Q z Q l x 1 M D Q 0 R V x 1 M D Q 0 M l x 1 M D Q z M C w 1 f S Z x d W 9 0 O y w m c X V v d D t T Z W N 0 a W 9 u M S 9 P c m R l c l N l Y X J j a C g x L T Q y O C l f M j U g M D I g M j A y M i 9 B d X R v U m V t b 3 Z l Z E N v b H V t b n M x L n t c d T A 0 M U R c d T A 0 M z B c d T A 0 N D d c d T A 0 M z B c d T A 0 M 0 J c d T A 0 N E N c d T A 0 M 0 R c d T A 0 M z B c d T A 0 N E Y g K F x 1 M D Q z Q 1 x 1 M D Q z M F x 1 M D Q z Q V x 1 M D Q 0 M V x 1 M D Q z O F x 1 M D Q z Q 1 x 1 M D Q z M F x 1 M D Q z Q l x 1 M D Q 0 Q 1 x 1 M D Q z R F x 1 M D Q z M F x 1 M D Q 0 R i k g X H U w N D Q 2 X H U w N D M 1 X H U w N D N E X H U w N D M w I F x 1 M D Q z M i B c d T A 0 M z J c d T A 0 M z B c d T A 0 M 0 J c d T A 0 N E V c d T A 0 N D J c d T A 0 M z U g X H U w N D N B X H U w N D N F X H U w N D N E X H U w N D Q y X H U w N D Q w X H U w N D M w X H U w N D N B X H U w N D Q y X H U w N D M w L D Z 9 J n F 1 b 3 Q 7 L C Z x d W 9 0 O 1 N l Y 3 R p b 2 4 x L 0 9 y Z G V y U 2 V h c m N o K D E t N D I 4 K V 8 y N S A w M i A y M D I y L 0 F 1 d G 9 S Z W 1 v d m V k Q 2 9 s d W 1 u c z E u e 1 x 1 M D Q x M l x 1 M D Q z M F x 1 M D Q z Q l x 1 M D Q 0 R V x 1 M D Q 0 M l x 1 M D Q z M C B c d T A 0 M 0 F c d T A 0 M 0 V c d T A 0 M 0 R c d T A 0 N D J c d T A 0 N D B c d T A 0 M z B c d T A 0 M 0 F c d T A 0 N D J c d T A 0 M z A s N 3 0 m c X V v d D s s J n F 1 b 3 Q 7 U 2 V j d G l v b j E v T 3 J k Z X J T Z W F y Y 2 g o M S 0 0 M j g p X z I 1 I D A y I D I w M j I v Q X V 0 b 1 J l b W 9 2 Z W R D b 2 x 1 b W 5 z M S 5 7 X H U w N D F E X H U w N D M w X H U w N D M 4 X H U w N D N D X H U w N D M 1 X H U w N D N E X H U w N D N F X H U w N D M y X H U w N D M w X H U w N D N E X H U w N D M 4 X H U w N D M 1 I F x 1 M D Q x N 1 x 1 M D Q z M F x 1 M D Q z Q V x 1 M D Q z M F x 1 M D Q z N 1 x 1 M D Q 0 N 1 x 1 M D Q z O F x 1 M D Q z Q V x 1 M D Q z M C w 4 f S Z x d W 9 0 O y w m c X V v d D t T Z W N 0 a W 9 u M S 9 P c m R l c l N l Y X J j a C g x L T Q y O C l f M j U g M D I g M j A y M i 9 B d X R v U m V t b 3 Z l Z E N v b H V t b n M x L n t c d T A 0 M U V c d T A 0 N D B c d T A 0 M z N c d T A 0 M z B c d T A 0 M 0 R c d T A 0 M z h c d T A 0 M z d c d T A 0 M z B c d T A 0 N D Z c d T A 0 M z h c d T A 0 N E Y s I F x 1 M D Q z R V x 1 M D Q 0 M V x 1 M D Q 0 M 1 x 1 M D Q 0 O V x 1 M D Q z N V x 1 M D Q 0 M V x 1 M D Q 0 M l x 1 M D Q z M l x 1 M D Q z Q l x 1 M D Q 0 R l x 1 M D Q 0 R V x 1 M D Q 0 O V x 1 M D Q z M F x 1 M D Q 0 R i B c d T A 0 N D B c d T A 0 M z B c d T A 0 M z d c d T A 0 M 0 N c d T A 0 M z V c d T A 0 N D l c d T A 0 M z V c d T A 0 M 0 R c d T A 0 M z h c d T A 0 M z U g L D l 9 J n F 1 b 3 Q 7 L C Z x d W 9 0 O 1 N l Y 3 R p b 2 4 x L 0 9 y Z G V y U 2 V h c m N o K D E t N D I 4 K V 8 y N S A w M i A y M D I y L 0 F 1 d G 9 S Z W 1 v d m V k Q 2 9 s d W 1 u c z E u e 1 x 1 M D Q x N F x 1 M D Q z M F x 1 M D Q 0 M l x 1 M D Q z M C B c d T A 0 N D B c d T A 0 M z B c d T A 0 M z d c d T A 0 M 0 N c d T A 0 M z V c d T A 0 N D l c d T A 0 M z V c d T A 0 M 0 R c d T A 0 M z h c d T A 0 N E Y s M T B 9 J n F 1 b 3 Q 7 L C Z x d W 9 0 O 1 N l Y 3 R p b 2 4 x L 0 9 y Z G V y U 2 V h c m N o K D E t N D I 4 K V 8 y N S A w M i A y M D I y L 0 F 1 d G 9 S Z W 1 v d m V k Q 2 9 s d W 1 u c z E u e 1 x 1 M D Q x N F x 1 M D Q z M F x 1 M D Q 0 M l x 1 M D Q z M C B c d T A 0 M 0 V c d T A 0 M z F c d T A 0 M 0 R c d T A 0 M 0 V c d T A 0 M z J c d T A 0 M 0 J c d T A 0 M z V c d T A 0 M 0 R c d T A 0 M z h c d T A 0 N E Y s M T F 9 J n F 1 b 3 Q 7 L C Z x d W 9 0 O 1 N l Y 3 R p b 2 4 x L 0 9 y Z G V y U 2 V h c m N o K D E t N D I 4 K V 8 y N S A w M i A y M D I y L 0 F 1 d G 9 S Z W 1 v d m V k Q 2 9 s d W 1 u c z E u e 1 x 1 M D Q y R F x 1 M D Q 0 M l x 1 M D Q z M F x 1 M D Q z R i B c d T A 0 M z d c d T A 0 M z B c d T A 0 M 0 F c d T A 0 N D N c d T A 0 M 0 Z c d T A 0 M 0 F c d T A 0 M z g s M T J 9 J n F 1 b 3 Q 7 L C Z x d W 9 0 O 1 N l Y 3 R p b 2 4 x L 0 9 y Z G V y U 2 V h c m N o K D E t N D I 4 K V 8 y N S A w M i A y M D I y L 0 F 1 d G 9 S Z W 1 v d m V k Q 2 9 s d W 1 u c z E u e 1 x 1 M D Q x N F x 1 M D Q z M F x 1 M D Q 0 M l x 1 M D Q z M C B c d T A 0 M 0 R c d T A 0 M z B c d T A 0 N D d c d T A 0 M z B c d T A 0 M 0 J c d T A 0 M z A g X H U w N D N G X H U w N D N F X H U w N D M 0 X H U w N D M w X H U w N D Q 3 X H U w N D M 4 I F x 1 M D Q z N 1 x 1 M D Q z M F x 1 M D Q 0 R l x 1 M D Q z M l x 1 M D Q z R V x 1 M D Q z Q S w x M 3 0 m c X V v d D s s J n F 1 b 3 Q 7 U 2 V j d G l v b j E v T 3 J k Z X J T Z W F y Y 2 g o M S 0 0 M j g p X z I 1 I D A y I D I w M j I v Q X V 0 b 1 J l b W 9 2 Z W R D b 2 x 1 b W 5 z M S 5 7 X H U w N D E 0 X H U w N D M w X H U w N D Q y X H U w N D M w I F x 1 M D Q z R V x 1 M D Q z Q V x 1 M D Q z R V x 1 M D Q z R F x 1 M D Q 0 N 1 x 1 M D Q z M F x 1 M D Q z R F x 1 M D Q z O F x 1 M D Q 0 R i B c d T A 0 M 0 Z c d T A 0 M 0 V c d T A 0 M z R c d T A 0 M z B c d T A 0 N D d c d T A 0 M z g g X H U w N D M 3 X H U w N D M w X H U w N D R G X H U w N D M y X H U w N D N F X H U w N D N B L D E 0 f S Z x d W 9 0 O y w m c X V v d D t T Z W N 0 a W 9 u M S 9 P c m R l c l N l Y X J j a C g x L T Q y O C l f M j U g M D I g M j A y M i 9 B d X R v U m V t b 3 Z l Z E N v b H V t b n M x L n t c d T A 0 M T R c d T A 0 M z B c d T A 0 N D J c d T A 0 M z A g X H U w N D N G X H U w N D Q w X H U w N D N F X H U w N D M y X H U w N D M 1 X H U w N D M 0 X H U w N D M 1 X H U w N D N E X H U w N D M 4 X H U w N D R G I F x 1 M D Q 0 R F x 1 M D Q z Q l x 1 M D Q z N V x 1 M D Q z Q V x 1 M D Q 0 M l x 1 M D Q 0 M F x 1 M D Q z R V x 1 M D Q z R F x 1 M D Q z R F x 1 M D Q z R V x 1 M D Q z M 1 x 1 M D Q z R S B c d T A 0 M z B c d T A 0 N D N c d T A 0 M 0 F c d T A 0 N D Z c d T A 0 M z h c d T A 0 M 0 V c d T A 0 M 0 R c d T A 0 M z A s M T V 9 J n F 1 b 3 Q 7 X S w m c X V v d D t D b 2 x 1 b W 5 D b 3 V u d C Z x d W 9 0 O z o x N i w m c X V v d D t L Z X l D b 2 x 1 b W 5 O Y W 1 l c y Z x d W 9 0 O z p b X S w m c X V v d D t D b 2 x 1 b W 5 J Z G V u d G l 0 a W V z J n F 1 b 3 Q 7 O l s m c X V v d D t T Z W N 0 a W 9 u M S 9 P c m R l c l N l Y X J j a C g x L T Q y O C l f M j U g M D I g M j A y M i 9 B d X R v U m V t b 3 Z l Z E N v b H V t b n M x L n t c d T A 0 M T d c d T A 0 M z B c d T A 0 M 0 F c d T A 0 N D N c d T A 0 M 0 Z c d T A 0 M 0 F c d T A 0 M z g g X H U w N D N G X H U w N D N F L D B 9 J n F 1 b 3 Q 7 L C Z x d W 9 0 O 1 N l Y 3 R p b 2 4 x L 0 9 y Z G V y U 2 V h c m N o K D E t N D I 4 K V 8 y N S A w M i A y M D I y L 0 F 1 d G 9 S Z W 1 v d m V k Q 2 9 s d W 1 u c z E u e 1 x 1 M D Q y M F x 1 M D Q z N V x 1 M D Q z N V x 1 M D Q 0 M V x 1 M D Q 0 M l x 1 M D Q 0 M F x 1 M D Q z R V x 1 M D Q z M l x 1 M D Q 0 Q l x 1 M D Q z O S B c d T A 0 M 0 R c d T A 0 M 0 V c d T A 0 M 0 N c d T A 0 M z V c d T A 0 N D A g X H U w N D M 3 X H U w N D M w X H U w N D N B X H U w N D Q z X H U w N D N G X H U w N D N B X H U w N D M 4 L D F 9 J n F 1 b 3 Q 7 L C Z x d W 9 0 O 1 N l Y 3 R p b 2 4 x L 0 9 y Z G V y U 2 V h c m N o K D E t N D I 4 K V 8 y N S A w M i A y M D I y L 0 F 1 d G 9 S Z W 1 v d m V k Q 2 9 s d W 1 u c z E u e 1 x 1 M D Q y M V x 1 M D Q z R l x 1 M D Q z R V x 1 M D Q 0 M V x 1 M D Q z R V x 1 M D Q z M S B c d T A 0 M 0 V c d T A 0 M 0 Z c d T A 0 N D B c d T A 0 M z V c d T A 0 M z R c d T A 0 M z V c d T A 0 M 0 J c d T A 0 M z V c d T A 0 M 0 R c d T A 0 M z h c d T A 0 N E Y g X H U w N D N G X H U w N D N F X H U w N D Q x X H U w N D Q y X H U w N D M w X H U w N D M y X H U w N D Q 5 X H U w N D M 4 X H U w N D N B X H U w N D M w I C h c d T A 0 M 0 Z c d T A 0 M 0 V c d T A 0 M z R c d T A 0 N D B c d T A 0 N E Z c d T A 0 M z R c d T A 0 N D d c d T A 0 M z h c d T A 0 M 0 F c d T A 0 M z A s I F x 1 M D Q z O F x 1 M D Q 0 M V x 1 M D Q z R l x 1 M D Q z R V x 1 M D Q z Q l x 1 M D Q z R F x 1 M D Q z O F x 1 M D Q 0 M l x 1 M D Q z N V x 1 M D Q z Q l x 1 M D Q 0 R i k s I F x 1 M D Q z R l x 1 M D Q z R V x 1 M D Q z N F x 1 M D Q 0 M F x 1 M D Q 0 R l x 1 M D Q z N F x 1 M D Q z R F x 1 M D Q z R V x 1 M D Q z O S B c d T A 0 M 0 V c d T A 0 N D B c d T A 0 M z N c d T A 0 M z B c d T A 0 M 0 R c d T A 0 M z h c d T A 0 M z d c d T A 0 M z B c d T A 0 N D Z c d T A 0 M z h c d T A 0 M z g g K F x 1 M D Q 0 M F x 1 M D Q z M F x 1 M D Q z N 1 x 1 M D Q z Q 1 x 1 M D Q z N V x 1 M D Q 0 O V x 1 M D Q z N V x 1 M D Q z R F x 1 M D Q z O F x 1 M D Q 0 R i B c d T A 0 M z d c d T A 0 M z B c d T A 0 M 0 F c d T A 0 N D N c d T A 0 M 0 Z c d T A 0 M 0 F c d T A 0 M z g p L D J 9 J n F 1 b 3 Q 7 L C Z x d W 9 0 O 1 N l Y 3 R p b 2 4 x L 0 9 y Z G V y U 2 V h c m N o K D E t N D I 4 K V 8 y N S A w M i A y M D I y L 0 F 1 d G 9 S Z W 1 v d m V k Q 2 9 s d W 1 u c z E u e 1 x 1 M D Q x R F x 1 M D Q z M F x 1 M D Q z O F x 1 M D Q z Q 1 x 1 M D Q z N V x 1 M D Q z R F x 1 M D Q z R V x 1 M D Q z M l x 1 M D Q z M F x 1 M D Q z R F x 1 M D Q z O F x 1 M D Q z N S B c d T A 0 M z d c d T A 0 M z B c d T A 0 M 0 F c d T A 0 N D N c d T A 0 M 0 Z c d T A 0 M 0 F c d T A 0 M z g s M 3 0 m c X V v d D s s J n F 1 b 3 Q 7 U 2 V j d G l v b j E v T 3 J k Z X J T Z W F y Y 2 g o M S 0 0 M j g p X z I 1 I D A y I D I w M j I v Q X V 0 b 1 J l b W 9 2 Z W R D b 2 x 1 b W 5 z M S 5 7 X H U w N D F E X H U w N D M w X H U w N D Q 3 X H U w N D M w X H U w N D N C X H U w N D R D X H U w N D N E X H U w N D M w X H U w N D R G I C h c d T A 0 M 0 N c d T A 0 M z B c d T A 0 M 0 F c d T A 0 N D F c d T A 0 M z h c d T A 0 M 0 N c d T A 0 M z B c d T A 0 M 0 J c d T A 0 N E N c d T A 0 M 0 R c d T A 0 M z B c d T A 0 N E Y p I F x 1 M D Q 0 N l x 1 M D Q z N V x 1 M D Q z R F x 1 M D Q z M C B c d T A 0 M 0 F c d T A 0 M 0 V c d T A 0 M 0 R c d T A 0 N D J c d T A 0 N D B c d T A 0 M z B c d T A 0 M 0 F c d T A 0 N D J c d T A 0 M z A s N H 0 m c X V v d D s s J n F 1 b 3 Q 7 U 2 V j d G l v b j E v T 3 J k Z X J T Z W F y Y 2 g o M S 0 0 M j g p X z I 1 I D A y I D I w M j I v Q X V 0 b 1 J l b W 9 2 Z W R D b 2 x 1 b W 5 z M S 5 7 X H U w N D E y X H U w N D M w X H U w N D N C X H U w N D R F X H U w N D Q y X H U w N D M w L D V 9 J n F 1 b 3 Q 7 L C Z x d W 9 0 O 1 N l Y 3 R p b 2 4 x L 0 9 y Z G V y U 2 V h c m N o K D E t N D I 4 K V 8 y N S A w M i A y M D I y L 0 F 1 d G 9 S Z W 1 v d m V k Q 2 9 s d W 1 u c z E u e 1 x 1 M D Q x R F x 1 M D Q z M F x 1 M D Q 0 N 1 x 1 M D Q z M F x 1 M D Q z Q l x 1 M D Q 0 Q 1 x 1 M D Q z R F x 1 M D Q z M F x 1 M D Q 0 R i A o X H U w N D N D X H U w N D M w X H U w N D N B X H U w N D Q x X H U w N D M 4 X H U w N D N D X H U w N D M w X H U w N D N C X H U w N D R D X H U w N D N E X H U w N D M w X H U w N D R G K S B c d T A 0 N D Z c d T A 0 M z V c d T A 0 M 0 R c d T A 0 M z A g X H U w N D M y I F x 1 M D Q z M l x 1 M D Q z M F x 1 M D Q z Q l x 1 M D Q 0 R V x 1 M D Q 0 M l x 1 M D Q z N S B c d T A 0 M 0 F c d T A 0 M 0 V c d T A 0 M 0 R c d T A 0 N D J c d T A 0 N D B c d T A 0 M z B c d T A 0 M 0 F c d T A 0 N D J c d T A 0 M z A s N n 0 m c X V v d D s s J n F 1 b 3 Q 7 U 2 V j d G l v b j E v T 3 J k Z X J T Z W F y Y 2 g o M S 0 0 M j g p X z I 1 I D A y I D I w M j I v Q X V 0 b 1 J l b W 9 2 Z W R D b 2 x 1 b W 5 z M S 5 7 X H U w N D E y X H U w N D M w X H U w N D N C X H U w N D R F X H U w N D Q y X H U w N D M w I F x 1 M D Q z Q V x 1 M D Q z R V x 1 M D Q z R F x 1 M D Q 0 M l x 1 M D Q 0 M F x 1 M D Q z M F x 1 M D Q z Q V x 1 M D Q 0 M l x 1 M D Q z M C w 3 f S Z x d W 9 0 O y w m c X V v d D t T Z W N 0 a W 9 u M S 9 P c m R l c l N l Y X J j a C g x L T Q y O C l f M j U g M D I g M j A y M i 9 B d X R v U m V t b 3 Z l Z E N v b H V t b n M x L n t c d T A 0 M U R c d T A 0 M z B c d T A 0 M z h c d T A 0 M 0 N c d T A 0 M z V c d T A 0 M 0 R c d T A 0 M 0 V c d T A 0 M z J c d T A 0 M z B c d T A 0 M 0 R c d T A 0 M z h c d T A 0 M z U g X H U w N D E 3 X H U w N D M w X H U w N D N B X H U w N D M w X H U w N D M 3 X H U w N D Q 3 X H U w N D M 4 X H U w N D N B X H U w N D M w L D h 9 J n F 1 b 3 Q 7 L C Z x d W 9 0 O 1 N l Y 3 R p b 2 4 x L 0 9 y Z G V y U 2 V h c m N o K D E t N D I 4 K V 8 y N S A w M i A y M D I y L 0 F 1 d G 9 S Z W 1 v d m V k Q 2 9 s d W 1 u c z E u e 1 x 1 M D Q x R V x 1 M D Q 0 M F x 1 M D Q z M 1 x 1 M D Q z M F x 1 M D Q z R F x 1 M D Q z O F x 1 M D Q z N 1 x 1 M D Q z M F x 1 M D Q 0 N l x 1 M D Q z O F x 1 M D Q 0 R i w g X H U w N D N F X H U w N D Q x X H U w N D Q z X H U w N D Q 5 X H U w N D M 1 X H U w N D Q x X H U w N D Q y X H U w N D M y X H U w N D N C X H U w N D R G X H U w N D R F X H U w N D Q 5 X H U w N D M w X H U w N D R G I F x 1 M D Q 0 M F x 1 M D Q z M F x 1 M D Q z N 1 x 1 M D Q z Q 1 x 1 M D Q z N V x 1 M D Q 0 O V x 1 M D Q z N V x 1 M D Q z R F x 1 M D Q z O F x 1 M D Q z N S A s O X 0 m c X V v d D s s J n F 1 b 3 Q 7 U 2 V j d G l v b j E v T 3 J k Z X J T Z W F y Y 2 g o M S 0 0 M j g p X z I 1 I D A y I D I w M j I v Q X V 0 b 1 J l b W 9 2 Z W R D b 2 x 1 b W 5 z M S 5 7 X H U w N D E 0 X H U w N D M w X H U w N D Q y X H U w N D M w I F x 1 M D Q 0 M F x 1 M D Q z M F x 1 M D Q z N 1 x 1 M D Q z Q 1 x 1 M D Q z N V x 1 M D Q 0 O V x 1 M D Q z N V x 1 M D Q z R F x 1 M D Q z O F x 1 M D Q 0 R i w x M H 0 m c X V v d D s s J n F 1 b 3 Q 7 U 2 V j d G l v b j E v T 3 J k Z X J T Z W F y Y 2 g o M S 0 0 M j g p X z I 1 I D A y I D I w M j I v Q X V 0 b 1 J l b W 9 2 Z W R D b 2 x 1 b W 5 z M S 5 7 X H U w N D E 0 X H U w N D M w X H U w N D Q y X H U w N D M w I F x 1 M D Q z R V x 1 M D Q z M V x 1 M D Q z R F x 1 M D Q z R V x 1 M D Q z M l x 1 M D Q z Q l x 1 M D Q z N V x 1 M D Q z R F x 1 M D Q z O F x 1 M D Q 0 R i w x M X 0 m c X V v d D s s J n F 1 b 3 Q 7 U 2 V j d G l v b j E v T 3 J k Z X J T Z W F y Y 2 g o M S 0 0 M j g p X z I 1 I D A y I D I w M j I v Q X V 0 b 1 J l b W 9 2 Z W R D b 2 x 1 b W 5 z M S 5 7 X H U w N D J E X H U w N D Q y X H U w N D M w X H U w N D N G I F x 1 M D Q z N 1 x 1 M D Q z M F x 1 M D Q z Q V x 1 M D Q 0 M 1 x 1 M D Q z R l x 1 M D Q z Q V x 1 M D Q z O C w x M n 0 m c X V v d D s s J n F 1 b 3 Q 7 U 2 V j d G l v b j E v T 3 J k Z X J T Z W F y Y 2 g o M S 0 0 M j g p X z I 1 I D A y I D I w M j I v Q X V 0 b 1 J l b W 9 2 Z W R D b 2 x 1 b W 5 z M S 5 7 X H U w N D E 0 X H U w N D M w X H U w N D Q y X H U w N D M w I F x 1 M D Q z R F x 1 M D Q z M F x 1 M D Q 0 N 1 x 1 M D Q z M F x 1 M D Q z Q l x 1 M D Q z M C B c d T A 0 M 0 Z c d T A 0 M 0 V c d T A 0 M z R c d T A 0 M z B c d T A 0 N D d c d T A 0 M z g g X H U w N D M 3 X H U w N D M w X H U w N D R G X H U w N D M y X H U w N D N F X H U w N D N B L D E z f S Z x d W 9 0 O y w m c X V v d D t T Z W N 0 a W 9 u M S 9 P c m R l c l N l Y X J j a C g x L T Q y O C l f M j U g M D I g M j A y M i 9 B d X R v U m V t b 3 Z l Z E N v b H V t b n M x L n t c d T A 0 M T R c d T A 0 M z B c d T A 0 N D J c d T A 0 M z A g X H U w N D N F X H U w N D N B X H U w N D N F X H U w N D N E X H U w N D Q 3 X H U w N D M w X H U w N D N E X H U w N D M 4 X H U w N D R G I F x 1 M D Q z R l x 1 M D Q z R V x 1 M D Q z N F x 1 M D Q z M F x 1 M D Q 0 N 1 x 1 M D Q z O C B c d T A 0 M z d c d T A 0 M z B c d T A 0 N E Z c d T A 0 M z J c d T A 0 M 0 V c d T A 0 M 0 E s M T R 9 J n F 1 b 3 Q 7 L C Z x d W 9 0 O 1 N l Y 3 R p b 2 4 x L 0 9 y Z G V y U 2 V h c m N o K D E t N D I 4 K V 8 y N S A w M i A y M D I y L 0 F 1 d G 9 S Z W 1 v d m V k Q 2 9 s d W 1 u c z E u e 1 x 1 M D Q x N F x 1 M D Q z M F x 1 M D Q 0 M l x 1 M D Q z M C B c d T A 0 M 0 Z c d T A 0 N D B c d T A 0 M 0 V c d T A 0 M z J c d T A 0 M z V c d T A 0 M z R c d T A 0 M z V c d T A 0 M 0 R c d T A 0 M z h c d T A 0 N E Y g X H U w N D R E X H U w N D N C X H U w N D M 1 X H U w N D N B X H U w N D Q y X H U w N D Q w X H U w N D N F X H U w N D N E X H U w N D N E X H U w N D N F X H U w N D M z X H U w N D N F I F x 1 M D Q z M F x 1 M D Q 0 M 1 x 1 M D Q z Q V x 1 M D Q 0 N l x 1 M D Q z O F x 1 M D Q z R V x 1 M D Q z R F x 1 M D Q z M C w x N X 0 m c X V v d D t d L C Z x d W 9 0 O 1 J l b G F 0 a W 9 u c 2 h p c E l u Z m 8 m c X V v d D s 6 W 1 1 9 I i A v P j w v U 3 R h Y m x l R W 5 0 c m l l c z 4 8 L 0 l 0 Z W 0 + P E l 0 Z W 0 + P E l 0 Z W 1 M b 2 N h d G l v b j 4 8 S X R l b V R 5 c G U + R m 9 y b X V s Y T w v S X R l b V R 5 c G U + P E l 0 Z W 1 Q Y X R o P l N l Y 3 R p b 2 4 x L 0 9 y Z G V y U 2 V h c m N o J T I 4 M S 0 0 M j g l M j l f M j U l M j A w M i U y M D I w M j I v J U Q w J T k 4 J U Q x J T g x J U Q x J T g y J U Q w J U J F J U Q x J T g 3 J U Q w J U J E J U Q w J U I 4 J U Q w J U J B P C 9 J d G V t U G F 0 a D 4 8 L 0 l 0 Z W 1 M b 2 N h d G l v b j 4 8 U 3 R h Y m x l R W 5 0 c m l l c y A v P j w v S X R l b T 4 8 S X R l b T 4 8 S X R l b U x v Y 2 F 0 a W 9 u P j x J d G V t V H l w Z T 5 G b 3 J t d W x h P C 9 J d G V t V H l w Z T 4 8 S X R l b V B h d G g + U 2 V j d G l v b j E v T 3 J k Z X J T Z W F y Y 2 g l M j g x L T Q y O C U y O V 8 y N S U y M D A y J T I w M j A y M i 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P c m R l c l N l Y X J j a C U y O D E t N D I 4 J T I 5 X z I 1 J T I w M D I l M j A y M D I y L y V E M C U 5 O C V E M C V C N y V E M C V C Q y V E M C V C N S V E M C V C R C V E M C V C N S V E M C V C R C V E M C V C R C V E M S U 4 Q i V E M C V C O S U y M C V E M S U 4 M i V E M C V C O C V E M C V C R i U y M C V E M S U 4 M S V E M S U 4 M i V E M C V C R S V E M C V C Q i V E M C V C M S V E M S U 4 N i V E M C V C M D w v S X R l b V B h d G g + P C 9 J d G V t T G 9 j Y X R p b 2 4 + P F N 0 Y W J s Z U V u d H J p Z X M g L z 4 8 L 0 l 0 Z W 0 + P E l 0 Z W 0 + P E l 0 Z W 1 M b 2 N h d G l v b j 4 8 S X R l b V R 5 c G U + R m 9 y b X V s Y T w v S X R l b V R 5 c G U + P E l 0 Z W 1 Q Y X R o P l N l Y 3 R p b 2 4 x L 0 9 y Z G V y U 2 V h c m N o J T I 4 M S 0 x N j E l M j l f M j U l M j A w M i U y M D I w M 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l Y X J j a F 8 x X z E 2 M V 9 f M j V f M D J f M j A y M i I g L z 4 8 R W 5 0 c n k g V H l w Z T 0 i R m l s b G V k Q 2 9 t c G x l d G V S Z X N 1 b H R U b 1 d v c m t z a G V l d C I g V m F s d W U 9 I m w x I i A v P j x F b n R y e S B U e X B l P S J B Z G R l Z F R v R G F 0 Y U 1 v Z G V s I i B W Y W x 1 Z T 0 i b D A i I C 8 + P E V u d H J 5 I F R 5 c G U 9 I k Z p b G x D b 3 V u d C I g V m F s d W U 9 I m w x N j E i I C 8 + P E V u d H J 5 I F R 5 c G U 9 I k Z p b G x F c n J v c k N v Z G U i I F Z h b H V l P S J z V W 5 r b m 9 3 b i I g L z 4 8 R W 5 0 c n k g V H l w Z T 0 i R m l s b E V y c m 9 y Q 2 9 1 b n Q i I F Z h b H V l P S J s M C I g L z 4 8 R W 5 0 c n k g V H l w Z T 0 i R m l s b E x h c 3 R V c G R h d G V k I i B W Y W x 1 Z T 0 i Z D I w M j I t M D I t M j V U M D k 6 M T Q 6 N T g u M T I 3 M T k 2 M F o i I C 8 + P E V u d H J 5 I F R 5 c G U 9 I k Z p b G x D b 2 x 1 b W 5 U e X B l c y I g V m F s d W U 9 I n N C Z 1 l H Q m d Z R 0 J n W U d C Z 2 t K Q m d r S k J n P T 0 i I C 8 + P E V u d H J 5 I F R 5 c G U 9 I k Z p b G x D b 2 x 1 b W 5 O Y W 1 l c y I g V m F s d W U 9 I n N b J n F 1 b 3 Q 7 X H U w N D E 3 X H U w N D M w X H U w N D N B X H U w N D Q z X H U w N D N G X H U w N D N B X H U w N D M 4 I F x 1 M D Q z R l x 1 M D Q z R S Z x d W 9 0 O y w m c X V v d D t c d T A 0 M j B c d T A 0 M z V c d T A 0 M z V c d T A 0 N D F c d T A 0 N D J c d T A 0 N D B c d T A 0 M 0 V c d T A 0 M z J c d T A 0 N E J c d T A 0 M z k g X H U w N D N E X H U w N D N F X H U w N D N D X H U w N D M 1 X H U w N D Q w I F x 1 M D Q z N 1 x 1 M D Q z M F x 1 M D Q z Q V x 1 M D Q 0 M 1 x 1 M D Q z R l x 1 M D Q z Q V x 1 M D Q z O C Z x d W 9 0 O y w m c X V v d D t c d T A 0 M j F c d T A 0 M 0 Z c d T A 0 M 0 V c d T A 0 N D F c d T A 0 M 0 V c d T A 0 M z E g X H U w N D N F X H U w N D N G X H U w N D Q w X H U w N D M 1 X H U w N D M 0 X H U w N D M 1 X H U w N D N C X H U w N D M 1 X H U w N D N E X H U w N D M 4 X H U w N D R G I F x 1 M D Q z R l x 1 M D Q z R V x 1 M D Q 0 M V x 1 M D Q 0 M l x 1 M D Q z M F x 1 M D Q z M l x 1 M D Q 0 O V x 1 M D Q z O F x 1 M D Q z Q V x 1 M D Q z M C A o X H U w N D N G X H U w N D N F X H U w N D M 0 X H U w N D Q w X H U w N D R G X H U w N D M 0 X H U w N D Q 3 X H U w N D M 4 X H U w N D N B X H U w N D M w L C B c d T A 0 M z h c d T A 0 N D F c d T A 0 M 0 Z c d T A 0 M 0 V c d T A 0 M 0 J c d T A 0 M 0 R c d T A 0 M z h c d T A 0 N D J c d T A 0 M z V c d T A 0 M 0 J c d T A 0 N E Y p L C B c d T A 0 M 0 Z c d T A 0 M 0 V c d T A 0 M z R c d T A 0 N D B c d T A 0 N E Z c d T A 0 M z R c d T A 0 M 0 R c d T A 0 M 0 V c d T A 0 M z k g X H U w N D N F X H U w N D Q w X H U w N D M z X H U w N D M w X H U w N D N E X H U w N D M 4 X H U w N D M 3 X H U w N D M w X H U w N D Q 2 X H U w N D M 4 X H U w N D M 4 I C h c d T A 0 N D B c d T A 0 M z B c d T A 0 M z d c d T A 0 M 0 N c d T A 0 M z V c d T A 0 N D l c d T A 0 M z V c d T A 0 M 0 R c d T A 0 M z h c d T A 0 N E Y g X H U w N D M 3 X H U w N D M w X H U w N D N B X H U w N D Q z X H U w N D N G X H U w N D N B X H U w N D M 4 K S Z x d W 9 0 O y w m c X V v d D t c d T A 0 M U R c d T A 0 M z B c d T A 0 M z h c d T A 0 M 0 N c d T A 0 M z V c d T A 0 M 0 R c d T A 0 M 0 V c d T A 0 M z J c d T A 0 M z B c d T A 0 M 0 R c d T A 0 M z h c d T A 0 M z U g X H U w N D M 3 X H U w N D M w X H U w N D N B X H U w N D Q z X H U w N D N G X H U w N D N B X H U w N D M 4 J n F 1 b 3 Q 7 L C Z x d W 9 0 O 1 x 1 M D Q x R F x 1 M D Q z M F x 1 M D Q 0 N 1 x 1 M D Q z M F x 1 M D Q z Q l x 1 M D Q 0 Q 1 x 1 M D Q z R F x 1 M D Q z M F x 1 M D Q 0 R i A o X H U w N D N D X H U w N D M w X H U w N D N B X H U w N D Q x X H U w N D M 4 X H U w N D N D X H U w N D M w X H U w N D N C X H U w N D R D X H U w N D N E X H U w N D M w X H U w N D R G K S B c d T A 0 N D Z c d T A 0 M z V c d T A 0 M 0 R c d T A 0 M z A g X H U w N D N B X H U w N D N F X H U w N D N E X H U w N D Q y X H U w N D Q w X H U w N D M w X H U w N D N B X H U w N D Q y X H U w N D M w J n F 1 b 3 Q 7 L C Z x d W 9 0 O 1 x 1 M D Q x M l x 1 M D Q z M F x 1 M D Q z Q l x 1 M D Q 0 R V x 1 M D Q 0 M l x 1 M D Q z M C Z x d W 9 0 O y w m c X V v d D t c d T A 0 M U R c d T A 0 M z B c d T A 0 N D d c d T A 0 M z B c d T A 0 M 0 J c d T A 0 N E N c d T A 0 M 0 R c d T A 0 M z B c d T A 0 N E Y g K F x 1 M D Q z Q 1 x 1 M D Q z M F x 1 M D Q z Q V x 1 M D Q 0 M V x 1 M D Q z O F x 1 M D Q z Q 1 x 1 M D Q z M F x 1 M D Q z Q l x 1 M D Q 0 Q 1 x 1 M D Q z R F x 1 M D Q z M F x 1 M D Q 0 R i k g X H U w N D Q 2 X H U w N D M 1 X H U w N D N E X H U w N D M w I F x 1 M D Q z M i B c d T A 0 M z J c d T A 0 M z B c d T A 0 M 0 J c d T A 0 N E V c d T A 0 N D J c d T A 0 M z U g X H U w N D N B X H U w N D N F X H U w N D N E X H U w N D Q y X H U w N D Q w X H U w N D M w X H U w N D N B X H U w N D Q y X H U w N D M w J n F 1 b 3 Q 7 L C Z x d W 9 0 O 1 x 1 M D Q x M l x 1 M D Q z M F x 1 M D Q z Q l x 1 M D Q 0 R V x 1 M D Q 0 M l x 1 M D Q z M C B c d T A 0 M 0 F c d T A 0 M 0 V c d T A 0 M 0 R c d T A 0 N D J c d T A 0 N D B c d T A 0 M z B c d T A 0 M 0 F c d T A 0 N D J c d T A 0 M z A m c X V v d D s s J n F 1 b 3 Q 7 X H U w N D F E X H U w N D M w X H U w N D M 4 X H U w N D N D X H U w N D M 1 X H U w N D N E X H U w N D N F X H U w N D M y X H U w N D M w X H U w N D N E X H U w N D M 4 X H U w N D M 1 I F x 1 M D Q x N 1 x 1 M D Q z M F x 1 M D Q z Q V x 1 M D Q z M F x 1 M D Q z N 1 x 1 M D Q 0 N 1 x 1 M D Q z O F x 1 M D Q z Q V x 1 M D Q z M C Z x d W 9 0 O y w m c X V v d D t c d T A 0 M U V c d T A 0 N D B c d T A 0 M z N c d T A 0 M z B c d T A 0 M 0 R c d T A 0 M z h c d T A 0 M z d c d T A 0 M z B c d T A 0 N D Z c d T A 0 M z h c d T A 0 N E Y s I F x 1 M D Q z R V x 1 M D Q 0 M V x 1 M D Q 0 M 1 x 1 M D Q 0 O V x 1 M D Q z N V x 1 M D Q 0 M V x 1 M D Q 0 M l x 1 M D Q z M l x 1 M D Q z Q l x 1 M D Q 0 R l x 1 M D Q 0 R V x 1 M D Q 0 O V x 1 M D Q z M F x 1 M D Q 0 R i B c d T A 0 N D B c d T A 0 M z B c d T A 0 M z d c d T A 0 M 0 N c d T A 0 M z V c d T A 0 N D l c d T A 0 M z V c d T A 0 M 0 R c d T A 0 M z h c d T A 0 M z U g J n F 1 b 3 Q 7 L C Z x d W 9 0 O 1 x 1 M D Q x N F x 1 M D Q z M F x 1 M D Q 0 M l x 1 M D Q z M C B c d T A 0 N D B c d T A 0 M z B c d T A 0 M z d c d T A 0 M 0 N c d T A 0 M z V c d T A 0 N D l c d T A 0 M z V c d T A 0 M 0 R c d T A 0 M z h c d T A 0 N E Y m c X V v d D s s J n F 1 b 3 Q 7 X H U w N D E 0 X H U w N D M w X H U w N D Q y X H U w N D M w I F x 1 M D Q z R V x 1 M D Q z M V x 1 M D Q z R F x 1 M D Q z R V x 1 M D Q z M l x 1 M D Q z Q l x 1 M D Q z N V x 1 M D Q z R F x 1 M D Q z O F x 1 M D Q 0 R i Z x d W 9 0 O y w m c X V v d D t c d T A 0 M k R c d T A 0 N D J c d T A 0 M z B c d T A 0 M 0 Y g X H U w N D M 3 X H U w N D M w X H U w N D N B X H U w N D Q z X H U w N D N G X H U w N D N B X H U w N D M 4 J n F 1 b 3 Q 7 L C Z x d W 9 0 O 1 x 1 M D Q x N F x 1 M D Q z M F x 1 M D Q 0 M l x 1 M D Q z M C B c d T A 0 M 0 R c d T A 0 M z B c d T A 0 N D d c d T A 0 M z B c d T A 0 M 0 J c d T A 0 M z A g X H U w N D N G X H U w N D N F X H U w N D M 0 X H U w N D M w X H U w N D Q 3 X H U w N D M 4 I F x 1 M D Q z N 1 x 1 M D Q z M F x 1 M D Q 0 R l x 1 M D Q z M l x 1 M D Q z R V x 1 M D Q z Q S Z x d W 9 0 O y w m c X V v d D t c d T A 0 M T R c d T A 0 M z B c d T A 0 N D J c d T A 0 M z A g X H U w N D N F X H U w N D N B X H U w N D N F X H U w N D N E X H U w N D Q 3 X H U w N D M w X H U w N D N E X H U w N D M 4 X H U w N D R G I F x 1 M D Q z R l x 1 M D Q z R V x 1 M D Q z N F x 1 M D Q z M F x 1 M D Q 0 N 1 x 1 M D Q z O C B c d T A 0 M z d c d T A 0 M z B c d T A 0 N E Z c d T A 0 M z J c d T A 0 M 0 V c d T A 0 M 0 E m c X V v d D s s J n F 1 b 3 Q 7 X H U w N D E 0 X H U w N D M w X H U w N D Q y X H U w N D M w I F x 1 M D Q z R l x 1 M D Q 0 M F x 1 M D Q z R V x 1 M D Q z M l x 1 M D Q z N V x 1 M D Q z N F x 1 M D Q z N V x 1 M D Q z R F x 1 M D Q z O F x 1 M D Q 0 R i B c d T A 0 N E R c d T A 0 M 0 J c d T A 0 M z V c d T A 0 M 0 F c d T A 0 N D J c d T A 0 N D B c d T A 0 M 0 V c d T A 0 M 0 R c d T A 0 M 0 R c d T A 0 M 0 V c d T A 0 M z N c d T A 0 M 0 U g X H U w N D M w X H U w N D Q z X H U w N D N B X H U w N D Q 2 X H U w N D M 4 X H U w N D N F X H U w N D N E X H U w N D M w 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U 2 V h c m N o K D E t M T Y x K V 8 y N S A w M i A y M D I y L 0 F 1 d G 9 S Z W 1 v d m V k Q 2 9 s d W 1 u c z E u e 1 x 1 M D Q x N 1 x 1 M D Q z M F x 1 M D Q z Q V x 1 M D Q 0 M 1 x 1 M D Q z R l x 1 M D Q z Q V x 1 M D Q z O C B c d T A 0 M 0 Z c d T A 0 M 0 U s M H 0 m c X V v d D s s J n F 1 b 3 Q 7 U 2 V j d G l v b j E v T 3 J k Z X J T Z W F y Y 2 g o M S 0 x N j E p X z I 1 I D A y I D I w M j I v Q X V 0 b 1 J l b W 9 2 Z W R D b 2 x 1 b W 5 z M S 5 7 X H U w N D I w X H U w N D M 1 X H U w N D M 1 X H U w N D Q x X H U w N D Q y X H U w N D Q w X H U w N D N F X H U w N D M y X H U w N D R C X H U w N D M 5 I F x 1 M D Q z R F x 1 M D Q z R V x 1 M D Q z Q 1 x 1 M D Q z N V x 1 M D Q 0 M C B c d T A 0 M z d c d T A 0 M z B c d T A 0 M 0 F c d T A 0 N D N c d T A 0 M 0 Z c d T A 0 M 0 F c d T A 0 M z g s M X 0 m c X V v d D s s J n F 1 b 3 Q 7 U 2 V j d G l v b j E v T 3 J k Z X J T Z W F y Y 2 g o M S 0 x N j E p X z I 1 I D A y I D I w M j I v Q X V 0 b 1 J l b W 9 2 Z W R D b 2 x 1 b W 5 z M S 5 7 X H U w N D I x X H U w N D N G X H U w N D N F X H U w N D Q x X H U w N D N F X H U w N D M x I F x 1 M D Q z R V x 1 M D Q z R l x 1 M D Q 0 M F x 1 M D Q z N V x 1 M D Q z N F x 1 M D Q z N V x 1 M D Q z Q l x 1 M D Q z N V x 1 M D Q z R F x 1 M D Q z O F x 1 M D Q 0 R i B c d T A 0 M 0 Z c d T A 0 M 0 V c d T A 0 N D F c d T A 0 N D J c d T A 0 M z B c d T A 0 M z J c d T A 0 N D l c d T A 0 M z h c d T A 0 M 0 F c d T A 0 M z A g K F x 1 M D Q z R l x 1 M D Q z R V x 1 M D Q z N F x 1 M D Q 0 M F x 1 M D Q 0 R l x 1 M D Q z N F x 1 M D Q 0 N 1 x 1 M D Q z O F x 1 M D Q z Q V x 1 M D Q z M C w g X H U w N D M 4 X H U w N D Q x X H U w N D N G X H U w N D N F X H U w N D N C X H U w N D N E X H U w N D M 4 X H U w N D Q y X H U w N D M 1 X H U w N D N C X H U w N D R G K S w g X H U w N D N G X H U w N D N F X H U w N D M 0 X H U w N D Q w X H U w N D R G X H U w N D M 0 X H U w N D N E X H U w N D N F X H U w N D M 5 I F x 1 M D Q z R V x 1 M D Q 0 M F x 1 M D Q z M 1 x 1 M D Q z M F x 1 M D Q z R F x 1 M D Q z O F x 1 M D Q z N 1 x 1 M D Q z M F x 1 M D Q 0 N l x 1 M D Q z O F x 1 M D Q z O C A o X H U w N D Q w X H U w N D M w X H U w N D M 3 X H U w N D N D X H U w N D M 1 X H U w N D Q 5 X H U w N D M 1 X H U w N D N E X H U w N D M 4 X H U w N D R G I F x 1 M D Q z N 1 x 1 M D Q z M F x 1 M D Q z Q V x 1 M D Q 0 M 1 x 1 M D Q z R l x 1 M D Q z Q V x 1 M D Q z O C k s M n 0 m c X V v d D s s J n F 1 b 3 Q 7 U 2 V j d G l v b j E v T 3 J k Z X J T Z W F y Y 2 g o M S 0 x N j E p X z I 1 I D A y I D I w M j I v Q X V 0 b 1 J l b W 9 2 Z W R D b 2 x 1 b W 5 z M S 5 7 X H U w N D F E X H U w N D M w X H U w N D M 4 X H U w N D N D X H U w N D M 1 X H U w N D N E X H U w N D N F X H U w N D M y X H U w N D M w X H U w N D N E X H U w N D M 4 X H U w N D M 1 I F x 1 M D Q z N 1 x 1 M D Q z M F x 1 M D Q z Q V x 1 M D Q 0 M 1 x 1 M D Q z R l x 1 M D Q z Q V x 1 M D Q z O C w z f S Z x d W 9 0 O y w m c X V v d D t T Z W N 0 a W 9 u M S 9 P c m R l c l N l Y X J j a C g x L T E 2 M S l f M j U g M D I g M j A y M i 9 B d X R v U m V t b 3 Z l Z E N v b H V t b n M x L n t c d T A 0 M U R c d T A 0 M z B c d T A 0 N D d c d T A 0 M z B c d T A 0 M 0 J c d T A 0 N E N c d T A 0 M 0 R c d T A 0 M z B c d T A 0 N E Y g K F x 1 M D Q z Q 1 x 1 M D Q z M F x 1 M D Q z Q V x 1 M D Q 0 M V x 1 M D Q z O F x 1 M D Q z Q 1 x 1 M D Q z M F x 1 M D Q z Q l x 1 M D Q 0 Q 1 x 1 M D Q z R F x 1 M D Q z M F x 1 M D Q 0 R i k g X H U w N D Q 2 X H U w N D M 1 X H U w N D N E X H U w N D M w I F x 1 M D Q z Q V x 1 M D Q z R V x 1 M D Q z R F x 1 M D Q 0 M l x 1 M D Q 0 M F x 1 M D Q z M F x 1 M D Q z Q V x 1 M D Q 0 M l x 1 M D Q z M C w 0 f S Z x d W 9 0 O y w m c X V v d D t T Z W N 0 a W 9 u M S 9 P c m R l c l N l Y X J j a C g x L T E 2 M S l f M j U g M D I g M j A y M i 9 B d X R v U m V t b 3 Z l Z E N v b H V t b n M x L n t c d T A 0 M T J c d T A 0 M z B c d T A 0 M 0 J c d T A 0 N E V c d T A 0 N D J c d T A 0 M z A s N X 0 m c X V v d D s s J n F 1 b 3 Q 7 U 2 V j d G l v b j E v T 3 J k Z X J T Z W F y Y 2 g o M S 0 x N j E p X z I 1 I D A y I D I w M j I v Q X V 0 b 1 J l b W 9 2 Z W R D b 2 x 1 b W 5 z M S 5 7 X H U w N D F E X H U w N D M w X H U w N D Q 3 X H U w N D M w X H U w N D N C X H U w N D R D X H U w N D N E X H U w N D M w X H U w N D R G I C h c d T A 0 M 0 N c d T A 0 M z B c d T A 0 M 0 F c d T A 0 N D F c d T A 0 M z h c d T A 0 M 0 N c d T A 0 M z B c d T A 0 M 0 J c d T A 0 N E N c d T A 0 M 0 R c d T A 0 M z B c d T A 0 N E Y p I F x 1 M D Q 0 N l x 1 M D Q z N V x 1 M D Q z R F x 1 M D Q z M C B c d T A 0 M z I g X H U w N D M y X H U w N D M w X H U w N D N C X H U w N D R F X H U w N D Q y X H U w N D M 1 I F x 1 M D Q z Q V x 1 M D Q z R V x 1 M D Q z R F x 1 M D Q 0 M l x 1 M D Q 0 M F x 1 M D Q z M F x 1 M D Q z Q V x 1 M D Q 0 M l x 1 M D Q z M C w 2 f S Z x d W 9 0 O y w m c X V v d D t T Z W N 0 a W 9 u M S 9 P c m R l c l N l Y X J j a C g x L T E 2 M S l f M j U g M D I g M j A y M i 9 B d X R v U m V t b 3 Z l Z E N v b H V t b n M x L n t c d T A 0 M T J c d T A 0 M z B c d T A 0 M 0 J c d T A 0 N E V c d T A 0 N D J c d T A 0 M z A g X H U w N D N B X H U w N D N F X H U w N D N E X H U w N D Q y X H U w N D Q w X H U w N D M w X H U w N D N B X H U w N D Q y X H U w N D M w L D d 9 J n F 1 b 3 Q 7 L C Z x d W 9 0 O 1 N l Y 3 R p b 2 4 x L 0 9 y Z G V y U 2 V h c m N o K D E t M T Y x K V 8 y N S A w M i A y M D I y L 0 F 1 d G 9 S Z W 1 v d m V k Q 2 9 s d W 1 u c z E u e 1 x 1 M D Q x R F x 1 M D Q z M F x 1 M D Q z O F x 1 M D Q z Q 1 x 1 M D Q z N V x 1 M D Q z R F x 1 M D Q z R V x 1 M D Q z M l x 1 M D Q z M F x 1 M D Q z R F x 1 M D Q z O F x 1 M D Q z N S B c d T A 0 M T d c d T A 0 M z B c d T A 0 M 0 F c d T A 0 M z B c d T A 0 M z d c d T A 0 N D d c d T A 0 M z h c d T A 0 M 0 F c d T A 0 M z A s O H 0 m c X V v d D s s J n F 1 b 3 Q 7 U 2 V j d G l v b j E v T 3 J k Z X J T Z W F y Y 2 g o M S 0 x N j E p X z I 1 I D A y I D I w M j I v Q X V 0 b 1 J l b W 9 2 Z W R D b 2 x 1 b W 5 z M S 5 7 X H U w N D F F X H U w N D Q w X H U w N D M z X H U w N D M w X H U w N D N E X H U w N D M 4 X H U w N D M 3 X H U w N D M w X H U w N D Q 2 X H U w N D M 4 X H U w N D R G L C B c d T A 0 M 0 V c d T A 0 N D F c d T A 0 N D N c d T A 0 N D l c d T A 0 M z V c d T A 0 N D F c d T A 0 N D J c d T A 0 M z J c d T A 0 M 0 J c d T A 0 N E Z c d T A 0 N E V c d T A 0 N D l c d T A 0 M z B c d T A 0 N E Y g X H U w N D Q w X H U w N D M w X H U w N D M 3 X H U w N D N D X H U w N D M 1 X H U w N D Q 5 X H U w N D M 1 X H U w N D N E X H U w N D M 4 X H U w N D M 1 I C w 5 f S Z x d W 9 0 O y w m c X V v d D t T Z W N 0 a W 9 u M S 9 P c m R l c l N l Y X J j a C g x L T E 2 M S l f M j U g M D I g M j A y M i 9 B d X R v U m V t b 3 Z l Z E N v b H V t b n M x L n t c d T A 0 M T R c d T A 0 M z B c d T A 0 N D J c d T A 0 M z A g X H U w N D Q w X H U w N D M w X H U w N D M 3 X H U w N D N D X H U w N D M 1 X H U w N D Q 5 X H U w N D M 1 X H U w N D N E X H U w N D M 4 X H U w N D R G L D E w f S Z x d W 9 0 O y w m c X V v d D t T Z W N 0 a W 9 u M S 9 P c m R l c l N l Y X J j a C g x L T E 2 M S l f M j U g M D I g M j A y M i 9 B d X R v U m V t b 3 Z l Z E N v b H V t b n M x L n t c d T A 0 M T R c d T A 0 M z B c d T A 0 N D J c d T A 0 M z A g X H U w N D N F X H U w N D M x X H U w N D N E X H U w N D N F X H U w N D M y X H U w N D N C X H U w N D M 1 X H U w N D N E X H U w N D M 4 X H U w N D R G L D E x f S Z x d W 9 0 O y w m c X V v d D t T Z W N 0 a W 9 u M S 9 P c m R l c l N l Y X J j a C g x L T E 2 M S l f M j U g M D I g M j A y M i 9 B d X R v U m V t b 3 Z l Z E N v b H V t b n M x L n t c d T A 0 M k R c d T A 0 N D J c d T A 0 M z B c d T A 0 M 0 Y g X H U w N D M 3 X H U w N D M w X H U w N D N B X H U w N D Q z X H U w N D N G X H U w N D N B X H U w N D M 4 L D E y f S Z x d W 9 0 O y w m c X V v d D t T Z W N 0 a W 9 u M S 9 P c m R l c l N l Y X J j a C g x L T E 2 M S l f M j U g M D I g M j A y M i 9 B d X R v U m V t b 3 Z l Z E N v b H V t b n M x L n t c d T A 0 M T R c d T A 0 M z B c d T A 0 N D J c d T A 0 M z A g X H U w N D N E X H U w N D M w X H U w N D Q 3 X H U w N D M w X H U w N D N C X H U w N D M w I F x 1 M D Q z R l x 1 M D Q z R V x 1 M D Q z N F x 1 M D Q z M F x 1 M D Q 0 N 1 x 1 M D Q z O C B c d T A 0 M z d c d T A 0 M z B c d T A 0 N E Z c d T A 0 M z J c d T A 0 M 0 V c d T A 0 M 0 E s M T N 9 J n F 1 b 3 Q 7 L C Z x d W 9 0 O 1 N l Y 3 R p b 2 4 x L 0 9 y Z G V y U 2 V h c m N o K D E t M T Y x K V 8 y N S A w M i A y M D I y L 0 F 1 d G 9 S Z W 1 v d m V k Q 2 9 s d W 1 u c z E u e 1 x 1 M D Q x N F x 1 M D Q z M F x 1 M D Q 0 M l x 1 M D Q z M C B c d T A 0 M 0 V c d T A 0 M 0 F c d T A 0 M 0 V c d T A 0 M 0 R c d T A 0 N D d c d T A 0 M z B c d T A 0 M 0 R c d T A 0 M z h c d T A 0 N E Y g X H U w N D N G X H U w N D N F X H U w N D M 0 X H U w N D M w X H U w N D Q 3 X H U w N D M 4 I F x 1 M D Q z N 1 x 1 M D Q z M F x 1 M D Q 0 R l x 1 M D Q z M l x 1 M D Q z R V x 1 M D Q z Q S w x N H 0 m c X V v d D s s J n F 1 b 3 Q 7 U 2 V j d G l v b j E v T 3 J k Z X J T Z W F y Y 2 g o M S 0 x N j E p X z I 1 I D A y I D I w M j I v Q X V 0 b 1 J l b W 9 2 Z W R D b 2 x 1 b W 5 z M S 5 7 X H U w N D E 0 X H U w N D M w X H U w N D Q y X H U w N D M w I F x 1 M D Q z R l x 1 M D Q 0 M F x 1 M D Q z R V x 1 M D Q z M l x 1 M D Q z N V x 1 M D Q z N F x 1 M D Q z N V x 1 M D Q z R F x 1 M D Q z O F x 1 M D Q 0 R i B c d T A 0 N E R c d T A 0 M 0 J c d T A 0 M z V c d T A 0 M 0 F c d T A 0 N D J c d T A 0 N D B c d T A 0 M 0 V c d T A 0 M 0 R c d T A 0 M 0 R c d T A 0 M 0 V c d T A 0 M z N c d T A 0 M 0 U g X H U w N D M w X H U w N D Q z X H U w N D N B X H U w N D Q 2 X H U w N D M 4 X H U w N D N F X H U w N D N E X H U w N D M w L D E 1 f S Z x d W 9 0 O 1 0 s J n F 1 b 3 Q 7 Q 2 9 s d W 1 u Q 2 9 1 b n Q m c X V v d D s 6 M T Y s J n F 1 b 3 Q 7 S 2 V 5 Q 2 9 s d W 1 u T m F t Z X M m c X V v d D s 6 W 1 0 s J n F 1 b 3 Q 7 Q 2 9 s d W 1 u S W R l b n R p d G l l c y Z x d W 9 0 O z p b J n F 1 b 3 Q 7 U 2 V j d G l v b j E v T 3 J k Z X J T Z W F y Y 2 g o M S 0 x N j E p X z I 1 I D A y I D I w M j I v Q X V 0 b 1 J l b W 9 2 Z W R D b 2 x 1 b W 5 z M S 5 7 X H U w N D E 3 X H U w N D M w X H U w N D N B X H U w N D Q z X H U w N D N G X H U w N D N B X H U w N D M 4 I F x 1 M D Q z R l x 1 M D Q z R S w w f S Z x d W 9 0 O y w m c X V v d D t T Z W N 0 a W 9 u M S 9 P c m R l c l N l Y X J j a C g x L T E 2 M S l f M j U g M D I g M j A y M i 9 B d X R v U m V t b 3 Z l Z E N v b H V t b n M x L n t c d T A 0 M j B c d T A 0 M z V c d T A 0 M z V c d T A 0 N D F c d T A 0 N D J c d T A 0 N D B c d T A 0 M 0 V c d T A 0 M z J c d T A 0 N E J c d T A 0 M z k g X H U w N D N E X H U w N D N F X H U w N D N D X H U w N D M 1 X H U w N D Q w I F x 1 M D Q z N 1 x 1 M D Q z M F x 1 M D Q z Q V x 1 M D Q 0 M 1 x 1 M D Q z R l x 1 M D Q z Q V x 1 M D Q z O C w x f S Z x d W 9 0 O y w m c X V v d D t T Z W N 0 a W 9 u M S 9 P c m R l c l N l Y X J j a C g x L T E 2 M S l f M j U g M D I g M j A y M i 9 B d X R v U m V t b 3 Z l Z E N v b H V t b n M x L n t c d T A 0 M j F c d T A 0 M 0 Z c d T A 0 M 0 V c d T A 0 N D F c d T A 0 M 0 V c d T A 0 M z E g X H U w N D N F X H U w N D N G X H U w N D Q w X H U w N D M 1 X H U w N D M 0 X H U w N D M 1 X H U w N D N C X H U w N D M 1 X H U w N D N E X H U w N D M 4 X H U w N D R G I F x 1 M D Q z R l x 1 M D Q z R V x 1 M D Q 0 M V x 1 M D Q 0 M l x 1 M D Q z M F x 1 M D Q z M l x 1 M D Q 0 O V x 1 M D Q z O F x 1 M D Q z Q V x 1 M D Q z M C A o X H U w N D N G X H U w N D N F X H U w N D M 0 X H U w N D Q w X H U w N D R G X H U w N D M 0 X H U w N D Q 3 X H U w N D M 4 X H U w N D N B X H U w N D M w L C B c d T A 0 M z h c d T A 0 N D F c d T A 0 M 0 Z c d T A 0 M 0 V c d T A 0 M 0 J c d T A 0 M 0 R c d T A 0 M z h c d T A 0 N D J c d T A 0 M z V c d T A 0 M 0 J c d T A 0 N E Y p L C B c d T A 0 M 0 Z c d T A 0 M 0 V c d T A 0 M z R c d T A 0 N D B c d T A 0 N E Z c d T A 0 M z R c d T A 0 M 0 R c d T A 0 M 0 V c d T A 0 M z k g X H U w N D N F X H U w N D Q w X H U w N D M z X H U w N D M w X H U w N D N E X H U w N D M 4 X H U w N D M 3 X H U w N D M w X H U w N D Q 2 X H U w N D M 4 X H U w N D M 4 I C h c d T A 0 N D B c d T A 0 M z B c d T A 0 M z d c d T A 0 M 0 N c d T A 0 M z V c d T A 0 N D l c d T A 0 M z V c d T A 0 M 0 R c d T A 0 M z h c d T A 0 N E Y g X H U w N D M 3 X H U w N D M w X H U w N D N B X H U w N D Q z X H U w N D N G X H U w N D N B X H U w N D M 4 K S w y f S Z x d W 9 0 O y w m c X V v d D t T Z W N 0 a W 9 u M S 9 P c m R l c l N l Y X J j a C g x L T E 2 M S l f M j U g M D I g M j A y M i 9 B d X R v U m V t b 3 Z l Z E N v b H V t b n M x L n t c d T A 0 M U R c d T A 0 M z B c d T A 0 M z h c d T A 0 M 0 N c d T A 0 M z V c d T A 0 M 0 R c d T A 0 M 0 V c d T A 0 M z J c d T A 0 M z B c d T A 0 M 0 R c d T A 0 M z h c d T A 0 M z U g X H U w N D M 3 X H U w N D M w X H U w N D N B X H U w N D Q z X H U w N D N G X H U w N D N B X H U w N D M 4 L D N 9 J n F 1 b 3 Q 7 L C Z x d W 9 0 O 1 N l Y 3 R p b 2 4 x L 0 9 y Z G V y U 2 V h c m N o K D E t M T Y x K V 8 y N S A w M i A y M D I y L 0 F 1 d G 9 S Z W 1 v d m V k Q 2 9 s d W 1 u c z E u e 1 x 1 M D Q x R F x 1 M D Q z M F x 1 M D Q 0 N 1 x 1 M D Q z M F x 1 M D Q z Q l x 1 M D Q 0 Q 1 x 1 M D Q z R F x 1 M D Q z M F x 1 M D Q 0 R i A o X H U w N D N D X H U w N D M w X H U w N D N B X H U w N D Q x X H U w N D M 4 X H U w N D N D X H U w N D M w X H U w N D N C X H U w N D R D X H U w N D N E X H U w N D M w X H U w N D R G K S B c d T A 0 N D Z c d T A 0 M z V c d T A 0 M 0 R c d T A 0 M z A g X H U w N D N B X H U w N D N F X H U w N D N E X H U w N D Q y X H U w N D Q w X H U w N D M w X H U w N D N B X H U w N D Q y X H U w N D M w L D R 9 J n F 1 b 3 Q 7 L C Z x d W 9 0 O 1 N l Y 3 R p b 2 4 x L 0 9 y Z G V y U 2 V h c m N o K D E t M T Y x K V 8 y N S A w M i A y M D I y L 0 F 1 d G 9 S Z W 1 v d m V k Q 2 9 s d W 1 u c z E u e 1 x 1 M D Q x M l x 1 M D Q z M F x 1 M D Q z Q l x 1 M D Q 0 R V x 1 M D Q 0 M l x 1 M D Q z M C w 1 f S Z x d W 9 0 O y w m c X V v d D t T Z W N 0 a W 9 u M S 9 P c m R l c l N l Y X J j a C g x L T E 2 M S l f M j U g M D I g M j A y M i 9 B d X R v U m V t b 3 Z l Z E N v b H V t b n M x L n t c d T A 0 M U R c d T A 0 M z B c d T A 0 N D d c d T A 0 M z B c d T A 0 M 0 J c d T A 0 N E N c d T A 0 M 0 R c d T A 0 M z B c d T A 0 N E Y g K F x 1 M D Q z Q 1 x 1 M D Q z M F x 1 M D Q z Q V x 1 M D Q 0 M V x 1 M D Q z O F x 1 M D Q z Q 1 x 1 M D Q z M F x 1 M D Q z Q l x 1 M D Q 0 Q 1 x 1 M D Q z R F x 1 M D Q z M F x 1 M D Q 0 R i k g X H U w N D Q 2 X H U w N D M 1 X H U w N D N E X H U w N D M w I F x 1 M D Q z M i B c d T A 0 M z J c d T A 0 M z B c d T A 0 M 0 J c d T A 0 N E V c d T A 0 N D J c d T A 0 M z U g X H U w N D N B X H U w N D N F X H U w N D N E X H U w N D Q y X H U w N D Q w X H U w N D M w X H U w N D N B X H U w N D Q y X H U w N D M w L D Z 9 J n F 1 b 3 Q 7 L C Z x d W 9 0 O 1 N l Y 3 R p b 2 4 x L 0 9 y Z G V y U 2 V h c m N o K D E t M T Y x K V 8 y N S A w M i A y M D I y L 0 F 1 d G 9 S Z W 1 v d m V k Q 2 9 s d W 1 u c z E u e 1 x 1 M D Q x M l x 1 M D Q z M F x 1 M D Q z Q l x 1 M D Q 0 R V x 1 M D Q 0 M l x 1 M D Q z M C B c d T A 0 M 0 F c d T A 0 M 0 V c d T A 0 M 0 R c d T A 0 N D J c d T A 0 N D B c d T A 0 M z B c d T A 0 M 0 F c d T A 0 N D J c d T A 0 M z A s N 3 0 m c X V v d D s s J n F 1 b 3 Q 7 U 2 V j d G l v b j E v T 3 J k Z X J T Z W F y Y 2 g o M S 0 x N j E p X z I 1 I D A y I D I w M j I v Q X V 0 b 1 J l b W 9 2 Z W R D b 2 x 1 b W 5 z M S 5 7 X H U w N D F E X H U w N D M w X H U w N D M 4 X H U w N D N D X H U w N D M 1 X H U w N D N E X H U w N D N F X H U w N D M y X H U w N D M w X H U w N D N E X H U w N D M 4 X H U w N D M 1 I F x 1 M D Q x N 1 x 1 M D Q z M F x 1 M D Q z Q V x 1 M D Q z M F x 1 M D Q z N 1 x 1 M D Q 0 N 1 x 1 M D Q z O F x 1 M D Q z Q V x 1 M D Q z M C w 4 f S Z x d W 9 0 O y w m c X V v d D t T Z W N 0 a W 9 u M S 9 P c m R l c l N l Y X J j a C g x L T E 2 M S l f M j U g M D I g M j A y M i 9 B d X R v U m V t b 3 Z l Z E N v b H V t b n M x L n t c d T A 0 M U V c d T A 0 N D B c d T A 0 M z N c d T A 0 M z B c d T A 0 M 0 R c d T A 0 M z h c d T A 0 M z d c d T A 0 M z B c d T A 0 N D Z c d T A 0 M z h c d T A 0 N E Y s I F x 1 M D Q z R V x 1 M D Q 0 M V x 1 M D Q 0 M 1 x 1 M D Q 0 O V x 1 M D Q z N V x 1 M D Q 0 M V x 1 M D Q 0 M l x 1 M D Q z M l x 1 M D Q z Q l x 1 M D Q 0 R l x 1 M D Q 0 R V x 1 M D Q 0 O V x 1 M D Q z M F x 1 M D Q 0 R i B c d T A 0 N D B c d T A 0 M z B c d T A 0 M z d c d T A 0 M 0 N c d T A 0 M z V c d T A 0 N D l c d T A 0 M z V c d T A 0 M 0 R c d T A 0 M z h c d T A 0 M z U g L D l 9 J n F 1 b 3 Q 7 L C Z x d W 9 0 O 1 N l Y 3 R p b 2 4 x L 0 9 y Z G V y U 2 V h c m N o K D E t M T Y x K V 8 y N S A w M i A y M D I y L 0 F 1 d G 9 S Z W 1 v d m V k Q 2 9 s d W 1 u c z E u e 1 x 1 M D Q x N F x 1 M D Q z M F x 1 M D Q 0 M l x 1 M D Q z M C B c d T A 0 N D B c d T A 0 M z B c d T A 0 M z d c d T A 0 M 0 N c d T A 0 M z V c d T A 0 N D l c d T A 0 M z V c d T A 0 M 0 R c d T A 0 M z h c d T A 0 N E Y s M T B 9 J n F 1 b 3 Q 7 L C Z x d W 9 0 O 1 N l Y 3 R p b 2 4 x L 0 9 y Z G V y U 2 V h c m N o K D E t M T Y x K V 8 y N S A w M i A y M D I y L 0 F 1 d G 9 S Z W 1 v d m V k Q 2 9 s d W 1 u c z E u e 1 x 1 M D Q x N F x 1 M D Q z M F x 1 M D Q 0 M l x 1 M D Q z M C B c d T A 0 M 0 V c d T A 0 M z F c d T A 0 M 0 R c d T A 0 M 0 V c d T A 0 M z J c d T A 0 M 0 J c d T A 0 M z V c d T A 0 M 0 R c d T A 0 M z h c d T A 0 N E Y s M T F 9 J n F 1 b 3 Q 7 L C Z x d W 9 0 O 1 N l Y 3 R p b 2 4 x L 0 9 y Z G V y U 2 V h c m N o K D E t M T Y x K V 8 y N S A w M i A y M D I y L 0 F 1 d G 9 S Z W 1 v d m V k Q 2 9 s d W 1 u c z E u e 1 x 1 M D Q y R F x 1 M D Q 0 M l x 1 M D Q z M F x 1 M D Q z R i B c d T A 0 M z d c d T A 0 M z B c d T A 0 M 0 F c d T A 0 N D N c d T A 0 M 0 Z c d T A 0 M 0 F c d T A 0 M z g s M T J 9 J n F 1 b 3 Q 7 L C Z x d W 9 0 O 1 N l Y 3 R p b 2 4 x L 0 9 y Z G V y U 2 V h c m N o K D E t M T Y x K V 8 y N S A w M i A y M D I y L 0 F 1 d G 9 S Z W 1 v d m V k Q 2 9 s d W 1 u c z E u e 1 x 1 M D Q x N F x 1 M D Q z M F x 1 M D Q 0 M l x 1 M D Q z M C B c d T A 0 M 0 R c d T A 0 M z B c d T A 0 N D d c d T A 0 M z B c d T A 0 M 0 J c d T A 0 M z A g X H U w N D N G X H U w N D N F X H U w N D M 0 X H U w N D M w X H U w N D Q 3 X H U w N D M 4 I F x 1 M D Q z N 1 x 1 M D Q z M F x 1 M D Q 0 R l x 1 M D Q z M l x 1 M D Q z R V x 1 M D Q z Q S w x M 3 0 m c X V v d D s s J n F 1 b 3 Q 7 U 2 V j d G l v b j E v T 3 J k Z X J T Z W F y Y 2 g o M S 0 x N j E p X z I 1 I D A y I D I w M j I v Q X V 0 b 1 J l b W 9 2 Z W R D b 2 x 1 b W 5 z M S 5 7 X H U w N D E 0 X H U w N D M w X H U w N D Q y X H U w N D M w I F x 1 M D Q z R V x 1 M D Q z Q V x 1 M D Q z R V x 1 M D Q z R F x 1 M D Q 0 N 1 x 1 M D Q z M F x 1 M D Q z R F x 1 M D Q z O F x 1 M D Q 0 R i B c d T A 0 M 0 Z c d T A 0 M 0 V c d T A 0 M z R c d T A 0 M z B c d T A 0 N D d c d T A 0 M z g g X H U w N D M 3 X H U w N D M w X H U w N D R G X H U w N D M y X H U w N D N F X H U w N D N B L D E 0 f S Z x d W 9 0 O y w m c X V v d D t T Z W N 0 a W 9 u M S 9 P c m R l c l N l Y X J j a C g x L T E 2 M S l f M j U g M D I g M j A y M i 9 B d X R v U m V t b 3 Z l Z E N v b H V t b n M x L n t c d T A 0 M T R c d T A 0 M z B c d T A 0 N D J c d T A 0 M z A g X H U w N D N G X H U w N D Q w X H U w N D N F X H U w N D M y X H U w N D M 1 X H U w N D M 0 X H U w N D M 1 X H U w N D N E X H U w N D M 4 X H U w N D R G I F x 1 M D Q 0 R F x 1 M D Q z Q l x 1 M D Q z N V x 1 M D Q z Q V x 1 M D Q 0 M l x 1 M D Q 0 M F x 1 M D Q z R V x 1 M D Q z R F x 1 M D Q z R F x 1 M D Q z R V x 1 M D Q z M 1 x 1 M D Q z R S B c d T A 0 M z B c d T A 0 N D N c d T A 0 M 0 F c d T A 0 N D Z c d T A 0 M z h c d T A 0 M 0 V c d T A 0 M 0 R c d T A 0 M z A s M T V 9 J n F 1 b 3 Q 7 X S w m c X V v d D t S Z W x h d G l v b n N o a X B J b m Z v J n F 1 b 3 Q 7 O l t d f S I g L z 4 8 L 1 N 0 Y W J s Z U V u d H J p Z X M + P C 9 J d G V t P j x J d G V t P j x J d G V t T G 9 j Y X R p b 2 4 + P E l 0 Z W 1 U e X B l P k Z v c m 1 1 b G E 8 L 0 l 0 Z W 1 U e X B l P j x J d G V t U G F 0 a D 5 T Z W N 0 a W 9 u M S 9 P c m R l c l N l Y X J j a C U y O D E t M T Y x J T I 5 X z I 1 J T I w M D I l M j A y M D I y L y V E M C U 5 O C V E M S U 4 M S V E M S U 4 M i V E M C V C R S V E M S U 4 N y V E M C V C R C V E M C V C O C V E M C V C Q T w v S X R l b V B h d G g + P C 9 J d G V t T G 9 j Y X R p b 2 4 + P F N 0 Y W J s Z U V u d H J p Z X M g L z 4 8 L 0 l 0 Z W 0 + P E l 0 Z W 0 + P E l 0 Z W 1 M b 2 N h d G l v b j 4 8 S X R l b V R 5 c G U + R m 9 y b X V s Y T w v S X R l b V R 5 c G U + P E l 0 Z W 1 Q Y X R o P l N l Y 3 R p b 2 4 x L 0 9 y Z G V y U 2 V h c m N o J T I 4 M S 0 x N j E l M j l f M j U l M j A w M i U y M D I w M j I 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T 3 J k Z X J T Z W F y Y 2 g l M j g x L T E 2 M S U y O V 8 y N S U y M D A y J T I w M j A y M i 8 l R D A l O T g l R D A l Q j c l R D A l Q k M l R D A l Q j U l R D A l Q k Q l R D A l Q j U l R D A l Q k Q l R D A l Q k Q l R D E l O E I l R D A l Q j k l M j A l R D E l O D I l R D A l Q j g l R D A l Q k Y l M j A l R D E l O D E l R D E l O D I l R D A l Q k U l R D A l Q k I l R D A l Q j E l R D E l O D Y l R D A l Q j A 8 L 0 l 0 Z W 1 Q Y X R o P j w v S X R l b U x v Y 2 F 0 a W 9 u P j x T d G F i b G V F b n R y a W V z I C 8 + P C 9 J d G V t P j x J d G V t P j x J d G V t T G 9 j Y X R p b 2 4 + P E l 0 Z W 1 U e X B l P k Z v c m 1 1 b G E 8 L 0 l 0 Z W 1 U e X B l P j x J d G V t U G F 0 a D 5 T Z W N 0 a W 9 u M S 9 P c m R l c l N l Y X J j a C U y O D E t N T A w J T I 5 X z I 1 J T I w M D I l M j 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T A x I i A v P j x F b n R y e S B U e X B l P S J G a W x s R X J y b 3 J D b 2 R l I i B W Y W x 1 Z T 0 i c 1 V u a 2 5 v d 2 4 i I C 8 + P E V u d H J 5 I F R 5 c G U 9 I k Z p b G x F c n J v c k N v d W 5 0 I i B W Y W x 1 Z T 0 i b D A i I C 8 + P E V u d H J 5 I F R 5 c G U 9 I k Z p b G x M Y X N 0 V X B k Y X R l Z C I g V m F s d W U 9 I m Q y M D I y L T A y L T I 1 V D A 5 O j I w O j U 4 L j c 1 M D A 4 O T 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U w M C l f M j U g M D I g M j A y M i 9 B d X R v U m V t b 3 Z l Z E N v b H V t b n M x L n t D b 2 x 1 b W 4 x L D B 9 J n F 1 b 3 Q 7 L C Z x d W 9 0 O 1 N l Y 3 R p b 2 4 x L 0 9 y Z G V y U 2 V h c m N o K D E t N T A w K V 8 y N S A w M i A y M D I y L 0 F 1 d G 9 S Z W 1 v d m V k Q 2 9 s d W 1 u c z E u e 0 N v b H V t b j I s M X 0 m c X V v d D s s J n F 1 b 3 Q 7 U 2 V j d G l v b j E v T 3 J k Z X J T Z W F y Y 2 g o M S 0 1 M D A p X z I 1 I D A y I D I w M j I v Q X V 0 b 1 J l b W 9 2 Z W R D b 2 x 1 b W 5 z M S 5 7 Q 2 9 s d W 1 u M y w y f S Z x d W 9 0 O y w m c X V v d D t T Z W N 0 a W 9 u M S 9 P c m R l c l N l Y X J j a C g x L T U w M C l f M j U g M D I g M j A y M i 9 B d X R v U m V t b 3 Z l Z E N v b H V t b n M x L n t D b 2 x 1 b W 4 0 L D N 9 J n F 1 b 3 Q 7 L C Z x d W 9 0 O 1 N l Y 3 R p b 2 4 x L 0 9 y Z G V y U 2 V h c m N o K D E t N T A w K V 8 y N S A w M i A y M D I y L 0 F 1 d G 9 S Z W 1 v d m V k Q 2 9 s d W 1 u c z E u e 0 N v b H V t b j U s N H 0 m c X V v d D s s J n F 1 b 3 Q 7 U 2 V j d G l v b j E v T 3 J k Z X J T Z W F y Y 2 g o M S 0 1 M D A p X z I 1 I D A y I D I w M j I v Q X V 0 b 1 J l b W 9 2 Z W R D b 2 x 1 b W 5 z M S 5 7 Q 2 9 s d W 1 u N i w 1 f S Z x d W 9 0 O y w m c X V v d D t T Z W N 0 a W 9 u M S 9 P c m R l c l N l Y X J j a C g x L T U w M C l f M j U g M D I g M j A y M i 9 B d X R v U m V t b 3 Z l Z E N v b H V t b n M x L n t D b 2 x 1 b W 4 3 L D Z 9 J n F 1 b 3 Q 7 X S w m c X V v d D t D b 2 x 1 b W 5 D b 3 V u d C Z x d W 9 0 O z o 3 L C Z x d W 9 0 O 0 t l e U N v b H V t b k 5 h b W V z J n F 1 b 3 Q 7 O l t d L C Z x d W 9 0 O 0 N v b H V t b k l k Z W 5 0 a X R p Z X M m c X V v d D s 6 W y Z x d W 9 0 O 1 N l Y 3 R p b 2 4 x L 0 9 y Z G V y U 2 V h c m N o K D E t N T A w K V 8 y N S A w M i A y M D I y L 0 F 1 d G 9 S Z W 1 v d m V k Q 2 9 s d W 1 u c z E u e 0 N v b H V t b j E s M H 0 m c X V v d D s s J n F 1 b 3 Q 7 U 2 V j d G l v b j E v T 3 J k Z X J T Z W F y Y 2 g o M S 0 1 M D A p X z I 1 I D A y I D I w M j I v Q X V 0 b 1 J l b W 9 2 Z W R D b 2 x 1 b W 5 z M S 5 7 Q 2 9 s d W 1 u M i w x f S Z x d W 9 0 O y w m c X V v d D t T Z W N 0 a W 9 u M S 9 P c m R l c l N l Y X J j a C g x L T U w M C l f M j U g M D I g M j A y M i 9 B d X R v U m V t b 3 Z l Z E N v b H V t b n M x L n t D b 2 x 1 b W 4 z L D J 9 J n F 1 b 3 Q 7 L C Z x d W 9 0 O 1 N l Y 3 R p b 2 4 x L 0 9 y Z G V y U 2 V h c m N o K D E t N T A w K V 8 y N S A w M i A y M D I y L 0 F 1 d G 9 S Z W 1 v d m V k Q 2 9 s d W 1 u c z E u e 0 N v b H V t b j Q s M 3 0 m c X V v d D s s J n F 1 b 3 Q 7 U 2 V j d G l v b j E v T 3 J k Z X J T Z W F y Y 2 g o M S 0 1 M D A p X z I 1 I D A y I D I w M j I v Q X V 0 b 1 J l b W 9 2 Z W R D b 2 x 1 b W 5 z M S 5 7 Q 2 9 s d W 1 u N S w 0 f S Z x d W 9 0 O y w m c X V v d D t T Z W N 0 a W 9 u M S 9 P c m R l c l N l Y X J j a C g x L T U w M C l f M j U g M D I g M j A y M i 9 B d X R v U m V t b 3 Z l Z E N v b H V t b n M x L n t D b 2 x 1 b W 4 2 L D V 9 J n F 1 b 3 Q 7 L C Z x d W 9 0 O 1 N l Y 3 R p b 2 4 x L 0 9 y Z G V y U 2 V h c m N o K D E t N T A w K V 8 y N S A w M i A y M D I y L 0 F 1 d G 9 S Z W 1 v d m V k Q 2 9 s d W 1 u c z E u e 0 N v b H V t b j c s N n 0 m c X V v d D t d L C Z x d W 9 0 O 1 J l b G F 0 a W 9 u c 2 h p c E l u Z m 8 m c X V v d D s 6 W 1 1 9 I i A v P j w v U 3 R h Y m x l R W 5 0 c m l l c z 4 8 L 0 l 0 Z W 0 + P E l 0 Z W 0 + P E l 0 Z W 1 M b 2 N h d G l v b j 4 8 S X R l b V R 5 c G U + R m 9 y b X V s Y T w v S X R l b V R 5 c G U + P E l 0 Z W 1 Q Y X R o P l N l Y 3 R p b 2 4 x L 0 9 y Z G V y U 2 V h c m N o J T I 4 M S 0 1 M D A l M j l f M j U l M j A w M i U y M D I w M j I v J U Q w J T k 4 J U Q x J T g x J U Q x J T g y J U Q w J U J F J U Q x J T g 3 J U Q w J U J E J U Q w J U I 4 J U Q w J U J B P C 9 J d G V t U G F 0 a D 4 8 L 0 l 0 Z W 1 M b 2 N h d G l v b j 4 8 U 3 R h Y m x l R W 5 0 c m l l c y A v P j w v S X R l b T 4 8 S X R l b T 4 8 S X R l b U x v Y 2 F 0 a W 9 u P j x J d G V t V H l w Z T 5 G b 3 J t d W x h P C 9 J d G V t V H l w Z T 4 8 S X R l b V B h d G g + U 2 V j d G l v b j E v T 3 J k Z X J T Z W F y Y 2 g l M j g 1 M D E t M T A w M C U y O V 8 y N S U y M D A y J T I w M j A 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U w M S I g L z 4 8 R W 5 0 c n k g V H l w Z T 0 i R m l s b E V y c m 9 y Q 2 9 k Z S I g V m F s d W U 9 I n N V b m t u b 3 d u I i A v P j x F b n R y e S B U e X B l P S J G a W x s R X J y b 3 J D b 3 V u d C I g V m F s d W U 9 I m w w I i A v P j x F b n R y e S B U e X B l P S J G a W x s T G F z d F V w Z G F 0 Z W Q i I F Z h b H V l P S J k M j A y M i 0 w M i 0 y N V Q w O T o y M T o 0 O C 4 1 N T E 3 M z Q 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N T A x L T E w M D A p X z I 1 I D A y I D I w M j I v Q X V 0 b 1 J l b W 9 2 Z W R D b 2 x 1 b W 5 z M S 5 7 Q 2 9 s d W 1 u M S w w f S Z x d W 9 0 O y w m c X V v d D t T Z W N 0 a W 9 u M S 9 P c m R l c l N l Y X J j a C g 1 M D E t M T A w M C l f M j U g M D I g M j A y M i 9 B d X R v U m V t b 3 Z l Z E N v b H V t b n M x L n t D b 2 x 1 b W 4 y L D F 9 J n F 1 b 3 Q 7 L C Z x d W 9 0 O 1 N l Y 3 R p b 2 4 x L 0 9 y Z G V y U 2 V h c m N o K D U w M S 0 x M D A w K V 8 y N S A w M i A y M D I y L 0 F 1 d G 9 S Z W 1 v d m V k Q 2 9 s d W 1 u c z E u e 0 N v b H V t b j M s M n 0 m c X V v d D s s J n F 1 b 3 Q 7 U 2 V j d G l v b j E v T 3 J k Z X J T Z W F y Y 2 g o N T A x L T E w M D A p X z I 1 I D A y I D I w M j I v Q X V 0 b 1 J l b W 9 2 Z W R D b 2 x 1 b W 5 z M S 5 7 Q 2 9 s d W 1 u N C w z f S Z x d W 9 0 O y w m c X V v d D t T Z W N 0 a W 9 u M S 9 P c m R l c l N l Y X J j a C g 1 M D E t M T A w M C l f M j U g M D I g M j A y M i 9 B d X R v U m V t b 3 Z l Z E N v b H V t b n M x L n t D b 2 x 1 b W 4 1 L D R 9 J n F 1 b 3 Q 7 L C Z x d W 9 0 O 1 N l Y 3 R p b 2 4 x L 0 9 y Z G V y U 2 V h c m N o K D U w M S 0 x M D A w K V 8 y N S A w M i A y M D I y L 0 F 1 d G 9 S Z W 1 v d m V k Q 2 9 s d W 1 u c z E u e 0 N v b H V t b j Y s N X 0 m c X V v d D s s J n F 1 b 3 Q 7 U 2 V j d G l v b j E v T 3 J k Z X J T Z W F y Y 2 g o N T A x L T E w M D A p X z I 1 I D A y I D I w M j I v Q X V 0 b 1 J l b W 9 2 Z W R D b 2 x 1 b W 5 z M S 5 7 Q 2 9 s d W 1 u N y w 2 f S Z x d W 9 0 O 1 0 s J n F 1 b 3 Q 7 Q 2 9 s d W 1 u Q 2 9 1 b n Q m c X V v d D s 6 N y w m c X V v d D t L Z X l D b 2 x 1 b W 5 O Y W 1 l c y Z x d W 9 0 O z p b X S w m c X V v d D t D b 2 x 1 b W 5 J Z G V u d G l 0 a W V z J n F 1 b 3 Q 7 O l s m c X V v d D t T Z W N 0 a W 9 u M S 9 P c m R l c l N l Y X J j a C g 1 M D E t M T A w M C l f M j U g M D I g M j A y M i 9 B d X R v U m V t b 3 Z l Z E N v b H V t b n M x L n t D b 2 x 1 b W 4 x L D B 9 J n F 1 b 3 Q 7 L C Z x d W 9 0 O 1 N l Y 3 R p b 2 4 x L 0 9 y Z G V y U 2 V h c m N o K D U w M S 0 x M D A w K V 8 y N S A w M i A y M D I y L 0 F 1 d G 9 S Z W 1 v d m V k Q 2 9 s d W 1 u c z E u e 0 N v b H V t b j I s M X 0 m c X V v d D s s J n F 1 b 3 Q 7 U 2 V j d G l v b j E v T 3 J k Z X J T Z W F y Y 2 g o N T A x L T E w M D A p X z I 1 I D A y I D I w M j I v Q X V 0 b 1 J l b W 9 2 Z W R D b 2 x 1 b W 5 z M S 5 7 Q 2 9 s d W 1 u M y w y f S Z x d W 9 0 O y w m c X V v d D t T Z W N 0 a W 9 u M S 9 P c m R l c l N l Y X J j a C g 1 M D E t M T A w M C l f M j U g M D I g M j A y M i 9 B d X R v U m V t b 3 Z l Z E N v b H V t b n M x L n t D b 2 x 1 b W 4 0 L D N 9 J n F 1 b 3 Q 7 L C Z x d W 9 0 O 1 N l Y 3 R p b 2 4 x L 0 9 y Z G V y U 2 V h c m N o K D U w M S 0 x M D A w K V 8 y N S A w M i A y M D I y L 0 F 1 d G 9 S Z W 1 v d m V k Q 2 9 s d W 1 u c z E u e 0 N v b H V t b j U s N H 0 m c X V v d D s s J n F 1 b 3 Q 7 U 2 V j d G l v b j E v T 3 J k Z X J T Z W F y Y 2 g o N T A x L T E w M D A p X z I 1 I D A y I D I w M j I v Q X V 0 b 1 J l b W 9 2 Z W R D b 2 x 1 b W 5 z M S 5 7 Q 2 9 s d W 1 u N i w 1 f S Z x d W 9 0 O y w m c X V v d D t T Z W N 0 a W 9 u M S 9 P c m R l c l N l Y X J j a C g 1 M D E t M T A w M C l f M j U g M D I g M j A y M i 9 B d X R v U m V t b 3 Z l Z E N v b H V t b n M x L n t D b 2 x 1 b W 4 3 L D Z 9 J n F 1 b 3 Q 7 X S w m c X V v d D t S Z W x h d G l v b n N o a X B J b m Z v J n F 1 b 3 Q 7 O l t d f S I g L z 4 8 L 1 N 0 Y W J s Z U V u d H J p Z X M + P C 9 J d G V t P j x J d G V t P j x J d G V t T G 9 j Y X R p b 2 4 + P E l 0 Z W 1 U e X B l P k Z v c m 1 1 b G E 8 L 0 l 0 Z W 1 U e X B l P j x J d G V t U G F 0 a D 5 T Z W N 0 a W 9 u M S 9 P c m R l c l N l Y X J j a C U y O D U w M S 0 x M D A w J T I 5 X z I 1 J T I w M D I l M j A y M D I y L y V E M C U 5 O C V E M S U 4 M S V E M S U 4 M i V E M C V C R S V E M S U 4 N y V E M C V C R C V E M C V C O C V E M C V C Q T w v S X R l b V B h d G g + P C 9 J d G V t T G 9 j Y X R p b 2 4 + P F N 0 Y W J s Z U V u d H J p Z X M g L z 4 8 L 0 l 0 Z W 0 + P E l 0 Z W 0 + P E l 0 Z W 1 M b 2 N h d G l v b j 4 8 S X R l b V R 5 c G U + R m 9 y b X V s Y T w v S X R l b V R 5 c G U + P E l 0 Z W 1 Q Y X R o P l N l Y 3 R p b 2 4 x L 0 9 y Z G V y U 2 V h c m N o J T I 4 M T A w M S 0 x M j k 3 J T I 5 X z I 1 J T I w M D I l M j 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k 3 I i A v P j x F b n R y e S B U e X B l P S J G a W x s R X J y b 3 J D b 2 R l I i B W Y W x 1 Z T 0 i c 1 V u a 2 5 v d 2 4 i I C 8 + P E V u d H J 5 I F R 5 c G U 9 I k Z p b G x F c n J v c k N v d W 5 0 I i B W Y W x 1 Z T 0 i b D A i I C 8 + P E V u d H J 5 I F R 5 c G U 9 I k Z p b G x M Y X N 0 V X B k Y X R l Z C I g V m F s d W U 9 I m Q y M D I y L T A y L T I 1 V D A 5 O j I y O j E x L j Q 1 M T Y 3 N T 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M D A x L T E y O T c p X z I 1 I D A y I D I w M j I v Q X V 0 b 1 J l b W 9 2 Z W R D b 2 x 1 b W 5 z M S 5 7 Q 2 9 s d W 1 u M S w w f S Z x d W 9 0 O y w m c X V v d D t T Z W N 0 a W 9 u M S 9 P c m R l c l N l Y X J j a C g x M D A x L T E y O T c p X z I 1 I D A y I D I w M j I v Q X V 0 b 1 J l b W 9 2 Z W R D b 2 x 1 b W 5 z M S 5 7 Q 2 9 s d W 1 u M i w x f S Z x d W 9 0 O y w m c X V v d D t T Z W N 0 a W 9 u M S 9 P c m R l c l N l Y X J j a C g x M D A x L T E y O T c p X z I 1 I D A y I D I w M j I v Q X V 0 b 1 J l b W 9 2 Z W R D b 2 x 1 b W 5 z M S 5 7 Q 2 9 s d W 1 u M y w y f S Z x d W 9 0 O y w m c X V v d D t T Z W N 0 a W 9 u M S 9 P c m R l c l N l Y X J j a C g x M D A x L T E y O T c p X z I 1 I D A y I D I w M j I v Q X V 0 b 1 J l b W 9 2 Z W R D b 2 x 1 b W 5 z M S 5 7 Q 2 9 s d W 1 u N C w z f S Z x d W 9 0 O y w m c X V v d D t T Z W N 0 a W 9 u M S 9 P c m R l c l N l Y X J j a C g x M D A x L T E y O T c p X z I 1 I D A y I D I w M j I v Q X V 0 b 1 J l b W 9 2 Z W R D b 2 x 1 b W 5 z M S 5 7 Q 2 9 s d W 1 u N S w 0 f S Z x d W 9 0 O y w m c X V v d D t T Z W N 0 a W 9 u M S 9 P c m R l c l N l Y X J j a C g x M D A x L T E y O T c p X z I 1 I D A y I D I w M j I v Q X V 0 b 1 J l b W 9 2 Z W R D b 2 x 1 b W 5 z M S 5 7 Q 2 9 s d W 1 u N i w 1 f S Z x d W 9 0 O y w m c X V v d D t T Z W N 0 a W 9 u M S 9 P c m R l c l N l Y X J j a C g x M D A x L T E y O T c p X z I 1 I D A y I D I w M j I v Q X V 0 b 1 J l b W 9 2 Z W R D b 2 x 1 b W 5 z M S 5 7 Q 2 9 s d W 1 u N y w 2 f S Z x d W 9 0 O 1 0 s J n F 1 b 3 Q 7 Q 2 9 s d W 1 u Q 2 9 1 b n Q m c X V v d D s 6 N y w m c X V v d D t L Z X l D b 2 x 1 b W 5 O Y W 1 l c y Z x d W 9 0 O z p b X S w m c X V v d D t D b 2 x 1 b W 5 J Z G V u d G l 0 a W V z J n F 1 b 3 Q 7 O l s m c X V v d D t T Z W N 0 a W 9 u M S 9 P c m R l c l N l Y X J j a C g x M D A x L T E y O T c p X z I 1 I D A y I D I w M j I v Q X V 0 b 1 J l b W 9 2 Z W R D b 2 x 1 b W 5 z M S 5 7 Q 2 9 s d W 1 u M S w w f S Z x d W 9 0 O y w m c X V v d D t T Z W N 0 a W 9 u M S 9 P c m R l c l N l Y X J j a C g x M D A x L T E y O T c p X z I 1 I D A y I D I w M j I v Q X V 0 b 1 J l b W 9 2 Z W R D b 2 x 1 b W 5 z M S 5 7 Q 2 9 s d W 1 u M i w x f S Z x d W 9 0 O y w m c X V v d D t T Z W N 0 a W 9 u M S 9 P c m R l c l N l Y X J j a C g x M D A x L T E y O T c p X z I 1 I D A y I D I w M j I v Q X V 0 b 1 J l b W 9 2 Z W R D b 2 x 1 b W 5 z M S 5 7 Q 2 9 s d W 1 u M y w y f S Z x d W 9 0 O y w m c X V v d D t T Z W N 0 a W 9 u M S 9 P c m R l c l N l Y X J j a C g x M D A x L T E y O T c p X z I 1 I D A y I D I w M j I v Q X V 0 b 1 J l b W 9 2 Z W R D b 2 x 1 b W 5 z M S 5 7 Q 2 9 s d W 1 u N C w z f S Z x d W 9 0 O y w m c X V v d D t T Z W N 0 a W 9 u M S 9 P c m R l c l N l Y X J j a C g x M D A x L T E y O T c p X z I 1 I D A y I D I w M j I v Q X V 0 b 1 J l b W 9 2 Z W R D b 2 x 1 b W 5 z M S 5 7 Q 2 9 s d W 1 u N S w 0 f S Z x d W 9 0 O y w m c X V v d D t T Z W N 0 a W 9 u M S 9 P c m R l c l N l Y X J j a C g x M D A x L T E y O T c p X z I 1 I D A y I D I w M j I v Q X V 0 b 1 J l b W 9 2 Z W R D b 2 x 1 b W 5 z M S 5 7 Q 2 9 s d W 1 u N i w 1 f S Z x d W 9 0 O y w m c X V v d D t T Z W N 0 a W 9 u M S 9 P c m R l c l N l Y X J j a C g x M D A x L T E y O T c p X z I 1 I D A y I D I w M j I v Q X V 0 b 1 J l b W 9 2 Z W R D b 2 x 1 b W 5 z M S 5 7 Q 2 9 s d W 1 u N y w 2 f S Z x d W 9 0 O 1 0 s J n F 1 b 3 Q 7 U m V s Y X R p b 2 5 z a G l w S W 5 m b y Z x d W 9 0 O z p b X X 0 i I C 8 + P C 9 T d G F i b G V F b n R y a W V z P j w v S X R l b T 4 8 S X R l b T 4 8 S X R l b U x v Y 2 F 0 a W 9 u P j x J d G V t V H l w Z T 5 G b 3 J t d W x h P C 9 J d G V t V H l w Z T 4 8 S X R l b V B h d G g + U 2 V j d G l v b j E v T 3 J k Z X J T Z W F y Y 2 g l M j g x M D A x L T E y O T c l M j l f M j U l M j A w M i U y M D I w M j I v J U Q w J T k 4 J U Q x J T g x J U Q x J T g y J U Q w J U J F J U Q x J T g 3 J U Q w J U J E J U Q w J U I 4 J U Q w J U J B P C 9 J d G V t U G F 0 a D 4 8 L 0 l 0 Z W 1 M b 2 N h d G l v b j 4 8 U 3 R h Y m x l R W 5 0 c m l l c y A v P j w v S X R l b T 4 8 S X R l b T 4 8 S X R l b U x v Y 2 F 0 a W 9 u P j x J d G V t V H l w Z T 5 G b 3 J t d W x h P C 9 J d G V t V H l w Z T 4 8 S X R l b V B h d G g + U 2 V j d G l v b j E v T 3 J k Z X J T Z W F y Y 2 g l M j g x L T U w M C U y O V 8 y N S U y M D A y J T I w M j A y M 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l Y X J j a F 8 x X z U w M F 9 f M j V f M D J f M j A y M j E i I C 8 + P E V u d H J 5 I F R 5 c G U 9 I k Z p b G x l Z E N v b X B s Z X R l U m V z d W x 0 V G 9 X b 3 J r c 2 h l Z X Q i I F Z h b H V l P S J s M S I g L z 4 8 R W 5 0 c n k g V H l w Z T 0 i Q W R k Z W R U b 0 R h d G F N b 2 R l b C I g V m F s d W U 9 I m w w I i A v P j x F b n R y e S B U e X B l P S J G a W x s Q 2 9 1 b n Q i I F Z h b H V l P S J s N T A x I i A v P j x F b n R y e S B U e X B l P S J G a W x s R X J y b 3 J D b 2 R l I i B W Y W x 1 Z T 0 i c 1 V u a 2 5 v d 2 4 i I C 8 + P E V u d H J 5 I F R 5 c G U 9 I k Z p b G x F c n J v c k N v d W 5 0 I i B W Y W x 1 Z T 0 i b D A i I C 8 + P E V u d H J 5 I F R 5 c G U 9 I k Z p b G x M Y X N 0 V X B k Y X R l Z C I g V m F s d W U 9 I m Q y M D I y L T A y L T I 1 V D A 5 O j M x O j E 0 L j Q w M z g y O D 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U w M C l f M j U g M D I g M j A y M j E v Q X V 0 b 1 J l b W 9 2 Z W R D b 2 x 1 b W 5 z M S 5 7 Q 2 9 s d W 1 u M S w w f S Z x d W 9 0 O y w m c X V v d D t T Z W N 0 a W 9 u M S 9 P c m R l c l N l Y X J j a C g x L T U w M C l f M j U g M D I g M j A y M j E v Q X V 0 b 1 J l b W 9 2 Z W R D b 2 x 1 b W 5 z M S 5 7 Q 2 9 s d W 1 u M i w x f S Z x d W 9 0 O y w m c X V v d D t T Z W N 0 a W 9 u M S 9 P c m R l c l N l Y X J j a C g x L T U w M C l f M j U g M D I g M j A y M j E v Q X V 0 b 1 J l b W 9 2 Z W R D b 2 x 1 b W 5 z M S 5 7 Q 2 9 s d W 1 u M y w y f S Z x d W 9 0 O y w m c X V v d D t T Z W N 0 a W 9 u M S 9 P c m R l c l N l Y X J j a C g x L T U w M C l f M j U g M D I g M j A y M j E v Q X V 0 b 1 J l b W 9 2 Z W R D b 2 x 1 b W 5 z M S 5 7 Q 2 9 s d W 1 u N C w z f S Z x d W 9 0 O y w m c X V v d D t T Z W N 0 a W 9 u M S 9 P c m R l c l N l Y X J j a C g x L T U w M C l f M j U g M D I g M j A y M j E v Q X V 0 b 1 J l b W 9 2 Z W R D b 2 x 1 b W 5 z M S 5 7 Q 2 9 s d W 1 u N S w 0 f S Z x d W 9 0 O y w m c X V v d D t T Z W N 0 a W 9 u M S 9 P c m R l c l N l Y X J j a C g x L T U w M C l f M j U g M D I g M j A y M j E v Q X V 0 b 1 J l b W 9 2 Z W R D b 2 x 1 b W 5 z M S 5 7 Q 2 9 s d W 1 u N i w 1 f S Z x d W 9 0 O y w m c X V v d D t T Z W N 0 a W 9 u M S 9 P c m R l c l N l Y X J j a C g x L T U w M C l f M j U g M D I g M j A y M j E v Q X V 0 b 1 J l b W 9 2 Z W R D b 2 x 1 b W 5 z M S 5 7 Q 2 9 s d W 1 u N y w 2 f S Z x d W 9 0 O 1 0 s J n F 1 b 3 Q 7 Q 2 9 s d W 1 u Q 2 9 1 b n Q m c X V v d D s 6 N y w m c X V v d D t L Z X l D b 2 x 1 b W 5 O Y W 1 l c y Z x d W 9 0 O z p b X S w m c X V v d D t D b 2 x 1 b W 5 J Z G V u d G l 0 a W V z J n F 1 b 3 Q 7 O l s m c X V v d D t T Z W N 0 a W 9 u M S 9 P c m R l c l N l Y X J j a C g x L T U w M C l f M j U g M D I g M j A y M j E v Q X V 0 b 1 J l b W 9 2 Z W R D b 2 x 1 b W 5 z M S 5 7 Q 2 9 s d W 1 u M S w w f S Z x d W 9 0 O y w m c X V v d D t T Z W N 0 a W 9 u M S 9 P c m R l c l N l Y X J j a C g x L T U w M C l f M j U g M D I g M j A y M j E v Q X V 0 b 1 J l b W 9 2 Z W R D b 2 x 1 b W 5 z M S 5 7 Q 2 9 s d W 1 u M i w x f S Z x d W 9 0 O y w m c X V v d D t T Z W N 0 a W 9 u M S 9 P c m R l c l N l Y X J j a C g x L T U w M C l f M j U g M D I g M j A y M j E v Q X V 0 b 1 J l b W 9 2 Z W R D b 2 x 1 b W 5 z M S 5 7 Q 2 9 s d W 1 u M y w y f S Z x d W 9 0 O y w m c X V v d D t T Z W N 0 a W 9 u M S 9 P c m R l c l N l Y X J j a C g x L T U w M C l f M j U g M D I g M j A y M j E v Q X V 0 b 1 J l b W 9 2 Z W R D b 2 x 1 b W 5 z M S 5 7 Q 2 9 s d W 1 u N C w z f S Z x d W 9 0 O y w m c X V v d D t T Z W N 0 a W 9 u M S 9 P c m R l c l N l Y X J j a C g x L T U w M C l f M j U g M D I g M j A y M j E v Q X V 0 b 1 J l b W 9 2 Z W R D b 2 x 1 b W 5 z M S 5 7 Q 2 9 s d W 1 u N S w 0 f S Z x d W 9 0 O y w m c X V v d D t T Z W N 0 a W 9 u M S 9 P c m R l c l N l Y X J j a C g x L T U w M C l f M j U g M D I g M j A y M j E v Q X V 0 b 1 J l b W 9 2 Z W R D b 2 x 1 b W 5 z M S 5 7 Q 2 9 s d W 1 u N i w 1 f S Z x d W 9 0 O y w m c X V v d D t T Z W N 0 a W 9 u M S 9 P c m R l c l N l Y X J j a C g x L T U w M C l f M j U g M D I g M j A y M j E v Q X V 0 b 1 J l b W 9 2 Z W R D b 2 x 1 b W 5 z M S 5 7 Q 2 9 s d W 1 u N y w 2 f S Z x d W 9 0 O 1 0 s J n F 1 b 3 Q 7 U m V s Y X R p b 2 5 z a G l w S W 5 m b y Z x d W 9 0 O z p b X X 0 i I C 8 + P C 9 T d G F i b G V F b n R y a W V z P j w v S X R l b T 4 8 S X R l b T 4 8 S X R l b U x v Y 2 F 0 a W 9 u P j x J d G V t V H l w Z T 5 G b 3 J t d W x h P C 9 J d G V t V H l w Z T 4 8 S X R l b V B h d G g + U 2 V j d G l v b j E v T 3 J k Z X J T Z W F y Y 2 g l M j g x L T U w M C U y O V 8 y N S U y M D A y J T I w M j A y M j E v J U Q w J T k 4 J U Q x J T g x J U Q x J T g y J U Q w J U J F J U Q x J T g 3 J U Q w J U J E J U Q w J U I 4 J U Q w J U J B P C 9 J d G V t U G F 0 a D 4 8 L 0 l 0 Z W 1 M b 2 N h d G l v b j 4 8 U 3 R h Y m x l R W 5 0 c m l l c y A v P j w v S X R l b T 4 8 S X R l b T 4 8 S X R l b U x v Y 2 F 0 a W 9 u P j x J d G V t V H l w Z T 5 G b 3 J t d W x h P C 9 J d G V t V H l w Z T 4 8 S X R l b V B h d G g + U 2 V j d G l v b j E v T 3 J k Z X J T Z W F y Y 2 g l M j g 1 M D E t M T A w M C U y O V 8 y N S U y M D A y J T I w M j A y 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1 M D E i I C 8 + P E V u d H J 5 I F R 5 c G U 9 I k Z p b G x F c n J v c k N v Z G U i I F Z h b H V l P S J z V W 5 r b m 9 3 b i I g L z 4 8 R W 5 0 c n k g V H l w Z T 0 i R m l s b E V y c m 9 y Q 2 9 1 b n Q i I F Z h b H V l P S J s M C I g L z 4 8 R W 5 0 c n k g V H l w Z T 0 i R m l s b E x h c 3 R V c G R h d G V k I i B W Y W x 1 Z T 0 i Z D I w M j I t M D I t M j V U M D k 6 M z E 6 N D g u N j c 3 N T k 5 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U w M S 0 x M D A w K V 8 y N S A w M i A y M D I y M S 9 B d X R v U m V t b 3 Z l Z E N v b H V t b n M x L n t D b 2 x 1 b W 4 x L D B 9 J n F 1 b 3 Q 7 L C Z x d W 9 0 O 1 N l Y 3 R p b 2 4 x L 0 9 y Z G V y U 2 V h c m N o K D U w M S 0 x M D A w K V 8 y N S A w M i A y M D I y M S 9 B d X R v U m V t b 3 Z l Z E N v b H V t b n M x L n t D b 2 x 1 b W 4 y L D F 9 J n F 1 b 3 Q 7 L C Z x d W 9 0 O 1 N l Y 3 R p b 2 4 x L 0 9 y Z G V y U 2 V h c m N o K D U w M S 0 x M D A w K V 8 y N S A w M i A y M D I y M S 9 B d X R v U m V t b 3 Z l Z E N v b H V t b n M x L n t D b 2 x 1 b W 4 z L D J 9 J n F 1 b 3 Q 7 L C Z x d W 9 0 O 1 N l Y 3 R p b 2 4 x L 0 9 y Z G V y U 2 V h c m N o K D U w M S 0 x M D A w K V 8 y N S A w M i A y M D I y M S 9 B d X R v U m V t b 3 Z l Z E N v b H V t b n M x L n t D b 2 x 1 b W 4 0 L D N 9 J n F 1 b 3 Q 7 L C Z x d W 9 0 O 1 N l Y 3 R p b 2 4 x L 0 9 y Z G V y U 2 V h c m N o K D U w M S 0 x M D A w K V 8 y N S A w M i A y M D I y M S 9 B d X R v U m V t b 3 Z l Z E N v b H V t b n M x L n t D b 2 x 1 b W 4 1 L D R 9 J n F 1 b 3 Q 7 L C Z x d W 9 0 O 1 N l Y 3 R p b 2 4 x L 0 9 y Z G V y U 2 V h c m N o K D U w M S 0 x M D A w K V 8 y N S A w M i A y M D I y M S 9 B d X R v U m V t b 3 Z l Z E N v b H V t b n M x L n t D b 2 x 1 b W 4 2 L D V 9 J n F 1 b 3 Q 7 L C Z x d W 9 0 O 1 N l Y 3 R p b 2 4 x L 0 9 y Z G V y U 2 V h c m N o K D U w M S 0 x M D A w K V 8 y N S A w M i A y M D I y M S 9 B d X R v U m V t b 3 Z l Z E N v b H V t b n M x L n t D b 2 x 1 b W 4 3 L D Z 9 J n F 1 b 3 Q 7 X S w m c X V v d D t D b 2 x 1 b W 5 D b 3 V u d C Z x d W 9 0 O z o 3 L C Z x d W 9 0 O 0 t l e U N v b H V t b k 5 h b W V z J n F 1 b 3 Q 7 O l t d L C Z x d W 9 0 O 0 N v b H V t b k l k Z W 5 0 a X R p Z X M m c X V v d D s 6 W y Z x d W 9 0 O 1 N l Y 3 R p b 2 4 x L 0 9 y Z G V y U 2 V h c m N o K D U w M S 0 x M D A w K V 8 y N S A w M i A y M D I y M S 9 B d X R v U m V t b 3 Z l Z E N v b H V t b n M x L n t D b 2 x 1 b W 4 x L D B 9 J n F 1 b 3 Q 7 L C Z x d W 9 0 O 1 N l Y 3 R p b 2 4 x L 0 9 y Z G V y U 2 V h c m N o K D U w M S 0 x M D A w K V 8 y N S A w M i A y M D I y M S 9 B d X R v U m V t b 3 Z l Z E N v b H V t b n M x L n t D b 2 x 1 b W 4 y L D F 9 J n F 1 b 3 Q 7 L C Z x d W 9 0 O 1 N l Y 3 R p b 2 4 x L 0 9 y Z G V y U 2 V h c m N o K D U w M S 0 x M D A w K V 8 y N S A w M i A y M D I y M S 9 B d X R v U m V t b 3 Z l Z E N v b H V t b n M x L n t D b 2 x 1 b W 4 z L D J 9 J n F 1 b 3 Q 7 L C Z x d W 9 0 O 1 N l Y 3 R p b 2 4 x L 0 9 y Z G V y U 2 V h c m N o K D U w M S 0 x M D A w K V 8 y N S A w M i A y M D I y M S 9 B d X R v U m V t b 3 Z l Z E N v b H V t b n M x L n t D b 2 x 1 b W 4 0 L D N 9 J n F 1 b 3 Q 7 L C Z x d W 9 0 O 1 N l Y 3 R p b 2 4 x L 0 9 y Z G V y U 2 V h c m N o K D U w M S 0 x M D A w K V 8 y N S A w M i A y M D I y M S 9 B d X R v U m V t b 3 Z l Z E N v b H V t b n M x L n t D b 2 x 1 b W 4 1 L D R 9 J n F 1 b 3 Q 7 L C Z x d W 9 0 O 1 N l Y 3 R p b 2 4 x L 0 9 y Z G V y U 2 V h c m N o K D U w M S 0 x M D A w K V 8 y N S A w M i A y M D I y M S 9 B d X R v U m V t b 3 Z l Z E N v b H V t b n M x L n t D b 2 x 1 b W 4 2 L D V 9 J n F 1 b 3 Q 7 L C Z x d W 9 0 O 1 N l Y 3 R p b 2 4 x L 0 9 y Z G V y U 2 V h c m N o K D U w M S 0 x M D A w K V 8 y N S A w M i A y M D I y M S 9 B d X R v U m V t b 3 Z l Z E N v b H V t b n M x L n t D b 2 x 1 b W 4 3 L D Z 9 J n F 1 b 3 Q 7 X S w m c X V v d D t S Z W x h d G l v b n N o a X B J b m Z v J n F 1 b 3 Q 7 O l t d f S I g L z 4 8 L 1 N 0 Y W J s Z U V u d H J p Z X M + P C 9 J d G V t P j x J d G V t P j x J d G V t T G 9 j Y X R p b 2 4 + P E l 0 Z W 1 U e X B l P k Z v c m 1 1 b G E 8 L 0 l 0 Z W 1 U e X B l P j x J d G V t U G F 0 a D 5 T Z W N 0 a W 9 u M S 9 P c m R l c l N l Y X J j a C U y O D U w M S 0 x M D A w J T I 5 X z I 1 J T I w M D I l M j A y M D I y M S 8 l R D A l O T g l R D E l O D E l R D E l O D I l R D A l Q k U l R D E l O D c l R D A l Q k Q l R D A l Q j g l R D A l Q k E 8 L 0 l 0 Z W 1 Q Y X R o P j w v S X R l b U x v Y 2 F 0 a W 9 u P j x T d G F i b G V F b n R y a W V z I C 8 + P C 9 J d G V t P j x J d G V t P j x J d G V t T G 9 j Y X R p b 2 4 + P E l 0 Z W 1 U e X B l P k Z v c m 1 1 b G E 8 L 0 l 0 Z W 1 U e X B l P j x J d G V t U G F 0 a D 5 T Z W N 0 a W 9 u M S 9 P c m R l c l N l Y X J j a C U y O D E w M D E t M T I 5 N y U y O V 8 y N S U y M D A y J T I w M j A y 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y O T c i I C 8 + P E V u d H J 5 I F R 5 c G U 9 I k Z p b G x F c n J v c k N v Z G U i I F Z h b H V l P S J z V W 5 r b m 9 3 b i I g L z 4 8 R W 5 0 c n k g V H l w Z T 0 i R m l s b E V y c m 9 y Q 2 9 1 b n Q i I F Z h b H V l P S J s M C I g L z 4 8 R W 5 0 c n k g V H l w Z T 0 i R m l s b E x h c 3 R V c G R h d G V k I i B W Y W x 1 Z T 0 i Z D I w M j I t M D I t M j V U M D k 6 M z I 6 M T U u N T c 1 O T I 4 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w M D E t M T I 5 N y l f M j U g M D I g M j A y M j E v Q X V 0 b 1 J l b W 9 2 Z W R D b 2 x 1 b W 5 z M S 5 7 Q 2 9 s d W 1 u M S w w f S Z x d W 9 0 O y w m c X V v d D t T Z W N 0 a W 9 u M S 9 P c m R l c l N l Y X J j a C g x M D A x L T E y O T c p X z I 1 I D A y I D I w M j I x L 0 F 1 d G 9 S Z W 1 v d m V k Q 2 9 s d W 1 u c z E u e 0 N v b H V t b j I s M X 0 m c X V v d D s s J n F 1 b 3 Q 7 U 2 V j d G l v b j E v T 3 J k Z X J T Z W F y Y 2 g o M T A w M S 0 x M j k 3 K V 8 y N S A w M i A y M D I y M S 9 B d X R v U m V t b 3 Z l Z E N v b H V t b n M x L n t D b 2 x 1 b W 4 z L D J 9 J n F 1 b 3 Q 7 L C Z x d W 9 0 O 1 N l Y 3 R p b 2 4 x L 0 9 y Z G V y U 2 V h c m N o K D E w M D E t M T I 5 N y l f M j U g M D I g M j A y M j E v Q X V 0 b 1 J l b W 9 2 Z W R D b 2 x 1 b W 5 z M S 5 7 Q 2 9 s d W 1 u N C w z f S Z x d W 9 0 O y w m c X V v d D t T Z W N 0 a W 9 u M S 9 P c m R l c l N l Y X J j a C g x M D A x L T E y O T c p X z I 1 I D A y I D I w M j I x L 0 F 1 d G 9 S Z W 1 v d m V k Q 2 9 s d W 1 u c z E u e 0 N v b H V t b j U s N H 0 m c X V v d D s s J n F 1 b 3 Q 7 U 2 V j d G l v b j E v T 3 J k Z X J T Z W F y Y 2 g o M T A w M S 0 x M j k 3 K V 8 y N S A w M i A y M D I y M S 9 B d X R v U m V t b 3 Z l Z E N v b H V t b n M x L n t D b 2 x 1 b W 4 2 L D V 9 J n F 1 b 3 Q 7 L C Z x d W 9 0 O 1 N l Y 3 R p b 2 4 x L 0 9 y Z G V y U 2 V h c m N o K D E w M D E t M T I 5 N y l f M j U g M D I g M j A y M j E v Q X V 0 b 1 J l b W 9 2 Z W R D b 2 x 1 b W 5 z M S 5 7 Q 2 9 s d W 1 u N y w 2 f S Z x d W 9 0 O 1 0 s J n F 1 b 3 Q 7 Q 2 9 s d W 1 u Q 2 9 1 b n Q m c X V v d D s 6 N y w m c X V v d D t L Z X l D b 2 x 1 b W 5 O Y W 1 l c y Z x d W 9 0 O z p b X S w m c X V v d D t D b 2 x 1 b W 5 J Z G V u d G l 0 a W V z J n F 1 b 3 Q 7 O l s m c X V v d D t T Z W N 0 a W 9 u M S 9 P c m R l c l N l Y X J j a C g x M D A x L T E y O T c p X z I 1 I D A y I D I w M j I x L 0 F 1 d G 9 S Z W 1 v d m V k Q 2 9 s d W 1 u c z E u e 0 N v b H V t b j E s M H 0 m c X V v d D s s J n F 1 b 3 Q 7 U 2 V j d G l v b j E v T 3 J k Z X J T Z W F y Y 2 g o M T A w M S 0 x M j k 3 K V 8 y N S A w M i A y M D I y M S 9 B d X R v U m V t b 3 Z l Z E N v b H V t b n M x L n t D b 2 x 1 b W 4 y L D F 9 J n F 1 b 3 Q 7 L C Z x d W 9 0 O 1 N l Y 3 R p b 2 4 x L 0 9 y Z G V y U 2 V h c m N o K D E w M D E t M T I 5 N y l f M j U g M D I g M j A y M j E v Q X V 0 b 1 J l b W 9 2 Z W R D b 2 x 1 b W 5 z M S 5 7 Q 2 9 s d W 1 u M y w y f S Z x d W 9 0 O y w m c X V v d D t T Z W N 0 a W 9 u M S 9 P c m R l c l N l Y X J j a C g x M D A x L T E y O T c p X z I 1 I D A y I D I w M j I x L 0 F 1 d G 9 S Z W 1 v d m V k Q 2 9 s d W 1 u c z E u e 0 N v b H V t b j Q s M 3 0 m c X V v d D s s J n F 1 b 3 Q 7 U 2 V j d G l v b j E v T 3 J k Z X J T Z W F y Y 2 g o M T A w M S 0 x M j k 3 K V 8 y N S A w M i A y M D I y M S 9 B d X R v U m V t b 3 Z l Z E N v b H V t b n M x L n t D b 2 x 1 b W 4 1 L D R 9 J n F 1 b 3 Q 7 L C Z x d W 9 0 O 1 N l Y 3 R p b 2 4 x L 0 9 y Z G V y U 2 V h c m N o K D E w M D E t M T I 5 N y l f M j U g M D I g M j A y M j E v Q X V 0 b 1 J l b W 9 2 Z W R D b 2 x 1 b W 5 z M S 5 7 Q 2 9 s d W 1 u N i w 1 f S Z x d W 9 0 O y w m c X V v d D t T Z W N 0 a W 9 u M S 9 P c m R l c l N l Y X J j a C g x M D A x L T E y O T c p X z I 1 I D A y I D I w M j I x L 0 F 1 d G 9 S Z W 1 v d m V k Q 2 9 s d W 1 u c z E u e 0 N v b H V t b j c s N n 0 m c X V v d D t d L C Z x d W 9 0 O 1 J l b G F 0 a W 9 u c 2 h p c E l u Z m 8 m c X V v d D s 6 W 1 1 9 I i A v P j w v U 3 R h Y m x l R W 5 0 c m l l c z 4 8 L 0 l 0 Z W 0 + P E l 0 Z W 0 + P E l 0 Z W 1 M b 2 N h d G l v b j 4 8 S X R l b V R 5 c G U + R m 9 y b X V s Y T w v S X R l b V R 5 c G U + P E l 0 Z W 1 Q Y X R o P l N l Y 3 R p b 2 4 x L 0 9 y Z G V y U 2 V h c m N o J T I 4 M T A w M S 0 x M j k 3 J T I 5 X z I 1 J T I w M D I l M j A y M D I y M S 8 l R D A l O T g l R D E l O D E l R D E l O D I l R D A l Q k U l R D E l O D c l R D A l Q k Q l R D A l Q j g l R D A l Q k E 8 L 0 l 0 Z W 1 Q Y X R o P j w v S X R l b U x v Y 2 F 0 a W 9 u P j x T d G F i b G V F b n R y a W V z I C 8 + P C 9 J d G V t P j x J d G V t P j x J d G V t T G 9 j Y X R p b 2 4 + P E l 0 Z W 1 U e X B l P k Z v c m 1 1 b G E 8 L 0 l 0 Z W 1 U e X B l P j x J d G V t U G F 0 a D 5 T Z W N 0 a W 9 u M S 9 P c m R l c l N l Y X J j a C U y O D E t M j U z J T I 5 X z I 1 J T I w M D I l M j 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U 0 I i A v P j x F b n R y e S B U e X B l P S J G a W x s R X J y b 3 J D b 2 R l I i B W Y W x 1 Z T 0 i c 1 V u a 2 5 v d 2 4 i I C 8 + P E V u d H J 5 I F R 5 c G U 9 I k Z p b G x F c n J v c k N v d W 5 0 I i B W Y W x 1 Z T 0 i b D A i I C 8 + P E V u d H J 5 I F R 5 c G U 9 I k Z p b G x M Y X N 0 V X B k Y X R l Z C I g V m F s d W U 9 I m Q y M D I y L T A y L T I 1 V D A 5 O j U y O j M x L j Q z N z M w N D 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I 1 M y l f M j U g M D I g M j A y M i 9 B d X R v U m V t b 3 Z l Z E N v b H V t b n M x L n t D b 2 x 1 b W 4 x L D B 9 J n F 1 b 3 Q 7 L C Z x d W 9 0 O 1 N l Y 3 R p b 2 4 x L 0 9 y Z G V y U 2 V h c m N o K D E t M j U z K V 8 y N S A w M i A y M D I y L 0 F 1 d G 9 S Z W 1 v d m V k Q 2 9 s d W 1 u c z E u e 0 N v b H V t b j I s M X 0 m c X V v d D s s J n F 1 b 3 Q 7 U 2 V j d G l v b j E v T 3 J k Z X J T Z W F y Y 2 g o M S 0 y N T M p X z I 1 I D A y I D I w M j I v Q X V 0 b 1 J l b W 9 2 Z W R D b 2 x 1 b W 5 z M S 5 7 Q 2 9 s d W 1 u M y w y f S Z x d W 9 0 O y w m c X V v d D t T Z W N 0 a W 9 u M S 9 P c m R l c l N l Y X J j a C g x L T I 1 M y l f M j U g M D I g M j A y M i 9 B d X R v U m V t b 3 Z l Z E N v b H V t b n M x L n t D b 2 x 1 b W 4 0 L D N 9 J n F 1 b 3 Q 7 L C Z x d W 9 0 O 1 N l Y 3 R p b 2 4 x L 0 9 y Z G V y U 2 V h c m N o K D E t M j U z K V 8 y N S A w M i A y M D I y L 0 F 1 d G 9 S Z W 1 v d m V k Q 2 9 s d W 1 u c z E u e 0 N v b H V t b j U s N H 0 m c X V v d D s s J n F 1 b 3 Q 7 U 2 V j d G l v b j E v T 3 J k Z X J T Z W F y Y 2 g o M S 0 y N T M p X z I 1 I D A y I D I w M j I v Q X V 0 b 1 J l b W 9 2 Z W R D b 2 x 1 b W 5 z M S 5 7 Q 2 9 s d W 1 u N i w 1 f S Z x d W 9 0 O y w m c X V v d D t T Z W N 0 a W 9 u M S 9 P c m R l c l N l Y X J j a C g x L T I 1 M y l f M j U g M D I g M j A y M i 9 B d X R v U m V t b 3 Z l Z E N v b H V t b n M x L n t D b 2 x 1 b W 4 3 L D Z 9 J n F 1 b 3 Q 7 X S w m c X V v d D t D b 2 x 1 b W 5 D b 3 V u d C Z x d W 9 0 O z o 3 L C Z x d W 9 0 O 0 t l e U N v b H V t b k 5 h b W V z J n F 1 b 3 Q 7 O l t d L C Z x d W 9 0 O 0 N v b H V t b k l k Z W 5 0 a X R p Z X M m c X V v d D s 6 W y Z x d W 9 0 O 1 N l Y 3 R p b 2 4 x L 0 9 y Z G V y U 2 V h c m N o K D E t M j U z K V 8 y N S A w M i A y M D I y L 0 F 1 d G 9 S Z W 1 v d m V k Q 2 9 s d W 1 u c z E u e 0 N v b H V t b j E s M H 0 m c X V v d D s s J n F 1 b 3 Q 7 U 2 V j d G l v b j E v T 3 J k Z X J T Z W F y Y 2 g o M S 0 y N T M p X z I 1 I D A y I D I w M j I v Q X V 0 b 1 J l b W 9 2 Z W R D b 2 x 1 b W 5 z M S 5 7 Q 2 9 s d W 1 u M i w x f S Z x d W 9 0 O y w m c X V v d D t T Z W N 0 a W 9 u M S 9 P c m R l c l N l Y X J j a C g x L T I 1 M y l f M j U g M D I g M j A y M i 9 B d X R v U m V t b 3 Z l Z E N v b H V t b n M x L n t D b 2 x 1 b W 4 z L D J 9 J n F 1 b 3 Q 7 L C Z x d W 9 0 O 1 N l Y 3 R p b 2 4 x L 0 9 y Z G V y U 2 V h c m N o K D E t M j U z K V 8 y N S A w M i A y M D I y L 0 F 1 d G 9 S Z W 1 v d m V k Q 2 9 s d W 1 u c z E u e 0 N v b H V t b j Q s M 3 0 m c X V v d D s s J n F 1 b 3 Q 7 U 2 V j d G l v b j E v T 3 J k Z X J T Z W F y Y 2 g o M S 0 y N T M p X z I 1 I D A y I D I w M j I v Q X V 0 b 1 J l b W 9 2 Z W R D b 2 x 1 b W 5 z M S 5 7 Q 2 9 s d W 1 u N S w 0 f S Z x d W 9 0 O y w m c X V v d D t T Z W N 0 a W 9 u M S 9 P c m R l c l N l Y X J j a C g x L T I 1 M y l f M j U g M D I g M j A y M i 9 B d X R v U m V t b 3 Z l Z E N v b H V t b n M x L n t D b 2 x 1 b W 4 2 L D V 9 J n F 1 b 3 Q 7 L C Z x d W 9 0 O 1 N l Y 3 R p b 2 4 x L 0 9 y Z G V y U 2 V h c m N o K D E t M j U z K V 8 y N S A w M i A y M D I y L 0 F 1 d G 9 S Z W 1 v d m V k Q 2 9 s d W 1 u c z E u e 0 N v b H V t b j c s N n 0 m c X V v d D t d L C Z x d W 9 0 O 1 J l b G F 0 a W 9 u c 2 h p c E l u Z m 8 m c X V v d D s 6 W 1 1 9 I i A v P j w v U 3 R h Y m x l R W 5 0 c m l l c z 4 8 L 0 l 0 Z W 0 + P E l 0 Z W 0 + P E l 0 Z W 1 M b 2 N h d G l v b j 4 8 S X R l b V R 5 c G U + R m 9 y b X V s Y T w v S X R l b V R 5 c G U + P E l 0 Z W 1 Q Y X R o P l N l Y 3 R p b 2 4 x L 0 9 y Z G V y U 2 V h c m N o J T I 4 M S 0 y N T M l M j l f M j U l M j A w M i U y M D I w M j I v J U Q w J T k 4 J U Q x J T g x J U Q x J T g y J U Q w J U J F J U Q x J T g 3 J U Q w J U J E J U Q w J U I 4 J U Q w J U J B P C 9 J d G V t U G F 0 a D 4 8 L 0 l 0 Z W 1 M b 2 N h d G l v b j 4 8 U 3 R h Y m x l R W 5 0 c m l l c y A v P j w v S X R l b T 4 8 S X R l b T 4 8 S X R l b U x v Y 2 F 0 a W 9 u P j x J d G V t V H l w Z T 5 G b 3 J t d W x h P C 9 J d G V t V H l w Z T 4 8 S X R l b V B h d G g + U 2 V j d G l v b j E v T 3 J k Z X J T Z W F y Y 2 g l M j g x L T M 3 N C U y O V 8 y N S U y M D A y 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M z c 0 X 1 8 y N V 8 w M l 8 y M D I y I i A v P j x F b n R y e S B U e X B l P S J G a W x s Z W R D b 2 1 w b G V 0 Z V J l c 3 V s d F R v V 2 9 y a 3 N o Z W V 0 I i B W Y W x 1 Z T 0 i b D E i I C 8 + P E V u d H J 5 I F R 5 c G U 9 I k F k Z G V k V G 9 E Y X R h T W 9 k Z W w i I F Z h b H V l P S J s M C I g L z 4 8 R W 5 0 c n k g V H l w Z T 0 i R m l s b E N v d W 5 0 I i B W Y W x 1 Z T 0 i b D M 3 N S I g L z 4 8 R W 5 0 c n k g V H l w Z T 0 i R m l s b E V y c m 9 y Q 2 9 k Z S I g V m F s d W U 9 I n N V b m t u b 3 d u I i A v P j x F b n R y e S B U e X B l P S J G a W x s R X J y b 3 J D b 3 V u d C I g V m F s d W U 9 I m w w I i A v P j x F b n R y e S B U e X B l P S J G a W x s T G F z d F V w Z G F 0 Z W Q i I F Z h b H V l P S J k M j A y M i 0 w M i 0 y N V Q x M D o w O T o x M y 4 5 O T Y y N D U 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S 0 z N z Q p X z I 1 I D A y I D I w M j I v Q X V 0 b 1 J l b W 9 2 Z W R D b 2 x 1 b W 5 z M S 5 7 Q 2 9 s d W 1 u M S w w f S Z x d W 9 0 O y w m c X V v d D t T Z W N 0 a W 9 u M S 9 P c m R l c l N l Y X J j a C g x L T M 3 N C l f M j U g M D I g M j A y M i 9 B d X R v U m V t b 3 Z l Z E N v b H V t b n M x L n t D b 2 x 1 b W 4 y L D F 9 J n F 1 b 3 Q 7 L C Z x d W 9 0 O 1 N l Y 3 R p b 2 4 x L 0 9 y Z G V y U 2 V h c m N o K D E t M z c 0 K V 8 y N S A w M i A y M D I y L 0 F 1 d G 9 S Z W 1 v d m V k Q 2 9 s d W 1 u c z E u e 0 N v b H V t b j M s M n 0 m c X V v d D s s J n F 1 b 3 Q 7 U 2 V j d G l v b j E v T 3 J k Z X J T Z W F y Y 2 g o M S 0 z N z Q p X z I 1 I D A y I D I w M j I v Q X V 0 b 1 J l b W 9 2 Z W R D b 2 x 1 b W 5 z M S 5 7 Q 2 9 s d W 1 u N C w z f S Z x d W 9 0 O y w m c X V v d D t T Z W N 0 a W 9 u M S 9 P c m R l c l N l Y X J j a C g x L T M 3 N C l f M j U g M D I g M j A y M i 9 B d X R v U m V t b 3 Z l Z E N v b H V t b n M x L n t D b 2 x 1 b W 4 1 L D R 9 J n F 1 b 3 Q 7 L C Z x d W 9 0 O 1 N l Y 3 R p b 2 4 x L 0 9 y Z G V y U 2 V h c m N o K D E t M z c 0 K V 8 y N S A w M i A y M D I y L 0 F 1 d G 9 S Z W 1 v d m V k Q 2 9 s d W 1 u c z E u e 0 N v b H V t b j Y s N X 0 m c X V v d D s s J n F 1 b 3 Q 7 U 2 V j d G l v b j E v T 3 J k Z X J T Z W F y Y 2 g o M S 0 z N z Q p X z I 1 I D A y I D I w M j I v Q X V 0 b 1 J l b W 9 2 Z W R D b 2 x 1 b W 5 z M S 5 7 Q 2 9 s d W 1 u N y w 2 f S Z x d W 9 0 O 1 0 s J n F 1 b 3 Q 7 Q 2 9 s d W 1 u Q 2 9 1 b n Q m c X V v d D s 6 N y w m c X V v d D t L Z X l D b 2 x 1 b W 5 O Y W 1 l c y Z x d W 9 0 O z p b X S w m c X V v d D t D b 2 x 1 b W 5 J Z G V u d G l 0 a W V z J n F 1 b 3 Q 7 O l s m c X V v d D t T Z W N 0 a W 9 u M S 9 P c m R l c l N l Y X J j a C g x L T M 3 N C l f M j U g M D I g M j A y M i 9 B d X R v U m V t b 3 Z l Z E N v b H V t b n M x L n t D b 2 x 1 b W 4 x L D B 9 J n F 1 b 3 Q 7 L C Z x d W 9 0 O 1 N l Y 3 R p b 2 4 x L 0 9 y Z G V y U 2 V h c m N o K D E t M z c 0 K V 8 y N S A w M i A y M D I y L 0 F 1 d G 9 S Z W 1 v d m V k Q 2 9 s d W 1 u c z E u e 0 N v b H V t b j I s M X 0 m c X V v d D s s J n F 1 b 3 Q 7 U 2 V j d G l v b j E v T 3 J k Z X J T Z W F y Y 2 g o M S 0 z N z Q p X z I 1 I D A y I D I w M j I v Q X V 0 b 1 J l b W 9 2 Z W R D b 2 x 1 b W 5 z M S 5 7 Q 2 9 s d W 1 u M y w y f S Z x d W 9 0 O y w m c X V v d D t T Z W N 0 a W 9 u M S 9 P c m R l c l N l Y X J j a C g x L T M 3 N C l f M j U g M D I g M j A y M i 9 B d X R v U m V t b 3 Z l Z E N v b H V t b n M x L n t D b 2 x 1 b W 4 0 L D N 9 J n F 1 b 3 Q 7 L C Z x d W 9 0 O 1 N l Y 3 R p b 2 4 x L 0 9 y Z G V y U 2 V h c m N o K D E t M z c 0 K V 8 y N S A w M i A y M D I y L 0 F 1 d G 9 S Z W 1 v d m V k Q 2 9 s d W 1 u c z E u e 0 N v b H V t b j U s N H 0 m c X V v d D s s J n F 1 b 3 Q 7 U 2 V j d G l v b j E v T 3 J k Z X J T Z W F y Y 2 g o M S 0 z N z Q p X z I 1 I D A y I D I w M j I v Q X V 0 b 1 J l b W 9 2 Z W R D b 2 x 1 b W 5 z M S 5 7 Q 2 9 s d W 1 u N i w 1 f S Z x d W 9 0 O y w m c X V v d D t T Z W N 0 a W 9 u M S 9 P c m R l c l N l Y X J j a C g x L T M 3 N C l f M j U g M D I g M j A y M i 9 B d X R v U m V t b 3 Z l Z E N v b H V t b n M x L n t D b 2 x 1 b W 4 3 L D Z 9 J n F 1 b 3 Q 7 X S w m c X V v d D t S Z W x h d G l v b n N o a X B J b m Z v J n F 1 b 3 Q 7 O l t d f S I g L z 4 8 L 1 N 0 Y W J s Z U V u d H J p Z X M + P C 9 J d G V t P j x J d G V t P j x J d G V t T G 9 j Y X R p b 2 4 + P E l 0 Z W 1 U e X B l P k Z v c m 1 1 b G E 8 L 0 l 0 Z W 1 U e X B l P j x J d G V t U G F 0 a D 5 T Z W N 0 a W 9 u M S 9 P c m R l c l N l Y X J j a C U y O D E t M z c 0 J T I 5 X z I 1 J T I w M D I l M j A y M D I y L y V E M C U 5 O C V E M S U 4 M S V E M S U 4 M i V E M C V C R S V E M S U 4 N y V E M C V C R C V E M C V C O C V E M C V C Q T w v S X R l b V B h d G g + P C 9 J d G V t T G 9 j Y X R p b 2 4 + P F N 0 Y W J s Z U V u d H J p Z X M g L z 4 8 L 0 l 0 Z W 0 + P E l 0 Z W 0 + P E l 0 Z W 1 M b 2 N h d G l v b j 4 8 S X R l b V R 5 c G U + R m 9 y b X V s Y T w v S X R l b V R 5 c G U + P E l 0 Z W 1 Q Y X R o P l N l Y 3 R p b 2 4 x L 0 9 y Z G V y U 2 V h c m N o J T I 4 M S 0 1 M D A l M j l f M j U l M j A w M i U y M D I w M j I t 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N T A w X 1 8 y N V 8 w M l 8 y M D I y X z I i I C 8 + P E V u d H J 5 I F R 5 c G U 9 I k Z p b G x l Z E N v b X B s Z X R l U m V z d W x 0 V G 9 X b 3 J r c 2 h l Z X Q i I F Z h b H V l P S J s M S I g L z 4 8 R W 5 0 c n k g V H l w Z T 0 i Q W R k Z W R U b 0 R h d G F N b 2 R l b C I g V m F s d W U 9 I m w w I i A v P j x F b n R y e S B U e X B l P S J G a W x s Q 2 9 1 b n Q i I F Z h b H V l P S J s N T A x I i A v P j x F b n R y e S B U e X B l P S J G a W x s R X J y b 3 J D b 2 R l I i B W Y W x 1 Z T 0 i c 1 V u a 2 5 v d 2 4 i I C 8 + P E V u d H J 5 I F R 5 c G U 9 I k Z p b G x F c n J v c k N v d W 5 0 I i B W Y W x 1 Z T 0 i b D A i I C 8 + P E V u d H J 5 I F R 5 c G U 9 I k Z p b G x M Y X N 0 V X B k Y X R l Z C I g V m F s d W U 9 I m Q y M D I y L T A y L T I 1 V D E w O j E z O j A x L j U 0 N z g w N j 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U w M C l f M j U g M D I g M j A y M i 0 y L 0 F 1 d G 9 S Z W 1 v d m V k Q 2 9 s d W 1 u c z E u e 0 N v b H V t b j E s M H 0 m c X V v d D s s J n F 1 b 3 Q 7 U 2 V j d G l v b j E v T 3 J k Z X J T Z W F y Y 2 g o M S 0 1 M D A p X z I 1 I D A y I D I w M j I t M i 9 B d X R v U m V t b 3 Z l Z E N v b H V t b n M x L n t D b 2 x 1 b W 4 y L D F 9 J n F 1 b 3 Q 7 L C Z x d W 9 0 O 1 N l Y 3 R p b 2 4 x L 0 9 y Z G V y U 2 V h c m N o K D E t N T A w K V 8 y N S A w M i A y M D I y L T I v Q X V 0 b 1 J l b W 9 2 Z W R D b 2 x 1 b W 5 z M S 5 7 Q 2 9 s d W 1 u M y w y f S Z x d W 9 0 O y w m c X V v d D t T Z W N 0 a W 9 u M S 9 P c m R l c l N l Y X J j a C g x L T U w M C l f M j U g M D I g M j A y M i 0 y L 0 F 1 d G 9 S Z W 1 v d m V k Q 2 9 s d W 1 u c z E u e 0 N v b H V t b j Q s M 3 0 m c X V v d D s s J n F 1 b 3 Q 7 U 2 V j d G l v b j E v T 3 J k Z X J T Z W F y Y 2 g o M S 0 1 M D A p X z I 1 I D A y I D I w M j I t M i 9 B d X R v U m V t b 3 Z l Z E N v b H V t b n M x L n t D b 2 x 1 b W 4 1 L D R 9 J n F 1 b 3 Q 7 L C Z x d W 9 0 O 1 N l Y 3 R p b 2 4 x L 0 9 y Z G V y U 2 V h c m N o K D E t N T A w K V 8 y N S A w M i A y M D I y L T I v Q X V 0 b 1 J l b W 9 2 Z W R D b 2 x 1 b W 5 z M S 5 7 Q 2 9 s d W 1 u N i w 1 f S Z x d W 9 0 O y w m c X V v d D t T Z W N 0 a W 9 u M S 9 P c m R l c l N l Y X J j a C g x L T U w M C l f M j U g M D I g M j A y M i 0 y L 0 F 1 d G 9 S Z W 1 v d m V k Q 2 9 s d W 1 u c z E u e 0 N v b H V t b j c s N n 0 m c X V v d D t d L C Z x d W 9 0 O 0 N v b H V t b k N v d W 5 0 J n F 1 b 3 Q 7 O j c s J n F 1 b 3 Q 7 S 2 V 5 Q 2 9 s d W 1 u T m F t Z X M m c X V v d D s 6 W 1 0 s J n F 1 b 3 Q 7 Q 2 9 s d W 1 u S W R l b n R p d G l l c y Z x d W 9 0 O z p b J n F 1 b 3 Q 7 U 2 V j d G l v b j E v T 3 J k Z X J T Z W F y Y 2 g o M S 0 1 M D A p X z I 1 I D A y I D I w M j I t M i 9 B d X R v U m V t b 3 Z l Z E N v b H V t b n M x L n t D b 2 x 1 b W 4 x L D B 9 J n F 1 b 3 Q 7 L C Z x d W 9 0 O 1 N l Y 3 R p b 2 4 x L 0 9 y Z G V y U 2 V h c m N o K D E t N T A w K V 8 y N S A w M i A y M D I y L T I v Q X V 0 b 1 J l b W 9 2 Z W R D b 2 x 1 b W 5 z M S 5 7 Q 2 9 s d W 1 u M i w x f S Z x d W 9 0 O y w m c X V v d D t T Z W N 0 a W 9 u M S 9 P c m R l c l N l Y X J j a C g x L T U w M C l f M j U g M D I g M j A y M i 0 y L 0 F 1 d G 9 S Z W 1 v d m V k Q 2 9 s d W 1 u c z E u e 0 N v b H V t b j M s M n 0 m c X V v d D s s J n F 1 b 3 Q 7 U 2 V j d G l v b j E v T 3 J k Z X J T Z W F y Y 2 g o M S 0 1 M D A p X z I 1 I D A y I D I w M j I t M i 9 B d X R v U m V t b 3 Z l Z E N v b H V t b n M x L n t D b 2 x 1 b W 4 0 L D N 9 J n F 1 b 3 Q 7 L C Z x d W 9 0 O 1 N l Y 3 R p b 2 4 x L 0 9 y Z G V y U 2 V h c m N o K D E t N T A w K V 8 y N S A w M i A y M D I y L T I v Q X V 0 b 1 J l b W 9 2 Z W R D b 2 x 1 b W 5 z M S 5 7 Q 2 9 s d W 1 u N S w 0 f S Z x d W 9 0 O y w m c X V v d D t T Z W N 0 a W 9 u M S 9 P c m R l c l N l Y X J j a C g x L T U w M C l f M j U g M D I g M j A y M i 0 y L 0 F 1 d G 9 S Z W 1 v d m V k Q 2 9 s d W 1 u c z E u e 0 N v b H V t b j Y s N X 0 m c X V v d D s s J n F 1 b 3 Q 7 U 2 V j d G l v b j E v T 3 J k Z X J T Z W F y Y 2 g o M S 0 1 M D A p X z I 1 I D A y I D I w M j I t M i 9 B d X R v U m V t b 3 Z l Z E N v b H V t b n M x L n t D b 2 x 1 b W 4 3 L D Z 9 J n F 1 b 3 Q 7 X S w m c X V v d D t S Z W x h d G l v b n N o a X B J b m Z v J n F 1 b 3 Q 7 O l t d f S I g L z 4 8 L 1 N 0 Y W J s Z U V u d H J p Z X M + P C 9 J d G V t P j x J d G V t P j x J d G V t T G 9 j Y X R p b 2 4 + P E l 0 Z W 1 U e X B l P k Z v c m 1 1 b G E 8 L 0 l 0 Z W 1 U e X B l P j x J d G V t U G F 0 a D 5 T Z W N 0 a W 9 u M S 9 P c m R l c l N l Y X J j a C U y O D E t N T A w J T I 5 X z I 1 J T I w M D I l M j A y M D I y L T I v J U Q w J T k 4 J U Q x J T g x J U Q x J T g y J U Q w J U J F J U Q x J T g 3 J U Q w J U J E J U Q w J U I 4 J U Q w J U J B P C 9 J d G V t U G F 0 a D 4 8 L 0 l 0 Z W 1 M b 2 N h d G l v b j 4 8 U 3 R h Y m x l R W 5 0 c m l l c y A v P j w v S X R l b T 4 8 S X R l b T 4 8 S X R l b U x v Y 2 F 0 a W 9 u P j x J d G V t V H l w Z T 5 G b 3 J t d W x h P C 9 J d G V t V H l w Z T 4 8 S X R l b V B h d G g + U 2 V j d G l v b j E v T 3 J k Z X J T Z W F y Y 2 g l M j g 1 M D E t N T Y 3 J T I 5 X z I 1 J T I w M D I l M j 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j c i I C 8 + P E V u d H J 5 I F R 5 c G U 9 I k Z p b G x F c n J v c k N v Z G U i I F Z h b H V l P S J z V W 5 r b m 9 3 b i I g L z 4 8 R W 5 0 c n k g V H l w Z T 0 i R m l s b E V y c m 9 y Q 2 9 1 b n Q i I F Z h b H V l P S J s M C I g L z 4 8 R W 5 0 c n k g V H l w Z T 0 i R m l s b E x h c 3 R V c G R h d G V k I i B W Y W x 1 Z T 0 i Z D I w M j I t M D I t M j V U M T A 6 M T U 6 N T A u N D k 4 N T E y 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U w M S 0 1 N j c p X z I 1 I D A y I D I w M j I v Q X V 0 b 1 J l b W 9 2 Z W R D b 2 x 1 b W 5 z M S 5 7 Q 2 9 s d W 1 u M S w w f S Z x d W 9 0 O y w m c X V v d D t T Z W N 0 a W 9 u M S 9 P c m R l c l N l Y X J j a C g 1 M D E t N T Y 3 K V 8 y N S A w M i A y M D I y L 0 F 1 d G 9 S Z W 1 v d m V k Q 2 9 s d W 1 u c z E u e 0 N v b H V t b j I s M X 0 m c X V v d D s s J n F 1 b 3 Q 7 U 2 V j d G l v b j E v T 3 J k Z X J T Z W F y Y 2 g o N T A x L T U 2 N y l f M j U g M D I g M j A y M i 9 B d X R v U m V t b 3 Z l Z E N v b H V t b n M x L n t D b 2 x 1 b W 4 z L D J 9 J n F 1 b 3 Q 7 L C Z x d W 9 0 O 1 N l Y 3 R p b 2 4 x L 0 9 y Z G V y U 2 V h c m N o K D U w M S 0 1 N j c p X z I 1 I D A y I D I w M j I v Q X V 0 b 1 J l b W 9 2 Z W R D b 2 x 1 b W 5 z M S 5 7 Q 2 9 s d W 1 u N C w z f S Z x d W 9 0 O y w m c X V v d D t T Z W N 0 a W 9 u M S 9 P c m R l c l N l Y X J j a C g 1 M D E t N T Y 3 K V 8 y N S A w M i A y M D I y L 0 F 1 d G 9 S Z W 1 v d m V k Q 2 9 s d W 1 u c z E u e 0 N v b H V t b j U s N H 0 m c X V v d D s s J n F 1 b 3 Q 7 U 2 V j d G l v b j E v T 3 J k Z X J T Z W F y Y 2 g o N T A x L T U 2 N y l f M j U g M D I g M j A y M i 9 B d X R v U m V t b 3 Z l Z E N v b H V t b n M x L n t D b 2 x 1 b W 4 2 L D V 9 J n F 1 b 3 Q 7 L C Z x d W 9 0 O 1 N l Y 3 R p b 2 4 x L 0 9 y Z G V y U 2 V h c m N o K D U w M S 0 1 N j c p X z I 1 I D A y I D I w M j I v Q X V 0 b 1 J l b W 9 2 Z W R D b 2 x 1 b W 5 z M S 5 7 Q 2 9 s d W 1 u N y w 2 f S Z x d W 9 0 O 1 0 s J n F 1 b 3 Q 7 Q 2 9 s d W 1 u Q 2 9 1 b n Q m c X V v d D s 6 N y w m c X V v d D t L Z X l D b 2 x 1 b W 5 O Y W 1 l c y Z x d W 9 0 O z p b X S w m c X V v d D t D b 2 x 1 b W 5 J Z G V u d G l 0 a W V z J n F 1 b 3 Q 7 O l s m c X V v d D t T Z W N 0 a W 9 u M S 9 P c m R l c l N l Y X J j a C g 1 M D E t N T Y 3 K V 8 y N S A w M i A y M D I y L 0 F 1 d G 9 S Z W 1 v d m V k Q 2 9 s d W 1 u c z E u e 0 N v b H V t b j E s M H 0 m c X V v d D s s J n F 1 b 3 Q 7 U 2 V j d G l v b j E v T 3 J k Z X J T Z W F y Y 2 g o N T A x L T U 2 N y l f M j U g M D I g M j A y M i 9 B d X R v U m V t b 3 Z l Z E N v b H V t b n M x L n t D b 2 x 1 b W 4 y L D F 9 J n F 1 b 3 Q 7 L C Z x d W 9 0 O 1 N l Y 3 R p b 2 4 x L 0 9 y Z G V y U 2 V h c m N o K D U w M S 0 1 N j c p X z I 1 I D A y I D I w M j I v Q X V 0 b 1 J l b W 9 2 Z W R D b 2 x 1 b W 5 z M S 5 7 Q 2 9 s d W 1 u M y w y f S Z x d W 9 0 O y w m c X V v d D t T Z W N 0 a W 9 u M S 9 P c m R l c l N l Y X J j a C g 1 M D E t N T Y 3 K V 8 y N S A w M i A y M D I y L 0 F 1 d G 9 S Z W 1 v d m V k Q 2 9 s d W 1 u c z E u e 0 N v b H V t b j Q s M 3 0 m c X V v d D s s J n F 1 b 3 Q 7 U 2 V j d G l v b j E v T 3 J k Z X J T Z W F y Y 2 g o N T A x L T U 2 N y l f M j U g M D I g M j A y M i 9 B d X R v U m V t b 3 Z l Z E N v b H V t b n M x L n t D b 2 x 1 b W 4 1 L D R 9 J n F 1 b 3 Q 7 L C Z x d W 9 0 O 1 N l Y 3 R p b 2 4 x L 0 9 y Z G V y U 2 V h c m N o K D U w M S 0 1 N j c p X z I 1 I D A y I D I w M j I v Q X V 0 b 1 J l b W 9 2 Z W R D b 2 x 1 b W 5 z M S 5 7 Q 2 9 s d W 1 u N i w 1 f S Z x d W 9 0 O y w m c X V v d D t T Z W N 0 a W 9 u M S 9 P c m R l c l N l Y X J j a C g 1 M D E t N T Y 3 K V 8 y N S A w M i A y M D I y L 0 F 1 d G 9 S Z W 1 v d m V k Q 2 9 s d W 1 u c z E u e 0 N v b H V t b j c s N n 0 m c X V v d D t d L C Z x d W 9 0 O 1 J l b G F 0 a W 9 u c 2 h p c E l u Z m 8 m c X V v d D s 6 W 1 1 9 I i A v P j w v U 3 R h Y m x l R W 5 0 c m l l c z 4 8 L 0 l 0 Z W 0 + P E l 0 Z W 0 + P E l 0 Z W 1 M b 2 N h d G l v b j 4 8 S X R l b V R 5 c G U + R m 9 y b X V s Y T w v S X R l b V R 5 c G U + P E l 0 Z W 1 Q Y X R o P l N l Y 3 R p b 2 4 x L 0 9 y Z G V y U 2 V h c m N o J T I 4 N T A x L T U 2 N y U y O V 8 y N S U y M D A y J T I w M j A y M i 8 l R D A l O T g l R D E l O D E l R D E l O D I l R D A l Q k U l R D E l O D c l R D A l Q k Q l R D A l Q j g l R D A l Q k E 8 L 0 l 0 Z W 1 Q Y X R o P j w v S X R l b U x v Y 2 F 0 a W 9 u P j x T d G F i b G V F b n R y a W V z I C 8 + P C 9 J d G V t P j x J d G V t P j x J d G V t T G 9 j Y X R p b 2 4 + P E l 0 Z W 1 U e X B l P k Z v c m 1 1 b G E 8 L 0 l 0 Z W 1 U e X B l P j x J d G V t U G F 0 a D 5 T Z W N 0 a W 9 u M S 9 P c m R l c l N l Y X J j a C U y O D E t N D M 2 J T I 5 X z I 1 J T I w M D I l M j A y M D I 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3 J k Z X J T Z W F y Y 2 h f M V 8 0 M z Z f X z I 1 X z A y X z I w M j I i I C 8 + P E V u d H J 5 I F R 5 c G U 9 I k Z p b G x l Z E N v b X B s Z X R l U m V z d W x 0 V G 9 X b 3 J r c 2 h l Z X Q i I F Z h b H V l P S J s M S I g L z 4 8 R W 5 0 c n k g V H l w Z T 0 i Q W R k Z W R U b 0 R h d G F N b 2 R l b C I g V m F s d W U 9 I m w w I i A v P j x F b n R y e S B U e X B l P S J G a W x s Q 2 9 1 b n Q i I F Z h b H V l P S J s N D M 3 I i A v P j x F b n R y e S B U e X B l P S J G a W x s R X J y b 3 J D b 2 R l I i B W Y W x 1 Z T 0 i c 1 V u a 2 5 v d 2 4 i I C 8 + P E V u d H J 5 I F R 5 c G U 9 I k Z p b G x F c n J v c k N v d W 5 0 I i B W Y W x 1 Z T 0 i b D A i I C 8 + P E V u d H J 5 I F R 5 c G U 9 I k Z p b G x M Y X N 0 V X B k Y X R l Z C I g V m F s d W U 9 I m Q y M D I y L T A y L T I 1 V D E w O j E 5 O j U y L j M 4 O D M w O D 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Q z N i l f M j U g M D I g M j A y M i 9 B d X R v U m V t b 3 Z l Z E N v b H V t b n M x L n t D b 2 x 1 b W 4 x L D B 9 J n F 1 b 3 Q 7 L C Z x d W 9 0 O 1 N l Y 3 R p b 2 4 x L 0 9 y Z G V y U 2 V h c m N o K D E t N D M 2 K V 8 y N S A w M i A y M D I y L 0 F 1 d G 9 S Z W 1 v d m V k Q 2 9 s d W 1 u c z E u e 0 N v b H V t b j I s M X 0 m c X V v d D s s J n F 1 b 3 Q 7 U 2 V j d G l v b j E v T 3 J k Z X J T Z W F y Y 2 g o M S 0 0 M z Y p X z I 1 I D A y I D I w M j I v Q X V 0 b 1 J l b W 9 2 Z W R D b 2 x 1 b W 5 z M S 5 7 Q 2 9 s d W 1 u M y w y f S Z x d W 9 0 O y w m c X V v d D t T Z W N 0 a W 9 u M S 9 P c m R l c l N l Y X J j a C g x L T Q z N i l f M j U g M D I g M j A y M i 9 B d X R v U m V t b 3 Z l Z E N v b H V t b n M x L n t D b 2 x 1 b W 4 0 L D N 9 J n F 1 b 3 Q 7 L C Z x d W 9 0 O 1 N l Y 3 R p b 2 4 x L 0 9 y Z G V y U 2 V h c m N o K D E t N D M 2 K V 8 y N S A w M i A y M D I y L 0 F 1 d G 9 S Z W 1 v d m V k Q 2 9 s d W 1 u c z E u e 0 N v b H V t b j U s N H 0 m c X V v d D s s J n F 1 b 3 Q 7 U 2 V j d G l v b j E v T 3 J k Z X J T Z W F y Y 2 g o M S 0 0 M z Y p X z I 1 I D A y I D I w M j I v Q X V 0 b 1 J l b W 9 2 Z W R D b 2 x 1 b W 5 z M S 5 7 Q 2 9 s d W 1 u N i w 1 f S Z x d W 9 0 O y w m c X V v d D t T Z W N 0 a W 9 u M S 9 P c m R l c l N l Y X J j a C g x L T Q z N i l f M j U g M D I g M j A y M i 9 B d X R v U m V t b 3 Z l Z E N v b H V t b n M x L n t D b 2 x 1 b W 4 3 L D Z 9 J n F 1 b 3 Q 7 X S w m c X V v d D t D b 2 x 1 b W 5 D b 3 V u d C Z x d W 9 0 O z o 3 L C Z x d W 9 0 O 0 t l e U N v b H V t b k 5 h b W V z J n F 1 b 3 Q 7 O l t d L C Z x d W 9 0 O 0 N v b H V t b k l k Z W 5 0 a X R p Z X M m c X V v d D s 6 W y Z x d W 9 0 O 1 N l Y 3 R p b 2 4 x L 0 9 y Z G V y U 2 V h c m N o K D E t N D M 2 K V 8 y N S A w M i A y M D I y L 0 F 1 d G 9 S Z W 1 v d m V k Q 2 9 s d W 1 u c z E u e 0 N v b H V t b j E s M H 0 m c X V v d D s s J n F 1 b 3 Q 7 U 2 V j d G l v b j E v T 3 J k Z X J T Z W F y Y 2 g o M S 0 0 M z Y p X z I 1 I D A y I D I w M j I v Q X V 0 b 1 J l b W 9 2 Z W R D b 2 x 1 b W 5 z M S 5 7 Q 2 9 s d W 1 u M i w x f S Z x d W 9 0 O y w m c X V v d D t T Z W N 0 a W 9 u M S 9 P c m R l c l N l Y X J j a C g x L T Q z N i l f M j U g M D I g M j A y M i 9 B d X R v U m V t b 3 Z l Z E N v b H V t b n M x L n t D b 2 x 1 b W 4 z L D J 9 J n F 1 b 3 Q 7 L C Z x d W 9 0 O 1 N l Y 3 R p b 2 4 x L 0 9 y Z G V y U 2 V h c m N o K D E t N D M 2 K V 8 y N S A w M i A y M D I y L 0 F 1 d G 9 S Z W 1 v d m V k Q 2 9 s d W 1 u c z E u e 0 N v b H V t b j Q s M 3 0 m c X V v d D s s J n F 1 b 3 Q 7 U 2 V j d G l v b j E v T 3 J k Z X J T Z W F y Y 2 g o M S 0 0 M z Y p X z I 1 I D A y I D I w M j I v Q X V 0 b 1 J l b W 9 2 Z W R D b 2 x 1 b W 5 z M S 5 7 Q 2 9 s d W 1 u N S w 0 f S Z x d W 9 0 O y w m c X V v d D t T Z W N 0 a W 9 u M S 9 P c m R l c l N l Y X J j a C g x L T Q z N i l f M j U g M D I g M j A y M i 9 B d X R v U m V t b 3 Z l Z E N v b H V t b n M x L n t D b 2 x 1 b W 4 2 L D V 9 J n F 1 b 3 Q 7 L C Z x d W 9 0 O 1 N l Y 3 R p b 2 4 x L 0 9 y Z G V y U 2 V h c m N o K D E t N D M 2 K V 8 y N S A w M i A y M D I y L 0 F 1 d G 9 S Z W 1 v d m V k Q 2 9 s d W 1 u c z E u e 0 N v b H V t b j c s N n 0 m c X V v d D t d L C Z x d W 9 0 O 1 J l b G F 0 a W 9 u c 2 h p c E l u Z m 8 m c X V v d D s 6 W 1 1 9 I i A v P j w v U 3 R h Y m x l R W 5 0 c m l l c z 4 8 L 0 l 0 Z W 0 + P E l 0 Z W 0 + P E l 0 Z W 1 M b 2 N h d G l v b j 4 8 S X R l b V R 5 c G U + R m 9 y b X V s Y T w v S X R l b V R 5 c G U + P E l 0 Z W 1 Q Y X R o P l N l Y 3 R p b 2 4 x L 0 9 y Z G V y U 2 V h c m N o J T I 4 M S 0 0 M z Y l M j l f M j U l M j A w M i U y M D I w M j I v J U Q w J T k 4 J U Q x J T g x J U Q x J T g y J U Q w J U J F J U Q x J T g 3 J U Q w J U J E J U Q w J U I 4 J U Q w J U J B P C 9 J d G V t U G F 0 a D 4 8 L 0 l 0 Z W 1 M b 2 N h d G l v b j 4 8 U 3 R h Y m x l R W 5 0 c m l l c y A v P j w v S X R l b T 4 8 S X R l b T 4 8 S X R l b U x v Y 2 F 0 a W 9 u P j x J d G V t V H l w Z T 5 G b 3 J t d W x h P C 9 J d G V t V H l w Z T 4 8 S X R l b V B h d G g + U 2 V j d G l v b j E v T 3 J k Z X J T Z W F y Y 2 g l M j g x L T U w M C U y O V 8 y N S U y M D A y J T I w M j A y M i 0 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3 J k Z X J T Z W F y Y 2 h f M V 8 1 M D B f X z I 1 X z A y X z I w M j J f M y I g L z 4 8 R W 5 0 c n k g V H l w Z T 0 i R m l s b G V k Q 2 9 t c G x l d G V S Z X N 1 b H R U b 1 d v c m t z a G V l d C I g V m F s d W U 9 I m w x I i A v P j x F b n R y e S B U e X B l P S J B Z G R l Z F R v R G F 0 Y U 1 v Z G V s I i B W Y W x 1 Z T 0 i b D A i I C 8 + P E V u d H J 5 I F R 5 c G U 9 I k Z p b G x D b 3 V u d C I g V m F s d W U 9 I m w 1 M D E i I C 8 + P E V u d H J 5 I F R 5 c G U 9 I k Z p b G x F c n J v c k N v Z G U i I F Z h b H V l P S J z V W 5 r b m 9 3 b i I g L z 4 8 R W 5 0 c n k g V H l w Z T 0 i R m l s b E V y c m 9 y Q 2 9 1 b n Q i I F Z h b H V l P S J s M C I g L z 4 8 R W 5 0 c n k g V H l w Z T 0 i R m l s b E x h c 3 R V c G R h d G V k I i B W Y W x 1 Z T 0 i Z D I w M j I t M D I t M j V U M T A 6 M j U 6 M j U u M z I 4 O D c 4 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t N T A w K V 8 y N S A w M i A y M D I y L T M v Q X V 0 b 1 J l b W 9 2 Z W R D b 2 x 1 b W 5 z M S 5 7 Q 2 9 s d W 1 u M S w w f S Z x d W 9 0 O y w m c X V v d D t T Z W N 0 a W 9 u M S 9 P c m R l c l N l Y X J j a C g x L T U w M C l f M j U g M D I g M j A y M i 0 z L 0 F 1 d G 9 S Z W 1 v d m V k Q 2 9 s d W 1 u c z E u e 0 N v b H V t b j I s M X 0 m c X V v d D s s J n F 1 b 3 Q 7 U 2 V j d G l v b j E v T 3 J k Z X J T Z W F y Y 2 g o M S 0 1 M D A p X z I 1 I D A y I D I w M j I t M y 9 B d X R v U m V t b 3 Z l Z E N v b H V t b n M x L n t D b 2 x 1 b W 4 z L D J 9 J n F 1 b 3 Q 7 L C Z x d W 9 0 O 1 N l Y 3 R p b 2 4 x L 0 9 y Z G V y U 2 V h c m N o K D E t N T A w K V 8 y N S A w M i A y M D I y L T M v Q X V 0 b 1 J l b W 9 2 Z W R D b 2 x 1 b W 5 z M S 5 7 Q 2 9 s d W 1 u N C w z f S Z x d W 9 0 O y w m c X V v d D t T Z W N 0 a W 9 u M S 9 P c m R l c l N l Y X J j a C g x L T U w M C l f M j U g M D I g M j A y M i 0 z L 0 F 1 d G 9 S Z W 1 v d m V k Q 2 9 s d W 1 u c z E u e 0 N v b H V t b j U s N H 0 m c X V v d D s s J n F 1 b 3 Q 7 U 2 V j d G l v b j E v T 3 J k Z X J T Z W F y Y 2 g o M S 0 1 M D A p X z I 1 I D A y I D I w M j I t M y 9 B d X R v U m V t b 3 Z l Z E N v b H V t b n M x L n t D b 2 x 1 b W 4 2 L D V 9 J n F 1 b 3 Q 7 L C Z x d W 9 0 O 1 N l Y 3 R p b 2 4 x L 0 9 y Z G V y U 2 V h c m N o K D E t N T A w K V 8 y N S A w M i A y M D I y L T M v Q X V 0 b 1 J l b W 9 2 Z W R D b 2 x 1 b W 5 z M S 5 7 Q 2 9 s d W 1 u N y w 2 f S Z x d W 9 0 O 1 0 s J n F 1 b 3 Q 7 Q 2 9 s d W 1 u Q 2 9 1 b n Q m c X V v d D s 6 N y w m c X V v d D t L Z X l D b 2 x 1 b W 5 O Y W 1 l c y Z x d W 9 0 O z p b X S w m c X V v d D t D b 2 x 1 b W 5 J Z G V u d G l 0 a W V z J n F 1 b 3 Q 7 O l s m c X V v d D t T Z W N 0 a W 9 u M S 9 P c m R l c l N l Y X J j a C g x L T U w M C l f M j U g M D I g M j A y M i 0 z L 0 F 1 d G 9 S Z W 1 v d m V k Q 2 9 s d W 1 u c z E u e 0 N v b H V t b j E s M H 0 m c X V v d D s s J n F 1 b 3 Q 7 U 2 V j d G l v b j E v T 3 J k Z X J T Z W F y Y 2 g o M S 0 1 M D A p X z I 1 I D A y I D I w M j I t M y 9 B d X R v U m V t b 3 Z l Z E N v b H V t b n M x L n t D b 2 x 1 b W 4 y L D F 9 J n F 1 b 3 Q 7 L C Z x d W 9 0 O 1 N l Y 3 R p b 2 4 x L 0 9 y Z G V y U 2 V h c m N o K D E t N T A w K V 8 y N S A w M i A y M D I y L T M v Q X V 0 b 1 J l b W 9 2 Z W R D b 2 x 1 b W 5 z M S 5 7 Q 2 9 s d W 1 u M y w y f S Z x d W 9 0 O y w m c X V v d D t T Z W N 0 a W 9 u M S 9 P c m R l c l N l Y X J j a C g x L T U w M C l f M j U g M D I g M j A y M i 0 z L 0 F 1 d G 9 S Z W 1 v d m V k Q 2 9 s d W 1 u c z E u e 0 N v b H V t b j Q s M 3 0 m c X V v d D s s J n F 1 b 3 Q 7 U 2 V j d G l v b j E v T 3 J k Z X J T Z W F y Y 2 g o M S 0 1 M D A p X z I 1 I D A y I D I w M j I t M y 9 B d X R v U m V t b 3 Z l Z E N v b H V t b n M x L n t D b 2 x 1 b W 4 1 L D R 9 J n F 1 b 3 Q 7 L C Z x d W 9 0 O 1 N l Y 3 R p b 2 4 x L 0 9 y Z G V y U 2 V h c m N o K D E t N T A w K V 8 y N S A w M i A y M D I y L T M v Q X V 0 b 1 J l b W 9 2 Z W R D b 2 x 1 b W 5 z M S 5 7 Q 2 9 s d W 1 u N i w 1 f S Z x d W 9 0 O y w m c X V v d D t T Z W N 0 a W 9 u M S 9 P c m R l c l N l Y X J j a C g x L T U w M C l f M j U g M D I g M j A y M i 0 z L 0 F 1 d G 9 S Z W 1 v d m V k Q 2 9 s d W 1 u c z E u e 0 N v b H V t b j c s N n 0 m c X V v d D t d L C Z x d W 9 0 O 1 J l b G F 0 a W 9 u c 2 h p c E l u Z m 8 m c X V v d D s 6 W 1 1 9 I i A v P j w v U 3 R h Y m x l R W 5 0 c m l l c z 4 8 L 0 l 0 Z W 0 + P E l 0 Z W 0 + P E l 0 Z W 1 M b 2 N h d G l v b j 4 8 S X R l b V R 5 c G U + R m 9 y b X V s Y T w v S X R l b V R 5 c G U + P E l 0 Z W 1 Q Y X R o P l N l Y 3 R p b 2 4 x L 0 9 y Z G V y U 2 V h c m N o J T I 4 M S 0 1 M D A l M j l f M j U l M j A w M i U y M D I w M j I t M y 8 l R D A l O T g l R D E l O D E l R D E l O D I l R D A l Q k U l R D E l O D c l R D A l Q k Q l R D A l Q j g l R D A l Q k E 8 L 0 l 0 Z W 1 Q Y X R o P j w v S X R l b U x v Y 2 F 0 a W 9 u P j x T d G F i b G V F b n R y a W V z I C 8 + P C 9 J d G V t P j x J d G V t P j x J d G V t T G 9 j Y X R p b 2 4 + P E l 0 Z W 1 U e X B l P k Z v c m 1 1 b G E 8 L 0 l 0 Z W 1 U e X B l P j x J d G V t U G F 0 a D 5 T Z W N 0 a W 9 u M S 9 P c m R l c l N l Y X J j a C U y O D E t N T A w J T I 5 X z I 1 J T I w M D I l M j A y M D I y L T M v J U Q w J T k 4 J U Q w J U I 3 J U Q w J U J D J U Q w J U I 1 J U Q w J U J E J U Q w J U I 1 J U Q w J U J E J U Q w J U J E J U Q x J T h C J U Q w J U I 5 J T I w J U Q x J T g y J U Q w J U I 4 J U Q w J U J G J T I w J U Q x J T g x J U Q x J T g y J U Q w J U J F J U Q w J U J C J U Q w J U I x J U Q x J T g 2 J U Q w J U I w P C 9 J d G V t U G F 0 a D 4 8 L 0 l 0 Z W 1 M b 2 N h d G l v b j 4 8 U 3 R h Y m x l R W 5 0 c m l l c y A v P j w v S X R l b T 4 8 S X R l b T 4 8 S X R l b U x v Y 2 F 0 a W 9 u P j x J d G V t V H l w Z T 5 G b 3 J t d W x h P C 9 J d G V t V H l w Z T 4 8 S X R l b V B h d G g + U 2 V j d G l v b j E v T 3 J k Z X J T Z W F y Y 2 g l M j g 1 M D E t O D Y 3 J T I 5 X z I 1 J T I w M D I l M j 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z Y 3 I i A v P j x F b n R y e S B U e X B l P S J G a W x s R X J y b 3 J D b 2 R l I i B W Y W x 1 Z T 0 i c 1 V u a 2 5 v d 2 4 i I C 8 + P E V u d H J 5 I F R 5 c G U 9 I k Z p b G x F c n J v c k N v d W 5 0 I i B W Y W x 1 Z T 0 i b D A i I C 8 + P E V u d H J 5 I F R 5 c G U 9 I k Z p b G x M Y X N 0 V X B k Y X R l Z C I g V m F s d W U 9 I m Q y M D I y L T A y L T I 1 V D E w O j I 2 O j A x L j E 0 N z A 4 M D 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1 M D E t O D Y 3 K V 8 y N S A w M i A y M D I y L 0 F 1 d G 9 S Z W 1 v d m V k Q 2 9 s d W 1 u c z E u e 0 N v b H V t b j E s M H 0 m c X V v d D s s J n F 1 b 3 Q 7 U 2 V j d G l v b j E v T 3 J k Z X J T Z W F y Y 2 g o N T A x L T g 2 N y l f M j U g M D I g M j A y M i 9 B d X R v U m V t b 3 Z l Z E N v b H V t b n M x L n t D b 2 x 1 b W 4 y L D F 9 J n F 1 b 3 Q 7 L C Z x d W 9 0 O 1 N l Y 3 R p b 2 4 x L 0 9 y Z G V y U 2 V h c m N o K D U w M S 0 4 N j c p X z I 1 I D A y I D I w M j I v Q X V 0 b 1 J l b W 9 2 Z W R D b 2 x 1 b W 5 z M S 5 7 Q 2 9 s d W 1 u M y w y f S Z x d W 9 0 O y w m c X V v d D t T Z W N 0 a W 9 u M S 9 P c m R l c l N l Y X J j a C g 1 M D E t O D Y 3 K V 8 y N S A w M i A y M D I y L 0 F 1 d G 9 S Z W 1 v d m V k Q 2 9 s d W 1 u c z E u e 0 N v b H V t b j Q s M 3 0 m c X V v d D s s J n F 1 b 3 Q 7 U 2 V j d G l v b j E v T 3 J k Z X J T Z W F y Y 2 g o N T A x L T g 2 N y l f M j U g M D I g M j A y M i 9 B d X R v U m V t b 3 Z l Z E N v b H V t b n M x L n t D b 2 x 1 b W 4 1 L D R 9 J n F 1 b 3 Q 7 L C Z x d W 9 0 O 1 N l Y 3 R p b 2 4 x L 0 9 y Z G V y U 2 V h c m N o K D U w M S 0 4 N j c p X z I 1 I D A y I D I w M j I v Q X V 0 b 1 J l b W 9 2 Z W R D b 2 x 1 b W 5 z M S 5 7 Q 2 9 s d W 1 u N i w 1 f S Z x d W 9 0 O y w m c X V v d D t T Z W N 0 a W 9 u M S 9 P c m R l c l N l Y X J j a C g 1 M D E t O D Y 3 K V 8 y N S A w M i A y M D I y L 0 F 1 d G 9 S Z W 1 v d m V k Q 2 9 s d W 1 u c z E u e 0 N v b H V t b j c s N n 0 m c X V v d D t d L C Z x d W 9 0 O 0 N v b H V t b k N v d W 5 0 J n F 1 b 3 Q 7 O j c s J n F 1 b 3 Q 7 S 2 V 5 Q 2 9 s d W 1 u T m F t Z X M m c X V v d D s 6 W 1 0 s J n F 1 b 3 Q 7 Q 2 9 s d W 1 u S W R l b n R p d G l l c y Z x d W 9 0 O z p b J n F 1 b 3 Q 7 U 2 V j d G l v b j E v T 3 J k Z X J T Z W F y Y 2 g o N T A x L T g 2 N y l f M j U g M D I g M j A y M i 9 B d X R v U m V t b 3 Z l Z E N v b H V t b n M x L n t D b 2 x 1 b W 4 x L D B 9 J n F 1 b 3 Q 7 L C Z x d W 9 0 O 1 N l Y 3 R p b 2 4 x L 0 9 y Z G V y U 2 V h c m N o K D U w M S 0 4 N j c p X z I 1 I D A y I D I w M j I v Q X V 0 b 1 J l b W 9 2 Z W R D b 2 x 1 b W 5 z M S 5 7 Q 2 9 s d W 1 u M i w x f S Z x d W 9 0 O y w m c X V v d D t T Z W N 0 a W 9 u M S 9 P c m R l c l N l Y X J j a C g 1 M D E t O D Y 3 K V 8 y N S A w M i A y M D I y L 0 F 1 d G 9 S Z W 1 v d m V k Q 2 9 s d W 1 u c z E u e 0 N v b H V t b j M s M n 0 m c X V v d D s s J n F 1 b 3 Q 7 U 2 V j d G l v b j E v T 3 J k Z X J T Z W F y Y 2 g o N T A x L T g 2 N y l f M j U g M D I g M j A y M i 9 B d X R v U m V t b 3 Z l Z E N v b H V t b n M x L n t D b 2 x 1 b W 4 0 L D N 9 J n F 1 b 3 Q 7 L C Z x d W 9 0 O 1 N l Y 3 R p b 2 4 x L 0 9 y Z G V y U 2 V h c m N o K D U w M S 0 4 N j c p X z I 1 I D A y I D I w M j I v Q X V 0 b 1 J l b W 9 2 Z W R D b 2 x 1 b W 5 z M S 5 7 Q 2 9 s d W 1 u N S w 0 f S Z x d W 9 0 O y w m c X V v d D t T Z W N 0 a W 9 u M S 9 P c m R l c l N l Y X J j a C g 1 M D E t O D Y 3 K V 8 y N S A w M i A y M D I y L 0 F 1 d G 9 S Z W 1 v d m V k Q 2 9 s d W 1 u c z E u e 0 N v b H V t b j Y s N X 0 m c X V v d D s s J n F 1 b 3 Q 7 U 2 V j d G l v b j E v T 3 J k Z X J T Z W F y Y 2 g o N T A x L T g 2 N y l f M j U g M D I g M j A y M i 9 B d X R v U m V t b 3 Z l Z E N v b H V t b n M x L n t D b 2 x 1 b W 4 3 L D Z 9 J n F 1 b 3 Q 7 X S w m c X V v d D t S Z W x h d G l v b n N o a X B J b m Z v J n F 1 b 3 Q 7 O l t d f S I g L z 4 8 L 1 N 0 Y W J s Z U V u d H J p Z X M + P C 9 J d G V t P j x J d G V t P j x J d G V t T G 9 j Y X R p b 2 4 + P E l 0 Z W 1 U e X B l P k Z v c m 1 1 b G E 8 L 0 l 0 Z W 1 U e X B l P j x J d G V t U G F 0 a D 5 T Z W N 0 a W 9 u M S 9 P c m R l c l N l Y X J j a C U y O D U w M S 0 4 N j c l M j l f M j U l M j A w M i U y M D I w M j I v J U Q w J T k 4 J U Q x J T g x J U Q x J T g y J U Q w J U J F J U Q x J T g 3 J U Q w J U J E J U Q w J U I 4 J U Q w J U J B P C 9 J d G V t U G F 0 a D 4 8 L 0 l 0 Z W 1 M b 2 N h d G l v b j 4 8 U 3 R h Y m x l R W 5 0 c m l l c y A v P j w v S X R l b T 4 8 S X R l b T 4 8 S X R l b U x v Y 2 F 0 a W 9 u P j x J d G V t V H l w Z T 5 G b 3 J t d W x h P C 9 J d G V t V H l w Z T 4 8 S X R l b V B h d G g + U 2 V j d G l v b j E v T 3 J k Z X J T Z W F y Y 2 g l M j g 1 M D E t O D Y 3 J T I 5 X z I 1 J T I w M D I l M j A y M D I y L y V E M C U 5 O C V E M C V C N y V E M C V C Q y V E M C V C N S V E M C V C R C V E M C V C N S V E M C V C R C V E M C V C R C V E M S U 4 Q i V E M C V C O S U y M C V E M S U 4 M i V E M C V C O C V E M C V C R i U y M C V E M S U 4 M S V E M S U 4 M i V E M C V C R S V E M C V C Q i V E M C V C M S V E M S U 4 N i V E M C V C M D w v S X R l b V B h d G g + P C 9 J d G V t T G 9 j Y X R p b 2 4 + P F N 0 Y W J s Z U V u d H J p Z X M g L z 4 8 L 0 l 0 Z W 0 + P E l 0 Z W 0 + P E l 0 Z W 1 M b 2 N h d G l v b j 4 8 S X R l b V R 5 c G U + R m 9 y b X V s Y T w v S X R l b V R 5 c G U + P E l 0 Z W 1 Q Y X R o P l N l Y 3 R p b 2 4 x L 0 9 y Z G V y U 2 V h c m N o J T I 4 M S 0 5 N y U y O V 8 y N S U y M D A y 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O T d f X z I 1 X z A y X z I w M j I i I C 8 + P E V u d H J 5 I F R 5 c G U 9 I k Z p b G x l Z E N v b X B s Z X R l U m V z d W x 0 V G 9 X b 3 J r c 2 h l Z X Q i I F Z h b H V l P S J s M S I g L z 4 8 R W 5 0 c n k g V H l w Z T 0 i Q W R k Z W R U b 0 R h d G F N b 2 R l b C I g V m F s d W U 9 I m w w I i A v P j x F b n R y e S B U e X B l P S J G a W x s Q 2 9 1 b n Q i I F Z h b H V l P S J s O T g i I C 8 + P E V u d H J 5 I F R 5 c G U 9 I k Z p b G x F c n J v c k N v Z G U i I F Z h b H V l P S J z V W 5 r b m 9 3 b i I g L z 4 8 R W 5 0 c n k g V H l w Z T 0 i R m l s b E V y c m 9 y Q 2 9 1 b n Q i I F Z h b H V l P S J s M C I g L z 4 8 R W 5 0 c n k g V H l w Z T 0 i R m l s b E x h c 3 R V c G R h d G V k I i B W Y W x 1 Z T 0 i Z D I w M j I t M D I t M j V U M T A 6 M j c 6 N T M u M D Y 0 M T Y 3 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t O T c p X z I 1 I D A y I D I w M j I v Q X V 0 b 1 J l b W 9 2 Z W R D b 2 x 1 b W 5 z M S 5 7 Q 2 9 s d W 1 u M S w w f S Z x d W 9 0 O y w m c X V v d D t T Z W N 0 a W 9 u M S 9 P c m R l c l N l Y X J j a C g x L T k 3 K V 8 y N S A w M i A y M D I y L 0 F 1 d G 9 S Z W 1 v d m V k Q 2 9 s d W 1 u c z E u e 0 N v b H V t b j I s M X 0 m c X V v d D s s J n F 1 b 3 Q 7 U 2 V j d G l v b j E v T 3 J k Z X J T Z W F y Y 2 g o M S 0 5 N y l f M j U g M D I g M j A y M i 9 B d X R v U m V t b 3 Z l Z E N v b H V t b n M x L n t D b 2 x 1 b W 4 z L D J 9 J n F 1 b 3 Q 7 L C Z x d W 9 0 O 1 N l Y 3 R p b 2 4 x L 0 9 y Z G V y U 2 V h c m N o K D E t O T c p X z I 1 I D A y I D I w M j I v Q X V 0 b 1 J l b W 9 2 Z W R D b 2 x 1 b W 5 z M S 5 7 Q 2 9 s d W 1 u N C w z f S Z x d W 9 0 O y w m c X V v d D t T Z W N 0 a W 9 u M S 9 P c m R l c l N l Y X J j a C g x L T k 3 K V 8 y N S A w M i A y M D I y L 0 F 1 d G 9 S Z W 1 v d m V k Q 2 9 s d W 1 u c z E u e 0 N v b H V t b j U s N H 0 m c X V v d D s s J n F 1 b 3 Q 7 U 2 V j d G l v b j E v T 3 J k Z X J T Z W F y Y 2 g o M S 0 5 N y l f M j U g M D I g M j A y M i 9 B d X R v U m V t b 3 Z l Z E N v b H V t b n M x L n t D b 2 x 1 b W 4 2 L D V 9 J n F 1 b 3 Q 7 L C Z x d W 9 0 O 1 N l Y 3 R p b 2 4 x L 0 9 y Z G V y U 2 V h c m N o K D E t O T c p X z I 1 I D A y I D I w M j I v Q X V 0 b 1 J l b W 9 2 Z W R D b 2 x 1 b W 5 z M S 5 7 Q 2 9 s d W 1 u N y w 2 f S Z x d W 9 0 O 1 0 s J n F 1 b 3 Q 7 Q 2 9 s d W 1 u Q 2 9 1 b n Q m c X V v d D s 6 N y w m c X V v d D t L Z X l D b 2 x 1 b W 5 O Y W 1 l c y Z x d W 9 0 O z p b X S w m c X V v d D t D b 2 x 1 b W 5 J Z G V u d G l 0 a W V z J n F 1 b 3 Q 7 O l s m c X V v d D t T Z W N 0 a W 9 u M S 9 P c m R l c l N l Y X J j a C g x L T k 3 K V 8 y N S A w M i A y M D I y L 0 F 1 d G 9 S Z W 1 v d m V k Q 2 9 s d W 1 u c z E u e 0 N v b H V t b j E s M H 0 m c X V v d D s s J n F 1 b 3 Q 7 U 2 V j d G l v b j E v T 3 J k Z X J T Z W F y Y 2 g o M S 0 5 N y l f M j U g M D I g M j A y M i 9 B d X R v U m V t b 3 Z l Z E N v b H V t b n M x L n t D b 2 x 1 b W 4 y L D F 9 J n F 1 b 3 Q 7 L C Z x d W 9 0 O 1 N l Y 3 R p b 2 4 x L 0 9 y Z G V y U 2 V h c m N o K D E t O T c p X z I 1 I D A y I D I w M j I v Q X V 0 b 1 J l b W 9 2 Z W R D b 2 x 1 b W 5 z M S 5 7 Q 2 9 s d W 1 u M y w y f S Z x d W 9 0 O y w m c X V v d D t T Z W N 0 a W 9 u M S 9 P c m R l c l N l Y X J j a C g x L T k 3 K V 8 y N S A w M i A y M D I y L 0 F 1 d G 9 S Z W 1 v d m V k Q 2 9 s d W 1 u c z E u e 0 N v b H V t b j Q s M 3 0 m c X V v d D s s J n F 1 b 3 Q 7 U 2 V j d G l v b j E v T 3 J k Z X J T Z W F y Y 2 g o M S 0 5 N y l f M j U g M D I g M j A y M i 9 B d X R v U m V t b 3 Z l Z E N v b H V t b n M x L n t D b 2 x 1 b W 4 1 L D R 9 J n F 1 b 3 Q 7 L C Z x d W 9 0 O 1 N l Y 3 R p b 2 4 x L 0 9 y Z G V y U 2 V h c m N o K D E t O T c p X z I 1 I D A y I D I w M j I v Q X V 0 b 1 J l b W 9 2 Z W R D b 2 x 1 b W 5 z M S 5 7 Q 2 9 s d W 1 u N i w 1 f S Z x d W 9 0 O y w m c X V v d D t T Z W N 0 a W 9 u M S 9 P c m R l c l N l Y X J j a C g x L T k 3 K V 8 y N S A w M i A y M D I y L 0 F 1 d G 9 S Z W 1 v d m V k Q 2 9 s d W 1 u c z E u e 0 N v b H V t b j c s N n 0 m c X V v d D t d L C Z x d W 9 0 O 1 J l b G F 0 a W 9 u c 2 h p c E l u Z m 8 m c X V v d D s 6 W 1 1 9 I i A v P j w v U 3 R h Y m x l R W 5 0 c m l l c z 4 8 L 0 l 0 Z W 0 + P E l 0 Z W 0 + P E l 0 Z W 1 M b 2 N h d G l v b j 4 8 S X R l b V R 5 c G U + R m 9 y b X V s Y T w v S X R l b V R 5 c G U + P E l 0 Z W 1 Q Y X R o P l N l Y 3 R p b 2 4 x L 0 9 y Z G V y U 2 V h c m N o J T I 4 M S 0 5 N y U y O V 8 y N S U y M D A y J T I w M j A y M i 8 l R D A l O T g l R D E l O D E l R D E l O D I l R D A l Q k U l R D E l O D c l R D A l Q k Q l R D A l Q j g l R D A l Q k E 8 L 0 l 0 Z W 1 Q Y X R o P j w v S X R l b U x v Y 2 F 0 a W 9 u P j x T d G F i b G V F b n R y a W V z I C 8 + P C 9 J d G V t P j x J d G V t P j x J d G V t T G 9 j Y X R p b 2 4 + P E l 0 Z W 1 U e X B l P k Z v c m 1 1 b G E 8 L 0 l 0 Z W 1 U e X B l P j x J d G V t U G F 0 a D 5 T Z W N 0 a W 9 u M S 9 P c m R l c l N l Y X J j a C U y O D E t N T A w J T I 5 X z I 1 J T I w M D I l M j A y M D I y L 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l Y X J j a F 8 x X z U w M F 9 f M j V f M D J f M j A y M l 8 0 I i A v P j x F b n R y e S B U e X B l P S J G a W x s Z W R D b 2 1 w b G V 0 Z V J l c 3 V s d F R v V 2 9 y a 3 N o Z W V 0 I i B W Y W x 1 Z T 0 i b D E i I C 8 + P E V u d H J 5 I F R 5 c G U 9 I k F k Z G V k V G 9 E Y X R h T W 9 k Z W w i I F Z h b H V l P S J s M C I g L z 4 8 R W 5 0 c n k g V H l w Z T 0 i R m l s b E N v d W 5 0 I i B W Y W x 1 Z T 0 i b D U w M S I g L z 4 8 R W 5 0 c n k g V H l w Z T 0 i R m l s b E V y c m 9 y Q 2 9 k Z S I g V m F s d W U 9 I n N V b m t u b 3 d u I i A v P j x F b n R y e S B U e X B l P S J G a W x s R X J y b 3 J D b 3 V u d C I g V m F s d W U 9 I m w w I i A v P j x F b n R y e S B U e X B l P S J G a W x s T G F z d F V w Z G F 0 Z W Q i I F Z h b H V l P S J k M j A y M i 0 w M i 0 y N V Q x M D o z M T o z M y 4 4 M j A 5 N T M 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S 0 1 M D A p X z I 1 I D A y I D I w M j I t N C 9 B d X R v U m V t b 3 Z l Z E N v b H V t b n M x L n t D b 2 x 1 b W 4 x L D B 9 J n F 1 b 3 Q 7 L C Z x d W 9 0 O 1 N l Y 3 R p b 2 4 x L 0 9 y Z G V y U 2 V h c m N o K D E t N T A w K V 8 y N S A w M i A y M D I y L T Q v Q X V 0 b 1 J l b W 9 2 Z W R D b 2 x 1 b W 5 z M S 5 7 Q 2 9 s d W 1 u M i w x f S Z x d W 9 0 O y w m c X V v d D t T Z W N 0 a W 9 u M S 9 P c m R l c l N l Y X J j a C g x L T U w M C l f M j U g M D I g M j A y M i 0 0 L 0 F 1 d G 9 S Z W 1 v d m V k Q 2 9 s d W 1 u c z E u e 0 N v b H V t b j M s M n 0 m c X V v d D s s J n F 1 b 3 Q 7 U 2 V j d G l v b j E v T 3 J k Z X J T Z W F y Y 2 g o M S 0 1 M D A p X z I 1 I D A y I D I w M j I t N C 9 B d X R v U m V t b 3 Z l Z E N v b H V t b n M x L n t D b 2 x 1 b W 4 0 L D N 9 J n F 1 b 3 Q 7 L C Z x d W 9 0 O 1 N l Y 3 R p b 2 4 x L 0 9 y Z G V y U 2 V h c m N o K D E t N T A w K V 8 y N S A w M i A y M D I y L T Q v Q X V 0 b 1 J l b W 9 2 Z W R D b 2 x 1 b W 5 z M S 5 7 Q 2 9 s d W 1 u N S w 0 f S Z x d W 9 0 O y w m c X V v d D t T Z W N 0 a W 9 u M S 9 P c m R l c l N l Y X J j a C g x L T U w M C l f M j U g M D I g M j A y M i 0 0 L 0 F 1 d G 9 S Z W 1 v d m V k Q 2 9 s d W 1 u c z E u e 0 N v b H V t b j Y s N X 0 m c X V v d D s s J n F 1 b 3 Q 7 U 2 V j d G l v b j E v T 3 J k Z X J T Z W F y Y 2 g o M S 0 1 M D A p X z I 1 I D A y I D I w M j I t N C 9 B d X R v U m V t b 3 Z l Z E N v b H V t b n M x L n t D b 2 x 1 b W 4 3 L D Z 9 J n F 1 b 3 Q 7 X S w m c X V v d D t D b 2 x 1 b W 5 D b 3 V u d C Z x d W 9 0 O z o 3 L C Z x d W 9 0 O 0 t l e U N v b H V t b k 5 h b W V z J n F 1 b 3 Q 7 O l t d L C Z x d W 9 0 O 0 N v b H V t b k l k Z W 5 0 a X R p Z X M m c X V v d D s 6 W y Z x d W 9 0 O 1 N l Y 3 R p b 2 4 x L 0 9 y Z G V y U 2 V h c m N o K D E t N T A w K V 8 y N S A w M i A y M D I y L T Q v Q X V 0 b 1 J l b W 9 2 Z W R D b 2 x 1 b W 5 z M S 5 7 Q 2 9 s d W 1 u M S w w f S Z x d W 9 0 O y w m c X V v d D t T Z W N 0 a W 9 u M S 9 P c m R l c l N l Y X J j a C g x L T U w M C l f M j U g M D I g M j A y M i 0 0 L 0 F 1 d G 9 S Z W 1 v d m V k Q 2 9 s d W 1 u c z E u e 0 N v b H V t b j I s M X 0 m c X V v d D s s J n F 1 b 3 Q 7 U 2 V j d G l v b j E v T 3 J k Z X J T Z W F y Y 2 g o M S 0 1 M D A p X z I 1 I D A y I D I w M j I t N C 9 B d X R v U m V t b 3 Z l Z E N v b H V t b n M x L n t D b 2 x 1 b W 4 z L D J 9 J n F 1 b 3 Q 7 L C Z x d W 9 0 O 1 N l Y 3 R p b 2 4 x L 0 9 y Z G V y U 2 V h c m N o K D E t N T A w K V 8 y N S A w M i A y M D I y L T Q v Q X V 0 b 1 J l b W 9 2 Z W R D b 2 x 1 b W 5 z M S 5 7 Q 2 9 s d W 1 u N C w z f S Z x d W 9 0 O y w m c X V v d D t T Z W N 0 a W 9 u M S 9 P c m R l c l N l Y X J j a C g x L T U w M C l f M j U g M D I g M j A y M i 0 0 L 0 F 1 d G 9 S Z W 1 v d m V k Q 2 9 s d W 1 u c z E u e 0 N v b H V t b j U s N H 0 m c X V v d D s s J n F 1 b 3 Q 7 U 2 V j d G l v b j E v T 3 J k Z X J T Z W F y Y 2 g o M S 0 1 M D A p X z I 1 I D A y I D I w M j I t N C 9 B d X R v U m V t b 3 Z l Z E N v b H V t b n M x L n t D b 2 x 1 b W 4 2 L D V 9 J n F 1 b 3 Q 7 L C Z x d W 9 0 O 1 N l Y 3 R p b 2 4 x L 0 9 y Z G V y U 2 V h c m N o K D E t N T A w K V 8 y N S A w M i A y M D I y L T Q v Q X V 0 b 1 J l b W 9 2 Z W R D b 2 x 1 b W 5 z M S 5 7 Q 2 9 s d W 1 u N y w 2 f S Z x d W 9 0 O 1 0 s J n F 1 b 3 Q 7 U m V s Y X R p b 2 5 z a G l w S W 5 m b y Z x d W 9 0 O z p b X X 0 i I C 8 + P C 9 T d G F i b G V F b n R y a W V z P j w v S X R l b T 4 8 S X R l b T 4 8 S X R l b U x v Y 2 F 0 a W 9 u P j x J d G V t V H l w Z T 5 G b 3 J t d W x h P C 9 J d G V t V H l w Z T 4 8 S X R l b V B h d G g + U 2 V j d G l v b j E v T 3 J k Z X J T Z W F y Y 2 g l M j g x L T U w M C U y O V 8 y N S U y M D A y J T I w M j A y M i 0 0 L y V E M C U 5 O C V E M S U 4 M S V E M S U 4 M i V E M C V C R S V E M S U 4 N y V E M C V C R C V E M C V C O C V E M C V C Q T w v S X R l b V B h d G g + P C 9 J d G V t T G 9 j Y X R p b 2 4 + P F N 0 Y W J s Z U V u d H J p Z X M g L z 4 8 L 0 l 0 Z W 0 + P E l 0 Z W 0 + P E l 0 Z W 1 M b 2 N h d G l v b j 4 8 S X R l b V R 5 c G U + R m 9 y b X V s Y T w v S X R l b V R 5 c G U + P E l 0 Z W 1 Q Y X R o P l N l Y 3 R p b 2 4 x L 0 9 y Z G V y U 2 V h c m N o J T I 4 N T A x L T E w M D A l M j l f M j U l M j A w M i U y M D I w M j I t 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U w M S I g L z 4 8 R W 5 0 c n k g V H l w Z T 0 i R m l s b E V y c m 9 y Q 2 9 k Z S I g V m F s d W U 9 I n N V b m t u b 3 d u I i A v P j x F b n R y e S B U e X B l P S J G a W x s R X J y b 3 J D b 3 V u d C I g V m F s d W U 9 I m w w I i A v P j x F b n R y e S B U e X B l P S J G a W x s T G F z d F V w Z G F 0 Z W Q i I F Z h b H V l P S J k M j A y M i 0 w M i 0 y N V Q x M D o z M j o w N y 4 2 N D g 4 N T Q 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N T A x L T E w M D A p X z I 1 I D A y I D I w M j I t M i 9 B d X R v U m V t b 3 Z l Z E N v b H V t b n M x L n t D b 2 x 1 b W 4 x L D B 9 J n F 1 b 3 Q 7 L C Z x d W 9 0 O 1 N l Y 3 R p b 2 4 x L 0 9 y Z G V y U 2 V h c m N o K D U w M S 0 x M D A w K V 8 y N S A w M i A y M D I y L T I v Q X V 0 b 1 J l b W 9 2 Z W R D b 2 x 1 b W 5 z M S 5 7 Q 2 9 s d W 1 u M i w x f S Z x d W 9 0 O y w m c X V v d D t T Z W N 0 a W 9 u M S 9 P c m R l c l N l Y X J j a C g 1 M D E t M T A w M C l f M j U g M D I g M j A y M i 0 y L 0 F 1 d G 9 S Z W 1 v d m V k Q 2 9 s d W 1 u c z E u e 0 N v b H V t b j M s M n 0 m c X V v d D s s J n F 1 b 3 Q 7 U 2 V j d G l v b j E v T 3 J k Z X J T Z W F y Y 2 g o N T A x L T E w M D A p X z I 1 I D A y I D I w M j I t M i 9 B d X R v U m V t b 3 Z l Z E N v b H V t b n M x L n t D b 2 x 1 b W 4 0 L D N 9 J n F 1 b 3 Q 7 L C Z x d W 9 0 O 1 N l Y 3 R p b 2 4 x L 0 9 y Z G V y U 2 V h c m N o K D U w M S 0 x M D A w K V 8 y N S A w M i A y M D I y L T I v Q X V 0 b 1 J l b W 9 2 Z W R D b 2 x 1 b W 5 z M S 5 7 Q 2 9 s d W 1 u N S w 0 f S Z x d W 9 0 O y w m c X V v d D t T Z W N 0 a W 9 u M S 9 P c m R l c l N l Y X J j a C g 1 M D E t M T A w M C l f M j U g M D I g M j A y M i 0 y L 0 F 1 d G 9 S Z W 1 v d m V k Q 2 9 s d W 1 u c z E u e 0 N v b H V t b j Y s N X 0 m c X V v d D s s J n F 1 b 3 Q 7 U 2 V j d G l v b j E v T 3 J k Z X J T Z W F y Y 2 g o N T A x L T E w M D A p X z I 1 I D A y I D I w M j I t M i 9 B d X R v U m V t b 3 Z l Z E N v b H V t b n M x L n t D b 2 x 1 b W 4 3 L D Z 9 J n F 1 b 3 Q 7 X S w m c X V v d D t D b 2 x 1 b W 5 D b 3 V u d C Z x d W 9 0 O z o 3 L C Z x d W 9 0 O 0 t l e U N v b H V t b k 5 h b W V z J n F 1 b 3 Q 7 O l t d L C Z x d W 9 0 O 0 N v b H V t b k l k Z W 5 0 a X R p Z X M m c X V v d D s 6 W y Z x d W 9 0 O 1 N l Y 3 R p b 2 4 x L 0 9 y Z G V y U 2 V h c m N o K D U w M S 0 x M D A w K V 8 y N S A w M i A y M D I y L T I v Q X V 0 b 1 J l b W 9 2 Z W R D b 2 x 1 b W 5 z M S 5 7 Q 2 9 s d W 1 u M S w w f S Z x d W 9 0 O y w m c X V v d D t T Z W N 0 a W 9 u M S 9 P c m R l c l N l Y X J j a C g 1 M D E t M T A w M C l f M j U g M D I g M j A y M i 0 y L 0 F 1 d G 9 S Z W 1 v d m V k Q 2 9 s d W 1 u c z E u e 0 N v b H V t b j I s M X 0 m c X V v d D s s J n F 1 b 3 Q 7 U 2 V j d G l v b j E v T 3 J k Z X J T Z W F y Y 2 g o N T A x L T E w M D A p X z I 1 I D A y I D I w M j I t M i 9 B d X R v U m V t b 3 Z l Z E N v b H V t b n M x L n t D b 2 x 1 b W 4 z L D J 9 J n F 1 b 3 Q 7 L C Z x d W 9 0 O 1 N l Y 3 R p b 2 4 x L 0 9 y Z G V y U 2 V h c m N o K D U w M S 0 x M D A w K V 8 y N S A w M i A y M D I y L T I v Q X V 0 b 1 J l b W 9 2 Z W R D b 2 x 1 b W 5 z M S 5 7 Q 2 9 s d W 1 u N C w z f S Z x d W 9 0 O y w m c X V v d D t T Z W N 0 a W 9 u M S 9 P c m R l c l N l Y X J j a C g 1 M D E t M T A w M C l f M j U g M D I g M j A y M i 0 y L 0 F 1 d G 9 S Z W 1 v d m V k Q 2 9 s d W 1 u c z E u e 0 N v b H V t b j U s N H 0 m c X V v d D s s J n F 1 b 3 Q 7 U 2 V j d G l v b j E v T 3 J k Z X J T Z W F y Y 2 g o N T A x L T E w M D A p X z I 1 I D A y I D I w M j I t M i 9 B d X R v U m V t b 3 Z l Z E N v b H V t b n M x L n t D b 2 x 1 b W 4 2 L D V 9 J n F 1 b 3 Q 7 L C Z x d W 9 0 O 1 N l Y 3 R p b 2 4 x L 0 9 y Z G V y U 2 V h c m N o K D U w M S 0 x M D A w K V 8 y N S A w M i A y M D I y L T I v Q X V 0 b 1 J l b W 9 2 Z W R D b 2 x 1 b W 5 z M S 5 7 Q 2 9 s d W 1 u N y w 2 f S Z x d W 9 0 O 1 0 s J n F 1 b 3 Q 7 U m V s Y X R p b 2 5 z a G l w S W 5 m b y Z x d W 9 0 O z p b X X 0 i I C 8 + P C 9 T d G F i b G V F b n R y a W V z P j w v S X R l b T 4 8 S X R l b T 4 8 S X R l b U x v Y 2 F 0 a W 9 u P j x J d G V t V H l w Z T 5 G b 3 J t d W x h P C 9 J d G V t V H l w Z T 4 8 S X R l b V B h d G g + U 2 V j d G l v b j E v T 3 J k Z X J T Z W F y Y 2 g l M j g 1 M D E t M T A w M C U y O V 8 y N S U y M D A y J T I w M j A y M i 0 y L y V E M C U 5 O C V E M S U 4 M S V E M S U 4 M i V E M C V C R S V E M S U 4 N y V E M C V C R C V E M C V C O C V E M C V C Q T w v S X R l b V B h d G g + P C 9 J d G V t T G 9 j Y X R p b 2 4 + P F N 0 Y W J s Z U V u d H J p Z X M g L z 4 8 L 0 l 0 Z W 0 + P E l 0 Z W 0 + P E l 0 Z W 1 M b 2 N h d G l v b j 4 8 S X R l b V R 5 c G U + R m 9 y b X V s Y T w v S X R l b V R 5 c G U + P E l 0 Z W 1 Q Y X R o P l N l Y 3 R p b 2 4 x L 0 9 y Z G V y U 2 V h c m N o J T I 4 M T A w M S 0 x M D E 3 J T I 5 X z I 1 J T I w M D I l M j 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I t M D I t M j V U M T A 6 M z I 6 N D k u M T I y M D Y 0 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w M D E t M T A x N y l f M j U g M D I g M j A y M i 9 B d X R v U m V t b 3 Z l Z E N v b H V t b n M x L n t D b 2 x 1 b W 4 x L D B 9 J n F 1 b 3 Q 7 L C Z x d W 9 0 O 1 N l Y 3 R p b 2 4 x L 0 9 y Z G V y U 2 V h c m N o K D E w M D E t M T A x N y l f M j U g M D I g M j A y M i 9 B d X R v U m V t b 3 Z l Z E N v b H V t b n M x L n t D b 2 x 1 b W 4 y L D F 9 J n F 1 b 3 Q 7 L C Z x d W 9 0 O 1 N l Y 3 R p b 2 4 x L 0 9 y Z G V y U 2 V h c m N o K D E w M D E t M T A x N y l f M j U g M D I g M j A y M i 9 B d X R v U m V t b 3 Z l Z E N v b H V t b n M x L n t D b 2 x 1 b W 4 z L D J 9 J n F 1 b 3 Q 7 L C Z x d W 9 0 O 1 N l Y 3 R p b 2 4 x L 0 9 y Z G V y U 2 V h c m N o K D E w M D E t M T A x N y l f M j U g M D I g M j A y M i 9 B d X R v U m V t b 3 Z l Z E N v b H V t b n M x L n t D b 2 x 1 b W 4 0 L D N 9 J n F 1 b 3 Q 7 L C Z x d W 9 0 O 1 N l Y 3 R p b 2 4 x L 0 9 y Z G V y U 2 V h c m N o K D E w M D E t M T A x N y l f M j U g M D I g M j A y M i 9 B d X R v U m V t b 3 Z l Z E N v b H V t b n M x L n t D b 2 x 1 b W 4 1 L D R 9 J n F 1 b 3 Q 7 L C Z x d W 9 0 O 1 N l Y 3 R p b 2 4 x L 0 9 y Z G V y U 2 V h c m N o K D E w M D E t M T A x N y l f M j U g M D I g M j A y M i 9 B d X R v U m V t b 3 Z l Z E N v b H V t b n M x L n t D b 2 x 1 b W 4 2 L D V 9 J n F 1 b 3 Q 7 L C Z x d W 9 0 O 1 N l Y 3 R p b 2 4 x L 0 9 y Z G V y U 2 V h c m N o K D E w M D E t M T A x N y l f M j U g M D I g M j A y M i 9 B d X R v U m V t b 3 Z l Z E N v b H V t b n M x L n t D b 2 x 1 b W 4 3 L D Z 9 J n F 1 b 3 Q 7 X S w m c X V v d D t D b 2 x 1 b W 5 D b 3 V u d C Z x d W 9 0 O z o 3 L C Z x d W 9 0 O 0 t l e U N v b H V t b k 5 h b W V z J n F 1 b 3 Q 7 O l t d L C Z x d W 9 0 O 0 N v b H V t b k l k Z W 5 0 a X R p Z X M m c X V v d D s 6 W y Z x d W 9 0 O 1 N l Y 3 R p b 2 4 x L 0 9 y Z G V y U 2 V h c m N o K D E w M D E t M T A x N y l f M j U g M D I g M j A y M i 9 B d X R v U m V t b 3 Z l Z E N v b H V t b n M x L n t D b 2 x 1 b W 4 x L D B 9 J n F 1 b 3 Q 7 L C Z x d W 9 0 O 1 N l Y 3 R p b 2 4 x L 0 9 y Z G V y U 2 V h c m N o K D E w M D E t M T A x N y l f M j U g M D I g M j A y M i 9 B d X R v U m V t b 3 Z l Z E N v b H V t b n M x L n t D b 2 x 1 b W 4 y L D F 9 J n F 1 b 3 Q 7 L C Z x d W 9 0 O 1 N l Y 3 R p b 2 4 x L 0 9 y Z G V y U 2 V h c m N o K D E w M D E t M T A x N y l f M j U g M D I g M j A y M i 9 B d X R v U m V t b 3 Z l Z E N v b H V t b n M x L n t D b 2 x 1 b W 4 z L D J 9 J n F 1 b 3 Q 7 L C Z x d W 9 0 O 1 N l Y 3 R p b 2 4 x L 0 9 y Z G V y U 2 V h c m N o K D E w M D E t M T A x N y l f M j U g M D I g M j A y M i 9 B d X R v U m V t b 3 Z l Z E N v b H V t b n M x L n t D b 2 x 1 b W 4 0 L D N 9 J n F 1 b 3 Q 7 L C Z x d W 9 0 O 1 N l Y 3 R p b 2 4 x L 0 9 y Z G V y U 2 V h c m N o K D E w M D E t M T A x N y l f M j U g M D I g M j A y M i 9 B d X R v U m V t b 3 Z l Z E N v b H V t b n M x L n t D b 2 x 1 b W 4 1 L D R 9 J n F 1 b 3 Q 7 L C Z x d W 9 0 O 1 N l Y 3 R p b 2 4 x L 0 9 y Z G V y U 2 V h c m N o K D E w M D E t M T A x N y l f M j U g M D I g M j A y M i 9 B d X R v U m V t b 3 Z l Z E N v b H V t b n M x L n t D b 2 x 1 b W 4 2 L D V 9 J n F 1 b 3 Q 7 L C Z x d W 9 0 O 1 N l Y 3 R p b 2 4 x L 0 9 y Z G V y U 2 V h c m N o K D E w M D E t M T A x N y l f M j U g M D I g M j A y M i 9 B d X R v U m V t b 3 Z l Z E N v b H V t b n M x L n t D b 2 x 1 b W 4 3 L D Z 9 J n F 1 b 3 Q 7 X S w m c X V v d D t S Z W x h d G l v b n N o a X B J b m Z v J n F 1 b 3 Q 7 O l t d f S I g L z 4 8 L 1 N 0 Y W J s Z U V u d H J p Z X M + P C 9 J d G V t P j x J d G V t P j x J d G V t T G 9 j Y X R p b 2 4 + P E l 0 Z W 1 U e X B l P k Z v c m 1 1 b G E 8 L 0 l 0 Z W 1 U e X B l P j x J d G V t U G F 0 a D 5 T Z W N 0 a W 9 u M S 9 P c m R l c l N l Y X J j a C U y O D E w M D E t M T A x N y U y O V 8 y N S U y M D A y J T I w M j A y M i 8 l R D A l O T g l R D E l O D E l R D E l O D I l R D A l Q k U l R D E l O D c l R D A l Q k Q l R D A l Q j g l R D A l Q k E 8 L 0 l 0 Z W 1 Q Y X R o P j w v S X R l b U x v Y 2 F 0 a W 9 u P j x T d G F i b G V F b n R y a W V z I C 8 + P C 9 J d G V t P j x J d G V t P j x J d G V t T G 9 j Y X R p b 2 4 + P E l 0 Z W 1 U e X B l P k Z v c m 1 1 b G E 8 L 0 l 0 Z W 1 U e X B l P j x J d G V t U G F 0 a D 5 T Z W N 0 a W 9 u M S 9 P c m R l c l N l Y X J j a C U y O D E t N D c 1 J T I 5 X z I 1 J T I w M D I l M j A y M D I 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3 J k Z X J T Z W F y Y 2 h f M V 8 0 N z V f X z I 1 X z A y X z I w M j I i I C 8 + P E V u d H J 5 I F R 5 c G U 9 I k Z p b G x l Z E N v b X B s Z X R l U m V z d W x 0 V G 9 X b 3 J r c 2 h l Z X Q i I F Z h b H V l P S J s M S I g L z 4 8 R W 5 0 c n k g V H l w Z T 0 i Q W R k Z W R U b 0 R h d G F N b 2 R l b C I g V m F s d W U 9 I m w w I i A v P j x F b n R y e S B U e X B l P S J G a W x s Q 2 9 1 b n Q i I F Z h b H V l P S J s N D c 2 I i A v P j x F b n R y e S B U e X B l P S J G a W x s R X J y b 3 J D b 2 R l I i B W Y W x 1 Z T 0 i c 1 V u a 2 5 v d 2 4 i I C 8 + P E V u d H J 5 I F R 5 c G U 9 I k Z p b G x F c n J v c k N v d W 5 0 I i B W Y W x 1 Z T 0 i b D A i I C 8 + P E V u d H J 5 I F R 5 c G U 9 I k Z p b G x M Y X N 0 V X B k Y X R l Z C I g V m F s d W U 9 I m Q y M D I y L T A y L T I 1 V D E w O j M 1 O j M 3 L j Q 4 N T A 5 N j 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Q 3 N S l f M j U g M D I g M j A y M i 9 B d X R v U m V t b 3 Z l Z E N v b H V t b n M x L n t D b 2 x 1 b W 4 x L D B 9 J n F 1 b 3 Q 7 L C Z x d W 9 0 O 1 N l Y 3 R p b 2 4 x L 0 9 y Z G V y U 2 V h c m N o K D E t N D c 1 K V 8 y N S A w M i A y M D I y L 0 F 1 d G 9 S Z W 1 v d m V k Q 2 9 s d W 1 u c z E u e 0 N v b H V t b j I s M X 0 m c X V v d D s s J n F 1 b 3 Q 7 U 2 V j d G l v b j E v T 3 J k Z X J T Z W F y Y 2 g o M S 0 0 N z U p X z I 1 I D A y I D I w M j I v Q X V 0 b 1 J l b W 9 2 Z W R D b 2 x 1 b W 5 z M S 5 7 Q 2 9 s d W 1 u M y w y f S Z x d W 9 0 O y w m c X V v d D t T Z W N 0 a W 9 u M S 9 P c m R l c l N l Y X J j a C g x L T Q 3 N S l f M j U g M D I g M j A y M i 9 B d X R v U m V t b 3 Z l Z E N v b H V t b n M x L n t D b 2 x 1 b W 4 0 L D N 9 J n F 1 b 3 Q 7 L C Z x d W 9 0 O 1 N l Y 3 R p b 2 4 x L 0 9 y Z G V y U 2 V h c m N o K D E t N D c 1 K V 8 y N S A w M i A y M D I y L 0 F 1 d G 9 S Z W 1 v d m V k Q 2 9 s d W 1 u c z E u e 0 N v b H V t b j U s N H 0 m c X V v d D s s J n F 1 b 3 Q 7 U 2 V j d G l v b j E v T 3 J k Z X J T Z W F y Y 2 g o M S 0 0 N z U p X z I 1 I D A y I D I w M j I v Q X V 0 b 1 J l b W 9 2 Z W R D b 2 x 1 b W 5 z M S 5 7 Q 2 9 s d W 1 u N i w 1 f S Z x d W 9 0 O y w m c X V v d D t T Z W N 0 a W 9 u M S 9 P c m R l c l N l Y X J j a C g x L T Q 3 N S l f M j U g M D I g M j A y M i 9 B d X R v U m V t b 3 Z l Z E N v b H V t b n M x L n t D b 2 x 1 b W 4 3 L D Z 9 J n F 1 b 3 Q 7 X S w m c X V v d D t D b 2 x 1 b W 5 D b 3 V u d C Z x d W 9 0 O z o 3 L C Z x d W 9 0 O 0 t l e U N v b H V t b k 5 h b W V z J n F 1 b 3 Q 7 O l t d L C Z x d W 9 0 O 0 N v b H V t b k l k Z W 5 0 a X R p Z X M m c X V v d D s 6 W y Z x d W 9 0 O 1 N l Y 3 R p b 2 4 x L 0 9 y Z G V y U 2 V h c m N o K D E t N D c 1 K V 8 y N S A w M i A y M D I y L 0 F 1 d G 9 S Z W 1 v d m V k Q 2 9 s d W 1 u c z E u e 0 N v b H V t b j E s M H 0 m c X V v d D s s J n F 1 b 3 Q 7 U 2 V j d G l v b j E v T 3 J k Z X J T Z W F y Y 2 g o M S 0 0 N z U p X z I 1 I D A y I D I w M j I v Q X V 0 b 1 J l b W 9 2 Z W R D b 2 x 1 b W 5 z M S 5 7 Q 2 9 s d W 1 u M i w x f S Z x d W 9 0 O y w m c X V v d D t T Z W N 0 a W 9 u M S 9 P c m R l c l N l Y X J j a C g x L T Q 3 N S l f M j U g M D I g M j A y M i 9 B d X R v U m V t b 3 Z l Z E N v b H V t b n M x L n t D b 2 x 1 b W 4 z L D J 9 J n F 1 b 3 Q 7 L C Z x d W 9 0 O 1 N l Y 3 R p b 2 4 x L 0 9 y Z G V y U 2 V h c m N o K D E t N D c 1 K V 8 y N S A w M i A y M D I y L 0 F 1 d G 9 S Z W 1 v d m V k Q 2 9 s d W 1 u c z E u e 0 N v b H V t b j Q s M 3 0 m c X V v d D s s J n F 1 b 3 Q 7 U 2 V j d G l v b j E v T 3 J k Z X J T Z W F y Y 2 g o M S 0 0 N z U p X z I 1 I D A y I D I w M j I v Q X V 0 b 1 J l b W 9 2 Z W R D b 2 x 1 b W 5 z M S 5 7 Q 2 9 s d W 1 u N S w 0 f S Z x d W 9 0 O y w m c X V v d D t T Z W N 0 a W 9 u M S 9 P c m R l c l N l Y X J j a C g x L T Q 3 N S l f M j U g M D I g M j A y M i 9 B d X R v U m V t b 3 Z l Z E N v b H V t b n M x L n t D b 2 x 1 b W 4 2 L D V 9 J n F 1 b 3 Q 7 L C Z x d W 9 0 O 1 N l Y 3 R p b 2 4 x L 0 9 y Z G V y U 2 V h c m N o K D E t N D c 1 K V 8 y N S A w M i A y M D I y L 0 F 1 d G 9 S Z W 1 v d m V k Q 2 9 s d W 1 u c z E u e 0 N v b H V t b j c s N n 0 m c X V v d D t d L C Z x d W 9 0 O 1 J l b G F 0 a W 9 u c 2 h p c E l u Z m 8 m c X V v d D s 6 W 1 1 9 I i A v P j w v U 3 R h Y m x l R W 5 0 c m l l c z 4 8 L 0 l 0 Z W 0 + P E l 0 Z W 0 + P E l 0 Z W 1 M b 2 N h d G l v b j 4 8 S X R l b V R 5 c G U + R m 9 y b X V s Y T w v S X R l b V R 5 c G U + P E l 0 Z W 1 Q Y X R o P l N l Y 3 R p b 2 4 x L 0 9 y Z G V y U 2 V h c m N o J T I 4 M S 0 0 N z U l M j l f M j U l M j A w M i U y M D I w M j I v J U Q w J T k 4 J U Q x J T g x J U Q x J T g y J U Q w J U J F J U Q x J T g 3 J U Q w J U J E J U Q w J U I 4 J U Q w J U J B P C 9 J d G V t U G F 0 a D 4 8 L 0 l 0 Z W 1 M b 2 N h d G l v b j 4 8 U 3 R h Y m x l R W 5 0 c m l l c y A v P j w v S X R l b T 4 8 S X R l b T 4 8 S X R l b U x v Y 2 F 0 a W 9 u P j x J d G V t V H l w Z T 5 G b 3 J t d W x h P C 9 J d G V t V H l w Z T 4 8 S X R l b V B h d G g + U 2 V j d G l v b j E v T 3 J k Z X J T Z W F y Y 2 g l M j g x L T U w M C U y O V 8 y N S U y M D A y J T I w M j A y M i 0 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3 J k Z X J T Z W F y Y 2 h f M V 8 1 M D B f X z I 1 X z A y X z I w M j J f N S I g L z 4 8 R W 5 0 c n k g V H l w Z T 0 i R m l s b G V k Q 2 9 t c G x l d G V S Z X N 1 b H R U b 1 d v c m t z a G V l d C I g V m F s d W U 9 I m w x I i A v P j x F b n R y e S B U e X B l P S J B Z G R l Z F R v R G F 0 Y U 1 v Z G V s I i B W Y W x 1 Z T 0 i b D A i I C 8 + P E V u d H J 5 I F R 5 c G U 9 I k Z p b G x D b 3 V u d C I g V m F s d W U 9 I m w 1 M D E i I C 8 + P E V u d H J 5 I F R 5 c G U 9 I k Z p b G x F c n J v c k N v Z G U i I F Z h b H V l P S J z V W 5 r b m 9 3 b i I g L z 4 8 R W 5 0 c n k g V H l w Z T 0 i R m l s b E V y c m 9 y Q 2 9 1 b n Q i I F Z h b H V l P S J s M C I g L z 4 8 R W 5 0 c n k g V H l w Z T 0 i R m l s b E x h c 3 R V c G R h d G V k I i B W Y W x 1 Z T 0 i Z D I w M j I t M D I t M j V U M T A 6 N D Y 6 M j U u N D Y 2 M z k 3 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t N T A w K V 8 y N S A w M i A y M D I y L T U v Q X V 0 b 1 J l b W 9 2 Z W R D b 2 x 1 b W 5 z M S 5 7 Q 2 9 s d W 1 u M S w w f S Z x d W 9 0 O y w m c X V v d D t T Z W N 0 a W 9 u M S 9 P c m R l c l N l Y X J j a C g x L T U w M C l f M j U g M D I g M j A y M i 0 1 L 0 F 1 d G 9 S Z W 1 v d m V k Q 2 9 s d W 1 u c z E u e 0 N v b H V t b j I s M X 0 m c X V v d D s s J n F 1 b 3 Q 7 U 2 V j d G l v b j E v T 3 J k Z X J T Z W F y Y 2 g o M S 0 1 M D A p X z I 1 I D A y I D I w M j I t N S 9 B d X R v U m V t b 3 Z l Z E N v b H V t b n M x L n t D b 2 x 1 b W 4 z L D J 9 J n F 1 b 3 Q 7 L C Z x d W 9 0 O 1 N l Y 3 R p b 2 4 x L 0 9 y Z G V y U 2 V h c m N o K D E t N T A w K V 8 y N S A w M i A y M D I y L T U v Q X V 0 b 1 J l b W 9 2 Z W R D b 2 x 1 b W 5 z M S 5 7 Q 2 9 s d W 1 u N C w z f S Z x d W 9 0 O y w m c X V v d D t T Z W N 0 a W 9 u M S 9 P c m R l c l N l Y X J j a C g x L T U w M C l f M j U g M D I g M j A y M i 0 1 L 0 F 1 d G 9 S Z W 1 v d m V k Q 2 9 s d W 1 u c z E u e 0 N v b H V t b j U s N H 0 m c X V v d D s s J n F 1 b 3 Q 7 U 2 V j d G l v b j E v T 3 J k Z X J T Z W F y Y 2 g o M S 0 1 M D A p X z I 1 I D A y I D I w M j I t N S 9 B d X R v U m V t b 3 Z l Z E N v b H V t b n M x L n t D b 2 x 1 b W 4 2 L D V 9 J n F 1 b 3 Q 7 L C Z x d W 9 0 O 1 N l Y 3 R p b 2 4 x L 0 9 y Z G V y U 2 V h c m N o K D E t N T A w K V 8 y N S A w M i A y M D I y L T U v Q X V 0 b 1 J l b W 9 2 Z W R D b 2 x 1 b W 5 z M S 5 7 Q 2 9 s d W 1 u N y w 2 f S Z x d W 9 0 O 1 0 s J n F 1 b 3 Q 7 Q 2 9 s d W 1 u Q 2 9 1 b n Q m c X V v d D s 6 N y w m c X V v d D t L Z X l D b 2 x 1 b W 5 O Y W 1 l c y Z x d W 9 0 O z p b X S w m c X V v d D t D b 2 x 1 b W 5 J Z G V u d G l 0 a W V z J n F 1 b 3 Q 7 O l s m c X V v d D t T Z W N 0 a W 9 u M S 9 P c m R l c l N l Y X J j a C g x L T U w M C l f M j U g M D I g M j A y M i 0 1 L 0 F 1 d G 9 S Z W 1 v d m V k Q 2 9 s d W 1 u c z E u e 0 N v b H V t b j E s M H 0 m c X V v d D s s J n F 1 b 3 Q 7 U 2 V j d G l v b j E v T 3 J k Z X J T Z W F y Y 2 g o M S 0 1 M D A p X z I 1 I D A y I D I w M j I t N S 9 B d X R v U m V t b 3 Z l Z E N v b H V t b n M x L n t D b 2 x 1 b W 4 y L D F 9 J n F 1 b 3 Q 7 L C Z x d W 9 0 O 1 N l Y 3 R p b 2 4 x L 0 9 y Z G V y U 2 V h c m N o K D E t N T A w K V 8 y N S A w M i A y M D I y L T U v Q X V 0 b 1 J l b W 9 2 Z W R D b 2 x 1 b W 5 z M S 5 7 Q 2 9 s d W 1 u M y w y f S Z x d W 9 0 O y w m c X V v d D t T Z W N 0 a W 9 u M S 9 P c m R l c l N l Y X J j a C g x L T U w M C l f M j U g M D I g M j A y M i 0 1 L 0 F 1 d G 9 S Z W 1 v d m V k Q 2 9 s d W 1 u c z E u e 0 N v b H V t b j Q s M 3 0 m c X V v d D s s J n F 1 b 3 Q 7 U 2 V j d G l v b j E v T 3 J k Z X J T Z W F y Y 2 g o M S 0 1 M D A p X z I 1 I D A y I D I w M j I t N S 9 B d X R v U m V t b 3 Z l Z E N v b H V t b n M x L n t D b 2 x 1 b W 4 1 L D R 9 J n F 1 b 3 Q 7 L C Z x d W 9 0 O 1 N l Y 3 R p b 2 4 x L 0 9 y Z G V y U 2 V h c m N o K D E t N T A w K V 8 y N S A w M i A y M D I y L T U v Q X V 0 b 1 J l b W 9 2 Z W R D b 2 x 1 b W 5 z M S 5 7 Q 2 9 s d W 1 u N i w 1 f S Z x d W 9 0 O y w m c X V v d D t T Z W N 0 a W 9 u M S 9 P c m R l c l N l Y X J j a C g x L T U w M C l f M j U g M D I g M j A y M i 0 1 L 0 F 1 d G 9 S Z W 1 v d m V k Q 2 9 s d W 1 u c z E u e 0 N v b H V t b j c s N n 0 m c X V v d D t d L C Z x d W 9 0 O 1 J l b G F 0 a W 9 u c 2 h p c E l u Z m 8 m c X V v d D s 6 W 1 1 9 I i A v P j w v U 3 R h Y m x l R W 5 0 c m l l c z 4 8 L 0 l 0 Z W 0 + P E l 0 Z W 0 + P E l 0 Z W 1 M b 2 N h d G l v b j 4 8 S X R l b V R 5 c G U + R m 9 y b X V s Y T w v S X R l b V R 5 c G U + P E l 0 Z W 1 Q Y X R o P l N l Y 3 R p b 2 4 x L 0 9 y Z G V y U 2 V h c m N o J T I 4 M S 0 1 M D A l M j l f M j U l M j A w M i U y M D I w M j I t N S 8 l R D A l O T g l R D E l O D E l R D E l O D I l R D A l Q k U l R D E l O D c l R D A l Q k Q l R D A l Q j g l R D A l Q k E 8 L 0 l 0 Z W 1 Q Y X R o P j w v S X R l b U x v Y 2 F 0 a W 9 u P j x T d G F i b G V F b n R y a W V z I C 8 + P C 9 J d G V t P j x J d G V t P j x J d G V t T G 9 j Y X R p b 2 4 + P E l 0 Z W 1 U e X B l P k Z v c m 1 1 b G E 8 L 0 l 0 Z W 1 U e X B l P j x J d G V t U G F 0 a D 5 T Z W N 0 a W 9 u M S 9 P c m R l c l N l Y X J j a C U y O D E t N T A w J T I 5 X z I 1 J T I w M D I l M j A y M D I y L T U v J U Q w J T k 4 J U Q w J U I 3 J U Q w J U J D J U Q w J U I 1 J U Q w J U J E J U Q w J U I 1 J U Q w J U J E J U Q w J U J E J U Q x J T h C J U Q w J U I 5 J T I w J U Q x J T g y J U Q w J U I 4 J U Q w J U J G J T I w J U Q x J T g x J U Q x J T g y J U Q w J U J F J U Q w J U J C J U Q w J U I x J U Q x J T g 2 J U Q w J U I w P C 9 J d G V t U G F 0 a D 4 8 L 0 l 0 Z W 1 M b 2 N h d G l v b j 4 8 U 3 R h Y m x l R W 5 0 c m l l c y A v P j w v S X R l b T 4 8 S X R l b T 4 8 S X R l b U x v Y 2 F 0 a W 9 u P j x J d G V t V H l w Z T 5 G b 3 J t d W x h P C 9 J d G V t V H l w Z T 4 8 S X R l b V B h d G g + U 2 V j d G l v b j E v T 3 J k Z X J T Z W F y Y 2 g l M j g 1 M D E t N j g 4 J T I 5 X z I 1 J T I w M D I l M j 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g 4 I i A v P j x F b n R y e S B U e X B l P S J G a W x s R X J y b 3 J D b 2 R l I i B W Y W x 1 Z T 0 i c 1 V u a 2 5 v d 2 4 i I C 8 + P E V u d H J 5 I F R 5 c G U 9 I k Z p b G x F c n J v c k N v d W 5 0 I i B W Y W x 1 Z T 0 i b D A i I C 8 + P E V u d H J 5 I F R 5 c G U 9 I k Z p b G x M Y X N 0 V X B k Y X R l Z C I g V m F s d W U 9 I m Q y M D I y L T A y L T I 1 V D E w O j Q 3 O j M 4 L j Y 3 N D c z M T 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1 M D E t N j g 4 K V 8 y N S A w M i A y M D I y L 0 F 1 d G 9 S Z W 1 v d m V k Q 2 9 s d W 1 u c z E u e 0 N v b H V t b j E s M H 0 m c X V v d D s s J n F 1 b 3 Q 7 U 2 V j d G l v b j E v T 3 J k Z X J T Z W F y Y 2 g o N T A x L T Y 4 O C l f M j U g M D I g M j A y M i 9 B d X R v U m V t b 3 Z l Z E N v b H V t b n M x L n t D b 2 x 1 b W 4 y L D F 9 J n F 1 b 3 Q 7 L C Z x d W 9 0 O 1 N l Y 3 R p b 2 4 x L 0 9 y Z G V y U 2 V h c m N o K D U w M S 0 2 O D g p X z I 1 I D A y I D I w M j I v Q X V 0 b 1 J l b W 9 2 Z W R D b 2 x 1 b W 5 z M S 5 7 Q 2 9 s d W 1 u M y w y f S Z x d W 9 0 O y w m c X V v d D t T Z W N 0 a W 9 u M S 9 P c m R l c l N l Y X J j a C g 1 M D E t N j g 4 K V 8 y N S A w M i A y M D I y L 0 F 1 d G 9 S Z W 1 v d m V k Q 2 9 s d W 1 u c z E u e 0 N v b H V t b j Q s M 3 0 m c X V v d D s s J n F 1 b 3 Q 7 U 2 V j d G l v b j E v T 3 J k Z X J T Z W F y Y 2 g o N T A x L T Y 4 O C l f M j U g M D I g M j A y M i 9 B d X R v U m V t b 3 Z l Z E N v b H V t b n M x L n t D b 2 x 1 b W 4 1 L D R 9 J n F 1 b 3 Q 7 L C Z x d W 9 0 O 1 N l Y 3 R p b 2 4 x L 0 9 y Z G V y U 2 V h c m N o K D U w M S 0 2 O D g p X z I 1 I D A y I D I w M j I v Q X V 0 b 1 J l b W 9 2 Z W R D b 2 x 1 b W 5 z M S 5 7 Q 2 9 s d W 1 u N i w 1 f S Z x d W 9 0 O y w m c X V v d D t T Z W N 0 a W 9 u M S 9 P c m R l c l N l Y X J j a C g 1 M D E t N j g 4 K V 8 y N S A w M i A y M D I y L 0 F 1 d G 9 S Z W 1 v d m V k Q 2 9 s d W 1 u c z E u e 0 N v b H V t b j c s N n 0 m c X V v d D t d L C Z x d W 9 0 O 0 N v b H V t b k N v d W 5 0 J n F 1 b 3 Q 7 O j c s J n F 1 b 3 Q 7 S 2 V 5 Q 2 9 s d W 1 u T m F t Z X M m c X V v d D s 6 W 1 0 s J n F 1 b 3 Q 7 Q 2 9 s d W 1 u S W R l b n R p d G l l c y Z x d W 9 0 O z p b J n F 1 b 3 Q 7 U 2 V j d G l v b j E v T 3 J k Z X J T Z W F y Y 2 g o N T A x L T Y 4 O C l f M j U g M D I g M j A y M i 9 B d X R v U m V t b 3 Z l Z E N v b H V t b n M x L n t D b 2 x 1 b W 4 x L D B 9 J n F 1 b 3 Q 7 L C Z x d W 9 0 O 1 N l Y 3 R p b 2 4 x L 0 9 y Z G V y U 2 V h c m N o K D U w M S 0 2 O D g p X z I 1 I D A y I D I w M j I v Q X V 0 b 1 J l b W 9 2 Z W R D b 2 x 1 b W 5 z M S 5 7 Q 2 9 s d W 1 u M i w x f S Z x d W 9 0 O y w m c X V v d D t T Z W N 0 a W 9 u M S 9 P c m R l c l N l Y X J j a C g 1 M D E t N j g 4 K V 8 y N S A w M i A y M D I y L 0 F 1 d G 9 S Z W 1 v d m V k Q 2 9 s d W 1 u c z E u e 0 N v b H V t b j M s M n 0 m c X V v d D s s J n F 1 b 3 Q 7 U 2 V j d G l v b j E v T 3 J k Z X J T Z W F y Y 2 g o N T A x L T Y 4 O C l f M j U g M D I g M j A y M i 9 B d X R v U m V t b 3 Z l Z E N v b H V t b n M x L n t D b 2 x 1 b W 4 0 L D N 9 J n F 1 b 3 Q 7 L C Z x d W 9 0 O 1 N l Y 3 R p b 2 4 x L 0 9 y Z G V y U 2 V h c m N o K D U w M S 0 2 O D g p X z I 1 I D A y I D I w M j I v Q X V 0 b 1 J l b W 9 2 Z W R D b 2 x 1 b W 5 z M S 5 7 Q 2 9 s d W 1 u N S w 0 f S Z x d W 9 0 O y w m c X V v d D t T Z W N 0 a W 9 u M S 9 P c m R l c l N l Y X J j a C g 1 M D E t N j g 4 K V 8 y N S A w M i A y M D I y L 0 F 1 d G 9 S Z W 1 v d m V k Q 2 9 s d W 1 u c z E u e 0 N v b H V t b j Y s N X 0 m c X V v d D s s J n F 1 b 3 Q 7 U 2 V j d G l v b j E v T 3 J k Z X J T Z W F y Y 2 g o N T A x L T Y 4 O C l f M j U g M D I g M j A y M i 9 B d X R v U m V t b 3 Z l Z E N v b H V t b n M x L n t D b 2 x 1 b W 4 3 L D Z 9 J n F 1 b 3 Q 7 X S w m c X V v d D t S Z W x h d G l v b n N o a X B J b m Z v J n F 1 b 3 Q 7 O l t d f S I g L z 4 8 L 1 N 0 Y W J s Z U V u d H J p Z X M + P C 9 J d G V t P j x J d G V t P j x J d G V t T G 9 j Y X R p b 2 4 + P E l 0 Z W 1 U e X B l P k Z v c m 1 1 b G E 8 L 0 l 0 Z W 1 U e X B l P j x J d G V t U G F 0 a D 5 T Z W N 0 a W 9 u M S 9 P c m R l c l N l Y X J j a C U y O D U w M S 0 2 O D g l M j l f M j U l M j A w M i U y M D I w M j I v J U Q w J T k 4 J U Q x J T g x J U Q x J T g y J U Q w J U J F J U Q x J T g 3 J U Q w J U J E J U Q w J U I 4 J U Q w J U J B P C 9 J d G V t U G F 0 a D 4 8 L 0 l 0 Z W 1 M b 2 N h d G l v b j 4 8 U 3 R h Y m x l R W 5 0 c m l l c y A v P j w v S X R l b T 4 8 S X R l b T 4 8 S X R l b U x v Y 2 F 0 a W 9 u P j x J d G V t V H l w Z T 5 G b 3 J t d W x h P C 9 J d G V t V H l w Z T 4 8 S X R l b V B h d G g + U 2 V j d G l v b j E v T 3 J k Z X J T Z W F y Y 2 g l M j g x L T M 2 N S U y O V 8 y N S U y M D A y 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M z Y 1 X 1 8 y N V 8 w M l 8 y M D I y I i A v P j x F b n R y e S B U e X B l P S J G a W x s Z W R D b 2 1 w b G V 0 Z V J l c 3 V s d F R v V 2 9 y a 3 N o Z W V 0 I i B W Y W x 1 Z T 0 i b D E i I C 8 + P E V u d H J 5 I F R 5 c G U 9 I k F k Z G V k V G 9 E Y X R h T W 9 k Z W w i I F Z h b H V l P S J s M C I g L z 4 8 R W 5 0 c n k g V H l w Z T 0 i R m l s b E N v d W 5 0 I i B W Y W x 1 Z T 0 i b D M 2 N i I g L z 4 8 R W 5 0 c n k g V H l w Z T 0 i R m l s b E V y c m 9 y Q 2 9 k Z S I g V m F s d W U 9 I n N V b m t u b 3 d u I i A v P j x F b n R y e S B U e X B l P S J G a W x s R X J y b 3 J D b 3 V u d C I g V m F s d W U 9 I m w w I i A v P j x F b n R y e S B U e X B l P S J G a W x s T G F z d F V w Z G F 0 Z W Q i I F Z h b H V l P S J k M j A y M i 0 w M i 0 y N V Q x M D o 0 O T o 1 M S 4 0 N T Y 4 M D k 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S 0 z N j U p X z I 1 I D A y I D I w M j I v Q X V 0 b 1 J l b W 9 2 Z W R D b 2 x 1 b W 5 z M S 5 7 Q 2 9 s d W 1 u M S w w f S Z x d W 9 0 O y w m c X V v d D t T Z W N 0 a W 9 u M S 9 P c m R l c l N l Y X J j a C g x L T M 2 N S l f M j U g M D I g M j A y M i 9 B d X R v U m V t b 3 Z l Z E N v b H V t b n M x L n t D b 2 x 1 b W 4 y L D F 9 J n F 1 b 3 Q 7 L C Z x d W 9 0 O 1 N l Y 3 R p b 2 4 x L 0 9 y Z G V y U 2 V h c m N o K D E t M z Y 1 K V 8 y N S A w M i A y M D I y L 0 F 1 d G 9 S Z W 1 v d m V k Q 2 9 s d W 1 u c z E u e 0 N v b H V t b j M s M n 0 m c X V v d D s s J n F 1 b 3 Q 7 U 2 V j d G l v b j E v T 3 J k Z X J T Z W F y Y 2 g o M S 0 z N j U p X z I 1 I D A y I D I w M j I v Q X V 0 b 1 J l b W 9 2 Z W R D b 2 x 1 b W 5 z M S 5 7 Q 2 9 s d W 1 u N C w z f S Z x d W 9 0 O y w m c X V v d D t T Z W N 0 a W 9 u M S 9 P c m R l c l N l Y X J j a C g x L T M 2 N S l f M j U g M D I g M j A y M i 9 B d X R v U m V t b 3 Z l Z E N v b H V t b n M x L n t D b 2 x 1 b W 4 1 L D R 9 J n F 1 b 3 Q 7 L C Z x d W 9 0 O 1 N l Y 3 R p b 2 4 x L 0 9 y Z G V y U 2 V h c m N o K D E t M z Y 1 K V 8 y N S A w M i A y M D I y L 0 F 1 d G 9 S Z W 1 v d m V k Q 2 9 s d W 1 u c z E u e 0 N v b H V t b j Y s N X 0 m c X V v d D s s J n F 1 b 3 Q 7 U 2 V j d G l v b j E v T 3 J k Z X J T Z W F y Y 2 g o M S 0 z N j U p X z I 1 I D A y I D I w M j I v Q X V 0 b 1 J l b W 9 2 Z W R D b 2 x 1 b W 5 z M S 5 7 Q 2 9 s d W 1 u N y w 2 f S Z x d W 9 0 O 1 0 s J n F 1 b 3 Q 7 Q 2 9 s d W 1 u Q 2 9 1 b n Q m c X V v d D s 6 N y w m c X V v d D t L Z X l D b 2 x 1 b W 5 O Y W 1 l c y Z x d W 9 0 O z p b X S w m c X V v d D t D b 2 x 1 b W 5 J Z G V u d G l 0 a W V z J n F 1 b 3 Q 7 O l s m c X V v d D t T Z W N 0 a W 9 u M S 9 P c m R l c l N l Y X J j a C g x L T M 2 N S l f M j U g M D I g M j A y M i 9 B d X R v U m V t b 3 Z l Z E N v b H V t b n M x L n t D b 2 x 1 b W 4 x L D B 9 J n F 1 b 3 Q 7 L C Z x d W 9 0 O 1 N l Y 3 R p b 2 4 x L 0 9 y Z G V y U 2 V h c m N o K D E t M z Y 1 K V 8 y N S A w M i A y M D I y L 0 F 1 d G 9 S Z W 1 v d m V k Q 2 9 s d W 1 u c z E u e 0 N v b H V t b j I s M X 0 m c X V v d D s s J n F 1 b 3 Q 7 U 2 V j d G l v b j E v T 3 J k Z X J T Z W F y Y 2 g o M S 0 z N j U p X z I 1 I D A y I D I w M j I v Q X V 0 b 1 J l b W 9 2 Z W R D b 2 x 1 b W 5 z M S 5 7 Q 2 9 s d W 1 u M y w y f S Z x d W 9 0 O y w m c X V v d D t T Z W N 0 a W 9 u M S 9 P c m R l c l N l Y X J j a C g x L T M 2 N S l f M j U g M D I g M j A y M i 9 B d X R v U m V t b 3 Z l Z E N v b H V t b n M x L n t D b 2 x 1 b W 4 0 L D N 9 J n F 1 b 3 Q 7 L C Z x d W 9 0 O 1 N l Y 3 R p b 2 4 x L 0 9 y Z G V y U 2 V h c m N o K D E t M z Y 1 K V 8 y N S A w M i A y M D I y L 0 F 1 d G 9 S Z W 1 v d m V k Q 2 9 s d W 1 u c z E u e 0 N v b H V t b j U s N H 0 m c X V v d D s s J n F 1 b 3 Q 7 U 2 V j d G l v b j E v T 3 J k Z X J T Z W F y Y 2 g o M S 0 z N j U p X z I 1 I D A y I D I w M j I v Q X V 0 b 1 J l b W 9 2 Z W R D b 2 x 1 b W 5 z M S 5 7 Q 2 9 s d W 1 u N i w 1 f S Z x d W 9 0 O y w m c X V v d D t T Z W N 0 a W 9 u M S 9 P c m R l c l N l Y X J j a C g x L T M 2 N S l f M j U g M D I g M j A y M i 9 B d X R v U m V t b 3 Z l Z E N v b H V t b n M x L n t D b 2 x 1 b W 4 3 L D Z 9 J n F 1 b 3 Q 7 X S w m c X V v d D t S Z W x h d G l v b n N o a X B J b m Z v J n F 1 b 3 Q 7 O l t d f S I g L z 4 8 L 1 N 0 Y W J s Z U V u d H J p Z X M + P C 9 J d G V t P j x J d G V t P j x J d G V t T G 9 j Y X R p b 2 4 + P E l 0 Z W 1 U e X B l P k Z v c m 1 1 b G E 8 L 0 l 0 Z W 1 U e X B l P j x J d G V t U G F 0 a D 5 T Z W N 0 a W 9 u M S 9 P c m R l c l N l Y X J j a C U y O D E t M z Y 1 J T I 5 X z I 1 J T I w M D I l M j A y M D I y L y V E M C U 5 O C V E M S U 4 M S V E M S U 4 M i V E M C V C R S V E M S U 4 N y V E M C V C R C V E M C V C O C V E M C V C Q T w v S X R l b V B h d G g + P C 9 J d G V t T G 9 j Y X R p b 2 4 + P F N 0 Y W J s Z U V u d H J p Z X M g L z 4 8 L 0 l 0 Z W 0 + P E l 0 Z W 0 + P E l 0 Z W 1 M b 2 N h d G l v b j 4 8 S X R l b V R 5 c G U + R m 9 y b X V s Y T w v S X R l b V R 5 c G U + P E l 0 Z W 1 Q Y X R o P l N l Y 3 R p b 2 4 x L 0 9 y Z G V y U 2 V h c m N o J T I 4 M S 0 1 M D A l M j l f M j U l M j A w M i U y M D I w M j I 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3 J k Z X J T Z W F y Y 2 h f M V 8 1 M D B f X z I 1 X z A y X z I w M j I y I i A v P j x F b n R y e S B U e X B l P S J G a W x s Z W R D b 2 1 w b G V 0 Z V J l c 3 V s d F R v V 2 9 y a 3 N o Z W V 0 I i B W Y W x 1 Z T 0 i b D E i I C 8 + P E V u d H J 5 I F R 5 c G U 9 I k F k Z G V k V G 9 E Y X R h T W 9 k Z W w i I F Z h b H V l P S J s M C I g L z 4 8 R W 5 0 c n k g V H l w Z T 0 i R m l s b E N v d W 5 0 I i B W Y W x 1 Z T 0 i b D U w M S I g L z 4 8 R W 5 0 c n k g V H l w Z T 0 i R m l s b E V y c m 9 y Q 2 9 k Z S I g V m F s d W U 9 I n N V b m t u b 3 d u I i A v P j x F b n R y e S B U e X B l P S J G a W x s R X J y b 3 J D b 3 V u d C I g V m F s d W U 9 I m w w I i A v P j x F b n R y e S B U e X B l P S J G a W x s T G F z d F V w Z G F 0 Z W Q i I F Z h b H V l P S J k M j A y M i 0 w M i 0 y N V Q x M D o 1 M T o 0 N i 4 w M D g 3 M D g 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S 0 1 M D A p X z I 1 I D A y I D I w M j I y L 0 F 1 d G 9 S Z W 1 v d m V k Q 2 9 s d W 1 u c z E u e 0 N v b H V t b j E s M H 0 m c X V v d D s s J n F 1 b 3 Q 7 U 2 V j d G l v b j E v T 3 J k Z X J T Z W F y Y 2 g o M S 0 1 M D A p X z I 1 I D A y I D I w M j I y L 0 F 1 d G 9 S Z W 1 v d m V k Q 2 9 s d W 1 u c z E u e 0 N v b H V t b j I s M X 0 m c X V v d D s s J n F 1 b 3 Q 7 U 2 V j d G l v b j E v T 3 J k Z X J T Z W F y Y 2 g o M S 0 1 M D A p X z I 1 I D A y I D I w M j I y L 0 F 1 d G 9 S Z W 1 v d m V k Q 2 9 s d W 1 u c z E u e 0 N v b H V t b j M s M n 0 m c X V v d D s s J n F 1 b 3 Q 7 U 2 V j d G l v b j E v T 3 J k Z X J T Z W F y Y 2 g o M S 0 1 M D A p X z I 1 I D A y I D I w M j I y L 0 F 1 d G 9 S Z W 1 v d m V k Q 2 9 s d W 1 u c z E u e 0 N v b H V t b j Q s M 3 0 m c X V v d D s s J n F 1 b 3 Q 7 U 2 V j d G l v b j E v T 3 J k Z X J T Z W F y Y 2 g o M S 0 1 M D A p X z I 1 I D A y I D I w M j I y L 0 F 1 d G 9 S Z W 1 v d m V k Q 2 9 s d W 1 u c z E u e 0 N v b H V t b j U s N H 0 m c X V v d D s s J n F 1 b 3 Q 7 U 2 V j d G l v b j E v T 3 J k Z X J T Z W F y Y 2 g o M S 0 1 M D A p X z I 1 I D A y I D I w M j I y L 0 F 1 d G 9 S Z W 1 v d m V k Q 2 9 s d W 1 u c z E u e 0 N v b H V t b j Y s N X 0 m c X V v d D s s J n F 1 b 3 Q 7 U 2 V j d G l v b j E v T 3 J k Z X J T Z W F y Y 2 g o M S 0 1 M D A p X z I 1 I D A y I D I w M j I y L 0 F 1 d G 9 S Z W 1 v d m V k Q 2 9 s d W 1 u c z E u e 0 N v b H V t b j c s N n 0 m c X V v d D t d L C Z x d W 9 0 O 0 N v b H V t b k N v d W 5 0 J n F 1 b 3 Q 7 O j c s J n F 1 b 3 Q 7 S 2 V 5 Q 2 9 s d W 1 u T m F t Z X M m c X V v d D s 6 W 1 0 s J n F 1 b 3 Q 7 Q 2 9 s d W 1 u S W R l b n R p d G l l c y Z x d W 9 0 O z p b J n F 1 b 3 Q 7 U 2 V j d G l v b j E v T 3 J k Z X J T Z W F y Y 2 g o M S 0 1 M D A p X z I 1 I D A y I D I w M j I y L 0 F 1 d G 9 S Z W 1 v d m V k Q 2 9 s d W 1 u c z E u e 0 N v b H V t b j E s M H 0 m c X V v d D s s J n F 1 b 3 Q 7 U 2 V j d G l v b j E v T 3 J k Z X J T Z W F y Y 2 g o M S 0 1 M D A p X z I 1 I D A y I D I w M j I y L 0 F 1 d G 9 S Z W 1 v d m V k Q 2 9 s d W 1 u c z E u e 0 N v b H V t b j I s M X 0 m c X V v d D s s J n F 1 b 3 Q 7 U 2 V j d G l v b j E v T 3 J k Z X J T Z W F y Y 2 g o M S 0 1 M D A p X z I 1 I D A y I D I w M j I y L 0 F 1 d G 9 S Z W 1 v d m V k Q 2 9 s d W 1 u c z E u e 0 N v b H V t b j M s M n 0 m c X V v d D s s J n F 1 b 3 Q 7 U 2 V j d G l v b j E v T 3 J k Z X J T Z W F y Y 2 g o M S 0 1 M D A p X z I 1 I D A y I D I w M j I y L 0 F 1 d G 9 S Z W 1 v d m V k Q 2 9 s d W 1 u c z E u e 0 N v b H V t b j Q s M 3 0 m c X V v d D s s J n F 1 b 3 Q 7 U 2 V j d G l v b j E v T 3 J k Z X J T Z W F y Y 2 g o M S 0 1 M D A p X z I 1 I D A y I D I w M j I y L 0 F 1 d G 9 S Z W 1 v d m V k Q 2 9 s d W 1 u c z E u e 0 N v b H V t b j U s N H 0 m c X V v d D s s J n F 1 b 3 Q 7 U 2 V j d G l v b j E v T 3 J k Z X J T Z W F y Y 2 g o M S 0 1 M D A p X z I 1 I D A y I D I w M j I y L 0 F 1 d G 9 S Z W 1 v d m V k Q 2 9 s d W 1 u c z E u e 0 N v b H V t b j Y s N X 0 m c X V v d D s s J n F 1 b 3 Q 7 U 2 V j d G l v b j E v T 3 J k Z X J T Z W F y Y 2 g o M S 0 1 M D A p X z I 1 I D A y I D I w M j I y L 0 F 1 d G 9 S Z W 1 v d m V k Q 2 9 s d W 1 u c z E u e 0 N v b H V t b j c s N n 0 m c X V v d D t d L C Z x d W 9 0 O 1 J l b G F 0 a W 9 u c 2 h p c E l u Z m 8 m c X V v d D s 6 W 1 1 9 I i A v P j w v U 3 R h Y m x l R W 5 0 c m l l c z 4 8 L 0 l 0 Z W 0 + P E l 0 Z W 0 + P E l 0 Z W 1 M b 2 N h d G l v b j 4 8 S X R l b V R 5 c G U + R m 9 y b X V s Y T w v S X R l b V R 5 c G U + P E l 0 Z W 1 Q Y X R o P l N l Y 3 R p b 2 4 x L 0 9 y Z G V y U 2 V h c m N o J T I 4 M S 0 1 M D A l M j l f M j U l M j A w M i U y M D I w M j I y L y V E M C U 5 O C V E M S U 4 M S V E M S U 4 M i V E M C V C R S V E M S U 4 N y V E M C V C R C V E M C V C O C V E M C V C Q T w v S X R l b V B h d G g + P C 9 J d G V t T G 9 j Y X R p b 2 4 + P F N 0 Y W J s Z U V u d H J p Z X M g L z 4 8 L 0 l 0 Z W 0 + P E l 0 Z W 0 + P E l 0 Z W 1 M b 2 N h d G l v b j 4 8 S X R l b V R 5 c G U + R m 9 y b X V s Y T w v S X R l b V R 5 c G U + P E l 0 Z W 1 Q Y X R o P l N l Y 3 R p b 2 4 x L 0 9 y Z G V y U 2 V h c m N o J T I 4 N T A x L T E w M D A l M j l f M j U l M j A w M i U y M D I w M j 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T A x I i A v P j x F b n R y e S B U e X B l P S J G a W x s R X J y b 3 J D b 2 R l I i B W Y W x 1 Z T 0 i c 1 V u a 2 5 v d 2 4 i I C 8 + P E V u d H J 5 I F R 5 c G U 9 I k Z p b G x F c n J v c k N v d W 5 0 I i B W Y W x 1 Z T 0 i b D A i I C 8 + P E V u d H J 5 I F R 5 c G U 9 I k Z p b G x M Y X N 0 V X B k Y X R l Z C I g V m F s d W U 9 I m Q y M D I y L T A y L T I 1 V D E x O j I x O j Q 2 L j U 5 N D A w M j 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1 M D E t M T A w M C l f M j U g M D I g M j A y M j I v Q X V 0 b 1 J l b W 9 2 Z W R D b 2 x 1 b W 5 z M S 5 7 Q 2 9 s d W 1 u M S w w f S Z x d W 9 0 O y w m c X V v d D t T Z W N 0 a W 9 u M S 9 P c m R l c l N l Y X J j a C g 1 M D E t M T A w M C l f M j U g M D I g M j A y M j I v Q X V 0 b 1 J l b W 9 2 Z W R D b 2 x 1 b W 5 z M S 5 7 Q 2 9 s d W 1 u M i w x f S Z x d W 9 0 O y w m c X V v d D t T Z W N 0 a W 9 u M S 9 P c m R l c l N l Y X J j a C g 1 M D E t M T A w M C l f M j U g M D I g M j A y M j I v Q X V 0 b 1 J l b W 9 2 Z W R D b 2 x 1 b W 5 z M S 5 7 Q 2 9 s d W 1 u M y w y f S Z x d W 9 0 O y w m c X V v d D t T Z W N 0 a W 9 u M S 9 P c m R l c l N l Y X J j a C g 1 M D E t M T A w M C l f M j U g M D I g M j A y M j I v Q X V 0 b 1 J l b W 9 2 Z W R D b 2 x 1 b W 5 z M S 5 7 Q 2 9 s d W 1 u N C w z f S Z x d W 9 0 O y w m c X V v d D t T Z W N 0 a W 9 u M S 9 P c m R l c l N l Y X J j a C g 1 M D E t M T A w M C l f M j U g M D I g M j A y M j I v Q X V 0 b 1 J l b W 9 2 Z W R D b 2 x 1 b W 5 z M S 5 7 Q 2 9 s d W 1 u N S w 0 f S Z x d W 9 0 O y w m c X V v d D t T Z W N 0 a W 9 u M S 9 P c m R l c l N l Y X J j a C g 1 M D E t M T A w M C l f M j U g M D I g M j A y M j I v Q X V 0 b 1 J l b W 9 2 Z W R D b 2 x 1 b W 5 z M S 5 7 Q 2 9 s d W 1 u N i w 1 f S Z x d W 9 0 O y w m c X V v d D t T Z W N 0 a W 9 u M S 9 P c m R l c l N l Y X J j a C g 1 M D E t M T A w M C l f M j U g M D I g M j A y M j I v Q X V 0 b 1 J l b W 9 2 Z W R D b 2 x 1 b W 5 z M S 5 7 Q 2 9 s d W 1 u N y w 2 f S Z x d W 9 0 O 1 0 s J n F 1 b 3 Q 7 Q 2 9 s d W 1 u Q 2 9 1 b n Q m c X V v d D s 6 N y w m c X V v d D t L Z X l D b 2 x 1 b W 5 O Y W 1 l c y Z x d W 9 0 O z p b X S w m c X V v d D t D b 2 x 1 b W 5 J Z G V u d G l 0 a W V z J n F 1 b 3 Q 7 O l s m c X V v d D t T Z W N 0 a W 9 u M S 9 P c m R l c l N l Y X J j a C g 1 M D E t M T A w M C l f M j U g M D I g M j A y M j I v Q X V 0 b 1 J l b W 9 2 Z W R D b 2 x 1 b W 5 z M S 5 7 Q 2 9 s d W 1 u M S w w f S Z x d W 9 0 O y w m c X V v d D t T Z W N 0 a W 9 u M S 9 P c m R l c l N l Y X J j a C g 1 M D E t M T A w M C l f M j U g M D I g M j A y M j I v Q X V 0 b 1 J l b W 9 2 Z W R D b 2 x 1 b W 5 z M S 5 7 Q 2 9 s d W 1 u M i w x f S Z x d W 9 0 O y w m c X V v d D t T Z W N 0 a W 9 u M S 9 P c m R l c l N l Y X J j a C g 1 M D E t M T A w M C l f M j U g M D I g M j A y M j I v Q X V 0 b 1 J l b W 9 2 Z W R D b 2 x 1 b W 5 z M S 5 7 Q 2 9 s d W 1 u M y w y f S Z x d W 9 0 O y w m c X V v d D t T Z W N 0 a W 9 u M S 9 P c m R l c l N l Y X J j a C g 1 M D E t M T A w M C l f M j U g M D I g M j A y M j I v Q X V 0 b 1 J l b W 9 2 Z W R D b 2 x 1 b W 5 z M S 5 7 Q 2 9 s d W 1 u N C w z f S Z x d W 9 0 O y w m c X V v d D t T Z W N 0 a W 9 u M S 9 P c m R l c l N l Y X J j a C g 1 M D E t M T A w M C l f M j U g M D I g M j A y M j I v Q X V 0 b 1 J l b W 9 2 Z W R D b 2 x 1 b W 5 z M S 5 7 Q 2 9 s d W 1 u N S w 0 f S Z x d W 9 0 O y w m c X V v d D t T Z W N 0 a W 9 u M S 9 P c m R l c l N l Y X J j a C g 1 M D E t M T A w M C l f M j U g M D I g M j A y M j I v Q X V 0 b 1 J l b W 9 2 Z W R D b 2 x 1 b W 5 z M S 5 7 Q 2 9 s d W 1 u N i w 1 f S Z x d W 9 0 O y w m c X V v d D t T Z W N 0 a W 9 u M S 9 P c m R l c l N l Y X J j a C g 1 M D E t M T A w M C l f M j U g M D I g M j A y M j I v Q X V 0 b 1 J l b W 9 2 Z W R D b 2 x 1 b W 5 z M S 5 7 Q 2 9 s d W 1 u N y w 2 f S Z x d W 9 0 O 1 0 s J n F 1 b 3 Q 7 U m V s Y X R p b 2 5 z a G l w S W 5 m b y Z x d W 9 0 O z p b X X 0 i I C 8 + P C 9 T d G F i b G V F b n R y a W V z P j w v S X R l b T 4 8 S X R l b T 4 8 S X R l b U x v Y 2 F 0 a W 9 u P j x J d G V t V H l w Z T 5 G b 3 J t d W x h P C 9 J d G V t V H l w Z T 4 8 S X R l b V B h d G g + U 2 V j d G l v b j E v T 3 J k Z X J T Z W F y Y 2 g l M j g 1 M D E t M T A w M C U y O V 8 y N S U y M D A y J T I w M j A y M j I v J U Q w J T k 4 J U Q x J T g x J U Q x J T g y J U Q w J U J F J U Q x J T g 3 J U Q w J U J E J U Q w J U I 4 J U Q w J U J B P C 9 J d G V t U G F 0 a D 4 8 L 0 l 0 Z W 1 M b 2 N h d G l v b j 4 8 U 3 R h Y m x l R W 5 0 c m l l c y A v P j w v S X R l b T 4 8 S X R l b T 4 8 S X R l b U x v Y 2 F 0 a W 9 u P j x J d G V t V H l w Z T 5 G b 3 J t d W x h P C 9 J d G V t V H l w Z T 4 8 S X R l b V B h d G g + U 2 V j d G l v b j E v T 3 J k Z X J T Z W F y Y 2 g l M j g x M D A x L T E w M z Y l M j l f M j U l M j A w M i U y M D 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y M i 0 w M i 0 y N V Q x M T o y M j o y M C 4 5 O T U y N T g 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T A w M S 0 x M D M 2 K V 8 y N S A w M i A y M D I y L 0 F 1 d G 9 S Z W 1 v d m V k Q 2 9 s d W 1 u c z E u e 0 N v b H V t b j E s M H 0 m c X V v d D s s J n F 1 b 3 Q 7 U 2 V j d G l v b j E v T 3 J k Z X J T Z W F y Y 2 g o M T A w M S 0 x M D M 2 K V 8 y N S A w M i A y M D I y L 0 F 1 d G 9 S Z W 1 v d m V k Q 2 9 s d W 1 u c z E u e 0 N v b H V t b j I s M X 0 m c X V v d D s s J n F 1 b 3 Q 7 U 2 V j d G l v b j E v T 3 J k Z X J T Z W F y Y 2 g o M T A w M S 0 x M D M 2 K V 8 y N S A w M i A y M D I y L 0 F 1 d G 9 S Z W 1 v d m V k Q 2 9 s d W 1 u c z E u e 0 N v b H V t b j M s M n 0 m c X V v d D s s J n F 1 b 3 Q 7 U 2 V j d G l v b j E v T 3 J k Z X J T Z W F y Y 2 g o M T A w M S 0 x M D M 2 K V 8 y N S A w M i A y M D I y L 0 F 1 d G 9 S Z W 1 v d m V k Q 2 9 s d W 1 u c z E u e 0 N v b H V t b j Q s M 3 0 m c X V v d D s s J n F 1 b 3 Q 7 U 2 V j d G l v b j E v T 3 J k Z X J T Z W F y Y 2 g o M T A w M S 0 x M D M 2 K V 8 y N S A w M i A y M D I y L 0 F 1 d G 9 S Z W 1 v d m V k Q 2 9 s d W 1 u c z E u e 0 N v b H V t b j U s N H 0 m c X V v d D s s J n F 1 b 3 Q 7 U 2 V j d G l v b j E v T 3 J k Z X J T Z W F y Y 2 g o M T A w M S 0 x M D M 2 K V 8 y N S A w M i A y M D I y L 0 F 1 d G 9 S Z W 1 v d m V k Q 2 9 s d W 1 u c z E u e 0 N v b H V t b j Y s N X 0 m c X V v d D s s J n F 1 b 3 Q 7 U 2 V j d G l v b j E v T 3 J k Z X J T Z W F y Y 2 g o M T A w M S 0 x M D M 2 K V 8 y N S A w M i A y M D I y L 0 F 1 d G 9 S Z W 1 v d m V k Q 2 9 s d W 1 u c z E u e 0 N v b H V t b j c s N n 0 m c X V v d D t d L C Z x d W 9 0 O 0 N v b H V t b k N v d W 5 0 J n F 1 b 3 Q 7 O j c s J n F 1 b 3 Q 7 S 2 V 5 Q 2 9 s d W 1 u T m F t Z X M m c X V v d D s 6 W 1 0 s J n F 1 b 3 Q 7 Q 2 9 s d W 1 u S W R l b n R p d G l l c y Z x d W 9 0 O z p b J n F 1 b 3 Q 7 U 2 V j d G l v b j E v T 3 J k Z X J T Z W F y Y 2 g o M T A w M S 0 x M D M 2 K V 8 y N S A w M i A y M D I y L 0 F 1 d G 9 S Z W 1 v d m V k Q 2 9 s d W 1 u c z E u e 0 N v b H V t b j E s M H 0 m c X V v d D s s J n F 1 b 3 Q 7 U 2 V j d G l v b j E v T 3 J k Z X J T Z W F y Y 2 g o M T A w M S 0 x M D M 2 K V 8 y N S A w M i A y M D I y L 0 F 1 d G 9 S Z W 1 v d m V k Q 2 9 s d W 1 u c z E u e 0 N v b H V t b j I s M X 0 m c X V v d D s s J n F 1 b 3 Q 7 U 2 V j d G l v b j E v T 3 J k Z X J T Z W F y Y 2 g o M T A w M S 0 x M D M 2 K V 8 y N S A w M i A y M D I y L 0 F 1 d G 9 S Z W 1 v d m V k Q 2 9 s d W 1 u c z E u e 0 N v b H V t b j M s M n 0 m c X V v d D s s J n F 1 b 3 Q 7 U 2 V j d G l v b j E v T 3 J k Z X J T Z W F y Y 2 g o M T A w M S 0 x M D M 2 K V 8 y N S A w M i A y M D I y L 0 F 1 d G 9 S Z W 1 v d m V k Q 2 9 s d W 1 u c z E u e 0 N v b H V t b j Q s M 3 0 m c X V v d D s s J n F 1 b 3 Q 7 U 2 V j d G l v b j E v T 3 J k Z X J T Z W F y Y 2 g o M T A w M S 0 x M D M 2 K V 8 y N S A w M i A y M D I y L 0 F 1 d G 9 S Z W 1 v d m V k Q 2 9 s d W 1 u c z E u e 0 N v b H V t b j U s N H 0 m c X V v d D s s J n F 1 b 3 Q 7 U 2 V j d G l v b j E v T 3 J k Z X J T Z W F y Y 2 g o M T A w M S 0 x M D M 2 K V 8 y N S A w M i A y M D I y L 0 F 1 d G 9 S Z W 1 v d m V k Q 2 9 s d W 1 u c z E u e 0 N v b H V t b j Y s N X 0 m c X V v d D s s J n F 1 b 3 Q 7 U 2 V j d G l v b j E v T 3 J k Z X J T Z W F y Y 2 g o M T A w M S 0 x M D M 2 K V 8 y N S A w M i A y M D I y L 0 F 1 d G 9 S Z W 1 v d m V k Q 2 9 s d W 1 u c z E u e 0 N v b H V t b j c s N n 0 m c X V v d D t d L C Z x d W 9 0 O 1 J l b G F 0 a W 9 u c 2 h p c E l u Z m 8 m c X V v d D s 6 W 1 1 9 I i A v P j w v U 3 R h Y m x l R W 5 0 c m l l c z 4 8 L 0 l 0 Z W 0 + P E l 0 Z W 0 + P E l 0 Z W 1 M b 2 N h d G l v b j 4 8 S X R l b V R 5 c G U + R m 9 y b X V s Y T w v S X R l b V R 5 c G U + P E l 0 Z W 1 Q Y X R o P l N l Y 3 R p b 2 4 x L 0 9 y Z G V y U 2 V h c m N o J T I 4 M T A w M S 0 x M D M 2 J T I 5 X z I 1 J T I w M D I l M j A y M D I y L y V E M C U 5 O C V E M S U 4 M S V E M S U 4 M i V E M C V C R S V E M S U 4 N y V E M C V C R C V E M C V C O C V E M C V C Q T w v S X R l b V B h d G g + P C 9 J d G V t T G 9 j Y X R p b 2 4 + P F N 0 Y W J s Z U V u d H J p Z X M g L z 4 8 L 0 l 0 Z W 0 + P E l 0 Z W 0 + P E l 0 Z W 1 M b 2 N h d G l v b j 4 8 S X R l b V R 5 c G U + R m 9 y b X V s Y T w v S X R l b V R 5 c G U + P E l 0 Z W 1 Q Y X R o P l N l Y 3 R p b 2 4 x L 0 9 y Z G V y U 2 V h c m N o J T I 4 M S 0 1 M D A l M j l f M j U l M j A w M i U y M D I w M j I t M 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l Y X J j a F 8 x X z U w M F 9 f M j V f M D J f M j A y M l 8 y M S I g L z 4 8 R W 5 0 c n k g V H l w Z T 0 i R m l s b G V k Q 2 9 t c G x l d G V S Z X N 1 b H R U b 1 d v c m t z a G V l d C I g V m F s d W U 9 I m w x I i A v P j x F b n R y e S B U e X B l P S J B Z G R l Z F R v R G F 0 Y U 1 v Z G V s I i B W Y W x 1 Z T 0 i b D A i I C 8 + P E V u d H J 5 I F R 5 c G U 9 I k Z p b G x D b 3 V u d C I g V m F s d W U 9 I m w 1 M D E i I C 8 + P E V u d H J 5 I F R 5 c G U 9 I k Z p b G x F c n J v c k N v Z G U i I F Z h b H V l P S J z V W 5 r b m 9 3 b i I g L z 4 8 R W 5 0 c n k g V H l w Z T 0 i R m l s b E V y c m 9 y Q 2 9 1 b n Q i I F Z h b H V l P S J s M C I g L z 4 8 R W 5 0 c n k g V H l w Z T 0 i R m l s b E x h c 3 R V c G R h d G V k I i B W Y W x 1 Z T 0 i Z D I w M j I t M D I t M j V U M T E 6 M j Y 6 M T k u M z g 5 O D Y 3 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t N T A w K V 8 y N S A w M i A y M D I y L T I x L 0 F 1 d G 9 S Z W 1 v d m V k Q 2 9 s d W 1 u c z E u e 0 N v b H V t b j E s M H 0 m c X V v d D s s J n F 1 b 3 Q 7 U 2 V j d G l v b j E v T 3 J k Z X J T Z W F y Y 2 g o M S 0 1 M D A p X z I 1 I D A y I D I w M j I t M j E v Q X V 0 b 1 J l b W 9 2 Z W R D b 2 x 1 b W 5 z M S 5 7 Q 2 9 s d W 1 u M i w x f S Z x d W 9 0 O y w m c X V v d D t T Z W N 0 a W 9 u M S 9 P c m R l c l N l Y X J j a C g x L T U w M C l f M j U g M D I g M j A y M i 0 y M S 9 B d X R v U m V t b 3 Z l Z E N v b H V t b n M x L n t D b 2 x 1 b W 4 z L D J 9 J n F 1 b 3 Q 7 L C Z x d W 9 0 O 1 N l Y 3 R p b 2 4 x L 0 9 y Z G V y U 2 V h c m N o K D E t N T A w K V 8 y N S A w M i A y M D I y L T I x L 0 F 1 d G 9 S Z W 1 v d m V k Q 2 9 s d W 1 u c z E u e 0 N v b H V t b j Q s M 3 0 m c X V v d D s s J n F 1 b 3 Q 7 U 2 V j d G l v b j E v T 3 J k Z X J T Z W F y Y 2 g o M S 0 1 M D A p X z I 1 I D A y I D I w M j I t M j E v Q X V 0 b 1 J l b W 9 2 Z W R D b 2 x 1 b W 5 z M S 5 7 Q 2 9 s d W 1 u N S w 0 f S Z x d W 9 0 O y w m c X V v d D t T Z W N 0 a W 9 u M S 9 P c m R l c l N l Y X J j a C g x L T U w M C l f M j U g M D I g M j A y M i 0 y M S 9 B d X R v U m V t b 3 Z l Z E N v b H V t b n M x L n t D b 2 x 1 b W 4 2 L D V 9 J n F 1 b 3 Q 7 L C Z x d W 9 0 O 1 N l Y 3 R p b 2 4 x L 0 9 y Z G V y U 2 V h c m N o K D E t N T A w K V 8 y N S A w M i A y M D I y L T I x L 0 F 1 d G 9 S Z W 1 v d m V k Q 2 9 s d W 1 u c z E u e 0 N v b H V t b j c s N n 0 m c X V v d D t d L C Z x d W 9 0 O 0 N v b H V t b k N v d W 5 0 J n F 1 b 3 Q 7 O j c s J n F 1 b 3 Q 7 S 2 V 5 Q 2 9 s d W 1 u T m F t Z X M m c X V v d D s 6 W 1 0 s J n F 1 b 3 Q 7 Q 2 9 s d W 1 u S W R l b n R p d G l l c y Z x d W 9 0 O z p b J n F 1 b 3 Q 7 U 2 V j d G l v b j E v T 3 J k Z X J T Z W F y Y 2 g o M S 0 1 M D A p X z I 1 I D A y I D I w M j I t M j E v Q X V 0 b 1 J l b W 9 2 Z W R D b 2 x 1 b W 5 z M S 5 7 Q 2 9 s d W 1 u M S w w f S Z x d W 9 0 O y w m c X V v d D t T Z W N 0 a W 9 u M S 9 P c m R l c l N l Y X J j a C g x L T U w M C l f M j U g M D I g M j A y M i 0 y M S 9 B d X R v U m V t b 3 Z l Z E N v b H V t b n M x L n t D b 2 x 1 b W 4 y L D F 9 J n F 1 b 3 Q 7 L C Z x d W 9 0 O 1 N l Y 3 R p b 2 4 x L 0 9 y Z G V y U 2 V h c m N o K D E t N T A w K V 8 y N S A w M i A y M D I y L T I x L 0 F 1 d G 9 S Z W 1 v d m V k Q 2 9 s d W 1 u c z E u e 0 N v b H V t b j M s M n 0 m c X V v d D s s J n F 1 b 3 Q 7 U 2 V j d G l v b j E v T 3 J k Z X J T Z W F y Y 2 g o M S 0 1 M D A p X z I 1 I D A y I D I w M j I t M j E v Q X V 0 b 1 J l b W 9 2 Z W R D b 2 x 1 b W 5 z M S 5 7 Q 2 9 s d W 1 u N C w z f S Z x d W 9 0 O y w m c X V v d D t T Z W N 0 a W 9 u M S 9 P c m R l c l N l Y X J j a C g x L T U w M C l f M j U g M D I g M j A y M i 0 y M S 9 B d X R v U m V t b 3 Z l Z E N v b H V t b n M x L n t D b 2 x 1 b W 4 1 L D R 9 J n F 1 b 3 Q 7 L C Z x d W 9 0 O 1 N l Y 3 R p b 2 4 x L 0 9 y Z G V y U 2 V h c m N o K D E t N T A w K V 8 y N S A w M i A y M D I y L T I x L 0 F 1 d G 9 S Z W 1 v d m V k Q 2 9 s d W 1 u c z E u e 0 N v b H V t b j Y s N X 0 m c X V v d D s s J n F 1 b 3 Q 7 U 2 V j d G l v b j E v T 3 J k Z X J T Z W F y Y 2 g o M S 0 1 M D A p X z I 1 I D A y I D I w M j I t M j E v Q X V 0 b 1 J l b W 9 2 Z W R D b 2 x 1 b W 5 z M S 5 7 Q 2 9 s d W 1 u N y w 2 f S Z x d W 9 0 O 1 0 s J n F 1 b 3 Q 7 U m V s Y X R p b 2 5 z a G l w S W 5 m b y Z x d W 9 0 O z p b X X 0 i I C 8 + P C 9 T d G F i b G V F b n R y a W V z P j w v S X R l b T 4 8 S X R l b T 4 8 S X R l b U x v Y 2 F 0 a W 9 u P j x J d G V t V H l w Z T 5 G b 3 J t d W x h P C 9 J d G V t V H l w Z T 4 8 S X R l b V B h d G g + U 2 V j d G l v b j E v T 3 J k Z X J T Z W F y Y 2 g l M j g x L T U w M C U y O V 8 y N S U y M D A y J T I w M j A y M i 0 y M S 8 l R D A l O T g l R D E l O D E l R D E l O D I l R D A l Q k U l R D E l O D c l R D A l Q k Q l R D A l Q j g l R D A l Q k E 8 L 0 l 0 Z W 1 Q Y X R o P j w v S X R l b U x v Y 2 F 0 a W 9 u P j x T d G F i b G V F b n R y a W V z I C 8 + P C 9 J d G V t P j x J d G V t P j x J d G V t T G 9 j Y X R p b 2 4 + P E l 0 Z W 1 U e X B l P k Z v c m 1 1 b G E 8 L 0 l 0 Z W 1 U e X B l P j x J d G V t U G F 0 a D 5 T Z W N 0 a W 9 u M S 9 P c m R l c l N l Y X J j a C U y O D U w M S 0 1 O D Y l M j l f M j U l M j A w M i U y M D 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4 N i I g L z 4 8 R W 5 0 c n k g V H l w Z T 0 i R m l s b E V y c m 9 y Q 2 9 k Z S I g V m F s d W U 9 I n N V b m t u b 3 d u I i A v P j x F b n R y e S B U e X B l P S J G a W x s R X J y b 3 J D b 3 V u d C I g V m F s d W U 9 I m w w I i A v P j x F b n R y e S B U e X B l P S J G a W x s T G F z d F V w Z G F 0 Z W Q i I F Z h b H V l P S J k M j A y M i 0 w M i 0 y N V Q x M T o y N z o 1 N i 4 4 M T E x N D M 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N T A x L T U 4 N i l f M j U g M D I g M j A y M i 9 B d X R v U m V t b 3 Z l Z E N v b H V t b n M x L n t D b 2 x 1 b W 4 x L D B 9 J n F 1 b 3 Q 7 L C Z x d W 9 0 O 1 N l Y 3 R p b 2 4 x L 0 9 y Z G V y U 2 V h c m N o K D U w M S 0 1 O D Y p X z I 1 I D A y I D I w M j I v Q X V 0 b 1 J l b W 9 2 Z W R D b 2 x 1 b W 5 z M S 5 7 Q 2 9 s d W 1 u M i w x f S Z x d W 9 0 O y w m c X V v d D t T Z W N 0 a W 9 u M S 9 P c m R l c l N l Y X J j a C g 1 M D E t N T g 2 K V 8 y N S A w M i A y M D I y L 0 F 1 d G 9 S Z W 1 v d m V k Q 2 9 s d W 1 u c z E u e 0 N v b H V t b j M s M n 0 m c X V v d D s s J n F 1 b 3 Q 7 U 2 V j d G l v b j E v T 3 J k Z X J T Z W F y Y 2 g o N T A x L T U 4 N i l f M j U g M D I g M j A y M i 9 B d X R v U m V t b 3 Z l Z E N v b H V t b n M x L n t D b 2 x 1 b W 4 0 L D N 9 J n F 1 b 3 Q 7 L C Z x d W 9 0 O 1 N l Y 3 R p b 2 4 x L 0 9 y Z G V y U 2 V h c m N o K D U w M S 0 1 O D Y p X z I 1 I D A y I D I w M j I v Q X V 0 b 1 J l b W 9 2 Z W R D b 2 x 1 b W 5 z M S 5 7 Q 2 9 s d W 1 u N S w 0 f S Z x d W 9 0 O y w m c X V v d D t T Z W N 0 a W 9 u M S 9 P c m R l c l N l Y X J j a C g 1 M D E t N T g 2 K V 8 y N S A w M i A y M D I y L 0 F 1 d G 9 S Z W 1 v d m V k Q 2 9 s d W 1 u c z E u e 0 N v b H V t b j Y s N X 0 m c X V v d D s s J n F 1 b 3 Q 7 U 2 V j d G l v b j E v T 3 J k Z X J T Z W F y Y 2 g o N T A x L T U 4 N i l f M j U g M D I g M j A y M i 9 B d X R v U m V t b 3 Z l Z E N v b H V t b n M x L n t D b 2 x 1 b W 4 3 L D Z 9 J n F 1 b 3 Q 7 X S w m c X V v d D t D b 2 x 1 b W 5 D b 3 V u d C Z x d W 9 0 O z o 3 L C Z x d W 9 0 O 0 t l e U N v b H V t b k 5 h b W V z J n F 1 b 3 Q 7 O l t d L C Z x d W 9 0 O 0 N v b H V t b k l k Z W 5 0 a X R p Z X M m c X V v d D s 6 W y Z x d W 9 0 O 1 N l Y 3 R p b 2 4 x L 0 9 y Z G V y U 2 V h c m N o K D U w M S 0 1 O D Y p X z I 1 I D A y I D I w M j I v Q X V 0 b 1 J l b W 9 2 Z W R D b 2 x 1 b W 5 z M S 5 7 Q 2 9 s d W 1 u M S w w f S Z x d W 9 0 O y w m c X V v d D t T Z W N 0 a W 9 u M S 9 P c m R l c l N l Y X J j a C g 1 M D E t N T g 2 K V 8 y N S A w M i A y M D I y L 0 F 1 d G 9 S Z W 1 v d m V k Q 2 9 s d W 1 u c z E u e 0 N v b H V t b j I s M X 0 m c X V v d D s s J n F 1 b 3 Q 7 U 2 V j d G l v b j E v T 3 J k Z X J T Z W F y Y 2 g o N T A x L T U 4 N i l f M j U g M D I g M j A y M i 9 B d X R v U m V t b 3 Z l Z E N v b H V t b n M x L n t D b 2 x 1 b W 4 z L D J 9 J n F 1 b 3 Q 7 L C Z x d W 9 0 O 1 N l Y 3 R p b 2 4 x L 0 9 y Z G V y U 2 V h c m N o K D U w M S 0 1 O D Y p X z I 1 I D A y I D I w M j I v Q X V 0 b 1 J l b W 9 2 Z W R D b 2 x 1 b W 5 z M S 5 7 Q 2 9 s d W 1 u N C w z f S Z x d W 9 0 O y w m c X V v d D t T Z W N 0 a W 9 u M S 9 P c m R l c l N l Y X J j a C g 1 M D E t N T g 2 K V 8 y N S A w M i A y M D I y L 0 F 1 d G 9 S Z W 1 v d m V k Q 2 9 s d W 1 u c z E u e 0 N v b H V t b j U s N H 0 m c X V v d D s s J n F 1 b 3 Q 7 U 2 V j d G l v b j E v T 3 J k Z X J T Z W F y Y 2 g o N T A x L T U 4 N i l f M j U g M D I g M j A y M i 9 B d X R v U m V t b 3 Z l Z E N v b H V t b n M x L n t D b 2 x 1 b W 4 2 L D V 9 J n F 1 b 3 Q 7 L C Z x d W 9 0 O 1 N l Y 3 R p b 2 4 x L 0 9 y Z G V y U 2 V h c m N o K D U w M S 0 1 O D Y p X z I 1 I D A y I D I w M j I v Q X V 0 b 1 J l b W 9 2 Z W R D b 2 x 1 b W 5 z M S 5 7 Q 2 9 s d W 1 u N y w 2 f S Z x d W 9 0 O 1 0 s J n F 1 b 3 Q 7 U m V s Y X R p b 2 5 z a G l w S W 5 m b y Z x d W 9 0 O z p b X X 0 i I C 8 + P C 9 T d G F i b G V F b n R y a W V z P j w v S X R l b T 4 8 S X R l b T 4 8 S X R l b U x v Y 2 F 0 a W 9 u P j x J d G V t V H l w Z T 5 G b 3 J t d W x h P C 9 J d G V t V H l w Z T 4 8 S X R l b V B h d G g + U 2 V j d G l v b j E v T 3 J k Z X J T Z W F y Y 2 g l M j g 1 M D E t N T g 2 J T I 5 X z I 1 J T I w M D I l M j A y M D I y L y V E M C U 5 O C V E M S U 4 M S V E M S U 4 M i V E M C V C R S V E M S U 4 N y V E M C V C R C V E M C V C O C V E M C V C Q T w v S X R l b V B h d G g + P C 9 J d G V t T G 9 j Y X R p b 2 4 + P F N 0 Y W J s Z U V u d H J p Z X M g L z 4 8 L 0 l 0 Z W 0 + P E l 0 Z W 0 + P E l 0 Z W 1 M b 2 N h d G l v b j 4 8 S X R l b V R 5 c G U + R m 9 y b X V s Y T w v S X R l b V R 5 c G U + P E l 0 Z W 1 Q Y X R o P l N l Y 3 R p b 2 4 x L 0 9 y Z G V y U 2 V h c m N o J T I 4 M S 0 1 M D A l M j l f M j U l M j A w M i U y M D I w M j I t M 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l Y X J j a F 8 x X z U w M F 9 f M j V f M D J f M j A y M l 8 z M S I g L z 4 8 R W 5 0 c n k g V H l w Z T 0 i R m l s b G V k Q 2 9 t c G x l d G V S Z X N 1 b H R U b 1 d v c m t z a G V l d C I g V m F s d W U 9 I m w x I i A v P j x F b n R y e S B U e X B l P S J B Z G R l Z F R v R G F 0 Y U 1 v Z G V s I i B W Y W x 1 Z T 0 i b D A i I C 8 + P E V u d H J 5 I F R 5 c G U 9 I k Z p b G x D b 3 V u d C I g V m F s d W U 9 I m w 1 M D E i I C 8 + P E V u d H J 5 I F R 5 c G U 9 I k Z p b G x F c n J v c k N v Z G U i I F Z h b H V l P S J z V W 5 r b m 9 3 b i I g L z 4 8 R W 5 0 c n k g V H l w Z T 0 i R m l s b E V y c m 9 y Q 2 9 1 b n Q i I F Z h b H V l P S J s M C I g L z 4 8 R W 5 0 c n k g V H l w Z T 0 i R m l s b E x h c 3 R V c G R h d G V k I i B W Y W x 1 Z T 0 i Z D I w M j I t M D I t M j V U M T E 6 M z A 6 N T Q u N j g 3 M z c 2 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t N T A w K V 8 y N S A w M i A y M D I y L T M x L 0 F 1 d G 9 S Z W 1 v d m V k Q 2 9 s d W 1 u c z E u e 0 N v b H V t b j E s M H 0 m c X V v d D s s J n F 1 b 3 Q 7 U 2 V j d G l v b j E v T 3 J k Z X J T Z W F y Y 2 g o M S 0 1 M D A p X z I 1 I D A y I D I w M j I t M z E v Q X V 0 b 1 J l b W 9 2 Z W R D b 2 x 1 b W 5 z M S 5 7 Q 2 9 s d W 1 u M i w x f S Z x d W 9 0 O y w m c X V v d D t T Z W N 0 a W 9 u M S 9 P c m R l c l N l Y X J j a C g x L T U w M C l f M j U g M D I g M j A y M i 0 z M S 9 B d X R v U m V t b 3 Z l Z E N v b H V t b n M x L n t D b 2 x 1 b W 4 z L D J 9 J n F 1 b 3 Q 7 L C Z x d W 9 0 O 1 N l Y 3 R p b 2 4 x L 0 9 y Z G V y U 2 V h c m N o K D E t N T A w K V 8 y N S A w M i A y M D I y L T M x L 0 F 1 d G 9 S Z W 1 v d m V k Q 2 9 s d W 1 u c z E u e 0 N v b H V t b j Q s M 3 0 m c X V v d D s s J n F 1 b 3 Q 7 U 2 V j d G l v b j E v T 3 J k Z X J T Z W F y Y 2 g o M S 0 1 M D A p X z I 1 I D A y I D I w M j I t M z E v Q X V 0 b 1 J l b W 9 2 Z W R D b 2 x 1 b W 5 z M S 5 7 Q 2 9 s d W 1 u N S w 0 f S Z x d W 9 0 O y w m c X V v d D t T Z W N 0 a W 9 u M S 9 P c m R l c l N l Y X J j a C g x L T U w M C l f M j U g M D I g M j A y M i 0 z M S 9 B d X R v U m V t b 3 Z l Z E N v b H V t b n M x L n t D b 2 x 1 b W 4 2 L D V 9 J n F 1 b 3 Q 7 L C Z x d W 9 0 O 1 N l Y 3 R p b 2 4 x L 0 9 y Z G V y U 2 V h c m N o K D E t N T A w K V 8 y N S A w M i A y M D I y L T M x L 0 F 1 d G 9 S Z W 1 v d m V k Q 2 9 s d W 1 u c z E u e 0 N v b H V t b j c s N n 0 m c X V v d D t d L C Z x d W 9 0 O 0 N v b H V t b k N v d W 5 0 J n F 1 b 3 Q 7 O j c s J n F 1 b 3 Q 7 S 2 V 5 Q 2 9 s d W 1 u T m F t Z X M m c X V v d D s 6 W 1 0 s J n F 1 b 3 Q 7 Q 2 9 s d W 1 u S W R l b n R p d G l l c y Z x d W 9 0 O z p b J n F 1 b 3 Q 7 U 2 V j d G l v b j E v T 3 J k Z X J T Z W F y Y 2 g o M S 0 1 M D A p X z I 1 I D A y I D I w M j I t M z E v Q X V 0 b 1 J l b W 9 2 Z W R D b 2 x 1 b W 5 z M S 5 7 Q 2 9 s d W 1 u M S w w f S Z x d W 9 0 O y w m c X V v d D t T Z W N 0 a W 9 u M S 9 P c m R l c l N l Y X J j a C g x L T U w M C l f M j U g M D I g M j A y M i 0 z M S 9 B d X R v U m V t b 3 Z l Z E N v b H V t b n M x L n t D b 2 x 1 b W 4 y L D F 9 J n F 1 b 3 Q 7 L C Z x d W 9 0 O 1 N l Y 3 R p b 2 4 x L 0 9 y Z G V y U 2 V h c m N o K D E t N T A w K V 8 y N S A w M i A y M D I y L T M x L 0 F 1 d G 9 S Z W 1 v d m V k Q 2 9 s d W 1 u c z E u e 0 N v b H V t b j M s M n 0 m c X V v d D s s J n F 1 b 3 Q 7 U 2 V j d G l v b j E v T 3 J k Z X J T Z W F y Y 2 g o M S 0 1 M D A p X z I 1 I D A y I D I w M j I t M z E v Q X V 0 b 1 J l b W 9 2 Z W R D b 2 x 1 b W 5 z M S 5 7 Q 2 9 s d W 1 u N C w z f S Z x d W 9 0 O y w m c X V v d D t T Z W N 0 a W 9 u M S 9 P c m R l c l N l Y X J j a C g x L T U w M C l f M j U g M D I g M j A y M i 0 z M S 9 B d X R v U m V t b 3 Z l Z E N v b H V t b n M x L n t D b 2 x 1 b W 4 1 L D R 9 J n F 1 b 3 Q 7 L C Z x d W 9 0 O 1 N l Y 3 R p b 2 4 x L 0 9 y Z G V y U 2 V h c m N o K D E t N T A w K V 8 y N S A w M i A y M D I y L T M x L 0 F 1 d G 9 S Z W 1 v d m V k Q 2 9 s d W 1 u c z E u e 0 N v b H V t b j Y s N X 0 m c X V v d D s s J n F 1 b 3 Q 7 U 2 V j d G l v b j E v T 3 J k Z X J T Z W F y Y 2 g o M S 0 1 M D A p X z I 1 I D A y I D I w M j I t M z E v Q X V 0 b 1 J l b W 9 2 Z W R D b 2 x 1 b W 5 z M S 5 7 Q 2 9 s d W 1 u N y w 2 f S Z x d W 9 0 O 1 0 s J n F 1 b 3 Q 7 U m V s Y X R p b 2 5 z a G l w S W 5 m b y Z x d W 9 0 O z p b X X 0 i I C 8 + P C 9 T d G F i b G V F b n R y a W V z P j w v S X R l b T 4 8 S X R l b T 4 8 S X R l b U x v Y 2 F 0 a W 9 u P j x J d G V t V H l w Z T 5 G b 3 J t d W x h P C 9 J d G V t V H l w Z T 4 8 S X R l b V B h d G g + U 2 V j d G l v b j E v T 3 J k Z X J T Z W F y Y 2 g l M j g x L T U w M C U y O V 8 y N S U y M D A y J T I w M j A y M i 0 z M S 8 l R D A l O T g l R D E l O D E l R D E l O D I l R D A l Q k U l R D E l O D c l R D A l Q k Q l R D A l Q j g l R D A l Q k E 8 L 0 l 0 Z W 1 Q Y X R o P j w v S X R l b U x v Y 2 F 0 a W 9 u P j x T d G F i b G V F b n R y a W V z I C 8 + P C 9 J d G V t P j x J d G V t P j x J d G V t T G 9 j Y X R p b 2 4 + P E l 0 Z W 1 U e X B l P k Z v c m 1 1 b G E 8 L 0 l 0 Z W 1 U e X B l P j x J d G V t U G F 0 a D 5 T Z W N 0 a W 9 u M S 9 P c m R l c l N l Y X J j a C U y O D U w M S 0 5 O T k l M j l f M j U l M j A w M i U y M D 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0 O T k i I C 8 + P E V u d H J 5 I F R 5 c G U 9 I k Z p b G x F c n J v c k N v Z G U i I F Z h b H V l P S J z V W 5 r b m 9 3 b i I g L z 4 8 R W 5 0 c n k g V H l w Z T 0 i R m l s b E V y c m 9 y Q 2 9 1 b n Q i I F Z h b H V l P S J s M C I g L z 4 8 R W 5 0 c n k g V H l w Z T 0 i R m l s b E x h c 3 R V c G R h d G V k I i B W Y W x 1 Z T 0 i Z D I w M j I t M D I t M j V U M T E 6 M z I 6 M D Y u M j Q 3 N T M 2 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U w M S 0 5 O T k p X z I 1 I D A y I D I w M j I v Q X V 0 b 1 J l b W 9 2 Z W R D b 2 x 1 b W 5 z M S 5 7 Q 2 9 s d W 1 u M S w w f S Z x d W 9 0 O y w m c X V v d D t T Z W N 0 a W 9 u M S 9 P c m R l c l N l Y X J j a C g 1 M D E t O T k 5 K V 8 y N S A w M i A y M D I y L 0 F 1 d G 9 S Z W 1 v d m V k Q 2 9 s d W 1 u c z E u e 0 N v b H V t b j I s M X 0 m c X V v d D s s J n F 1 b 3 Q 7 U 2 V j d G l v b j E v T 3 J k Z X J T Z W F y Y 2 g o N T A x L T k 5 O S l f M j U g M D I g M j A y M i 9 B d X R v U m V t b 3 Z l Z E N v b H V t b n M x L n t D b 2 x 1 b W 4 z L D J 9 J n F 1 b 3 Q 7 L C Z x d W 9 0 O 1 N l Y 3 R p b 2 4 x L 0 9 y Z G V y U 2 V h c m N o K D U w M S 0 5 O T k p X z I 1 I D A y I D I w M j I v Q X V 0 b 1 J l b W 9 2 Z W R D b 2 x 1 b W 5 z M S 5 7 Q 2 9 s d W 1 u N C w z f S Z x d W 9 0 O y w m c X V v d D t T Z W N 0 a W 9 u M S 9 P c m R l c l N l Y X J j a C g 1 M D E t O T k 5 K V 8 y N S A w M i A y M D I y L 0 F 1 d G 9 S Z W 1 v d m V k Q 2 9 s d W 1 u c z E u e 0 N v b H V t b j U s N H 0 m c X V v d D s s J n F 1 b 3 Q 7 U 2 V j d G l v b j E v T 3 J k Z X J T Z W F y Y 2 g o N T A x L T k 5 O S l f M j U g M D I g M j A y M i 9 B d X R v U m V t b 3 Z l Z E N v b H V t b n M x L n t D b 2 x 1 b W 4 2 L D V 9 J n F 1 b 3 Q 7 L C Z x d W 9 0 O 1 N l Y 3 R p b 2 4 x L 0 9 y Z G V y U 2 V h c m N o K D U w M S 0 5 O T k p X z I 1 I D A y I D I w M j I v Q X V 0 b 1 J l b W 9 2 Z W R D b 2 x 1 b W 5 z M S 5 7 Q 2 9 s d W 1 u N y w 2 f S Z x d W 9 0 O 1 0 s J n F 1 b 3 Q 7 Q 2 9 s d W 1 u Q 2 9 1 b n Q m c X V v d D s 6 N y w m c X V v d D t L Z X l D b 2 x 1 b W 5 O Y W 1 l c y Z x d W 9 0 O z p b X S w m c X V v d D t D b 2 x 1 b W 5 J Z G V u d G l 0 a W V z J n F 1 b 3 Q 7 O l s m c X V v d D t T Z W N 0 a W 9 u M S 9 P c m R l c l N l Y X J j a C g 1 M D E t O T k 5 K V 8 y N S A w M i A y M D I y L 0 F 1 d G 9 S Z W 1 v d m V k Q 2 9 s d W 1 u c z E u e 0 N v b H V t b j E s M H 0 m c X V v d D s s J n F 1 b 3 Q 7 U 2 V j d G l v b j E v T 3 J k Z X J T Z W F y Y 2 g o N T A x L T k 5 O S l f M j U g M D I g M j A y M i 9 B d X R v U m V t b 3 Z l Z E N v b H V t b n M x L n t D b 2 x 1 b W 4 y L D F 9 J n F 1 b 3 Q 7 L C Z x d W 9 0 O 1 N l Y 3 R p b 2 4 x L 0 9 y Z G V y U 2 V h c m N o K D U w M S 0 5 O T k p X z I 1 I D A y I D I w M j I v Q X V 0 b 1 J l b W 9 2 Z W R D b 2 x 1 b W 5 z M S 5 7 Q 2 9 s d W 1 u M y w y f S Z x d W 9 0 O y w m c X V v d D t T Z W N 0 a W 9 u M S 9 P c m R l c l N l Y X J j a C g 1 M D E t O T k 5 K V 8 y N S A w M i A y M D I y L 0 F 1 d G 9 S Z W 1 v d m V k Q 2 9 s d W 1 u c z E u e 0 N v b H V t b j Q s M 3 0 m c X V v d D s s J n F 1 b 3 Q 7 U 2 V j d G l v b j E v T 3 J k Z X J T Z W F y Y 2 g o N T A x L T k 5 O S l f M j U g M D I g M j A y M i 9 B d X R v U m V t b 3 Z l Z E N v b H V t b n M x L n t D b 2 x 1 b W 4 1 L D R 9 J n F 1 b 3 Q 7 L C Z x d W 9 0 O 1 N l Y 3 R p b 2 4 x L 0 9 y Z G V y U 2 V h c m N o K D U w M S 0 5 O T k p X z I 1 I D A y I D I w M j I v Q X V 0 b 1 J l b W 9 2 Z W R D b 2 x 1 b W 5 z M S 5 7 Q 2 9 s d W 1 u N i w 1 f S Z x d W 9 0 O y w m c X V v d D t T Z W N 0 a W 9 u M S 9 P c m R l c l N l Y X J j a C g 1 M D E t O T k 5 K V 8 y N S A w M i A y M D I y L 0 F 1 d G 9 S Z W 1 v d m V k Q 2 9 s d W 1 u c z E u e 0 N v b H V t b j c s N n 0 m c X V v d D t d L C Z x d W 9 0 O 1 J l b G F 0 a W 9 u c 2 h p c E l u Z m 8 m c X V v d D s 6 W 1 1 9 I i A v P j w v U 3 R h Y m x l R W 5 0 c m l l c z 4 8 L 0 l 0 Z W 0 + P E l 0 Z W 0 + P E l 0 Z W 1 M b 2 N h d G l v b j 4 8 S X R l b V R 5 c G U + R m 9 y b X V s Y T w v S X R l b V R 5 c G U + P E l 0 Z W 1 Q Y X R o P l N l Y 3 R p b 2 4 x L 0 9 y Z G V y U 2 V h c m N o J T I 4 N T A x L T k 5 O S U y O V 8 y N S U y M D A y J T I w M j A y M i 8 l R D A l O T g l R D E l O D E l R D E l O D I l R D A l Q k U l R D E l O D c l R D A l Q k Q l R D A l Q j g l R D A l Q k E 8 L 0 l 0 Z W 1 Q Y X R o P j w v S X R l b U x v Y 2 F 0 a W 9 u P j x T d G F i b G V F b n R y a W V z I C 8 + P C 9 J d G V t P j x J d G V t P j x J d G V t T G 9 j Y X R p b 2 4 + P E l 0 Z W 1 U e X B l P k Z v c m 1 1 b G E 8 L 0 l 0 Z W 1 U e X B l P j x J d G V t U G F 0 a D 5 T Z W N 0 a W 9 u M S 9 P c m R l c l N l Y X J j a C U y O D E t N D Q y J T I 5 X z I 1 J T I w M D I l M j A y M D I y P C 9 J d G V t U G F 0 a D 4 8 L 0 l 0 Z W 1 M b 2 N h d G l v b j 4 8 U 3 R h Y m x l R W 5 0 c m l l c z 4 8 R W 5 0 c n k g V H l w Z T 0 i S X N Q c m l 2 Y X R l I i B W Y W x 1 Z T 0 i b D A i I C 8 + P E V u d H J 5 I F R 5 c G U 9 I k Z p b G x D b 2 x 1 b W 5 U e X B l c y I g V m F s d W U 9 I n N C Z 1 l H Q m d Z R 0 J n P T 0 i I C 8 + P E V u d H J 5 I F R 5 c G U 9 I k Z p b G x M Y X N 0 V X B k Y X R l Z C I g V m F s d W U 9 I m Q y M D I y L T A y L T I 1 V D E x O j M 0 O j A x L j A 5 N j Q x M T B a I i A v P j x F b n R y e S B U e X B l P S J G a W x s R X J y b 3 J D b 3 V u d C I g V m F s d W U 9 I m w w I i A v P j x F b n R y e S B U e X B l P S J C d W Z m Z X J O Z X h 0 U m V m c m V z a C I g V m F s d W U 9 I m w x I i A v P j x F b n R y e S B U e X B l P S J S Z X N 1 b H R U e X B l I i B W Y W x 1 Z T 0 i c 1 R h Y m x l I i A v P j x F b n R y e S B U e X B l P S J O Y W 1 l V X B k Y X R l Z E F m d G V y R m l s b C I g V m F s d W U 9 I m w w I i A v P j x F b n R y e S B U e X B l P S J B Z G R l Z F R v R G F 0 Y U 1 v Z G V s I i B W Y W x 1 Z T 0 i b D A i I C 8 + P E V u d H J 5 I F R 5 c G U 9 I k Z p b G x l Z E N v b X B s Z X R l U m V z d W x 0 V G 9 X b 3 J r c 2 h l Z X Q i I F Z h b H V l P S J s M S I g L z 4 8 R W 5 0 c n k g V H l w Z T 0 i R m l s b F R h c m d l d C I g V m F s d W U 9 I n N P c m R l c l N l Y X J j a F 8 x X z Q 0 M l 9 f M j V f M D J f M j A y M i I g L z 4 8 R W 5 0 c n k g V H l w Z T 0 i R m l s b E V y c m 9 y Q 2 9 k Z S I g V m F s d W U 9 I n N V b m t u b 3 d u I i A v P j x F b n R y e S B U e X B l P S J G a W x s Q 2 9 1 b n Q i I F Z h b H V l P S J s N D Q z I i A v P j x F b n R y e S B U e X B l P S J G a W x s V G 9 E Y X R h T W 9 k Z W x F b m F i b G V k I i B W Y W x 1 Z T 0 i b D A i I C 8 + P E V u d H J 5 I F R 5 c G U 9 I k Z p b G x P Y m p l Y 3 R U e X B l I i B W Y W x 1 Z T 0 i c 1 R h Y m x l I i A v P j x F b n R y e S B U e X B l P S J G a W x s R W 5 h Y m x l Z C I g V m F s d W U 9 I m w x 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Q 0 M i l f M j U g M D I g M j A y M i 9 B d X R v U m V t b 3 Z l Z E N v b H V t b n M x L n t D b 2 x 1 b W 4 x L D B 9 J n F 1 b 3 Q 7 L C Z x d W 9 0 O 1 N l Y 3 R p b 2 4 x L 0 9 y Z G V y U 2 V h c m N o K D E t N D Q y K V 8 y N S A w M i A y M D I y L 0 F 1 d G 9 S Z W 1 v d m V k Q 2 9 s d W 1 u c z E u e 0 N v b H V t b j I s M X 0 m c X V v d D s s J n F 1 b 3 Q 7 U 2 V j d G l v b j E v T 3 J k Z X J T Z W F y Y 2 g o M S 0 0 N D I p X z I 1 I D A y I D I w M j I v Q X V 0 b 1 J l b W 9 2 Z W R D b 2 x 1 b W 5 z M S 5 7 Q 2 9 s d W 1 u M y w y f S Z x d W 9 0 O y w m c X V v d D t T Z W N 0 a W 9 u M S 9 P c m R l c l N l Y X J j a C g x L T Q 0 M i l f M j U g M D I g M j A y M i 9 B d X R v U m V t b 3 Z l Z E N v b H V t b n M x L n t D b 2 x 1 b W 4 0 L D N 9 J n F 1 b 3 Q 7 L C Z x d W 9 0 O 1 N l Y 3 R p b 2 4 x L 0 9 y Z G V y U 2 V h c m N o K D E t N D Q y K V 8 y N S A w M i A y M D I y L 0 F 1 d G 9 S Z W 1 v d m V k Q 2 9 s d W 1 u c z E u e 0 N v b H V t b j U s N H 0 m c X V v d D s s J n F 1 b 3 Q 7 U 2 V j d G l v b j E v T 3 J k Z X J T Z W F y Y 2 g o M S 0 0 N D I p X z I 1 I D A y I D I w M j I v Q X V 0 b 1 J l b W 9 2 Z W R D b 2 x 1 b W 5 z M S 5 7 Q 2 9 s d W 1 u N i w 1 f S Z x d W 9 0 O y w m c X V v d D t T Z W N 0 a W 9 u M S 9 P c m R l c l N l Y X J j a C g x L T Q 0 M i l f M j U g M D I g M j A y M i 9 B d X R v U m V t b 3 Z l Z E N v b H V t b n M x L n t D b 2 x 1 b W 4 3 L D Z 9 J n F 1 b 3 Q 7 X S w m c X V v d D t D b 2 x 1 b W 5 D b 3 V u d C Z x d W 9 0 O z o 3 L C Z x d W 9 0 O 0 t l e U N v b H V t b k 5 h b W V z J n F 1 b 3 Q 7 O l t d L C Z x d W 9 0 O 0 N v b H V t b k l k Z W 5 0 a X R p Z X M m c X V v d D s 6 W y Z x d W 9 0 O 1 N l Y 3 R p b 2 4 x L 0 9 y Z G V y U 2 V h c m N o K D E t N D Q y K V 8 y N S A w M i A y M D I y L 0 F 1 d G 9 S Z W 1 v d m V k Q 2 9 s d W 1 u c z E u e 0 N v b H V t b j E s M H 0 m c X V v d D s s J n F 1 b 3 Q 7 U 2 V j d G l v b j E v T 3 J k Z X J T Z W F y Y 2 g o M S 0 0 N D I p X z I 1 I D A y I D I w M j I v Q X V 0 b 1 J l b W 9 2 Z W R D b 2 x 1 b W 5 z M S 5 7 Q 2 9 s d W 1 u M i w x f S Z x d W 9 0 O y w m c X V v d D t T Z W N 0 a W 9 u M S 9 P c m R l c l N l Y X J j a C g x L T Q 0 M i l f M j U g M D I g M j A y M i 9 B d X R v U m V t b 3 Z l Z E N v b H V t b n M x L n t D b 2 x 1 b W 4 z L D J 9 J n F 1 b 3 Q 7 L C Z x d W 9 0 O 1 N l Y 3 R p b 2 4 x L 0 9 y Z G V y U 2 V h c m N o K D E t N D Q y K V 8 y N S A w M i A y M D I y L 0 F 1 d G 9 S Z W 1 v d m V k Q 2 9 s d W 1 u c z E u e 0 N v b H V t b j Q s M 3 0 m c X V v d D s s J n F 1 b 3 Q 7 U 2 V j d G l v b j E v T 3 J k Z X J T Z W F y Y 2 g o M S 0 0 N D I p X z I 1 I D A y I D I w M j I v Q X V 0 b 1 J l b W 9 2 Z W R D b 2 x 1 b W 5 z M S 5 7 Q 2 9 s d W 1 u N S w 0 f S Z x d W 9 0 O y w m c X V v d D t T Z W N 0 a W 9 u M S 9 P c m R l c l N l Y X J j a C g x L T Q 0 M i l f M j U g M D I g M j A y M i 9 B d X R v U m V t b 3 Z l Z E N v b H V t b n M x L n t D b 2 x 1 b W 4 2 L D V 9 J n F 1 b 3 Q 7 L C Z x d W 9 0 O 1 N l Y 3 R p b 2 4 x L 0 9 y Z G V y U 2 V h c m N o K D E t N D Q y K V 8 y N S A w M i A y M D I y L 0 F 1 d G 9 S Z W 1 v d m V k Q 2 9 s d W 1 u c z E u e 0 N v b H V t b j c s N n 0 m c X V v d D t d L C Z x d W 9 0 O 1 J l b G F 0 a W 9 u c 2 h p c E l u Z m 8 m c X V v d D s 6 W 1 1 9 I i A v P j w v U 3 R h Y m x l R W 5 0 c m l l c z 4 8 L 0 l 0 Z W 0 + P E l 0 Z W 0 + P E l 0 Z W 1 M b 2 N h d G l v b j 4 8 S X R l b V R 5 c G U + R m 9 y b X V s Y T w v S X R l b V R 5 c G U + P E l 0 Z W 1 Q Y X R o P l N l Y 3 R p b 2 4 x L 0 9 y Z G V y U 2 V h c m N o J T I 4 M S 0 0 N D I l M j l f M j U l M j A w M i U y M D I w M j I v J U Q w J T k 4 J U Q x J T g x J U Q x J T g y J U Q w J U J F J U Q x J T g 3 J U Q w J U J E J U Q w J U I 4 J U Q w J U J B P C 9 J d G V t U G F 0 a D 4 8 L 0 l 0 Z W 1 M b 2 N h d G l v b j 4 8 U 3 R h Y m x l R W 5 0 c m l l c y A v P j w v S X R l b T 4 8 S X R l b T 4 8 S X R l b U x v Y 2 F 0 a W 9 u P j x J d G V t V H l w Z T 5 G b 3 J t d W x h P C 9 J d G V t V H l w Z T 4 8 S X R l b V B h d G g + U 2 V j d G l v b j E v T 3 J k Z X J T Z W F y Y 2 g l M j g x L T U w M C U y O V 8 y N S U y M D A y J T I w M j A y M i 0 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N T A w X 1 8 y N V 8 w M l 8 y M D I y X z Q x I i A v P j x F b n R y e S B U e X B l P S J G a W x s Z W R D b 2 1 w b G V 0 Z V J l c 3 V s d F R v V 2 9 y a 3 N o Z W V 0 I i B W Y W x 1 Z T 0 i b D E i I C 8 + P E V u d H J 5 I F R 5 c G U 9 I k F k Z G V k V G 9 E Y X R h T W 9 k Z W w i I F Z h b H V l P S J s M C I g L z 4 8 R W 5 0 c n k g V H l w Z T 0 i R m l s b E N v d W 5 0 I i B W Y W x 1 Z T 0 i b D U w M S I g L z 4 8 R W 5 0 c n k g V H l w Z T 0 i R m l s b E V y c m 9 y Q 2 9 k Z S I g V m F s d W U 9 I n N V b m t u b 3 d u I i A v P j x F b n R y e S B U e X B l P S J G a W x s R X J y b 3 J D b 3 V u d C I g V m F s d W U 9 I m w w I i A v P j x F b n R y e S B U e X B l P S J G a W x s T G F z d F V w Z G F 0 Z W Q i I F Z h b H V l P S J k M j A y M i 0 w M i 0 y N V Q x M T o z N j o 0 M S 4 4 N z Y 2 N D k 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S 0 1 M D A p X z I 1 I D A y I D I w M j I t N D E v Q X V 0 b 1 J l b W 9 2 Z W R D b 2 x 1 b W 5 z M S 5 7 Q 2 9 s d W 1 u M S w w f S Z x d W 9 0 O y w m c X V v d D t T Z W N 0 a W 9 u M S 9 P c m R l c l N l Y X J j a C g x L T U w M C l f M j U g M D I g M j A y M i 0 0 M S 9 B d X R v U m V t b 3 Z l Z E N v b H V t b n M x L n t D b 2 x 1 b W 4 y L D F 9 J n F 1 b 3 Q 7 L C Z x d W 9 0 O 1 N l Y 3 R p b 2 4 x L 0 9 y Z G V y U 2 V h c m N o K D E t N T A w K V 8 y N S A w M i A y M D I y L T Q x L 0 F 1 d G 9 S Z W 1 v d m V k Q 2 9 s d W 1 u c z E u e 0 N v b H V t b j M s M n 0 m c X V v d D s s J n F 1 b 3 Q 7 U 2 V j d G l v b j E v T 3 J k Z X J T Z W F y Y 2 g o M S 0 1 M D A p X z I 1 I D A y I D I w M j I t N D E v Q X V 0 b 1 J l b W 9 2 Z W R D b 2 x 1 b W 5 z M S 5 7 Q 2 9 s d W 1 u N C w z f S Z x d W 9 0 O y w m c X V v d D t T Z W N 0 a W 9 u M S 9 P c m R l c l N l Y X J j a C g x L T U w M C l f M j U g M D I g M j A y M i 0 0 M S 9 B d X R v U m V t b 3 Z l Z E N v b H V t b n M x L n t D b 2 x 1 b W 4 1 L D R 9 J n F 1 b 3 Q 7 L C Z x d W 9 0 O 1 N l Y 3 R p b 2 4 x L 0 9 y Z G V y U 2 V h c m N o K D E t N T A w K V 8 y N S A w M i A y M D I y L T Q x L 0 F 1 d G 9 S Z W 1 v d m V k Q 2 9 s d W 1 u c z E u e 0 N v b H V t b j Y s N X 0 m c X V v d D s s J n F 1 b 3 Q 7 U 2 V j d G l v b j E v T 3 J k Z X J T Z W F y Y 2 g o M S 0 1 M D A p X z I 1 I D A y I D I w M j I t N D E v Q X V 0 b 1 J l b W 9 2 Z W R D b 2 x 1 b W 5 z M S 5 7 Q 2 9 s d W 1 u N y w 2 f S Z x d W 9 0 O 1 0 s J n F 1 b 3 Q 7 Q 2 9 s d W 1 u Q 2 9 1 b n Q m c X V v d D s 6 N y w m c X V v d D t L Z X l D b 2 x 1 b W 5 O Y W 1 l c y Z x d W 9 0 O z p b X S w m c X V v d D t D b 2 x 1 b W 5 J Z G V u d G l 0 a W V z J n F 1 b 3 Q 7 O l s m c X V v d D t T Z W N 0 a W 9 u M S 9 P c m R l c l N l Y X J j a C g x L T U w M C l f M j U g M D I g M j A y M i 0 0 M S 9 B d X R v U m V t b 3 Z l Z E N v b H V t b n M x L n t D b 2 x 1 b W 4 x L D B 9 J n F 1 b 3 Q 7 L C Z x d W 9 0 O 1 N l Y 3 R p b 2 4 x L 0 9 y Z G V y U 2 V h c m N o K D E t N T A w K V 8 y N S A w M i A y M D I y L T Q x L 0 F 1 d G 9 S Z W 1 v d m V k Q 2 9 s d W 1 u c z E u e 0 N v b H V t b j I s M X 0 m c X V v d D s s J n F 1 b 3 Q 7 U 2 V j d G l v b j E v T 3 J k Z X J T Z W F y Y 2 g o M S 0 1 M D A p X z I 1 I D A y I D I w M j I t N D E v Q X V 0 b 1 J l b W 9 2 Z W R D b 2 x 1 b W 5 z M S 5 7 Q 2 9 s d W 1 u M y w y f S Z x d W 9 0 O y w m c X V v d D t T Z W N 0 a W 9 u M S 9 P c m R l c l N l Y X J j a C g x L T U w M C l f M j U g M D I g M j A y M i 0 0 M S 9 B d X R v U m V t b 3 Z l Z E N v b H V t b n M x L n t D b 2 x 1 b W 4 0 L D N 9 J n F 1 b 3 Q 7 L C Z x d W 9 0 O 1 N l Y 3 R p b 2 4 x L 0 9 y Z G V y U 2 V h c m N o K D E t N T A w K V 8 y N S A w M i A y M D I y L T Q x L 0 F 1 d G 9 S Z W 1 v d m V k Q 2 9 s d W 1 u c z E u e 0 N v b H V t b j U s N H 0 m c X V v d D s s J n F 1 b 3 Q 7 U 2 V j d G l v b j E v T 3 J k Z X J T Z W F y Y 2 g o M S 0 1 M D A p X z I 1 I D A y I D I w M j I t N D E v Q X V 0 b 1 J l b W 9 2 Z W R D b 2 x 1 b W 5 z M S 5 7 Q 2 9 s d W 1 u N i w 1 f S Z x d W 9 0 O y w m c X V v d D t T Z W N 0 a W 9 u M S 9 P c m R l c l N l Y X J j a C g x L T U w M C l f M j U g M D I g M j A y M i 0 0 M S 9 B d X R v U m V t b 3 Z l Z E N v b H V t b n M x L n t D b 2 x 1 b W 4 3 L D Z 9 J n F 1 b 3 Q 7 X S w m c X V v d D t S Z W x h d G l v b n N o a X B J b m Z v J n F 1 b 3 Q 7 O l t d f S I g L z 4 8 L 1 N 0 Y W J s Z U V u d H J p Z X M + P C 9 J d G V t P j x J d G V t P j x J d G V t T G 9 j Y X R p b 2 4 + P E l 0 Z W 1 U e X B l P k Z v c m 1 1 b G E 8 L 0 l 0 Z W 1 U e X B l P j x J d G V t U G F 0 a D 5 T Z W N 0 a W 9 u M S 9 P c m R l c l N l Y X J j a C U y O D E t N T A w J T I 5 X z I 1 J T I w M D I l M j A y M D I y L T Q x L y V E M C U 5 O C V E M S U 4 M S V E M S U 4 M i V E M C V C R S V E M S U 4 N y V E M C V C R C V E M C V C O C V E M C V C Q T w v S X R l b V B h d G g + P C 9 J d G V t T G 9 j Y X R p b 2 4 + P F N 0 Y W J s Z U V u d H J p Z X M g L z 4 8 L 0 l 0 Z W 0 + P E l 0 Z W 0 + P E l 0 Z W 1 M b 2 N h d G l v b j 4 8 S X R l b V R 5 c G U + R m 9 y b X V s Y T w v S X R l b V R 5 c G U + P E l 0 Z W 1 Q Y X R o P l N l Y 3 R p b 2 4 x L 0 9 y Z G V y U 2 V h c m N o J T I 4 N T A x L T Y w N S U y O V 8 y N S U y M D A y J T I w M j A 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w N S I g L z 4 8 R W 5 0 c n k g V H l w Z T 0 i R m l s b E V y c m 9 y Q 2 9 k Z S I g V m F s d W U 9 I n N V b m t u b 3 d u I i A v P j x F b n R y e S B U e X B l P S J G a W x s R X J y b 3 J D b 3 V u d C I g V m F s d W U 9 I m w w I i A v P j x F b n R y e S B U e X B l P S J G a W x s T G F z d F V w Z G F 0 Z W Q i I F Z h b H V l P S J k M j A y M i 0 w M i 0 y N V Q x M T o z N z o y M y 4 0 N z U 5 M T g 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N T A x L T Y w N S l f M j U g M D I g M j A y M i 9 B d X R v U m V t b 3 Z l Z E N v b H V t b n M x L n t D b 2 x 1 b W 4 x L D B 9 J n F 1 b 3 Q 7 L C Z x d W 9 0 O 1 N l Y 3 R p b 2 4 x L 0 9 y Z G V y U 2 V h c m N o K D U w M S 0 2 M D U p X z I 1 I D A y I D I w M j I v Q X V 0 b 1 J l b W 9 2 Z W R D b 2 x 1 b W 5 z M S 5 7 Q 2 9 s d W 1 u M i w x f S Z x d W 9 0 O y w m c X V v d D t T Z W N 0 a W 9 u M S 9 P c m R l c l N l Y X J j a C g 1 M D E t N j A 1 K V 8 y N S A w M i A y M D I y L 0 F 1 d G 9 S Z W 1 v d m V k Q 2 9 s d W 1 u c z E u e 0 N v b H V t b j M s M n 0 m c X V v d D s s J n F 1 b 3 Q 7 U 2 V j d G l v b j E v T 3 J k Z X J T Z W F y Y 2 g o N T A x L T Y w N S l f M j U g M D I g M j A y M i 9 B d X R v U m V t b 3 Z l Z E N v b H V t b n M x L n t D b 2 x 1 b W 4 0 L D N 9 J n F 1 b 3 Q 7 L C Z x d W 9 0 O 1 N l Y 3 R p b 2 4 x L 0 9 y Z G V y U 2 V h c m N o K D U w M S 0 2 M D U p X z I 1 I D A y I D I w M j I v Q X V 0 b 1 J l b W 9 2 Z W R D b 2 x 1 b W 5 z M S 5 7 Q 2 9 s d W 1 u N S w 0 f S Z x d W 9 0 O y w m c X V v d D t T Z W N 0 a W 9 u M S 9 P c m R l c l N l Y X J j a C g 1 M D E t N j A 1 K V 8 y N S A w M i A y M D I y L 0 F 1 d G 9 S Z W 1 v d m V k Q 2 9 s d W 1 u c z E u e 0 N v b H V t b j Y s N X 0 m c X V v d D s s J n F 1 b 3 Q 7 U 2 V j d G l v b j E v T 3 J k Z X J T Z W F y Y 2 g o N T A x L T Y w N S l f M j U g M D I g M j A y M i 9 B d X R v U m V t b 3 Z l Z E N v b H V t b n M x L n t D b 2 x 1 b W 4 3 L D Z 9 J n F 1 b 3 Q 7 X S w m c X V v d D t D b 2 x 1 b W 5 D b 3 V u d C Z x d W 9 0 O z o 3 L C Z x d W 9 0 O 0 t l e U N v b H V t b k 5 h b W V z J n F 1 b 3 Q 7 O l t d L C Z x d W 9 0 O 0 N v b H V t b k l k Z W 5 0 a X R p Z X M m c X V v d D s 6 W y Z x d W 9 0 O 1 N l Y 3 R p b 2 4 x L 0 9 y Z G V y U 2 V h c m N o K D U w M S 0 2 M D U p X z I 1 I D A y I D I w M j I v Q X V 0 b 1 J l b W 9 2 Z W R D b 2 x 1 b W 5 z M S 5 7 Q 2 9 s d W 1 u M S w w f S Z x d W 9 0 O y w m c X V v d D t T Z W N 0 a W 9 u M S 9 P c m R l c l N l Y X J j a C g 1 M D E t N j A 1 K V 8 y N S A w M i A y M D I y L 0 F 1 d G 9 S Z W 1 v d m V k Q 2 9 s d W 1 u c z E u e 0 N v b H V t b j I s M X 0 m c X V v d D s s J n F 1 b 3 Q 7 U 2 V j d G l v b j E v T 3 J k Z X J T Z W F y Y 2 g o N T A x L T Y w N S l f M j U g M D I g M j A y M i 9 B d X R v U m V t b 3 Z l Z E N v b H V t b n M x L n t D b 2 x 1 b W 4 z L D J 9 J n F 1 b 3 Q 7 L C Z x d W 9 0 O 1 N l Y 3 R p b 2 4 x L 0 9 y Z G V y U 2 V h c m N o K D U w M S 0 2 M D U p X z I 1 I D A y I D I w M j I v Q X V 0 b 1 J l b W 9 2 Z W R D b 2 x 1 b W 5 z M S 5 7 Q 2 9 s d W 1 u N C w z f S Z x d W 9 0 O y w m c X V v d D t T Z W N 0 a W 9 u M S 9 P c m R l c l N l Y X J j a C g 1 M D E t N j A 1 K V 8 y N S A w M i A y M D I y L 0 F 1 d G 9 S Z W 1 v d m V k Q 2 9 s d W 1 u c z E u e 0 N v b H V t b j U s N H 0 m c X V v d D s s J n F 1 b 3 Q 7 U 2 V j d G l v b j E v T 3 J k Z X J T Z W F y Y 2 g o N T A x L T Y w N S l f M j U g M D I g M j A y M i 9 B d X R v U m V t b 3 Z l Z E N v b H V t b n M x L n t D b 2 x 1 b W 4 2 L D V 9 J n F 1 b 3 Q 7 L C Z x d W 9 0 O 1 N l Y 3 R p b 2 4 x L 0 9 y Z G V y U 2 V h c m N o K D U w M S 0 2 M D U p X z I 1 I D A y I D I w M j I v Q X V 0 b 1 J l b W 9 2 Z W R D b 2 x 1 b W 5 z M S 5 7 Q 2 9 s d W 1 u N y w 2 f S Z x d W 9 0 O 1 0 s J n F 1 b 3 Q 7 U m V s Y X R p b 2 5 z a G l w S W 5 m b y Z x d W 9 0 O z p b X X 0 i I C 8 + P C 9 T d G F i b G V F b n R y a W V z P j w v S X R l b T 4 8 S X R l b T 4 8 S X R l b U x v Y 2 F 0 a W 9 u P j x J d G V t V H l w Z T 5 G b 3 J t d W x h P C 9 J d G V t V H l w Z T 4 8 S X R l b V B h d G g + U 2 V j d G l v b j E v T 3 J k Z X J T Z W F y Y 2 g l M j g 1 M D E t N j A 1 J T I 5 X z I 1 J T I w M D I l M j A y M D I y L y V E M C U 5 O C V E M S U 4 M S V E M S U 4 M i V E M C V C R S V E M S U 4 N y V E M C V C R C V E M C V C O C V E M C V C Q T w v S X R l b V B h d G g + P C 9 J d G V t T G 9 j Y X R p b 2 4 + P F N 0 Y W J s Z U V u d H J p Z X M g L z 4 8 L 0 l 0 Z W 0 + P E l 0 Z W 0 + P E l 0 Z W 1 M b 2 N h d G l v b j 4 8 S X R l b V R 5 c G U + R m 9 y b X V s Y T w v S X R l b V R 5 c G U + P E l 0 Z W 1 Q Y X R o P l N l Y 3 R p b 2 4 x L 0 9 y Z G V y U 2 V h c m N o J T I 4 M S 0 y O S U y O V 8 y N S U y M D A y 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M j l f X z I 1 X z A y X z I w M j I 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I t M D I t M j V U M T E 6 N D A 6 N T M u N T M y N j E w 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t M j k p X z I 1 I D A y I D I w M j I v Q X V 0 b 1 J l b W 9 2 Z W R D b 2 x 1 b W 5 z M S 5 7 Q 2 9 s d W 1 u M S w w f S Z x d W 9 0 O y w m c X V v d D t T Z W N 0 a W 9 u M S 9 P c m R l c l N l Y X J j a C g x L T I 5 K V 8 y N S A w M i A y M D I y L 0 F 1 d G 9 S Z W 1 v d m V k Q 2 9 s d W 1 u c z E u e 0 N v b H V t b j I s M X 0 m c X V v d D s s J n F 1 b 3 Q 7 U 2 V j d G l v b j E v T 3 J k Z X J T Z W F y Y 2 g o M S 0 y O S l f M j U g M D I g M j A y M i 9 B d X R v U m V t b 3 Z l Z E N v b H V t b n M x L n t D b 2 x 1 b W 4 z L D J 9 J n F 1 b 3 Q 7 L C Z x d W 9 0 O 1 N l Y 3 R p b 2 4 x L 0 9 y Z G V y U 2 V h c m N o K D E t M j k p X z I 1 I D A y I D I w M j I v Q X V 0 b 1 J l b W 9 2 Z W R D b 2 x 1 b W 5 z M S 5 7 Q 2 9 s d W 1 u N C w z f S Z x d W 9 0 O y w m c X V v d D t T Z W N 0 a W 9 u M S 9 P c m R l c l N l Y X J j a C g x L T I 5 K V 8 y N S A w M i A y M D I y L 0 F 1 d G 9 S Z W 1 v d m V k Q 2 9 s d W 1 u c z E u e 0 N v b H V t b j U s N H 0 m c X V v d D s s J n F 1 b 3 Q 7 U 2 V j d G l v b j E v T 3 J k Z X J T Z W F y Y 2 g o M S 0 y O S l f M j U g M D I g M j A y M i 9 B d X R v U m V t b 3 Z l Z E N v b H V t b n M x L n t D b 2 x 1 b W 4 2 L D V 9 J n F 1 b 3 Q 7 L C Z x d W 9 0 O 1 N l Y 3 R p b 2 4 x L 0 9 y Z G V y U 2 V h c m N o K D E t M j k p X z I 1 I D A y I D I w M j I v Q X V 0 b 1 J l b W 9 2 Z W R D b 2 x 1 b W 5 z M S 5 7 Q 2 9 s d W 1 u N y w 2 f S Z x d W 9 0 O 1 0 s J n F 1 b 3 Q 7 Q 2 9 s d W 1 u Q 2 9 1 b n Q m c X V v d D s 6 N y w m c X V v d D t L Z X l D b 2 x 1 b W 5 O Y W 1 l c y Z x d W 9 0 O z p b X S w m c X V v d D t D b 2 x 1 b W 5 J Z G V u d G l 0 a W V z J n F 1 b 3 Q 7 O l s m c X V v d D t T Z W N 0 a W 9 u M S 9 P c m R l c l N l Y X J j a C g x L T I 5 K V 8 y N S A w M i A y M D I y L 0 F 1 d G 9 S Z W 1 v d m V k Q 2 9 s d W 1 u c z E u e 0 N v b H V t b j E s M H 0 m c X V v d D s s J n F 1 b 3 Q 7 U 2 V j d G l v b j E v T 3 J k Z X J T Z W F y Y 2 g o M S 0 y O S l f M j U g M D I g M j A y M i 9 B d X R v U m V t b 3 Z l Z E N v b H V t b n M x L n t D b 2 x 1 b W 4 y L D F 9 J n F 1 b 3 Q 7 L C Z x d W 9 0 O 1 N l Y 3 R p b 2 4 x L 0 9 y Z G V y U 2 V h c m N o K D E t M j k p X z I 1 I D A y I D I w M j I v Q X V 0 b 1 J l b W 9 2 Z W R D b 2 x 1 b W 5 z M S 5 7 Q 2 9 s d W 1 u M y w y f S Z x d W 9 0 O y w m c X V v d D t T Z W N 0 a W 9 u M S 9 P c m R l c l N l Y X J j a C g x L T I 5 K V 8 y N S A w M i A y M D I y L 0 F 1 d G 9 S Z W 1 v d m V k Q 2 9 s d W 1 u c z E u e 0 N v b H V t b j Q s M 3 0 m c X V v d D s s J n F 1 b 3 Q 7 U 2 V j d G l v b j E v T 3 J k Z X J T Z W F y Y 2 g o M S 0 y O S l f M j U g M D I g M j A y M i 9 B d X R v U m V t b 3 Z l Z E N v b H V t b n M x L n t D b 2 x 1 b W 4 1 L D R 9 J n F 1 b 3 Q 7 L C Z x d W 9 0 O 1 N l Y 3 R p b 2 4 x L 0 9 y Z G V y U 2 V h c m N o K D E t M j k p X z I 1 I D A y I D I w M j I v Q X V 0 b 1 J l b W 9 2 Z W R D b 2 x 1 b W 5 z M S 5 7 Q 2 9 s d W 1 u N i w 1 f S Z x d W 9 0 O y w m c X V v d D t T Z W N 0 a W 9 u M S 9 P c m R l c l N l Y X J j a C g x L T I 5 K V 8 y N S A w M i A y M D I y L 0 F 1 d G 9 S Z W 1 v d m V k Q 2 9 s d W 1 u c z E u e 0 N v b H V t b j c s N n 0 m c X V v d D t d L C Z x d W 9 0 O 1 J l b G F 0 a W 9 u c 2 h p c E l u Z m 8 m c X V v d D s 6 W 1 1 9 I i A v P j w v U 3 R h Y m x l R W 5 0 c m l l c z 4 8 L 0 l 0 Z W 0 + P E l 0 Z W 0 + P E l 0 Z W 1 M b 2 N h d G l v b j 4 8 S X R l b V R 5 c G U + R m 9 y b X V s Y T w v S X R l b V R 5 c G U + P E l 0 Z W 1 Q Y X R o P l N l Y 3 R p b 2 4 x L 0 9 y Z G V y U 2 V h c m N o J T I 4 M S 0 y O S U y O V 8 y N S U y M D A y J T I w M j A y M i 8 l R D A l O T g l R D E l O D E l R D E l O D I l R D A l Q k U l R D E l O D c l R D A l Q k Q l R D A l Q j g l R D A l Q k E 8 L 0 l 0 Z W 1 Q Y X R o P j w v S X R l b U x v Y 2 F 0 a W 9 u P j x T d G F i b G V F b n R y a W V z I C 8 + P C 9 J d G V t P j x J d G V t P j x J d G V t T G 9 j Y X R p b 2 4 + P E l 0 Z W 1 U e X B l P k Z v c m 1 1 b G E 8 L 0 l 0 Z W 1 U e X B l P j x J d G V t U G F 0 a D 5 T Z W N 0 a W 9 u M S 9 P c m R l c l N l Y X J j a C U y O D E t M T U 0 J T I 5 X z I 1 J T I w M D I l M j A y M D I 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3 J k Z X J T Z W F y Y 2 h f M V 8 x N T R f X z I 1 X z A y X z I w M j I i I C 8 + P E V u d H J 5 I F R 5 c G U 9 I k Z p b G x l Z E N v b X B s Z X R l U m V z d W x 0 V G 9 X b 3 J r c 2 h l Z X Q i I F Z h b H V l P S J s M S I g L z 4 8 R W 5 0 c n k g V H l w Z T 0 i Q W R k Z W R U b 0 R h d G F N b 2 R l b C I g V m F s d W U 9 I m w w I i A v P j x F b n R y e S B U e X B l P S J G a W x s Q 2 9 1 b n Q i I F Z h b H V l P S J s M T U 1 I i A v P j x F b n R y e S B U e X B l P S J G a W x s R X J y b 3 J D b 2 R l I i B W Y W x 1 Z T 0 i c 1 V u a 2 5 v d 2 4 i I C 8 + P E V u d H J 5 I F R 5 c G U 9 I k Z p b G x F c n J v c k N v d W 5 0 I i B W Y W x 1 Z T 0 i b D A i I C 8 + P E V u d H J 5 I F R 5 c G U 9 I k Z p b G x M Y X N 0 V X B k Y X R l Z C I g V m F s d W U 9 I m Q y M D I y L T A y L T I 1 V D E x O j Q z O j E w L j Y x O D M 2 O T 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E 1 N C l f M j U g M D I g M j A y M i 9 B d X R v U m V t b 3 Z l Z E N v b H V t b n M x L n t D b 2 x 1 b W 4 x L D B 9 J n F 1 b 3 Q 7 L C Z x d W 9 0 O 1 N l Y 3 R p b 2 4 x L 0 9 y Z G V y U 2 V h c m N o K D E t M T U 0 K V 8 y N S A w M i A y M D I y L 0 F 1 d G 9 S Z W 1 v d m V k Q 2 9 s d W 1 u c z E u e 0 N v b H V t b j I s M X 0 m c X V v d D s s J n F 1 b 3 Q 7 U 2 V j d G l v b j E v T 3 J k Z X J T Z W F y Y 2 g o M S 0 x N T Q p X z I 1 I D A y I D I w M j I v Q X V 0 b 1 J l b W 9 2 Z W R D b 2 x 1 b W 5 z M S 5 7 Q 2 9 s d W 1 u M y w y f S Z x d W 9 0 O y w m c X V v d D t T Z W N 0 a W 9 u M S 9 P c m R l c l N l Y X J j a C g x L T E 1 N C l f M j U g M D I g M j A y M i 9 B d X R v U m V t b 3 Z l Z E N v b H V t b n M x L n t D b 2 x 1 b W 4 0 L D N 9 J n F 1 b 3 Q 7 L C Z x d W 9 0 O 1 N l Y 3 R p b 2 4 x L 0 9 y Z G V y U 2 V h c m N o K D E t M T U 0 K V 8 y N S A w M i A y M D I y L 0 F 1 d G 9 S Z W 1 v d m V k Q 2 9 s d W 1 u c z E u e 0 N v b H V t b j U s N H 0 m c X V v d D s s J n F 1 b 3 Q 7 U 2 V j d G l v b j E v T 3 J k Z X J T Z W F y Y 2 g o M S 0 x N T Q p X z I 1 I D A y I D I w M j I v Q X V 0 b 1 J l b W 9 2 Z W R D b 2 x 1 b W 5 z M S 5 7 Q 2 9 s d W 1 u N i w 1 f S Z x d W 9 0 O y w m c X V v d D t T Z W N 0 a W 9 u M S 9 P c m R l c l N l Y X J j a C g x L T E 1 N C l f M j U g M D I g M j A y M i 9 B d X R v U m V t b 3 Z l Z E N v b H V t b n M x L n t D b 2 x 1 b W 4 3 L D Z 9 J n F 1 b 3 Q 7 X S w m c X V v d D t D b 2 x 1 b W 5 D b 3 V u d C Z x d W 9 0 O z o 3 L C Z x d W 9 0 O 0 t l e U N v b H V t b k 5 h b W V z J n F 1 b 3 Q 7 O l t d L C Z x d W 9 0 O 0 N v b H V t b k l k Z W 5 0 a X R p Z X M m c X V v d D s 6 W y Z x d W 9 0 O 1 N l Y 3 R p b 2 4 x L 0 9 y Z G V y U 2 V h c m N o K D E t M T U 0 K V 8 y N S A w M i A y M D I y L 0 F 1 d G 9 S Z W 1 v d m V k Q 2 9 s d W 1 u c z E u e 0 N v b H V t b j E s M H 0 m c X V v d D s s J n F 1 b 3 Q 7 U 2 V j d G l v b j E v T 3 J k Z X J T Z W F y Y 2 g o M S 0 x N T Q p X z I 1 I D A y I D I w M j I v Q X V 0 b 1 J l b W 9 2 Z W R D b 2 x 1 b W 5 z M S 5 7 Q 2 9 s d W 1 u M i w x f S Z x d W 9 0 O y w m c X V v d D t T Z W N 0 a W 9 u M S 9 P c m R l c l N l Y X J j a C g x L T E 1 N C l f M j U g M D I g M j A y M i 9 B d X R v U m V t b 3 Z l Z E N v b H V t b n M x L n t D b 2 x 1 b W 4 z L D J 9 J n F 1 b 3 Q 7 L C Z x d W 9 0 O 1 N l Y 3 R p b 2 4 x L 0 9 y Z G V y U 2 V h c m N o K D E t M T U 0 K V 8 y N S A w M i A y M D I y L 0 F 1 d G 9 S Z W 1 v d m V k Q 2 9 s d W 1 u c z E u e 0 N v b H V t b j Q s M 3 0 m c X V v d D s s J n F 1 b 3 Q 7 U 2 V j d G l v b j E v T 3 J k Z X J T Z W F y Y 2 g o M S 0 x N T Q p X z I 1 I D A y I D I w M j I v Q X V 0 b 1 J l b W 9 2 Z W R D b 2 x 1 b W 5 z M S 5 7 Q 2 9 s d W 1 u N S w 0 f S Z x d W 9 0 O y w m c X V v d D t T Z W N 0 a W 9 u M S 9 P c m R l c l N l Y X J j a C g x L T E 1 N C l f M j U g M D I g M j A y M i 9 B d X R v U m V t b 3 Z l Z E N v b H V t b n M x L n t D b 2 x 1 b W 4 2 L D V 9 J n F 1 b 3 Q 7 L C Z x d W 9 0 O 1 N l Y 3 R p b 2 4 x L 0 9 y Z G V y U 2 V h c m N o K D E t M T U 0 K V 8 y N S A w M i A y M D I y L 0 F 1 d G 9 S Z W 1 v d m V k Q 2 9 s d W 1 u c z E u e 0 N v b H V t b j c s N n 0 m c X V v d D t d L C Z x d W 9 0 O 1 J l b G F 0 a W 9 u c 2 h p c E l u Z m 8 m c X V v d D s 6 W 1 1 9 I i A v P j w v U 3 R h Y m x l R W 5 0 c m l l c z 4 8 L 0 l 0 Z W 0 + P E l 0 Z W 0 + P E l 0 Z W 1 M b 2 N h d G l v b j 4 8 S X R l b V R 5 c G U + R m 9 y b X V s Y T w v S X R l b V R 5 c G U + P E l 0 Z W 1 Q Y X R o P l N l Y 3 R p b 2 4 x L 0 9 y Z G V y U 2 V h c m N o J T I 4 M S 0 x N T Q l M j l f M j U l M j A w M i U y M D I w M j I v J U Q w J T k 4 J U Q x J T g x J U Q x J T g y J U Q w J U J F J U Q x J T g 3 J U Q w J U J E J U Q w J U I 4 J U Q w J U J B P C 9 J d G V t U G F 0 a D 4 8 L 0 l 0 Z W 1 M b 2 N h d G l v b j 4 8 U 3 R h Y m x l R W 5 0 c m l l c y A v P j w v S X R l b T 4 8 S X R l b T 4 8 S X R l b U x v Y 2 F 0 a W 9 u P j x J d G V t V H l w Z T 5 G b 3 J t d W x h P C 9 J d G V t V H l w Z T 4 8 S X R l b V B h d G g + U 2 V j d G l v b j E v T 3 J k Z X J T Z W F y Y 2 g l M j g x L T I 4 M C U y O V 8 y N S U y M D A y 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M j g w X 1 8 y N V 8 w M l 8 y M D I y I i A v P j x F b n R y e S B U e X B l P S J G a W x s Z W R D b 2 1 w b G V 0 Z V J l c 3 V s d F R v V 2 9 y a 3 N o Z W V 0 I i B W Y W x 1 Z T 0 i b D E i I C 8 + P E V u d H J 5 I F R 5 c G U 9 I k F k Z G V k V G 9 E Y X R h T W 9 k Z W w i I F Z h b H V l P S J s M C I g L z 4 8 R W 5 0 c n k g V H l w Z T 0 i R m l s b E N v d W 5 0 I i B W Y W x 1 Z T 0 i b D I 4 M S I g L z 4 8 R W 5 0 c n k g V H l w Z T 0 i R m l s b E V y c m 9 y Q 2 9 k Z S I g V m F s d W U 9 I n N V b m t u b 3 d u I i A v P j x F b n R y e S B U e X B l P S J G a W x s R X J y b 3 J D b 3 V u d C I g V m F s d W U 9 I m w w I i A v P j x F b n R y e S B U e X B l P S J G a W x s T G F z d F V w Z G F 0 Z W Q i I F Z h b H V l P S J k M j A y M i 0 w M i 0 y N V Q x M T o 0 N D o 0 M y 4 2 M j k w M j E 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S 0 y O D A p X z I 1 I D A y I D I w M j I v Q X V 0 b 1 J l b W 9 2 Z W R D b 2 x 1 b W 5 z M S 5 7 Q 2 9 s d W 1 u M S w w f S Z x d W 9 0 O y w m c X V v d D t T Z W N 0 a W 9 u M S 9 P c m R l c l N l Y X J j a C g x L T I 4 M C l f M j U g M D I g M j A y M i 9 B d X R v U m V t b 3 Z l Z E N v b H V t b n M x L n t D b 2 x 1 b W 4 y L D F 9 J n F 1 b 3 Q 7 L C Z x d W 9 0 O 1 N l Y 3 R p b 2 4 x L 0 9 y Z G V y U 2 V h c m N o K D E t M j g w K V 8 y N S A w M i A y M D I y L 0 F 1 d G 9 S Z W 1 v d m V k Q 2 9 s d W 1 u c z E u e 0 N v b H V t b j M s M n 0 m c X V v d D s s J n F 1 b 3 Q 7 U 2 V j d G l v b j E v T 3 J k Z X J T Z W F y Y 2 g o M S 0 y O D A p X z I 1 I D A y I D I w M j I v Q X V 0 b 1 J l b W 9 2 Z W R D b 2 x 1 b W 5 z M S 5 7 Q 2 9 s d W 1 u N C w z f S Z x d W 9 0 O y w m c X V v d D t T Z W N 0 a W 9 u M S 9 P c m R l c l N l Y X J j a C g x L T I 4 M C l f M j U g M D I g M j A y M i 9 B d X R v U m V t b 3 Z l Z E N v b H V t b n M x L n t D b 2 x 1 b W 4 1 L D R 9 J n F 1 b 3 Q 7 L C Z x d W 9 0 O 1 N l Y 3 R p b 2 4 x L 0 9 y Z G V y U 2 V h c m N o K D E t M j g w K V 8 y N S A w M i A y M D I y L 0 F 1 d G 9 S Z W 1 v d m V k Q 2 9 s d W 1 u c z E u e 0 N v b H V t b j Y s N X 0 m c X V v d D s s J n F 1 b 3 Q 7 U 2 V j d G l v b j E v T 3 J k Z X J T Z W F y Y 2 g o M S 0 y O D A p X z I 1 I D A y I D I w M j I v Q X V 0 b 1 J l b W 9 2 Z W R D b 2 x 1 b W 5 z M S 5 7 Q 2 9 s d W 1 u N y w 2 f S Z x d W 9 0 O 1 0 s J n F 1 b 3 Q 7 Q 2 9 s d W 1 u Q 2 9 1 b n Q m c X V v d D s 6 N y w m c X V v d D t L Z X l D b 2 x 1 b W 5 O Y W 1 l c y Z x d W 9 0 O z p b X S w m c X V v d D t D b 2 x 1 b W 5 J Z G V u d G l 0 a W V z J n F 1 b 3 Q 7 O l s m c X V v d D t T Z W N 0 a W 9 u M S 9 P c m R l c l N l Y X J j a C g x L T I 4 M C l f M j U g M D I g M j A y M i 9 B d X R v U m V t b 3 Z l Z E N v b H V t b n M x L n t D b 2 x 1 b W 4 x L D B 9 J n F 1 b 3 Q 7 L C Z x d W 9 0 O 1 N l Y 3 R p b 2 4 x L 0 9 y Z G V y U 2 V h c m N o K D E t M j g w K V 8 y N S A w M i A y M D I y L 0 F 1 d G 9 S Z W 1 v d m V k Q 2 9 s d W 1 u c z E u e 0 N v b H V t b j I s M X 0 m c X V v d D s s J n F 1 b 3 Q 7 U 2 V j d G l v b j E v T 3 J k Z X J T Z W F y Y 2 g o M S 0 y O D A p X z I 1 I D A y I D I w M j I v Q X V 0 b 1 J l b W 9 2 Z W R D b 2 x 1 b W 5 z M S 5 7 Q 2 9 s d W 1 u M y w y f S Z x d W 9 0 O y w m c X V v d D t T Z W N 0 a W 9 u M S 9 P c m R l c l N l Y X J j a C g x L T I 4 M C l f M j U g M D I g M j A y M i 9 B d X R v U m V t b 3 Z l Z E N v b H V t b n M x L n t D b 2 x 1 b W 4 0 L D N 9 J n F 1 b 3 Q 7 L C Z x d W 9 0 O 1 N l Y 3 R p b 2 4 x L 0 9 y Z G V y U 2 V h c m N o K D E t M j g w K V 8 y N S A w M i A y M D I y L 0 F 1 d G 9 S Z W 1 v d m V k Q 2 9 s d W 1 u c z E u e 0 N v b H V t b j U s N H 0 m c X V v d D s s J n F 1 b 3 Q 7 U 2 V j d G l v b j E v T 3 J k Z X J T Z W F y Y 2 g o M S 0 y O D A p X z I 1 I D A y I D I w M j I v Q X V 0 b 1 J l b W 9 2 Z W R D b 2 x 1 b W 5 z M S 5 7 Q 2 9 s d W 1 u N i w 1 f S Z x d W 9 0 O y w m c X V v d D t T Z W N 0 a W 9 u M S 9 P c m R l c l N l Y X J j a C g x L T I 4 M C l f M j U g M D I g M j A y M i 9 B d X R v U m V t b 3 Z l Z E N v b H V t b n M x L n t D b 2 x 1 b W 4 3 L D Z 9 J n F 1 b 3 Q 7 X S w m c X V v d D t S Z W x h d G l v b n N o a X B J b m Z v J n F 1 b 3 Q 7 O l t d f S I g L z 4 8 L 1 N 0 Y W J s Z U V u d H J p Z X M + P C 9 J d G V t P j x J d G V t P j x J d G V t T G 9 j Y X R p b 2 4 + P E l 0 Z W 1 U e X B l P k Z v c m 1 1 b G E 8 L 0 l 0 Z W 1 U e X B l P j x J d G V t U G F 0 a D 5 T Z W N 0 a W 9 u M S 9 P c m R l c l N l Y X J j a C U y O D E t M j g w J T I 5 X z I 1 J T I w M D I l M j A y M D I y L y V E M C U 5 O C V E M S U 4 M S V E M S U 4 M i V E M C V C R S V E M S U 4 N y V E M C V C R C V E M C V C O C V E M C V C Q T w v S X R l b V B h d G g + P C 9 J d G V t T G 9 j Y X R p b 2 4 + P F N 0 Y W J s Z U V u d H J p Z X M g L z 4 8 L 0 l 0 Z W 0 + P E l 0 Z W 0 + P E l 0 Z W 1 M b 2 N h d G l v b j 4 8 S X R l b V R 5 c G U + R m 9 y b X V s Y T w v S X R l b V R 5 c G U + P E l 0 Z W 1 Q Y X R o P l N l Y 3 R p b 2 4 x L 0 9 y Z G V y U 2 V h c m N o J T I 4 M S 0 y O D A l M j l f M j U l M j A w M i U y M D I w M j I v J U Q w J T k 4 J U Q w J U I 3 J U Q w J U J D J U Q w J U I 1 J U Q w J U J E J U Q w J U I 1 J U Q w J U J E J U Q w J U J E J U Q x J T h C J U Q w J U I 5 J T I w J U Q x J T g y J U Q w J U I 4 J U Q w J U J G J T I w J U Q x J T g x J U Q x J T g y J U Q w J U J F J U Q w J U J C J U Q w J U I x J U Q x J T g 2 J U Q w J U I w P C 9 J d G V t U G F 0 a D 4 8 L 0 l 0 Z W 1 M b 2 N h d G l v b j 4 8 U 3 R h Y m x l R W 5 0 c m l l c y A v P j w v S X R l b T 4 8 S X R l b T 4 8 S X R l b U x v Y 2 F 0 a W 9 u P j x J d G V t V H l w Z T 5 G b 3 J t d W x h P C 9 J d G V t V H l w Z T 4 8 S X R l b V B h d G g + U 2 V j d G l v b j E v T 3 J k Z X J T Z W F y Y 2 g l M j g x L T M z O C U y O V 8 y N S U y M D A y 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M z M 4 X 1 8 y N V 8 w M l 8 y M D I y I i A v P j x F b n R y e S B U e X B l P S J G a W x s Z W R D b 2 1 w b G V 0 Z V J l c 3 V s d F R v V 2 9 y a 3 N o Z W V 0 I i B W Y W x 1 Z T 0 i b D E i I C 8 + P E V u d H J 5 I F R 5 c G U 9 I k F k Z G V k V G 9 E Y X R h T W 9 k Z W w i I F Z h b H V l P S J s M C I g L z 4 8 R W 5 0 c n k g V H l w Z T 0 i R m l s b E N v d W 5 0 I i B W Y W x 1 Z T 0 i b D M z O S I g L z 4 8 R W 5 0 c n k g V H l w Z T 0 i R m l s b E V y c m 9 y Q 2 9 k Z S I g V m F s d W U 9 I n N V b m t u b 3 d u I i A v P j x F b n R y e S B U e X B l P S J G a W x s R X J y b 3 J D b 3 V u d C I g V m F s d W U 9 I m w w I i A v P j x F b n R y e S B U e X B l P S J G a W x s T G F z d F V w Z G F 0 Z W Q i I F Z h b H V l P S J k M j A y M i 0 w M i 0 y N V Q x M T o 0 N z o z M C 4 0 N z M x N D Q 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S 0 z M z g p X z I 1 I D A y I D I w M j I v Q X V 0 b 1 J l b W 9 2 Z W R D b 2 x 1 b W 5 z M S 5 7 Q 2 9 s d W 1 u M S w w f S Z x d W 9 0 O y w m c X V v d D t T Z W N 0 a W 9 u M S 9 P c m R l c l N l Y X J j a C g x L T M z O C l f M j U g M D I g M j A y M i 9 B d X R v U m V t b 3 Z l Z E N v b H V t b n M x L n t D b 2 x 1 b W 4 y L D F 9 J n F 1 b 3 Q 7 L C Z x d W 9 0 O 1 N l Y 3 R p b 2 4 x L 0 9 y Z G V y U 2 V h c m N o K D E t M z M 4 K V 8 y N S A w M i A y M D I y L 0 F 1 d G 9 S Z W 1 v d m V k Q 2 9 s d W 1 u c z E u e 0 N v b H V t b j M s M n 0 m c X V v d D s s J n F 1 b 3 Q 7 U 2 V j d G l v b j E v T 3 J k Z X J T Z W F y Y 2 g o M S 0 z M z g p X z I 1 I D A y I D I w M j I v Q X V 0 b 1 J l b W 9 2 Z W R D b 2 x 1 b W 5 z M S 5 7 Q 2 9 s d W 1 u N C w z f S Z x d W 9 0 O y w m c X V v d D t T Z W N 0 a W 9 u M S 9 P c m R l c l N l Y X J j a C g x L T M z O C l f M j U g M D I g M j A y M i 9 B d X R v U m V t b 3 Z l Z E N v b H V t b n M x L n t D b 2 x 1 b W 4 1 L D R 9 J n F 1 b 3 Q 7 L C Z x d W 9 0 O 1 N l Y 3 R p b 2 4 x L 0 9 y Z G V y U 2 V h c m N o K D E t M z M 4 K V 8 y N S A w M i A y M D I y L 0 F 1 d G 9 S Z W 1 v d m V k Q 2 9 s d W 1 u c z E u e 0 N v b H V t b j Y s N X 0 m c X V v d D s s J n F 1 b 3 Q 7 U 2 V j d G l v b j E v T 3 J k Z X J T Z W F y Y 2 g o M S 0 z M z g p X z I 1 I D A y I D I w M j I v Q X V 0 b 1 J l b W 9 2 Z W R D b 2 x 1 b W 5 z M S 5 7 Q 2 9 s d W 1 u N y w 2 f S Z x d W 9 0 O 1 0 s J n F 1 b 3 Q 7 Q 2 9 s d W 1 u Q 2 9 1 b n Q m c X V v d D s 6 N y w m c X V v d D t L Z X l D b 2 x 1 b W 5 O Y W 1 l c y Z x d W 9 0 O z p b X S w m c X V v d D t D b 2 x 1 b W 5 J Z G V u d G l 0 a W V z J n F 1 b 3 Q 7 O l s m c X V v d D t T Z W N 0 a W 9 u M S 9 P c m R l c l N l Y X J j a C g x L T M z O C l f M j U g M D I g M j A y M i 9 B d X R v U m V t b 3 Z l Z E N v b H V t b n M x L n t D b 2 x 1 b W 4 x L D B 9 J n F 1 b 3 Q 7 L C Z x d W 9 0 O 1 N l Y 3 R p b 2 4 x L 0 9 y Z G V y U 2 V h c m N o K D E t M z M 4 K V 8 y N S A w M i A y M D I y L 0 F 1 d G 9 S Z W 1 v d m V k Q 2 9 s d W 1 u c z E u e 0 N v b H V t b j I s M X 0 m c X V v d D s s J n F 1 b 3 Q 7 U 2 V j d G l v b j E v T 3 J k Z X J T Z W F y Y 2 g o M S 0 z M z g p X z I 1 I D A y I D I w M j I v Q X V 0 b 1 J l b W 9 2 Z W R D b 2 x 1 b W 5 z M S 5 7 Q 2 9 s d W 1 u M y w y f S Z x d W 9 0 O y w m c X V v d D t T Z W N 0 a W 9 u M S 9 P c m R l c l N l Y X J j a C g x L T M z O C l f M j U g M D I g M j A y M i 9 B d X R v U m V t b 3 Z l Z E N v b H V t b n M x L n t D b 2 x 1 b W 4 0 L D N 9 J n F 1 b 3 Q 7 L C Z x d W 9 0 O 1 N l Y 3 R p b 2 4 x L 0 9 y Z G V y U 2 V h c m N o K D E t M z M 4 K V 8 y N S A w M i A y M D I y L 0 F 1 d G 9 S Z W 1 v d m V k Q 2 9 s d W 1 u c z E u e 0 N v b H V t b j U s N H 0 m c X V v d D s s J n F 1 b 3 Q 7 U 2 V j d G l v b j E v T 3 J k Z X J T Z W F y Y 2 g o M S 0 z M z g p X z I 1 I D A y I D I w M j I v Q X V 0 b 1 J l b W 9 2 Z W R D b 2 x 1 b W 5 z M S 5 7 Q 2 9 s d W 1 u N i w 1 f S Z x d W 9 0 O y w m c X V v d D t T Z W N 0 a W 9 u M S 9 P c m R l c l N l Y X J j a C g x L T M z O C l f M j U g M D I g M j A y M i 9 B d X R v U m V t b 3 Z l Z E N v b H V t b n M x L n t D b 2 x 1 b W 4 3 L D Z 9 J n F 1 b 3 Q 7 X S w m c X V v d D t S Z W x h d G l v b n N o a X B J b m Z v J n F 1 b 3 Q 7 O l t d f S I g L z 4 8 L 1 N 0 Y W J s Z U V u d H J p Z X M + P C 9 J d G V t P j x J d G V t P j x J d G V t T G 9 j Y X R p b 2 4 + P E l 0 Z W 1 U e X B l P k Z v c m 1 1 b G E 8 L 0 l 0 Z W 1 U e X B l P j x J d G V t U G F 0 a D 5 T Z W N 0 a W 9 u M S 9 P c m R l c l N l Y X J j a C U y O D E t M z M 4 J T I 5 X z I 1 J T I w M D I l M j A y M D I y L y V E M C U 5 O C V E M S U 4 M S V E M S U 4 M i V E M C V C R S V E M S U 4 N y V E M C V C R C V E M C V C O C V E M C V C Q T w v S X R l b V B h d G g + P C 9 J d G V t T G 9 j Y X R p b 2 4 + P F N 0 Y W J s Z U V u d H J p Z X M g L z 4 8 L 0 l 0 Z W 0 + P E l 0 Z W 0 + P E l 0 Z W 1 M b 2 N h d G l v b j 4 8 S X R l b V R 5 c G U + R m 9 y b X V s Y T w v S X R l b V R 5 c G U + P E l 0 Z W 1 Q Y X R o P l N l Y 3 R p b 2 4 x L 0 9 y Z G V y U 2 V h c m N o J T I 4 M S 0 z M z g l M j l f M j U l M j A w M i U y M D I w M j I v J U Q w J T k 4 J U Q w J U I 3 J U Q w J U J D J U Q w J U I 1 J U Q w J U J E J U Q w J U I 1 J U Q w J U J E J U Q w J U J E J U Q x J T h C J U Q w J U I 5 J T I w J U Q x J T g y J U Q w J U I 4 J U Q w J U J G J T I w J U Q x J T g x J U Q x J T g y J U Q w J U J F J U Q w J U J C J U Q w J U I x J U Q x J T g 2 J U Q w J U I w P C 9 J d G V t U G F 0 a D 4 8 L 0 l 0 Z W 1 M b 2 N h d G l v b j 4 8 U 3 R h Y m x l R W 5 0 c m l l c y A v P j w v S X R l b T 4 8 S X R l b T 4 8 S X R l b U x v Y 2 F 0 a W 9 u P j x J d G V t V H l w Z T 5 G b 3 J t d W x h P C 9 J d G V t V H l w Z T 4 8 S X R l b V B h d G g + U 2 V j d G l v b j E v T 3 J k Z X J T Z W F y Y 2 g l M j g x L T Q 3 N S U y O V 8 y N S U y M D A y J T I w M j A y M 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l Y X J j a F 8 x X z Q 3 N V 9 f M j V f M D J f M j A y M j E i I C 8 + P E V u d H J 5 I F R 5 c G U 9 I k Z p b G x l Z E N v b X B s Z X R l U m V z d W x 0 V G 9 X b 3 J r c 2 h l Z X Q i I F Z h b H V l P S J s M S I g L z 4 8 R W 5 0 c n k g V H l w Z T 0 i Q W R k Z W R U b 0 R h d G F N b 2 R l b C I g V m F s d W U 9 I m w w I i A v P j x F b n R y e S B U e X B l P S J G a W x s Q 2 9 1 b n Q i I F Z h b H V l P S J s N D c 2 I i A v P j x F b n R y e S B U e X B l P S J G a W x s R X J y b 3 J D b 2 R l I i B W Y W x 1 Z T 0 i c 1 V u a 2 5 v d 2 4 i I C 8 + P E V u d H J 5 I F R 5 c G U 9 I k Z p b G x F c n J v c k N v d W 5 0 I i B W Y W x 1 Z T 0 i b D A i I C 8 + P E V u d H J 5 I F R 5 c G U 9 I k Z p b G x M Y X N 0 V X B k Y X R l Z C I g V m F s d W U 9 I m Q y M D I y L T A y L T I 1 V D E x O j U w O j U x L j I 5 M D c 4 M j 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Q 3 N S l f M j U g M D I g M j A y M j E v Q X V 0 b 1 J l b W 9 2 Z W R D b 2 x 1 b W 5 z M S 5 7 Q 2 9 s d W 1 u M S w w f S Z x d W 9 0 O y w m c X V v d D t T Z W N 0 a W 9 u M S 9 P c m R l c l N l Y X J j a C g x L T Q 3 N S l f M j U g M D I g M j A y M j E v Q X V 0 b 1 J l b W 9 2 Z W R D b 2 x 1 b W 5 z M S 5 7 Q 2 9 s d W 1 u M i w x f S Z x d W 9 0 O y w m c X V v d D t T Z W N 0 a W 9 u M S 9 P c m R l c l N l Y X J j a C g x L T Q 3 N S l f M j U g M D I g M j A y M j E v Q X V 0 b 1 J l b W 9 2 Z W R D b 2 x 1 b W 5 z M S 5 7 Q 2 9 s d W 1 u M y w y f S Z x d W 9 0 O y w m c X V v d D t T Z W N 0 a W 9 u M S 9 P c m R l c l N l Y X J j a C g x L T Q 3 N S l f M j U g M D I g M j A y M j E v Q X V 0 b 1 J l b W 9 2 Z W R D b 2 x 1 b W 5 z M S 5 7 Q 2 9 s d W 1 u N C w z f S Z x d W 9 0 O y w m c X V v d D t T Z W N 0 a W 9 u M S 9 P c m R l c l N l Y X J j a C g x L T Q 3 N S l f M j U g M D I g M j A y M j E v Q X V 0 b 1 J l b W 9 2 Z W R D b 2 x 1 b W 5 z M S 5 7 Q 2 9 s d W 1 u N S w 0 f S Z x d W 9 0 O y w m c X V v d D t T Z W N 0 a W 9 u M S 9 P c m R l c l N l Y X J j a C g x L T Q 3 N S l f M j U g M D I g M j A y M j E v Q X V 0 b 1 J l b W 9 2 Z W R D b 2 x 1 b W 5 z M S 5 7 Q 2 9 s d W 1 u N i w 1 f S Z x d W 9 0 O y w m c X V v d D t T Z W N 0 a W 9 u M S 9 P c m R l c l N l Y X J j a C g x L T Q 3 N S l f M j U g M D I g M j A y M j E v Q X V 0 b 1 J l b W 9 2 Z W R D b 2 x 1 b W 5 z M S 5 7 Q 2 9 s d W 1 u N y w 2 f S Z x d W 9 0 O 1 0 s J n F 1 b 3 Q 7 Q 2 9 s d W 1 u Q 2 9 1 b n Q m c X V v d D s 6 N y w m c X V v d D t L Z X l D b 2 x 1 b W 5 O Y W 1 l c y Z x d W 9 0 O z p b X S w m c X V v d D t D b 2 x 1 b W 5 J Z G V u d G l 0 a W V z J n F 1 b 3 Q 7 O l s m c X V v d D t T Z W N 0 a W 9 u M S 9 P c m R l c l N l Y X J j a C g x L T Q 3 N S l f M j U g M D I g M j A y M j E v Q X V 0 b 1 J l b W 9 2 Z W R D b 2 x 1 b W 5 z M S 5 7 Q 2 9 s d W 1 u M S w w f S Z x d W 9 0 O y w m c X V v d D t T Z W N 0 a W 9 u M S 9 P c m R l c l N l Y X J j a C g x L T Q 3 N S l f M j U g M D I g M j A y M j E v Q X V 0 b 1 J l b W 9 2 Z W R D b 2 x 1 b W 5 z M S 5 7 Q 2 9 s d W 1 u M i w x f S Z x d W 9 0 O y w m c X V v d D t T Z W N 0 a W 9 u M S 9 P c m R l c l N l Y X J j a C g x L T Q 3 N S l f M j U g M D I g M j A y M j E v Q X V 0 b 1 J l b W 9 2 Z W R D b 2 x 1 b W 5 z M S 5 7 Q 2 9 s d W 1 u M y w y f S Z x d W 9 0 O y w m c X V v d D t T Z W N 0 a W 9 u M S 9 P c m R l c l N l Y X J j a C g x L T Q 3 N S l f M j U g M D I g M j A y M j E v Q X V 0 b 1 J l b W 9 2 Z W R D b 2 x 1 b W 5 z M S 5 7 Q 2 9 s d W 1 u N C w z f S Z x d W 9 0 O y w m c X V v d D t T Z W N 0 a W 9 u M S 9 P c m R l c l N l Y X J j a C g x L T Q 3 N S l f M j U g M D I g M j A y M j E v Q X V 0 b 1 J l b W 9 2 Z W R D b 2 x 1 b W 5 z M S 5 7 Q 2 9 s d W 1 u N S w 0 f S Z x d W 9 0 O y w m c X V v d D t T Z W N 0 a W 9 u M S 9 P c m R l c l N l Y X J j a C g x L T Q 3 N S l f M j U g M D I g M j A y M j E v Q X V 0 b 1 J l b W 9 2 Z W R D b 2 x 1 b W 5 z M S 5 7 Q 2 9 s d W 1 u N i w 1 f S Z x d W 9 0 O y w m c X V v d D t T Z W N 0 a W 9 u M S 9 P c m R l c l N l Y X J j a C g x L T Q 3 N S l f M j U g M D I g M j A y M j E v Q X V 0 b 1 J l b W 9 2 Z W R D b 2 x 1 b W 5 z M S 5 7 Q 2 9 s d W 1 u N y w 2 f S Z x d W 9 0 O 1 0 s J n F 1 b 3 Q 7 U m V s Y X R p b 2 5 z a G l w S W 5 m b y Z x d W 9 0 O z p b X X 0 i I C 8 + P C 9 T d G F i b G V F b n R y a W V z P j w v S X R l b T 4 8 S X R l b T 4 8 S X R l b U x v Y 2 F 0 a W 9 u P j x J d G V t V H l w Z T 5 G b 3 J t d W x h P C 9 J d G V t V H l w Z T 4 8 S X R l b V B h d G g + U 2 V j d G l v b j E v T 3 J k Z X J T Z W F y Y 2 g l M j g x L T Q 3 N S U y O V 8 y N S U y M D A y J T I w M j A y M j E v J U Q w J T k 4 J U Q x J T g x J U Q x J T g y J U Q w J U J F J U Q x J T g 3 J U Q w J U J E J U Q w J U I 4 J U Q w J U J B P C 9 J d G V t U G F 0 a D 4 8 L 0 l 0 Z W 1 M b 2 N h d G l v b j 4 8 U 3 R h Y m x l R W 5 0 c m l l c y A v P j w v S X R l b T 4 8 S X R l b T 4 8 S X R l b U x v Y 2 F 0 a W 9 u P j x J d G V t V H l w Z T 5 G b 3 J t d W x h P C 9 J d G V t V H l w Z T 4 8 S X R l b V B h d G g + U 2 V j d G l v b j E v T 3 J k Z X J T Z W F y Y 2 g l M j g x L T I 4 N y U y O V 8 y N S U y M D A y J T I w 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M j g 3 X 1 8 y N V 8 w M l 8 y M D I y I i A v P j x F b n R y e S B U e X B l P S J G a W x s Z W R D b 2 1 w b G V 0 Z V J l c 3 V s d F R v V 2 9 y a 3 N o Z W V 0 I i B W Y W x 1 Z T 0 i b D E i I C 8 + P E V u d H J 5 I F R 5 c G U 9 I k F k Z G V k V G 9 E Y X R h T W 9 k Z W w i I F Z h b H V l P S J s M C I g L z 4 8 R W 5 0 c n k g V H l w Z T 0 i R m l s b E N v d W 5 0 I i B W Y W x 1 Z T 0 i b D I 4 O C I g L z 4 8 R W 5 0 c n k g V H l w Z T 0 i R m l s b E V y c m 9 y Q 2 9 k Z S I g V m F s d W U 9 I n N V b m t u b 3 d u I i A v P j x F b n R y e S B U e X B l P S J G a W x s R X J y b 3 J D b 3 V u d C I g V m F s d W U 9 I m w w I i A v P j x F b n R y e S B U e X B l P S J G a W x s T G F z d F V w Z G F 0 Z W Q i I F Z h b H V l P S J k M j A y M i 0 w M i 0 y N V Q x M T o 1 M j o 0 N y 4 2 M T I 3 O T M 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S 0 y O D c p X z I 1 I D A y I D I w M j I v Q X V 0 b 1 J l b W 9 2 Z W R D b 2 x 1 b W 5 z M S 5 7 Q 2 9 s d W 1 u M S w w f S Z x d W 9 0 O y w m c X V v d D t T Z W N 0 a W 9 u M S 9 P c m R l c l N l Y X J j a C g x L T I 4 N y l f M j U g M D I g M j A y M i 9 B d X R v U m V t b 3 Z l Z E N v b H V t b n M x L n t D b 2 x 1 b W 4 y L D F 9 J n F 1 b 3 Q 7 L C Z x d W 9 0 O 1 N l Y 3 R p b 2 4 x L 0 9 y Z G V y U 2 V h c m N o K D E t M j g 3 K V 8 y N S A w M i A y M D I y L 0 F 1 d G 9 S Z W 1 v d m V k Q 2 9 s d W 1 u c z E u e 0 N v b H V t b j M s M n 0 m c X V v d D s s J n F 1 b 3 Q 7 U 2 V j d G l v b j E v T 3 J k Z X J T Z W F y Y 2 g o M S 0 y O D c p X z I 1 I D A y I D I w M j I v Q X V 0 b 1 J l b W 9 2 Z W R D b 2 x 1 b W 5 z M S 5 7 Q 2 9 s d W 1 u N C w z f S Z x d W 9 0 O y w m c X V v d D t T Z W N 0 a W 9 u M S 9 P c m R l c l N l Y X J j a C g x L T I 4 N y l f M j U g M D I g M j A y M i 9 B d X R v U m V t b 3 Z l Z E N v b H V t b n M x L n t D b 2 x 1 b W 4 1 L D R 9 J n F 1 b 3 Q 7 L C Z x d W 9 0 O 1 N l Y 3 R p b 2 4 x L 0 9 y Z G V y U 2 V h c m N o K D E t M j g 3 K V 8 y N S A w M i A y M D I y L 0 F 1 d G 9 S Z W 1 v d m V k Q 2 9 s d W 1 u c z E u e 0 N v b H V t b j Y s N X 0 m c X V v d D s s J n F 1 b 3 Q 7 U 2 V j d G l v b j E v T 3 J k Z X J T Z W F y Y 2 g o M S 0 y O D c p X z I 1 I D A y I D I w M j I v Q X V 0 b 1 J l b W 9 2 Z W R D b 2 x 1 b W 5 z M S 5 7 Q 2 9 s d W 1 u N y w 2 f S Z x d W 9 0 O 1 0 s J n F 1 b 3 Q 7 Q 2 9 s d W 1 u Q 2 9 1 b n Q m c X V v d D s 6 N y w m c X V v d D t L Z X l D b 2 x 1 b W 5 O Y W 1 l c y Z x d W 9 0 O z p b X S w m c X V v d D t D b 2 x 1 b W 5 J Z G V u d G l 0 a W V z J n F 1 b 3 Q 7 O l s m c X V v d D t T Z W N 0 a W 9 u M S 9 P c m R l c l N l Y X J j a C g x L T I 4 N y l f M j U g M D I g M j A y M i 9 B d X R v U m V t b 3 Z l Z E N v b H V t b n M x L n t D b 2 x 1 b W 4 x L D B 9 J n F 1 b 3 Q 7 L C Z x d W 9 0 O 1 N l Y 3 R p b 2 4 x L 0 9 y Z G V y U 2 V h c m N o K D E t M j g 3 K V 8 y N S A w M i A y M D I y L 0 F 1 d G 9 S Z W 1 v d m V k Q 2 9 s d W 1 u c z E u e 0 N v b H V t b j I s M X 0 m c X V v d D s s J n F 1 b 3 Q 7 U 2 V j d G l v b j E v T 3 J k Z X J T Z W F y Y 2 g o M S 0 y O D c p X z I 1 I D A y I D I w M j I v Q X V 0 b 1 J l b W 9 2 Z W R D b 2 x 1 b W 5 z M S 5 7 Q 2 9 s d W 1 u M y w y f S Z x d W 9 0 O y w m c X V v d D t T Z W N 0 a W 9 u M S 9 P c m R l c l N l Y X J j a C g x L T I 4 N y l f M j U g M D I g M j A y M i 9 B d X R v U m V t b 3 Z l Z E N v b H V t b n M x L n t D b 2 x 1 b W 4 0 L D N 9 J n F 1 b 3 Q 7 L C Z x d W 9 0 O 1 N l Y 3 R p b 2 4 x L 0 9 y Z G V y U 2 V h c m N o K D E t M j g 3 K V 8 y N S A w M i A y M D I y L 0 F 1 d G 9 S Z W 1 v d m V k Q 2 9 s d W 1 u c z E u e 0 N v b H V t b j U s N H 0 m c X V v d D s s J n F 1 b 3 Q 7 U 2 V j d G l v b j E v T 3 J k Z X J T Z W F y Y 2 g o M S 0 y O D c p X z I 1 I D A y I D I w M j I v Q X V 0 b 1 J l b W 9 2 Z W R D b 2 x 1 b W 5 z M S 5 7 Q 2 9 s d W 1 u N i w 1 f S Z x d W 9 0 O y w m c X V v d D t T Z W N 0 a W 9 u M S 9 P c m R l c l N l Y X J j a C g x L T I 4 N y l f M j U g M D I g M j A y M i 9 B d X R v U m V t b 3 Z l Z E N v b H V t b n M x L n t D b 2 x 1 b W 4 3 L D Z 9 J n F 1 b 3 Q 7 X S w m c X V v d D t S Z W x h d G l v b n N o a X B J b m Z v J n F 1 b 3 Q 7 O l t d f S I g L z 4 8 L 1 N 0 Y W J s Z U V u d H J p Z X M + P C 9 J d G V t P j x J d G V t P j x J d G V t T G 9 j Y X R p b 2 4 + P E l 0 Z W 1 U e X B l P k Z v c m 1 1 b G E 8 L 0 l 0 Z W 1 U e X B l P j x J d G V t U G F 0 a D 5 T Z W N 0 a W 9 u M S 9 P c m R l c l N l Y X J j a C U y O D E t M j g 3 J T I 5 X z I 1 J T I w M D I l M j A y M D I y L y V E M C U 5 O C V E M S U 4 M S V E M S U 4 M i V E M C V C R S V E M S U 4 N y V E M C V C R C V E M C V C O C V E M C V C Q T w v S X R l b V B h d G g + P C 9 J d G V t T G 9 j Y X R p b 2 4 + P F N 0 Y W J s Z U V u d H J p Z X M g L z 4 8 L 0 l 0 Z W 0 + P E l 0 Z W 0 + P E l 0 Z W 1 M b 2 N h d G l v b j 4 8 S X R l b V R 5 c G U + R m 9 y b X V s Y T w v S X R l b V R 5 c G U + P E l 0 Z W 1 Q Y X R o P l N l Y 3 R p b 2 4 x L 0 9 y Z G V y U 2 V h c m N o J T I 4 M S 0 1 M D A l M j l f M j U l M j A w M i U y M D I w M j I t 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U 2 V h c m N o X z F f N T A w X 1 8 y N V 8 w M l 8 y M D I y X z Y i I C 8 + P E V u d H J 5 I F R 5 c G U 9 I k Z p b G x l Z E N v b X B s Z X R l U m V z d W x 0 V G 9 X b 3 J r c 2 h l Z X Q i I F Z h b H V l P S J s M S I g L z 4 8 R W 5 0 c n k g V H l w Z T 0 i Q W R k Z W R U b 0 R h d G F N b 2 R l b C I g V m F s d W U 9 I m w w I i A v P j x F b n R y e S B U e X B l P S J G a W x s Q 2 9 1 b n Q i I F Z h b H V l P S J s N T A x I i A v P j x F b n R y e S B U e X B l P S J G a W x s R X J y b 3 J D b 2 R l I i B W Y W x 1 Z T 0 i c 1 V u a 2 5 v d 2 4 i I C 8 + P E V u d H J 5 I F R 5 c G U 9 I k Z p b G x F c n J v c k N v d W 5 0 I i B W Y W x 1 Z T 0 i b D A i I C 8 + P E V u d H J 5 I F R 5 c G U 9 I k Z p b G x M Y X N 0 V X B k Y X R l Z C I g V m F s d W U 9 I m Q y M D I y L T A y L T I 1 V D E x O j U 2 O j U 0 L j k y N j E z N z 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U w M C l f M j U g M D I g M j A y M i 0 2 L 0 F 1 d G 9 S Z W 1 v d m V k Q 2 9 s d W 1 u c z E u e 0 N v b H V t b j E s M H 0 m c X V v d D s s J n F 1 b 3 Q 7 U 2 V j d G l v b j E v T 3 J k Z X J T Z W F y Y 2 g o M S 0 1 M D A p X z I 1 I D A y I D I w M j I t N i 9 B d X R v U m V t b 3 Z l Z E N v b H V t b n M x L n t D b 2 x 1 b W 4 y L D F 9 J n F 1 b 3 Q 7 L C Z x d W 9 0 O 1 N l Y 3 R p b 2 4 x L 0 9 y Z G V y U 2 V h c m N o K D E t N T A w K V 8 y N S A w M i A y M D I y L T Y v Q X V 0 b 1 J l b W 9 2 Z W R D b 2 x 1 b W 5 z M S 5 7 Q 2 9 s d W 1 u M y w y f S Z x d W 9 0 O y w m c X V v d D t T Z W N 0 a W 9 u M S 9 P c m R l c l N l Y X J j a C g x L T U w M C l f M j U g M D I g M j A y M i 0 2 L 0 F 1 d G 9 S Z W 1 v d m V k Q 2 9 s d W 1 u c z E u e 0 N v b H V t b j Q s M 3 0 m c X V v d D s s J n F 1 b 3 Q 7 U 2 V j d G l v b j E v T 3 J k Z X J T Z W F y Y 2 g o M S 0 1 M D A p X z I 1 I D A y I D I w M j I t N i 9 B d X R v U m V t b 3 Z l Z E N v b H V t b n M x L n t D b 2 x 1 b W 4 1 L D R 9 J n F 1 b 3 Q 7 L C Z x d W 9 0 O 1 N l Y 3 R p b 2 4 x L 0 9 y Z G V y U 2 V h c m N o K D E t N T A w K V 8 y N S A w M i A y M D I y L T Y v Q X V 0 b 1 J l b W 9 2 Z W R D b 2 x 1 b W 5 z M S 5 7 Q 2 9 s d W 1 u N i w 1 f S Z x d W 9 0 O y w m c X V v d D t T Z W N 0 a W 9 u M S 9 P c m R l c l N l Y X J j a C g x L T U w M C l f M j U g M D I g M j A y M i 0 2 L 0 F 1 d G 9 S Z W 1 v d m V k Q 2 9 s d W 1 u c z E u e 0 N v b H V t b j c s N n 0 m c X V v d D t d L C Z x d W 9 0 O 0 N v b H V t b k N v d W 5 0 J n F 1 b 3 Q 7 O j c s J n F 1 b 3 Q 7 S 2 V 5 Q 2 9 s d W 1 u T m F t Z X M m c X V v d D s 6 W 1 0 s J n F 1 b 3 Q 7 Q 2 9 s d W 1 u S W R l b n R p d G l l c y Z x d W 9 0 O z p b J n F 1 b 3 Q 7 U 2 V j d G l v b j E v T 3 J k Z X J T Z W F y Y 2 g o M S 0 1 M D A p X z I 1 I D A y I D I w M j I t N i 9 B d X R v U m V t b 3 Z l Z E N v b H V t b n M x L n t D b 2 x 1 b W 4 x L D B 9 J n F 1 b 3 Q 7 L C Z x d W 9 0 O 1 N l Y 3 R p b 2 4 x L 0 9 y Z G V y U 2 V h c m N o K D E t N T A w K V 8 y N S A w M i A y M D I y L T Y v Q X V 0 b 1 J l b W 9 2 Z W R D b 2 x 1 b W 5 z M S 5 7 Q 2 9 s d W 1 u M i w x f S Z x d W 9 0 O y w m c X V v d D t T Z W N 0 a W 9 u M S 9 P c m R l c l N l Y X J j a C g x L T U w M C l f M j U g M D I g M j A y M i 0 2 L 0 F 1 d G 9 S Z W 1 v d m V k Q 2 9 s d W 1 u c z E u e 0 N v b H V t b j M s M n 0 m c X V v d D s s J n F 1 b 3 Q 7 U 2 V j d G l v b j E v T 3 J k Z X J T Z W F y Y 2 g o M S 0 1 M D A p X z I 1 I D A y I D I w M j I t N i 9 B d X R v U m V t b 3 Z l Z E N v b H V t b n M x L n t D b 2 x 1 b W 4 0 L D N 9 J n F 1 b 3 Q 7 L C Z x d W 9 0 O 1 N l Y 3 R p b 2 4 x L 0 9 y Z G V y U 2 V h c m N o K D E t N T A w K V 8 y N S A w M i A y M D I y L T Y v Q X V 0 b 1 J l b W 9 2 Z W R D b 2 x 1 b W 5 z M S 5 7 Q 2 9 s d W 1 u N S w 0 f S Z x d W 9 0 O y w m c X V v d D t T Z W N 0 a W 9 u M S 9 P c m R l c l N l Y X J j a C g x L T U w M C l f M j U g M D I g M j A y M i 0 2 L 0 F 1 d G 9 S Z W 1 v d m V k Q 2 9 s d W 1 u c z E u e 0 N v b H V t b j Y s N X 0 m c X V v d D s s J n F 1 b 3 Q 7 U 2 V j d G l v b j E v T 3 J k Z X J T Z W F y Y 2 g o M S 0 1 M D A p X z I 1 I D A y I D I w M j I t N i 9 B d X R v U m V t b 3 Z l Z E N v b H V t b n M x L n t D b 2 x 1 b W 4 3 L D Z 9 J n F 1 b 3 Q 7 X S w m c X V v d D t S Z W x h d G l v b n N o a X B J b m Z v J n F 1 b 3 Q 7 O l t d f S I g L z 4 8 L 1 N 0 Y W J s Z U V u d H J p Z X M + P C 9 J d G V t P j x J d G V t P j x J d G V t T G 9 j Y X R p b 2 4 + P E l 0 Z W 1 U e X B l P k Z v c m 1 1 b G E 8 L 0 l 0 Z W 1 U e X B l P j x J d G V t U G F 0 a D 5 T Z W N 0 a W 9 u M S 9 P c m R l c l N l Y X J j a C U y O D E t N T A w J T I 5 X z I 1 J T I w M D I l M j A y M D I y L T Y v J U Q w J T k 4 J U Q x J T g x J U Q x J T g y J U Q w J U J F J U Q x J T g 3 J U Q w J U J E J U Q w J U I 4 J U Q w J U J B P C 9 J d G V t U G F 0 a D 4 8 L 0 l 0 Z W 1 M b 2 N h d G l v b j 4 8 U 3 R h Y m x l R W 5 0 c m l l c y A v P j w v S X R l b T 4 8 S X R l b T 4 8 S X R l b U x v Y 2 F 0 a W 9 u P j x J d G V t V H l w Z T 5 G b 3 J t d W x h P C 9 J d G V t V H l w Z T 4 8 S X R l b V B h d G g + U 2 V j d G l v b j E v T 3 J k Z X J T Z W F y Y 2 g l M j g x L T U w M C U y O V 8 y N S U y M D A y J T I w M j A y M i 0 2 L y V E M C U 5 O C V E M C V C N y V E M C V C Q y V E M C V C N S V E M C V C R C V E M C V C N S V E M C V C R C V E M C V C R C V E M S U 4 Q i V E M C V C O S U y M C V E M S U 4 M i V E M C V C O C V E M C V C R i U y M C V E M S U 4 M S V E M S U 4 M i V E M C V C R S V E M C V C Q i V E M C V C M S V E M S U 4 N i V E M C V C M D w v S X R l b V B h d G g + P C 9 J d G V t T G 9 j Y X R p b 2 4 + P F N 0 Y W J s Z U V u d H J p Z X M g L z 4 8 L 0 l 0 Z W 0 + P E l 0 Z W 0 + P E l 0 Z W 1 M b 2 N h d G l v b j 4 8 S X R l b V R 5 c G U + R m 9 y b X V s Y T w v S X R l b V R 5 c G U + P E l 0 Z W 1 Q Y X R o P l N l Y 3 R p b 2 4 x L 0 9 y Z G V y U 2 V h c m N o J T I 4 N T A x L T Y y N C U y O V 8 y N S U y M D A y J T I w M j A 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y N C I g L z 4 8 R W 5 0 c n k g V H l w Z T 0 i R m l s b E V y c m 9 y Q 2 9 k Z S I g V m F s d W U 9 I n N V b m t u b 3 d u I i A v P j x F b n R y e S B U e X B l P S J G a W x s R X J y b 3 J D b 3 V u d C I g V m F s d W U 9 I m w w I i A v P j x F b n R y e S B U e X B l P S J G a W x s T G F z d F V w Z G F 0 Z W Q i I F Z h b H V l P S J k M j A y M i 0 w M i 0 y N V Q x M T o 1 O D o y N S 4 x O D I x N j M 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N T A x L T Y y N C l f M j U g M D I g M j A y M i 9 B d X R v U m V t b 3 Z l Z E N v b H V t b n M x L n t D b 2 x 1 b W 4 x L D B 9 J n F 1 b 3 Q 7 L C Z x d W 9 0 O 1 N l Y 3 R p b 2 4 x L 0 9 y Z G V y U 2 V h c m N o K D U w M S 0 2 M j Q p X z I 1 I D A y I D I w M j I v Q X V 0 b 1 J l b W 9 2 Z W R D b 2 x 1 b W 5 z M S 5 7 Q 2 9 s d W 1 u M i w x f S Z x d W 9 0 O y w m c X V v d D t T Z W N 0 a W 9 u M S 9 P c m R l c l N l Y X J j a C g 1 M D E t N j I 0 K V 8 y N S A w M i A y M D I y L 0 F 1 d G 9 S Z W 1 v d m V k Q 2 9 s d W 1 u c z E u e 0 N v b H V t b j M s M n 0 m c X V v d D s s J n F 1 b 3 Q 7 U 2 V j d G l v b j E v T 3 J k Z X J T Z W F y Y 2 g o N T A x L T Y y N C l f M j U g M D I g M j A y M i 9 B d X R v U m V t b 3 Z l Z E N v b H V t b n M x L n t D b 2 x 1 b W 4 0 L D N 9 J n F 1 b 3 Q 7 L C Z x d W 9 0 O 1 N l Y 3 R p b 2 4 x L 0 9 y Z G V y U 2 V h c m N o K D U w M S 0 2 M j Q p X z I 1 I D A y I D I w M j I v Q X V 0 b 1 J l b W 9 2 Z W R D b 2 x 1 b W 5 z M S 5 7 Q 2 9 s d W 1 u N S w 0 f S Z x d W 9 0 O y w m c X V v d D t T Z W N 0 a W 9 u M S 9 P c m R l c l N l Y X J j a C g 1 M D E t N j I 0 K V 8 y N S A w M i A y M D I y L 0 F 1 d G 9 S Z W 1 v d m V k Q 2 9 s d W 1 u c z E u e 0 N v b H V t b j Y s N X 0 m c X V v d D s s J n F 1 b 3 Q 7 U 2 V j d G l v b j E v T 3 J k Z X J T Z W F y Y 2 g o N T A x L T Y y N C l f M j U g M D I g M j A y M i 9 B d X R v U m V t b 3 Z l Z E N v b H V t b n M x L n t D b 2 x 1 b W 4 3 L D Z 9 J n F 1 b 3 Q 7 X S w m c X V v d D t D b 2 x 1 b W 5 D b 3 V u d C Z x d W 9 0 O z o 3 L C Z x d W 9 0 O 0 t l e U N v b H V t b k 5 h b W V z J n F 1 b 3 Q 7 O l t d L C Z x d W 9 0 O 0 N v b H V t b k l k Z W 5 0 a X R p Z X M m c X V v d D s 6 W y Z x d W 9 0 O 1 N l Y 3 R p b 2 4 x L 0 9 y Z G V y U 2 V h c m N o K D U w M S 0 2 M j Q p X z I 1 I D A y I D I w M j I v Q X V 0 b 1 J l b W 9 2 Z W R D b 2 x 1 b W 5 z M S 5 7 Q 2 9 s d W 1 u M S w w f S Z x d W 9 0 O y w m c X V v d D t T Z W N 0 a W 9 u M S 9 P c m R l c l N l Y X J j a C g 1 M D E t N j I 0 K V 8 y N S A w M i A y M D I y L 0 F 1 d G 9 S Z W 1 v d m V k Q 2 9 s d W 1 u c z E u e 0 N v b H V t b j I s M X 0 m c X V v d D s s J n F 1 b 3 Q 7 U 2 V j d G l v b j E v T 3 J k Z X J T Z W F y Y 2 g o N T A x L T Y y N C l f M j U g M D I g M j A y M i 9 B d X R v U m V t b 3 Z l Z E N v b H V t b n M x L n t D b 2 x 1 b W 4 z L D J 9 J n F 1 b 3 Q 7 L C Z x d W 9 0 O 1 N l Y 3 R p b 2 4 x L 0 9 y Z G V y U 2 V h c m N o K D U w M S 0 2 M j Q p X z I 1 I D A y I D I w M j I v Q X V 0 b 1 J l b W 9 2 Z W R D b 2 x 1 b W 5 z M S 5 7 Q 2 9 s d W 1 u N C w z f S Z x d W 9 0 O y w m c X V v d D t T Z W N 0 a W 9 u M S 9 P c m R l c l N l Y X J j a C g 1 M D E t N j I 0 K V 8 y N S A w M i A y M D I y L 0 F 1 d G 9 S Z W 1 v d m V k Q 2 9 s d W 1 u c z E u e 0 N v b H V t b j U s N H 0 m c X V v d D s s J n F 1 b 3 Q 7 U 2 V j d G l v b j E v T 3 J k Z X J T Z W F y Y 2 g o N T A x L T Y y N C l f M j U g M D I g M j A y M i 9 B d X R v U m V t b 3 Z l Z E N v b H V t b n M x L n t D b 2 x 1 b W 4 2 L D V 9 J n F 1 b 3 Q 7 L C Z x d W 9 0 O 1 N l Y 3 R p b 2 4 x L 0 9 y Z G V y U 2 V h c m N o K D U w M S 0 2 M j Q p X z I 1 I D A y I D I w M j I v Q X V 0 b 1 J l b W 9 2 Z W R D b 2 x 1 b W 5 z M S 5 7 Q 2 9 s d W 1 u N y w 2 f S Z x d W 9 0 O 1 0 s J n F 1 b 3 Q 7 U m V s Y X R p b 2 5 z a G l w S W 5 m b y Z x d W 9 0 O z p b X X 0 i I C 8 + P C 9 T d G F i b G V F b n R y a W V z P j w v S X R l b T 4 8 S X R l b T 4 8 S X R l b U x v Y 2 F 0 a W 9 u P j x J d G V t V H l w Z T 5 G b 3 J t d W x h P C 9 J d G V t V H l w Z T 4 8 S X R l b V B h d G g + U 2 V j d G l v b j E v T 3 J k Z X J T Z W F y Y 2 g l M j g 1 M D E t N j I 0 J T I 5 X z I 1 J T I w M D I l M j A y M D I y L y V E M C U 5 O C V E M S U 4 M S V E M S U 4 M i V E M C V C R S V E M S U 4 N y V E M C V C R C V E M C V C O C V E M C V C Q T w v S X R l b V B h d G g + P C 9 J d G V t T G 9 j Y X R p b 2 4 + P F N 0 Y W J s Z U V u d H J p Z X M g L z 4 8 L 0 l 0 Z W 0 + P E l 0 Z W 0 + P E l 0 Z W 1 M b 2 N h d G l v b j 4 8 S X R l b V R 5 c G U + R m 9 y b X V s Y T w v S X R l b V R 5 c G U + P E l 0 Z W 1 Q Y X R o P l N l Y 3 R p b 2 4 x L 0 9 y Z G V y U 2 V h c m N o J T I 4 M S 0 x O T M l M j l f M j U l M j A w M i U y M D I w M 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l Y X J j a F 8 x X z E 5 M 1 9 f M j V f M D J f M j A y M i I g L z 4 8 R W 5 0 c n k g V H l w Z T 0 i R m l s b G V k Q 2 9 t c G x l d G V S Z X N 1 b H R U b 1 d v c m t z a G V l d C I g V m F s d W U 9 I m w x I i A v P j x F b n R y e S B U e X B l P S J B Z G R l Z F R v R G F 0 Y U 1 v Z G V s I i B W Y W x 1 Z T 0 i b D A i I C 8 + P E V u d H J 5 I F R 5 c G U 9 I k Z p b G x D b 3 V u d C I g V m F s d W U 9 I m w x O T Q i I C 8 + P E V u d H J 5 I F R 5 c G U 9 I k Z p b G x F c n J v c k N v Z G U i I F Z h b H V l P S J z V W 5 r b m 9 3 b i I g L z 4 8 R W 5 0 c n k g V H l w Z T 0 i R m l s b E V y c m 9 y Q 2 9 1 b n Q i I F Z h b H V l P S J s M C I g L z 4 8 R W 5 0 c n k g V H l w Z T 0 i R m l s b E x h c 3 R V c G R h d G V k I i B W Y W x 1 Z T 0 i Z D I w M j I t M D I t M j V U M T I 6 M D I 6 M T E u N z k 3 N j A y 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t M T k z K V 8 y N S A w M i A y M D I y L 0 F 1 d G 9 S Z W 1 v d m V k Q 2 9 s d W 1 u c z E u e 0 N v b H V t b j E s M H 0 m c X V v d D s s J n F 1 b 3 Q 7 U 2 V j d G l v b j E v T 3 J k Z X J T Z W F y Y 2 g o M S 0 x O T M p X z I 1 I D A y I D I w M j I v Q X V 0 b 1 J l b W 9 2 Z W R D b 2 x 1 b W 5 z M S 5 7 Q 2 9 s d W 1 u M i w x f S Z x d W 9 0 O y w m c X V v d D t T Z W N 0 a W 9 u M S 9 P c m R l c l N l Y X J j a C g x L T E 5 M y l f M j U g M D I g M j A y M i 9 B d X R v U m V t b 3 Z l Z E N v b H V t b n M x L n t D b 2 x 1 b W 4 z L D J 9 J n F 1 b 3 Q 7 L C Z x d W 9 0 O 1 N l Y 3 R p b 2 4 x L 0 9 y Z G V y U 2 V h c m N o K D E t M T k z K V 8 y N S A w M i A y M D I y L 0 F 1 d G 9 S Z W 1 v d m V k Q 2 9 s d W 1 u c z E u e 0 N v b H V t b j Q s M 3 0 m c X V v d D s s J n F 1 b 3 Q 7 U 2 V j d G l v b j E v T 3 J k Z X J T Z W F y Y 2 g o M S 0 x O T M p X z I 1 I D A y I D I w M j I v Q X V 0 b 1 J l b W 9 2 Z W R D b 2 x 1 b W 5 z M S 5 7 Q 2 9 s d W 1 u N S w 0 f S Z x d W 9 0 O y w m c X V v d D t T Z W N 0 a W 9 u M S 9 P c m R l c l N l Y X J j a C g x L T E 5 M y l f M j U g M D I g M j A y M i 9 B d X R v U m V t b 3 Z l Z E N v b H V t b n M x L n t D b 2 x 1 b W 4 2 L D V 9 J n F 1 b 3 Q 7 L C Z x d W 9 0 O 1 N l Y 3 R p b 2 4 x L 0 9 y Z G V y U 2 V h c m N o K D E t M T k z K V 8 y N S A w M i A y M D I y L 0 F 1 d G 9 S Z W 1 v d m V k Q 2 9 s d W 1 u c z E u e 0 N v b H V t b j c s N n 0 m c X V v d D t d L C Z x d W 9 0 O 0 N v b H V t b k N v d W 5 0 J n F 1 b 3 Q 7 O j c s J n F 1 b 3 Q 7 S 2 V 5 Q 2 9 s d W 1 u T m F t Z X M m c X V v d D s 6 W 1 0 s J n F 1 b 3 Q 7 Q 2 9 s d W 1 u S W R l b n R p d G l l c y Z x d W 9 0 O z p b J n F 1 b 3 Q 7 U 2 V j d G l v b j E v T 3 J k Z X J T Z W F y Y 2 g o M S 0 x O T M p X z I 1 I D A y I D I w M j I v Q X V 0 b 1 J l b W 9 2 Z W R D b 2 x 1 b W 5 z M S 5 7 Q 2 9 s d W 1 u M S w w f S Z x d W 9 0 O y w m c X V v d D t T Z W N 0 a W 9 u M S 9 P c m R l c l N l Y X J j a C g x L T E 5 M y l f M j U g M D I g M j A y M i 9 B d X R v U m V t b 3 Z l Z E N v b H V t b n M x L n t D b 2 x 1 b W 4 y L D F 9 J n F 1 b 3 Q 7 L C Z x d W 9 0 O 1 N l Y 3 R p b 2 4 x L 0 9 y Z G V y U 2 V h c m N o K D E t M T k z K V 8 y N S A w M i A y M D I y L 0 F 1 d G 9 S Z W 1 v d m V k Q 2 9 s d W 1 u c z E u e 0 N v b H V t b j M s M n 0 m c X V v d D s s J n F 1 b 3 Q 7 U 2 V j d G l v b j E v T 3 J k Z X J T Z W F y Y 2 g o M S 0 x O T M p X z I 1 I D A y I D I w M j I v Q X V 0 b 1 J l b W 9 2 Z W R D b 2 x 1 b W 5 z M S 5 7 Q 2 9 s d W 1 u N C w z f S Z x d W 9 0 O y w m c X V v d D t T Z W N 0 a W 9 u M S 9 P c m R l c l N l Y X J j a C g x L T E 5 M y l f M j U g M D I g M j A y M i 9 B d X R v U m V t b 3 Z l Z E N v b H V t b n M x L n t D b 2 x 1 b W 4 1 L D R 9 J n F 1 b 3 Q 7 L C Z x d W 9 0 O 1 N l Y 3 R p b 2 4 x L 0 9 y Z G V y U 2 V h c m N o K D E t M T k z K V 8 y N S A w M i A y M D I y L 0 F 1 d G 9 S Z W 1 v d m V k Q 2 9 s d W 1 u c z E u e 0 N v b H V t b j Y s N X 0 m c X V v d D s s J n F 1 b 3 Q 7 U 2 V j d G l v b j E v T 3 J k Z X J T Z W F y Y 2 g o M S 0 x O T M p X z I 1 I D A y I D I w M j I v Q X V 0 b 1 J l b W 9 2 Z W R D b 2 x 1 b W 5 z M S 5 7 Q 2 9 s d W 1 u N y w 2 f S Z x d W 9 0 O 1 0 s J n F 1 b 3 Q 7 U m V s Y X R p b 2 5 z a G l w S W 5 m b y Z x d W 9 0 O z p b X X 0 i I C 8 + P C 9 T d G F i b G V F b n R y a W V z P j w v S X R l b T 4 8 S X R l b T 4 8 S X R l b U x v Y 2 F 0 a W 9 u P j x J d G V t V H l w Z T 5 G b 3 J t d W x h P C 9 J d G V t V H l w Z T 4 8 S X R l b V B h d G g + U 2 V j d G l v b j E v T 3 J k Z X J T Z W F y Y 2 g l M j g x L T E 5 M y U y O V 8 y N S U y M D A y J T I w M j A y M i 8 l R D A l O T g l R D E l O D E l R D E l O D I l R D A l Q k U l R D E l O D c l R D A l Q k Q l R D A l Q j g l R D A l Q k E 8 L 0 l 0 Z W 1 Q Y X R o P j w v S X R l b U x v Y 2 F 0 a W 9 u P j x T d G F i b G V F b n R y a W V z I C 8 + P C 9 J d G V t P j x J d G V t P j x J d G V t T G 9 j Y X R p b 2 4 + P E l 0 Z W 1 U e X B l P k Z v c m 1 1 b G E 8 L 0 l 0 Z W 1 U e X B l P j x J d G V t U G F 0 a D 5 T Z W N 0 a W 9 u M S 9 P c m R l c l N l Y X J j a C U y O D E t M j E y J T I 5 X z I 1 J T I w M D I l M j A y M D I 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3 J k Z X J T Z W F y Y 2 h f M V 8 y M T J f X z I 1 X z A y X z I w M j I i I C 8 + P E V u d H J 5 I F R 5 c G U 9 I k Z p b G x l Z E N v b X B s Z X R l U m V z d W x 0 V G 9 X b 3 J r c 2 h l Z X Q i I F Z h b H V l P S J s M S I g L z 4 8 R W 5 0 c n k g V H l w Z T 0 i Q W R k Z W R U b 0 R h d G F N b 2 R l b C I g V m F s d W U 9 I m w w I i A v P j x F b n R y e S B U e X B l P S J G a W x s Q 2 9 1 b n Q i I F Z h b H V l P S J s M j E z I i A v P j x F b n R y e S B U e X B l P S J G a W x s R X J y b 3 J D b 2 R l I i B W Y W x 1 Z T 0 i c 1 V u a 2 5 v d 2 4 i I C 8 + P E V u d H J 5 I F R 5 c G U 9 I k Z p b G x F c n J v c k N v d W 5 0 I i B W Y W x 1 Z T 0 i b D A i I C 8 + P E V u d H J 5 I F R 5 c G U 9 I k Z p b G x M Y X N 0 V X B k Y X R l Z C I g V m F s d W U 9 I m Q y M D I y L T A y L T I 1 V D E y O j A 0 O j A x L j g 0 N T Q 1 M j 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I x M i l f M j U g M D I g M j A y M i 9 B d X R v U m V t b 3 Z l Z E N v b H V t b n M x L n t D b 2 x 1 b W 4 x L D B 9 J n F 1 b 3 Q 7 L C Z x d W 9 0 O 1 N l Y 3 R p b 2 4 x L 0 9 y Z G V y U 2 V h c m N o K D E t M j E y K V 8 y N S A w M i A y M D I y L 0 F 1 d G 9 S Z W 1 v d m V k Q 2 9 s d W 1 u c z E u e 0 N v b H V t b j I s M X 0 m c X V v d D s s J n F 1 b 3 Q 7 U 2 V j d G l v b j E v T 3 J k Z X J T Z W F y Y 2 g o M S 0 y M T I p X z I 1 I D A y I D I w M j I v Q X V 0 b 1 J l b W 9 2 Z W R D b 2 x 1 b W 5 z M S 5 7 Q 2 9 s d W 1 u M y w y f S Z x d W 9 0 O y w m c X V v d D t T Z W N 0 a W 9 u M S 9 P c m R l c l N l Y X J j a C g x L T I x M i l f M j U g M D I g M j A y M i 9 B d X R v U m V t b 3 Z l Z E N v b H V t b n M x L n t D b 2 x 1 b W 4 0 L D N 9 J n F 1 b 3 Q 7 L C Z x d W 9 0 O 1 N l Y 3 R p b 2 4 x L 0 9 y Z G V y U 2 V h c m N o K D E t M j E y K V 8 y N S A w M i A y M D I y L 0 F 1 d G 9 S Z W 1 v d m V k Q 2 9 s d W 1 u c z E u e 0 N v b H V t b j U s N H 0 m c X V v d D s s J n F 1 b 3 Q 7 U 2 V j d G l v b j E v T 3 J k Z X J T Z W F y Y 2 g o M S 0 y M T I p X z I 1 I D A y I D I w M j I v Q X V 0 b 1 J l b W 9 2 Z W R D b 2 x 1 b W 5 z M S 5 7 Q 2 9 s d W 1 u N i w 1 f S Z x d W 9 0 O y w m c X V v d D t T Z W N 0 a W 9 u M S 9 P c m R l c l N l Y X J j a C g x L T I x M i l f M j U g M D I g M j A y M i 9 B d X R v U m V t b 3 Z l Z E N v b H V t b n M x L n t D b 2 x 1 b W 4 3 L D Z 9 J n F 1 b 3 Q 7 X S w m c X V v d D t D b 2 x 1 b W 5 D b 3 V u d C Z x d W 9 0 O z o 3 L C Z x d W 9 0 O 0 t l e U N v b H V t b k 5 h b W V z J n F 1 b 3 Q 7 O l t d L C Z x d W 9 0 O 0 N v b H V t b k l k Z W 5 0 a X R p Z X M m c X V v d D s 6 W y Z x d W 9 0 O 1 N l Y 3 R p b 2 4 x L 0 9 y Z G V y U 2 V h c m N o K D E t M j E y K V 8 y N S A w M i A y M D I y L 0 F 1 d G 9 S Z W 1 v d m V k Q 2 9 s d W 1 u c z E u e 0 N v b H V t b j E s M H 0 m c X V v d D s s J n F 1 b 3 Q 7 U 2 V j d G l v b j E v T 3 J k Z X J T Z W F y Y 2 g o M S 0 y M T I p X z I 1 I D A y I D I w M j I v Q X V 0 b 1 J l b W 9 2 Z W R D b 2 x 1 b W 5 z M S 5 7 Q 2 9 s d W 1 u M i w x f S Z x d W 9 0 O y w m c X V v d D t T Z W N 0 a W 9 u M S 9 P c m R l c l N l Y X J j a C g x L T I x M i l f M j U g M D I g M j A y M i 9 B d X R v U m V t b 3 Z l Z E N v b H V t b n M x L n t D b 2 x 1 b W 4 z L D J 9 J n F 1 b 3 Q 7 L C Z x d W 9 0 O 1 N l Y 3 R p b 2 4 x L 0 9 y Z G V y U 2 V h c m N o K D E t M j E y K V 8 y N S A w M i A y M D I y L 0 F 1 d G 9 S Z W 1 v d m V k Q 2 9 s d W 1 u c z E u e 0 N v b H V t b j Q s M 3 0 m c X V v d D s s J n F 1 b 3 Q 7 U 2 V j d G l v b j E v T 3 J k Z X J T Z W F y Y 2 g o M S 0 y M T I p X z I 1 I D A y I D I w M j I v Q X V 0 b 1 J l b W 9 2 Z W R D b 2 x 1 b W 5 z M S 5 7 Q 2 9 s d W 1 u N S w 0 f S Z x d W 9 0 O y w m c X V v d D t T Z W N 0 a W 9 u M S 9 P c m R l c l N l Y X J j a C g x L T I x M i l f M j U g M D I g M j A y M i 9 B d X R v U m V t b 3 Z l Z E N v b H V t b n M x L n t D b 2 x 1 b W 4 2 L D V 9 J n F 1 b 3 Q 7 L C Z x d W 9 0 O 1 N l Y 3 R p b 2 4 x L 0 9 y Z G V y U 2 V h c m N o K D E t M j E y K V 8 y N S A w M i A y M D I y L 0 F 1 d G 9 S Z W 1 v d m V k Q 2 9 s d W 1 u c z E u e 0 N v b H V t b j c s N n 0 m c X V v d D t d L C Z x d W 9 0 O 1 J l b G F 0 a W 9 u c 2 h p c E l u Z m 8 m c X V v d D s 6 W 1 1 9 I i A v P j w v U 3 R h Y m x l R W 5 0 c m l l c z 4 8 L 0 l 0 Z W 0 + P E l 0 Z W 0 + P E l 0 Z W 1 M b 2 N h d G l v b j 4 8 S X R l b V R 5 c G U + R m 9 y b X V s Y T w v S X R l b V R 5 c G U + P E l 0 Z W 1 Q Y X R o P l N l Y 3 R p b 2 4 x L 0 9 y Z G V y U 2 V h c m N o J T I 4 M S 0 y M T I l M j l f M j U l M j A w M i U y M D I w M j I v J U Q w J T k 4 J U Q x J T g x J U Q x J T g y J U Q w J U J F J U Q x J T g 3 J U Q w J U J E J U Q w J U I 4 J U Q w J U J B P C 9 J d G V t U G F 0 a D 4 8 L 0 l 0 Z W 1 M b 2 N h d G l v b j 4 8 U 3 R h Y m x l R W 5 0 c m l l c y A v P j w v S X R l b T 4 8 S X R l b T 4 8 S X R l b U x v Y 2 F 0 a W 9 u P j x J d G V t V H l w Z T 5 G b 3 J t d W x h P C 9 J d G V t V H l w Z T 4 8 S X R l b V B h d G g + U 2 V j d G l v b j E v T 3 J k Z X J T Z W F y Y 2 g l M j g x L T I 1 M y U y O V 8 y N S U y M D A y J T I w M j A y M 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l Y X J j a F 8 x X z I 1 M 1 9 f M j V f M D J f M j A y M j E i I C 8 + P E V u d H J 5 I F R 5 c G U 9 I k Z p b G x l Z E N v b X B s Z X R l U m V z d W x 0 V G 9 X b 3 J r c 2 h l Z X Q i I F Z h b H V l P S J s M S I g L z 4 8 R W 5 0 c n k g V H l w Z T 0 i Q W R k Z W R U b 0 R h d G F N b 2 R l b C I g V m F s d W U 9 I m w w I i A v P j x F b n R y e S B U e X B l P S J G a W x s Q 2 9 1 b n Q i I F Z h b H V l P S J s M j U 0 I i A v P j x F b n R y e S B U e X B l P S J G a W x s R X J y b 3 J D b 2 R l I i B W Y W x 1 Z T 0 i c 1 V u a 2 5 v d 2 4 i I C 8 + P E V u d H J 5 I F R 5 c G U 9 I k Z p b G x F c n J v c k N v d W 5 0 I i B W Y W x 1 Z T 0 i b D A i I C 8 + P E V u d H J 5 I F R 5 c G U 9 I k Z p b G x M Y X N 0 V X B k Y X R l Z C I g V m F s d W U 9 I m Q y M D I y L T A y L T I 1 V D E y O j I 2 O j I x L j g y O T c 5 M D 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I 1 M y l f M j U g M D I g M j A y M j E v Q X V 0 b 1 J l b W 9 2 Z W R D b 2 x 1 b W 5 z M S 5 7 Q 2 9 s d W 1 u M S w w f S Z x d W 9 0 O y w m c X V v d D t T Z W N 0 a W 9 u M S 9 P c m R l c l N l Y X J j a C g x L T I 1 M y l f M j U g M D I g M j A y M j E v Q X V 0 b 1 J l b W 9 2 Z W R D b 2 x 1 b W 5 z M S 5 7 Q 2 9 s d W 1 u M i w x f S Z x d W 9 0 O y w m c X V v d D t T Z W N 0 a W 9 u M S 9 P c m R l c l N l Y X J j a C g x L T I 1 M y l f M j U g M D I g M j A y M j E v Q X V 0 b 1 J l b W 9 2 Z W R D b 2 x 1 b W 5 z M S 5 7 Q 2 9 s d W 1 u M y w y f S Z x d W 9 0 O y w m c X V v d D t T Z W N 0 a W 9 u M S 9 P c m R l c l N l Y X J j a C g x L T I 1 M y l f M j U g M D I g M j A y M j E v Q X V 0 b 1 J l b W 9 2 Z W R D b 2 x 1 b W 5 z M S 5 7 Q 2 9 s d W 1 u N C w z f S Z x d W 9 0 O y w m c X V v d D t T Z W N 0 a W 9 u M S 9 P c m R l c l N l Y X J j a C g x L T I 1 M y l f M j U g M D I g M j A y M j E v Q X V 0 b 1 J l b W 9 2 Z W R D b 2 x 1 b W 5 z M S 5 7 Q 2 9 s d W 1 u N S w 0 f S Z x d W 9 0 O y w m c X V v d D t T Z W N 0 a W 9 u M S 9 P c m R l c l N l Y X J j a C g x L T I 1 M y l f M j U g M D I g M j A y M j E v Q X V 0 b 1 J l b W 9 2 Z W R D b 2 x 1 b W 5 z M S 5 7 Q 2 9 s d W 1 u N i w 1 f S Z x d W 9 0 O y w m c X V v d D t T Z W N 0 a W 9 u M S 9 P c m R l c l N l Y X J j a C g x L T I 1 M y l f M j U g M D I g M j A y M j E v Q X V 0 b 1 J l b W 9 2 Z W R D b 2 x 1 b W 5 z M S 5 7 Q 2 9 s d W 1 u N y w 2 f S Z x d W 9 0 O 1 0 s J n F 1 b 3 Q 7 Q 2 9 s d W 1 u Q 2 9 1 b n Q m c X V v d D s 6 N y w m c X V v d D t L Z X l D b 2 x 1 b W 5 O Y W 1 l c y Z x d W 9 0 O z p b X S w m c X V v d D t D b 2 x 1 b W 5 J Z G V u d G l 0 a W V z J n F 1 b 3 Q 7 O l s m c X V v d D t T Z W N 0 a W 9 u M S 9 P c m R l c l N l Y X J j a C g x L T I 1 M y l f M j U g M D I g M j A y M j E v Q X V 0 b 1 J l b W 9 2 Z W R D b 2 x 1 b W 5 z M S 5 7 Q 2 9 s d W 1 u M S w w f S Z x d W 9 0 O y w m c X V v d D t T Z W N 0 a W 9 u M S 9 P c m R l c l N l Y X J j a C g x L T I 1 M y l f M j U g M D I g M j A y M j E v Q X V 0 b 1 J l b W 9 2 Z W R D b 2 x 1 b W 5 z M S 5 7 Q 2 9 s d W 1 u M i w x f S Z x d W 9 0 O y w m c X V v d D t T Z W N 0 a W 9 u M S 9 P c m R l c l N l Y X J j a C g x L T I 1 M y l f M j U g M D I g M j A y M j E v Q X V 0 b 1 J l b W 9 2 Z W R D b 2 x 1 b W 5 z M S 5 7 Q 2 9 s d W 1 u M y w y f S Z x d W 9 0 O y w m c X V v d D t T Z W N 0 a W 9 u M S 9 P c m R l c l N l Y X J j a C g x L T I 1 M y l f M j U g M D I g M j A y M j E v Q X V 0 b 1 J l b W 9 2 Z W R D b 2 x 1 b W 5 z M S 5 7 Q 2 9 s d W 1 u N C w z f S Z x d W 9 0 O y w m c X V v d D t T Z W N 0 a W 9 u M S 9 P c m R l c l N l Y X J j a C g x L T I 1 M y l f M j U g M D I g M j A y M j E v Q X V 0 b 1 J l b W 9 2 Z W R D b 2 x 1 b W 5 z M S 5 7 Q 2 9 s d W 1 u N S w 0 f S Z x d W 9 0 O y w m c X V v d D t T Z W N 0 a W 9 u M S 9 P c m R l c l N l Y X J j a C g x L T I 1 M y l f M j U g M D I g M j A y M j E v Q X V 0 b 1 J l b W 9 2 Z W R D b 2 x 1 b W 5 z M S 5 7 Q 2 9 s d W 1 u N i w 1 f S Z x d W 9 0 O y w m c X V v d D t T Z W N 0 a W 9 u M S 9 P c m R l c l N l Y X J j a C g x L T I 1 M y l f M j U g M D I g M j A y M j E v Q X V 0 b 1 J l b W 9 2 Z W R D b 2 x 1 b W 5 z M S 5 7 Q 2 9 s d W 1 u N y w 2 f S Z x d W 9 0 O 1 0 s J n F 1 b 3 Q 7 U m V s Y X R p b 2 5 z a G l w S W 5 m b y Z x d W 9 0 O z p b X X 0 i I C 8 + P C 9 T d G F i b G V F b n R y a W V z P j w v S X R l b T 4 8 S X R l b T 4 8 S X R l b U x v Y 2 F 0 a W 9 u P j x J d G V t V H l w Z T 5 G b 3 J t d W x h P C 9 J d G V t V H l w Z T 4 8 S X R l b V B h d G g + U 2 V j d G l v b j E v T 3 J k Z X J T Z W F y Y 2 g l M j g x L T I 1 M y U y O V 8 y N S U y M D A y J T I w M j A y M j E v J U Q w J T k 4 J U Q x J T g x J U Q x J T g y J U Q w J U J F J U Q x J T g 3 J U Q w J U J E J U Q w J U I 4 J U Q w J U J B P C 9 J d G V t U G F 0 a D 4 8 L 0 l 0 Z W 1 M b 2 N h d G l v b j 4 8 U 3 R h Y m x l R W 5 0 c m l l c y A v P j w v S X R l b T 4 8 S X R l b T 4 8 S X R l b U x v Y 2 F 0 a W 9 u P j x J d G V t V H l w Z T 5 G b 3 J t d W x h P C 9 J d G V t V H l w Z T 4 8 S X R l b V B h d G g + U 2 V j d G l v b j E v T 3 J k Z X J T Z W F y Y 2 g l M j g x L T Y 0 J T I 5 X z I 1 J T I w M D I l M j A y M D I 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3 J k Z X J T Z W F y Y 2 h f M V 8 2 N F 9 f M j V f M D J f M j A y M i I g L z 4 8 R W 5 0 c n k g V H l w Z T 0 i R m l s b G V k Q 2 9 t c G x l d G V S Z X N 1 b H R U b 1 d v c m t z a G V l d C I g V m F s d W U 9 I m w x I i A v P j x F b n R y e S B U e X B l P S J B Z G R l Z F R v R G F 0 Y U 1 v Z G V s I i B W Y W x 1 Z T 0 i b D A i I C 8 + P E V u d H J 5 I F R 5 c G U 9 I k Z p b G x D b 3 V u d C I g V m F s d W U 9 I m w 2 N S I g L z 4 8 R W 5 0 c n k g V H l w Z T 0 i R m l s b E V y c m 9 y Q 2 9 k Z S I g V m F s d W U 9 I n N V b m t u b 3 d u I i A v P j x F b n R y e S B U e X B l P S J G a W x s R X J y b 3 J D b 3 V u d C I g V m F s d W U 9 I m w w I i A v P j x F b n R y e S B U e X B l P S J G a W x s T G F z d F V w Z G F 0 Z W Q i I F Z h b H V l P S J k M j A y M i 0 w M i 0 y N V Q x M j o y O T o w M i 4 1 O T g 3 N j I 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3 J k Z X J T Z W F y Y 2 g o M S 0 2 N C l f M j U g M D I g M j A y M i 9 B d X R v U m V t b 3 Z l Z E N v b H V t b n M x L n t D b 2 x 1 b W 4 x L D B 9 J n F 1 b 3 Q 7 L C Z x d W 9 0 O 1 N l Y 3 R p b 2 4 x L 0 9 y Z G V y U 2 V h c m N o K D E t N j Q p X z I 1 I D A y I D I w M j I v Q X V 0 b 1 J l b W 9 2 Z W R D b 2 x 1 b W 5 z M S 5 7 Q 2 9 s d W 1 u M i w x f S Z x d W 9 0 O y w m c X V v d D t T Z W N 0 a W 9 u M S 9 P c m R l c l N l Y X J j a C g x L T Y 0 K V 8 y N S A w M i A y M D I y L 0 F 1 d G 9 S Z W 1 v d m V k Q 2 9 s d W 1 u c z E u e 0 N v b H V t b j M s M n 0 m c X V v d D s s J n F 1 b 3 Q 7 U 2 V j d G l v b j E v T 3 J k Z X J T Z W F y Y 2 g o M S 0 2 N C l f M j U g M D I g M j A y M i 9 B d X R v U m V t b 3 Z l Z E N v b H V t b n M x L n t D b 2 x 1 b W 4 0 L D N 9 J n F 1 b 3 Q 7 L C Z x d W 9 0 O 1 N l Y 3 R p b 2 4 x L 0 9 y Z G V y U 2 V h c m N o K D E t N j Q p X z I 1 I D A y I D I w M j I v Q X V 0 b 1 J l b W 9 2 Z W R D b 2 x 1 b W 5 z M S 5 7 Q 2 9 s d W 1 u N S w 0 f S Z x d W 9 0 O y w m c X V v d D t T Z W N 0 a W 9 u M S 9 P c m R l c l N l Y X J j a C g x L T Y 0 K V 8 y N S A w M i A y M D I y L 0 F 1 d G 9 S Z W 1 v d m V k Q 2 9 s d W 1 u c z E u e 0 N v b H V t b j Y s N X 0 m c X V v d D s s J n F 1 b 3 Q 7 U 2 V j d G l v b j E v T 3 J k Z X J T Z W F y Y 2 g o M S 0 2 N C l f M j U g M D I g M j A y M i 9 B d X R v U m V t b 3 Z l Z E N v b H V t b n M x L n t D b 2 x 1 b W 4 3 L D Z 9 J n F 1 b 3 Q 7 X S w m c X V v d D t D b 2 x 1 b W 5 D b 3 V u d C Z x d W 9 0 O z o 3 L C Z x d W 9 0 O 0 t l e U N v b H V t b k 5 h b W V z J n F 1 b 3 Q 7 O l t d L C Z x d W 9 0 O 0 N v b H V t b k l k Z W 5 0 a X R p Z X M m c X V v d D s 6 W y Z x d W 9 0 O 1 N l Y 3 R p b 2 4 x L 0 9 y Z G V y U 2 V h c m N o K D E t N j Q p X z I 1 I D A y I D I w M j I v Q X V 0 b 1 J l b W 9 2 Z W R D b 2 x 1 b W 5 z M S 5 7 Q 2 9 s d W 1 u M S w w f S Z x d W 9 0 O y w m c X V v d D t T Z W N 0 a W 9 u M S 9 P c m R l c l N l Y X J j a C g x L T Y 0 K V 8 y N S A w M i A y M D I y L 0 F 1 d G 9 S Z W 1 v d m V k Q 2 9 s d W 1 u c z E u e 0 N v b H V t b j I s M X 0 m c X V v d D s s J n F 1 b 3 Q 7 U 2 V j d G l v b j E v T 3 J k Z X J T Z W F y Y 2 g o M S 0 2 N C l f M j U g M D I g M j A y M i 9 B d X R v U m V t b 3 Z l Z E N v b H V t b n M x L n t D b 2 x 1 b W 4 z L D J 9 J n F 1 b 3 Q 7 L C Z x d W 9 0 O 1 N l Y 3 R p b 2 4 x L 0 9 y Z G V y U 2 V h c m N o K D E t N j Q p X z I 1 I D A y I D I w M j I v Q X V 0 b 1 J l b W 9 2 Z W R D b 2 x 1 b W 5 z M S 5 7 Q 2 9 s d W 1 u N C w z f S Z x d W 9 0 O y w m c X V v d D t T Z W N 0 a W 9 u M S 9 P c m R l c l N l Y X J j a C g x L T Y 0 K V 8 y N S A w M i A y M D I y L 0 F 1 d G 9 S Z W 1 v d m V k Q 2 9 s d W 1 u c z E u e 0 N v b H V t b j U s N H 0 m c X V v d D s s J n F 1 b 3 Q 7 U 2 V j d G l v b j E v T 3 J k Z X J T Z W F y Y 2 g o M S 0 2 N C l f M j U g M D I g M j A y M i 9 B d X R v U m V t b 3 Z l Z E N v b H V t b n M x L n t D b 2 x 1 b W 4 2 L D V 9 J n F 1 b 3 Q 7 L C Z x d W 9 0 O 1 N l Y 3 R p b 2 4 x L 0 9 y Z G V y U 2 V h c m N o K D E t N j Q p X z I 1 I D A y I D I w M j I v Q X V 0 b 1 J l b W 9 2 Z W R D b 2 x 1 b W 5 z M S 5 7 Q 2 9 s d W 1 u N y w 2 f S Z x d W 9 0 O 1 0 s J n F 1 b 3 Q 7 U m V s Y X R p b 2 5 z a G l w S W 5 m b y Z x d W 9 0 O z p b X X 0 i I C 8 + P C 9 T d G F i b G V F b n R y a W V z P j w v S X R l b T 4 8 S X R l b T 4 8 S X R l b U x v Y 2 F 0 a W 9 u P j x J d G V t V H l w Z T 5 G b 3 J t d W x h P C 9 J d G V t V H l w Z T 4 8 S X R l b V B h d G g + U 2 V j d G l v b j E v T 3 J k Z X J T Z W F y Y 2 g l M j g x L T Y 0 J T I 5 X z I 1 J T I w M D I l M j A y M D I y L y V E M C U 5 O C V E M S U 4 M S V E M S U 4 M i V E M C V C R S V E M S U 4 N y V E M C V C R C V E M C V C O C V E M C V C Q T w v S X R l b V B h d G g + P C 9 J d G V t T G 9 j Y X R p b 2 4 + P F N 0 Y W J s Z U V u d H J p Z X M g L z 4 8 L 0 l 0 Z W 0 + P E l 0 Z W 0 + P E l 0 Z W 1 M b 2 N h d G l v b j 4 8 S X R l b V R 5 c G U + R m 9 y b X V s Y T w v S X R l b V R 5 c G U + P E l 0 Z W 1 Q Y X R o P l N l Y 3 R p b 2 4 x L 0 9 y Z G V y U 2 V h c m N o J T I 4 M S 0 x N j A l M j l f M j U l M j A w M i U y M D I w M 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l Y X J j a F 8 x X z E 2 M F 9 f M j V f M D J f M j A y M i I g L z 4 8 R W 5 0 c n k g V H l w Z T 0 i R m l s b G V k Q 2 9 t c G x l d G V S Z X N 1 b H R U b 1 d v c m t z a G V l d C I g V m F s d W U 9 I m w x I i A v P j x F b n R y e S B U e X B l P S J B Z G R l Z F R v R G F 0 Y U 1 v Z G V s I i B W Y W x 1 Z T 0 i b D A i I C 8 + P E V u d H J 5 I F R 5 c G U 9 I k Z p b G x D b 3 V u d C I g V m F s d W U 9 I m w x N j E i I C 8 + P E V u d H J 5 I F R 5 c G U 9 I k Z p b G x F c n J v c k N v Z G U i I F Z h b H V l P S J z V W 5 r b m 9 3 b i I g L z 4 8 R W 5 0 c n k g V H l w Z T 0 i R m l s b E V y c m 9 y Q 2 9 1 b n Q i I F Z h b H V l P S J s M C I g L z 4 8 R W 5 0 c n k g V H l w Z T 0 i R m l s b E x h c 3 R V c G R h d G V k I i B W Y W x 1 Z T 0 i Z D I w M j I t M D I t M j V U M T I 6 M z U 6 N D I u M D E 1 N T U 3 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y Z G V y U 2 V h c m N o K D E t M T Y w K V 8 y N S A w M i A y M D I y L 0 F 1 d G 9 S Z W 1 v d m V k Q 2 9 s d W 1 u c z E u e 0 N v b H V t b j E s M H 0 m c X V v d D s s J n F 1 b 3 Q 7 U 2 V j d G l v b j E v T 3 J k Z X J T Z W F y Y 2 g o M S 0 x N j A p X z I 1 I D A y I D I w M j I v Q X V 0 b 1 J l b W 9 2 Z W R D b 2 x 1 b W 5 z M S 5 7 Q 2 9 s d W 1 u M i w x f S Z x d W 9 0 O y w m c X V v d D t T Z W N 0 a W 9 u M S 9 P c m R l c l N l Y X J j a C g x L T E 2 M C l f M j U g M D I g M j A y M i 9 B d X R v U m V t b 3 Z l Z E N v b H V t b n M x L n t D b 2 x 1 b W 4 z L D J 9 J n F 1 b 3 Q 7 L C Z x d W 9 0 O 1 N l Y 3 R p b 2 4 x L 0 9 y Z G V y U 2 V h c m N o K D E t M T Y w K V 8 y N S A w M i A y M D I y L 0 F 1 d G 9 S Z W 1 v d m V k Q 2 9 s d W 1 u c z E u e 0 N v b H V t b j Q s M 3 0 m c X V v d D s s J n F 1 b 3 Q 7 U 2 V j d G l v b j E v T 3 J k Z X J T Z W F y Y 2 g o M S 0 x N j A p X z I 1 I D A y I D I w M j I v Q X V 0 b 1 J l b W 9 2 Z W R D b 2 x 1 b W 5 z M S 5 7 Q 2 9 s d W 1 u N S w 0 f S Z x d W 9 0 O y w m c X V v d D t T Z W N 0 a W 9 u M S 9 P c m R l c l N l Y X J j a C g x L T E 2 M C l f M j U g M D I g M j A y M i 9 B d X R v U m V t b 3 Z l Z E N v b H V t b n M x L n t D b 2 x 1 b W 4 2 L D V 9 J n F 1 b 3 Q 7 L C Z x d W 9 0 O 1 N l Y 3 R p b 2 4 x L 0 9 y Z G V y U 2 V h c m N o K D E t M T Y w K V 8 y N S A w M i A y M D I y L 0 F 1 d G 9 S Z W 1 v d m V k Q 2 9 s d W 1 u c z E u e 0 N v b H V t b j c s N n 0 m c X V v d D t d L C Z x d W 9 0 O 0 N v b H V t b k N v d W 5 0 J n F 1 b 3 Q 7 O j c s J n F 1 b 3 Q 7 S 2 V 5 Q 2 9 s d W 1 u T m F t Z X M m c X V v d D s 6 W 1 0 s J n F 1 b 3 Q 7 Q 2 9 s d W 1 u S W R l b n R p d G l l c y Z x d W 9 0 O z p b J n F 1 b 3 Q 7 U 2 V j d G l v b j E v T 3 J k Z X J T Z W F y Y 2 g o M S 0 x N j A p X z I 1 I D A y I D I w M j I v Q X V 0 b 1 J l b W 9 2 Z W R D b 2 x 1 b W 5 z M S 5 7 Q 2 9 s d W 1 u M S w w f S Z x d W 9 0 O y w m c X V v d D t T Z W N 0 a W 9 u M S 9 P c m R l c l N l Y X J j a C g x L T E 2 M C l f M j U g M D I g M j A y M i 9 B d X R v U m V t b 3 Z l Z E N v b H V t b n M x L n t D b 2 x 1 b W 4 y L D F 9 J n F 1 b 3 Q 7 L C Z x d W 9 0 O 1 N l Y 3 R p b 2 4 x L 0 9 y Z G V y U 2 V h c m N o K D E t M T Y w K V 8 y N S A w M i A y M D I y L 0 F 1 d G 9 S Z W 1 v d m V k Q 2 9 s d W 1 u c z E u e 0 N v b H V t b j M s M n 0 m c X V v d D s s J n F 1 b 3 Q 7 U 2 V j d G l v b j E v T 3 J k Z X J T Z W F y Y 2 g o M S 0 x N j A p X z I 1 I D A y I D I w M j I v Q X V 0 b 1 J l b W 9 2 Z W R D b 2 x 1 b W 5 z M S 5 7 Q 2 9 s d W 1 u N C w z f S Z x d W 9 0 O y w m c X V v d D t T Z W N 0 a W 9 u M S 9 P c m R l c l N l Y X J j a C g x L T E 2 M C l f M j U g M D I g M j A y M i 9 B d X R v U m V t b 3 Z l Z E N v b H V t b n M x L n t D b 2 x 1 b W 4 1 L D R 9 J n F 1 b 3 Q 7 L C Z x d W 9 0 O 1 N l Y 3 R p b 2 4 x L 0 9 y Z G V y U 2 V h c m N o K D E t M T Y w K V 8 y N S A w M i A y M D I y L 0 F 1 d G 9 S Z W 1 v d m V k Q 2 9 s d W 1 u c z E u e 0 N v b H V t b j Y s N X 0 m c X V v d D s s J n F 1 b 3 Q 7 U 2 V j d G l v b j E v T 3 J k Z X J T Z W F y Y 2 g o M S 0 x N j A p X z I 1 I D A y I D I w M j I v Q X V 0 b 1 J l b W 9 2 Z W R D b 2 x 1 b W 5 z M S 5 7 Q 2 9 s d W 1 u N y w 2 f S Z x d W 9 0 O 1 0 s J n F 1 b 3 Q 7 U m V s Y X R p b 2 5 z a G l w S W 5 m b y Z x d W 9 0 O z p b X X 0 i I C 8 + P C 9 T d G F i b G V F b n R y a W V z P j w v S X R l b T 4 8 S X R l b T 4 8 S X R l b U x v Y 2 F 0 a W 9 u P j x J d G V t V H l w Z T 5 G b 3 J t d W x h P C 9 J d G V t V H l w Z T 4 8 S X R l b V B h d G g + U 2 V j d G l v b j E v T 3 J k Z X J T Z W F y Y 2 g l M j g x L T E 2 M C U y O V 8 y N S U y M D A y J T I w M j A y M i 8 l R D A l O T g l R D E l O D E l R D E l O D I l R D A l Q k U l R D E l O D c l R D A l Q k Q l R D A l Q j g l R D A l Q k E 8 L 0 l 0 Z W 1 Q Y X R o P j w v S X R l b U x v Y 2 F 0 a W 9 u P j x T d G F i b G V F b n R y a W V z I C 8 + P C 9 J d G V t P j x J d G V t P j x J d G V t T G 9 j Y X R p b 2 4 + P E l 0 Z W 1 U e X B l P k Z v c m 1 1 b G E 8 L 0 l 0 Z W 1 U e X B l P j x J d G V t U G F 0 a D 5 T Z W N 0 a W 9 u M S 9 P c m R l c l N l Y X J j a C U y O D E t M T Q z J T I 5 X z I 1 J T I w M D I l M j A y M D I 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3 J k Z X J T Z W F y Y 2 h f M V 8 x N D N f X z I 1 X z A y X z I w M j I i I C 8 + P E V u d H J 5 I F R 5 c G U 9 I k Z p b G x l Z E N v b X B s Z X R l U m V z d W x 0 V G 9 X b 3 J r c 2 h l Z X Q i I F Z h b H V l P S J s M S I g L z 4 8 R W 5 0 c n k g V H l w Z T 0 i Q W R k Z W R U b 0 R h d G F N b 2 R l b C I g V m F s d W U 9 I m w w I i A v P j x F b n R y e S B U e X B l P S J G a W x s Q 2 9 1 b n Q i I F Z h b H V l P S J s M T Q 0 I i A v P j x F b n R y e S B U e X B l P S J G a W x s R X J y b 3 J D b 2 R l I i B W Y W x 1 Z T 0 i c 1 V u a 2 5 v d 2 4 i I C 8 + P E V u d H J 5 I F R 5 c G U 9 I k Z p b G x F c n J v c k N v d W 5 0 I i B W Y W x 1 Z T 0 i b D A i I C 8 + P E V u d H J 5 I F R 5 c G U 9 I k Z p b G x M Y X N 0 V X B k Y X R l Z C I g V m F s d W U 9 I m Q y M D I y L T A y L T I 1 V D E y O j M 3 O j M 3 L j M y M T g 4 M T B 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l N l Y X J j a C g x L T E 0 M y l f M j U g M D I g M j A y M i 9 B d X R v U m V t b 3 Z l Z E N v b H V t b n M x L n t D b 2 x 1 b W 4 x L D B 9 J n F 1 b 3 Q 7 L C Z x d W 9 0 O 1 N l Y 3 R p b 2 4 x L 0 9 y Z G V y U 2 V h c m N o K D E t M T Q z K V 8 y N S A w M i A y M D I y L 0 F 1 d G 9 S Z W 1 v d m V k Q 2 9 s d W 1 u c z E u e 0 N v b H V t b j I s M X 0 m c X V v d D s s J n F 1 b 3 Q 7 U 2 V j d G l v b j E v T 3 J k Z X J T Z W F y Y 2 g o M S 0 x N D M p X z I 1 I D A y I D I w M j I v Q X V 0 b 1 J l b W 9 2 Z W R D b 2 x 1 b W 5 z M S 5 7 Q 2 9 s d W 1 u M y w y f S Z x d W 9 0 O y w m c X V v d D t T Z W N 0 a W 9 u M S 9 P c m R l c l N l Y X J j a C g x L T E 0 M y l f M j U g M D I g M j A y M i 9 B d X R v U m V t b 3 Z l Z E N v b H V t b n M x L n t D b 2 x 1 b W 4 0 L D N 9 J n F 1 b 3 Q 7 L C Z x d W 9 0 O 1 N l Y 3 R p b 2 4 x L 0 9 y Z G V y U 2 V h c m N o K D E t M T Q z K V 8 y N S A w M i A y M D I y L 0 F 1 d G 9 S Z W 1 v d m V k Q 2 9 s d W 1 u c z E u e 0 N v b H V t b j U s N H 0 m c X V v d D s s J n F 1 b 3 Q 7 U 2 V j d G l v b j E v T 3 J k Z X J T Z W F y Y 2 g o M S 0 x N D M p X z I 1 I D A y I D I w M j I v Q X V 0 b 1 J l b W 9 2 Z W R D b 2 x 1 b W 5 z M S 5 7 Q 2 9 s d W 1 u N i w 1 f S Z x d W 9 0 O y w m c X V v d D t T Z W N 0 a W 9 u M S 9 P c m R l c l N l Y X J j a C g x L T E 0 M y l f M j U g M D I g M j A y M i 9 B d X R v U m V t b 3 Z l Z E N v b H V t b n M x L n t D b 2 x 1 b W 4 3 L D Z 9 J n F 1 b 3 Q 7 X S w m c X V v d D t D b 2 x 1 b W 5 D b 3 V u d C Z x d W 9 0 O z o 3 L C Z x d W 9 0 O 0 t l e U N v b H V t b k 5 h b W V z J n F 1 b 3 Q 7 O l t d L C Z x d W 9 0 O 0 N v b H V t b k l k Z W 5 0 a X R p Z X M m c X V v d D s 6 W y Z x d W 9 0 O 1 N l Y 3 R p b 2 4 x L 0 9 y Z G V y U 2 V h c m N o K D E t M T Q z K V 8 y N S A w M i A y M D I y L 0 F 1 d G 9 S Z W 1 v d m V k Q 2 9 s d W 1 u c z E u e 0 N v b H V t b j E s M H 0 m c X V v d D s s J n F 1 b 3 Q 7 U 2 V j d G l v b j E v T 3 J k Z X J T Z W F y Y 2 g o M S 0 x N D M p X z I 1 I D A y I D I w M j I v Q X V 0 b 1 J l b W 9 2 Z W R D b 2 x 1 b W 5 z M S 5 7 Q 2 9 s d W 1 u M i w x f S Z x d W 9 0 O y w m c X V v d D t T Z W N 0 a W 9 u M S 9 P c m R l c l N l Y X J j a C g x L T E 0 M y l f M j U g M D I g M j A y M i 9 B d X R v U m V t b 3 Z l Z E N v b H V t b n M x L n t D b 2 x 1 b W 4 z L D J 9 J n F 1 b 3 Q 7 L C Z x d W 9 0 O 1 N l Y 3 R p b 2 4 x L 0 9 y Z G V y U 2 V h c m N o K D E t M T Q z K V 8 y N S A w M i A y M D I y L 0 F 1 d G 9 S Z W 1 v d m V k Q 2 9 s d W 1 u c z E u e 0 N v b H V t b j Q s M 3 0 m c X V v d D s s J n F 1 b 3 Q 7 U 2 V j d G l v b j E v T 3 J k Z X J T Z W F y Y 2 g o M S 0 x N D M p X z I 1 I D A y I D I w M j I v Q X V 0 b 1 J l b W 9 2 Z W R D b 2 x 1 b W 5 z M S 5 7 Q 2 9 s d W 1 u N S w 0 f S Z x d W 9 0 O y w m c X V v d D t T Z W N 0 a W 9 u M S 9 P c m R l c l N l Y X J j a C g x L T E 0 M y l f M j U g M D I g M j A y M i 9 B d X R v U m V t b 3 Z l Z E N v b H V t b n M x L n t D b 2 x 1 b W 4 2 L D V 9 J n F 1 b 3 Q 7 L C Z x d W 9 0 O 1 N l Y 3 R p b 2 4 x L 0 9 y Z G V y U 2 V h c m N o K D E t M T Q z K V 8 y N S A w M i A y M D I y L 0 F 1 d G 9 S Z W 1 v d m V k Q 2 9 s d W 1 u c z E u e 0 N v b H V t b j c s N n 0 m c X V v d D t d L C Z x d W 9 0 O 1 J l b G F 0 a W 9 u c 2 h p c E l u Z m 8 m c X V v d D s 6 W 1 1 9 I i A v P j w v U 3 R h Y m x l R W 5 0 c m l l c z 4 8 L 0 l 0 Z W 0 + P E l 0 Z W 0 + P E l 0 Z W 1 M b 2 N h d G l v b j 4 8 S X R l b V R 5 c G U + R m 9 y b X V s Y T w v S X R l b V R 5 c G U + P E l 0 Z W 1 Q Y X R o P l N l Y 3 R p b 2 4 x L 0 9 y Z G V y U 2 V h c m N o J T I 4 M S 0 x N D M l M j l f M j U l M j A w M i U y M D I w M j I v J U Q w J T k 4 J U Q x J T g x J U Q x J T g y J U Q w J U J F J U Q x J T g 3 J U Q w J U J E J U Q w J U I 4 J U Q w J U J B 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K O E k l S o 3 X 9 x M A 0 G C S q G S I b 3 D Q E B A Q U A B I I C A B A R b 1 n A F O S f T f U i B x L T N + d j 7 N M i M X c l M b C j H / W z 7 G Y R 9 + L d 7 s K C 9 x A u w y 2 x a G + p l h D 1 q Y A h / n H H v g N 2 g A l 2 Y j o b 8 N 9 R q 6 3 G O f A q i i n 3 + Y 7 O w M W v u J 1 V G t L F Z A q d C g 5 Y y k A 2 K L D 4 L n q r g 2 N z e i U Z U J 2 j j M F x X v R q U U X M m W o 5 E i 2 u O o l 4 2 P 8 8 D K L S 2 K M X s W V Q f + d l G N 4 9 E B T m e G n A 6 J 7 g W J c 6 z N s F R F s F 1 1 H 7 / X k r 5 A / e F 6 e I T 4 C w D / O a i O D 3 y n t f 0 / 8 Z G h y w J V y J Z s D k s W H L s K a 4 5 M 0 8 8 z 8 K o Y s 7 H c p k B n Y 2 w / z X F p t E x J 6 Y v m 4 N p g 9 7 A 0 u t C / 8 A g 0 j / Q f / l a R t n o + B t D 6 V 4 Z O p W G 2 i L F 6 C k X l 0 a h W n z 1 e P i f y 4 s k n Q 5 9 y p V v 0 F H 2 3 V Q 1 y n 9 4 4 r R W I c 9 O h 2 O 4 r j O 5 q Q H P C A I I r G j Q S A C n U 5 6 X O 3 h S 5 P 9 V E v C 1 2 9 d 1 k x s t 0 / X K A L T 6 Y W l u A B p 6 F S k 1 t A K O B / i p c U w a I y 2 f a P H q s a 9 i K k 1 t I k g w t J a n d b H X 5 a X 8 e l g U / X R v z O Z 5 z T M 8 j O k Q 9 S D q E R m g I m S n c I G m F 4 G s J / C f N m s D i G A C w M B J S Q / C U H K r A k d N t p v d n / A u D t 3 7 Y 3 i 7 6 g + e Y 1 C h a T s / Q 3 J h x a / 4 M q u m Y Y u V I p D 9 T d 4 R G Z a t Y B 8 n / M a w u Y 8 U n y B t b h 5 Y o r / L f X F v z Z d m B 4 i 4 Y 5 f X s n W M H w G C S q G S I b 3 D Q E H A T A d B g l g h k g B Z Q M E A S o E E N F y D r b d A 8 q h u t M K K 3 f t X I 2 A U C w E c 1 V F y t Y H 6 k o 9 e K 7 q k 8 M v 3 h y 9 7 n C S H w + / / x T c X Z X M i o g c g g R g + y P y w k Z 2 Z B g N R u W q d p D s 0 D N F d t b r 9 7 3 m u Q e w c M M k c c k D L a Z U h 7 g y 8 2 P Y < / D a t a M a s h u p > 
</file>

<file path=customXml/itemProps1.xml><?xml version="1.0" encoding="utf-8"?>
<ds:datastoreItem xmlns:ds="http://schemas.openxmlformats.org/officeDocument/2006/customXml" ds:itemID="{8F18A01D-9AA6-3649-9FAC-6C4618B67C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1.МГУ</vt:lpstr>
      <vt:lpstr>2.МФТИ</vt:lpstr>
      <vt:lpstr>3.МИФИ</vt:lpstr>
      <vt:lpstr>4.ВШЭ</vt:lpstr>
      <vt:lpstr>5.МГТУ</vt:lpstr>
      <vt:lpstr>6.МГИМО</vt:lpstr>
      <vt:lpstr>7.РАНХиГС</vt:lpstr>
      <vt:lpstr>8.Финашка</vt:lpstr>
      <vt:lpstr>9.РЭУ</vt:lpstr>
      <vt:lpstr>10.МИСиС</vt:lpstr>
      <vt:lpstr>11.Сеченова</vt:lpstr>
      <vt:lpstr>12.РУДН</vt:lpstr>
      <vt:lpstr>13.МАИ</vt:lpstr>
      <vt:lpstr>14.МЭИ</vt:lpstr>
      <vt:lpstr>15.Губкина</vt:lpstr>
      <vt:lpstr>16.ВАВТ</vt:lpstr>
      <vt:lpstr>17.МГЛУ</vt:lpstr>
      <vt:lpstr>18.МГЮА</vt:lpstr>
      <vt:lpstr>19.МГСУ</vt:lpstr>
      <vt:lpstr>20.МПГУ</vt:lpstr>
      <vt:lpstr>21.МГМСУ</vt:lpstr>
      <vt:lpstr>22.РХТУ</vt:lpstr>
      <vt:lpstr>23.РГГУ</vt:lpstr>
      <vt:lpstr>24.МИРЭА</vt:lpstr>
      <vt:lpstr>25.Станкин</vt:lpstr>
      <vt:lpstr>26.МСХА</vt:lpstr>
      <vt:lpstr>27.МГОУ</vt:lpstr>
      <vt:lpstr>28.МГПУ</vt:lpstr>
      <vt:lpstr>29.МИЭТ</vt:lpstr>
      <vt:lpstr>30.ГУУ</vt:lpstr>
      <vt:lpstr>Рейтинг</vt:lpstr>
      <vt:lpstr>Общие закупки</vt:lpstr>
      <vt:lpstr>Графики</vt:lpstr>
      <vt:lpstr>ИНН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лев капелюшник</cp:lastModifiedBy>
  <dcterms:created xsi:type="dcterms:W3CDTF">2022-02-25T08:56:28Z</dcterms:created>
  <dcterms:modified xsi:type="dcterms:W3CDTF">2022-02-26T12:26:32Z</dcterms:modified>
</cp:coreProperties>
</file>