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ia Shehzad\source\repos\376_assign2_me\376_assign2_me\"/>
    </mc:Choice>
  </mc:AlternateContent>
  <xr:revisionPtr revIDLastSave="0" documentId="8_{01E1EAAF-0BCE-434B-8DEC-E6257589B59A}" xr6:coauthVersionLast="47" xr6:coauthVersionMax="47" xr10:uidLastSave="{00000000-0000-0000-0000-000000000000}"/>
  <bookViews>
    <workbookView xWindow="-110" yWindow="-110" windowWidth="19420" windowHeight="10420"/>
  </bookViews>
  <sheets>
    <sheet name="results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</sheets>
  <calcPr calcId="0"/>
</workbook>
</file>

<file path=xl/calcChain.xml><?xml version="1.0" encoding="utf-8"?>
<calcChain xmlns="http://schemas.openxmlformats.org/spreadsheetml/2006/main">
  <c r="H2" i="1" l="1"/>
  <c r="H3" i="1"/>
  <c r="H4" i="1"/>
  <c r="H5" i="1"/>
  <c r="G2" i="1"/>
  <c r="G3" i="1"/>
  <c r="G4" i="1"/>
  <c r="G5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3" i="1"/>
  <c r="E4" i="1"/>
  <c r="E5" i="1"/>
  <c r="E2" i="1"/>
  <c r="G31" i="7"/>
  <c r="F31" i="7"/>
  <c r="G25" i="7"/>
  <c r="F25" i="7"/>
  <c r="G19" i="7"/>
  <c r="F19" i="7"/>
  <c r="F13" i="7"/>
  <c r="G7" i="7"/>
  <c r="G31" i="6"/>
  <c r="F31" i="6"/>
  <c r="G25" i="6"/>
  <c r="F25" i="6"/>
  <c r="G19" i="6"/>
  <c r="F19" i="6"/>
  <c r="F13" i="6"/>
  <c r="G7" i="6"/>
  <c r="G31" i="5"/>
  <c r="F31" i="5"/>
  <c r="G25" i="5"/>
  <c r="F25" i="5"/>
  <c r="G19" i="5"/>
  <c r="F19" i="5"/>
  <c r="F13" i="5"/>
  <c r="G7" i="5"/>
  <c r="G31" i="4"/>
  <c r="F31" i="4"/>
  <c r="G25" i="4"/>
  <c r="F25" i="4"/>
  <c r="G19" i="4"/>
  <c r="F19" i="4"/>
  <c r="F13" i="4"/>
  <c r="G7" i="4"/>
  <c r="G31" i="3"/>
  <c r="F31" i="3"/>
  <c r="G25" i="3"/>
  <c r="F25" i="3"/>
  <c r="G19" i="3"/>
  <c r="F19" i="3"/>
  <c r="F13" i="3"/>
  <c r="G7" i="3"/>
  <c r="G31" i="2"/>
  <c r="F31" i="2"/>
  <c r="G25" i="2"/>
  <c r="F25" i="2"/>
  <c r="G19" i="2"/>
  <c r="F19" i="2"/>
  <c r="F13" i="2"/>
  <c r="G7" i="2"/>
</calcChain>
</file>

<file path=xl/sharedStrings.xml><?xml version="1.0" encoding="utf-8"?>
<sst xmlns="http://schemas.openxmlformats.org/spreadsheetml/2006/main" count="50" uniqueCount="15">
  <si>
    <t>Total Array Size</t>
  </si>
  <si>
    <t xml:space="preserve"> CPU Array Size (%)</t>
  </si>
  <si>
    <t>CPU Execution Time (ms)</t>
  </si>
  <si>
    <t>GPU Array Size (%)</t>
  </si>
  <si>
    <t>GPU Execution Time (ms)</t>
  </si>
  <si>
    <t>CPU %</t>
  </si>
  <si>
    <t xml:space="preserve"> CPU time avg</t>
  </si>
  <si>
    <t>GPU time avg</t>
  </si>
  <si>
    <t>GPU %</t>
  </si>
  <si>
    <t>Difference</t>
  </si>
  <si>
    <t>Array Size</t>
  </si>
  <si>
    <t>Avg cpu</t>
  </si>
  <si>
    <t>Avg gpu</t>
  </si>
  <si>
    <t>Average Excution CPU</t>
  </si>
  <si>
    <t>Average 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</si>
</sst>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00"/>
    <numFmt numFmtId="168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6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GPU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Sheet7!$A$1:$A$4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Sheet7!$B$1:$B$4</c:f>
              <c:numCache>
                <c:formatCode>0.00000</c:formatCode>
                <c:ptCount val="4"/>
                <c:pt idx="0">
                  <c:v>8.2000000000000007E-3</c:v>
                </c:pt>
                <c:pt idx="1">
                  <c:v>9.4800000000000006E-3</c:v>
                </c:pt>
                <c:pt idx="2" formatCode="General">
                  <c:v>1.108E-2</c:v>
                </c:pt>
                <c:pt idx="3">
                  <c:v>8.9300000000000004E-3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9-47C2-A3C8-E396ED8A0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450664"/>
        <c:axId val="702441808"/>
      </c:scatterChart>
      <c:valAx>
        <c:axId val="70245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41808"/>
        <c:crosses val="autoZero"/>
        <c:crossBetween val="midCat"/>
      </c:valAx>
      <c:valAx>
        <c:axId val="7024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5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CPU Execution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results!$G$2:$G$5</c:f>
              <c:numCache>
                <c:formatCode>0.00000</c:formatCode>
                <c:ptCount val="4"/>
                <c:pt idx="0">
                  <c:v>3.1343333333333327E-2</c:v>
                </c:pt>
                <c:pt idx="1">
                  <c:v>3.6183333333333331E-2</c:v>
                </c:pt>
                <c:pt idx="2">
                  <c:v>4.9718333333333337E-2</c:v>
                </c:pt>
                <c:pt idx="3">
                  <c:v>4.5018333333333334E-2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D-4F60-A9CD-30E399AB6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461488"/>
        <c:axId val="702459192"/>
      </c:scatterChart>
      <c:valAx>
        <c:axId val="70246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59192"/>
        <c:crosses val="autoZero"/>
        <c:crossBetween val="midCat"/>
      </c:valAx>
      <c:valAx>
        <c:axId val="70245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6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2</xdr:row>
      <xdr:rowOff>111125</xdr:rowOff>
    </xdr:from>
    <xdr:to>
      <xdr:col>18</xdr:col>
      <xdr:colOff>9525</xdr:colOff>
      <xdr:row>17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A3810-284F-4EBB-A7E0-0ABDF2E8F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603250</xdr:colOff>
      <xdr:row>2</xdr:row>
      <xdr:rowOff>76200</xdr:rowOff>
    </xdr:from>
    <xdr:to>
      <xdr:col>10</xdr:col>
      <xdr:colOff>298450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A85DDC-A7C8-4701-9CF0-1EDF8D7EC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D5" sqref="D5"/>
    </sheetView>
  </sheetViews>
  <sheetFormatPr defaultRowHeight="14.5" x14ac:dyDescent="0.35"/>
  <cols>
    <col min="1" max="1" width="13.54296875" customWidth="1"/>
    <col min="2" max="4" width="19.81640625" customWidth="1"/>
    <col min="5" max="5" width="18.7265625" customWidth="1"/>
    <col min="6" max="6" width="16.54296875" customWidth="1"/>
    <col min="7" max="7" width="27.54296875" customWidth="1"/>
    <col min="8" max="8" width="24" customWidth="1"/>
    <col min="9" max="9" width="15.453125" customWidth="1"/>
    <col min="10" max="10" width="15.26953125" customWidth="1"/>
    <col min="11" max="11" width="14.453125" customWidth="1"/>
  </cols>
  <sheetData>
    <row r="1" spans="1:11" x14ac:dyDescent="0.35">
      <c r="A1" t="s">
        <v>5</v>
      </c>
      <c r="B1" t="s">
        <v>8</v>
      </c>
      <c r="C1" t="s">
        <v>11</v>
      </c>
      <c r="D1" t="s">
        <v>12</v>
      </c>
      <c r="E1" t="s">
        <v>9</v>
      </c>
      <c r="F1" t="s">
        <v>10</v>
      </c>
      <c r="G1" t="s">
        <v>13</v>
      </c>
      <c r="H1" t="s">
        <v>14</v>
      </c>
    </row>
    <row r="2" spans="1:11" x14ac:dyDescent="0.35">
      <c r="A2">
        <v>25</v>
      </c>
      <c r="B2">
        <v>75</v>
      </c>
      <c r="C2">
        <v>2.75E-2</v>
      </c>
      <c r="D2">
        <v>1.481E-2</v>
      </c>
      <c r="E2">
        <f>C2-D2</f>
        <v>1.269E-2</v>
      </c>
      <c r="F2">
        <v>1290</v>
      </c>
      <c r="G2" s="1">
        <f t="shared" ref="G2:G4" si="0">AVERAGE(C2,C6,C10,C14,C18,C22)</f>
        <v>3.1343333333333327E-2</v>
      </c>
      <c r="H2" s="1">
        <f>AVERAGE(D2,D6,D10,D14,D18,D22)</f>
        <v>1.108E-2</v>
      </c>
    </row>
    <row r="3" spans="1:11" x14ac:dyDescent="0.35">
      <c r="A3">
        <v>50</v>
      </c>
      <c r="B3">
        <v>50</v>
      </c>
      <c r="C3">
        <v>3.6519999999999997E-2</v>
      </c>
      <c r="D3">
        <v>1.17E-2</v>
      </c>
      <c r="E3">
        <f t="shared" ref="E3:E25" si="1">C3-D3</f>
        <v>2.4819999999999995E-2</v>
      </c>
      <c r="F3">
        <v>1290</v>
      </c>
      <c r="G3" s="1">
        <f t="shared" si="0"/>
        <v>3.6183333333333331E-2</v>
      </c>
      <c r="H3" s="1">
        <f t="shared" ref="H3:H5" si="2">AVERAGE(D3,D7,D11,D15,D19,D23)</f>
        <v>9.4833333333333315E-3</v>
      </c>
      <c r="J3" s="2"/>
      <c r="K3" s="2"/>
    </row>
    <row r="4" spans="1:11" x14ac:dyDescent="0.35">
      <c r="A4">
        <v>75</v>
      </c>
      <c r="B4">
        <v>25</v>
      </c>
      <c r="C4">
        <v>0.12698000000000001</v>
      </c>
      <c r="D4">
        <v>9.1000000000000004E-3</v>
      </c>
      <c r="E4">
        <f t="shared" si="1"/>
        <v>0.11788000000000001</v>
      </c>
      <c r="F4">
        <v>1290</v>
      </c>
      <c r="G4" s="1">
        <f t="shared" si="0"/>
        <v>4.9718333333333337E-2</v>
      </c>
      <c r="H4" s="1">
        <f t="shared" si="2"/>
        <v>8.203333333333335E-3</v>
      </c>
      <c r="J4" s="2"/>
      <c r="K4" s="2"/>
    </row>
    <row r="5" spans="1:11" x14ac:dyDescent="0.35">
      <c r="A5">
        <v>100</v>
      </c>
      <c r="B5">
        <v>100</v>
      </c>
      <c r="C5">
        <v>3.9399999999999998E-2</v>
      </c>
      <c r="D5">
        <v>9.4400000000000005E-3</v>
      </c>
      <c r="E5">
        <f t="shared" si="1"/>
        <v>2.9959999999999997E-2</v>
      </c>
      <c r="F5">
        <v>1290</v>
      </c>
      <c r="G5" s="1">
        <f>AVERAGE(C5,C9,C13,C17,C21,C25)</f>
        <v>4.5018333333333334E-2</v>
      </c>
      <c r="H5" s="1">
        <f t="shared" si="2"/>
        <v>8.9250000000000006E-3</v>
      </c>
    </row>
    <row r="6" spans="1:11" x14ac:dyDescent="0.35">
      <c r="A6">
        <v>25</v>
      </c>
      <c r="B6">
        <v>75</v>
      </c>
      <c r="C6">
        <v>2.7019999999999999E-2</v>
      </c>
      <c r="D6">
        <v>1.256E-2</v>
      </c>
      <c r="E6">
        <f t="shared" si="1"/>
        <v>1.4459999999999999E-2</v>
      </c>
      <c r="F6">
        <v>1075</v>
      </c>
    </row>
    <row r="7" spans="1:11" x14ac:dyDescent="0.35">
      <c r="A7">
        <v>50</v>
      </c>
      <c r="B7">
        <v>50</v>
      </c>
      <c r="C7">
        <v>5.5230000000000001E-2</v>
      </c>
      <c r="D7">
        <v>1.0630000000000001E-2</v>
      </c>
      <c r="E7">
        <f t="shared" si="1"/>
        <v>4.4600000000000001E-2</v>
      </c>
      <c r="F7">
        <v>1075</v>
      </c>
      <c r="G7">
        <v>25</v>
      </c>
      <c r="H7" s="1"/>
    </row>
    <row r="8" spans="1:11" x14ac:dyDescent="0.35">
      <c r="A8">
        <v>75</v>
      </c>
      <c r="B8">
        <v>25</v>
      </c>
      <c r="C8">
        <v>5.1880000000000003E-2</v>
      </c>
      <c r="D8">
        <v>8.5900000000000004E-3</v>
      </c>
      <c r="E8">
        <f t="shared" si="1"/>
        <v>4.3290000000000002E-2</v>
      </c>
      <c r="F8">
        <v>1075</v>
      </c>
      <c r="G8">
        <v>50</v>
      </c>
    </row>
    <row r="9" spans="1:11" x14ac:dyDescent="0.35">
      <c r="A9">
        <v>100</v>
      </c>
      <c r="B9">
        <v>100</v>
      </c>
      <c r="C9">
        <v>4.2720000000000001E-2</v>
      </c>
      <c r="D9">
        <v>9.2599999999999991E-3</v>
      </c>
      <c r="E9">
        <f t="shared" si="1"/>
        <v>3.3460000000000004E-2</v>
      </c>
      <c r="F9">
        <v>1075</v>
      </c>
      <c r="G9">
        <v>75</v>
      </c>
    </row>
    <row r="10" spans="1:11" x14ac:dyDescent="0.35">
      <c r="A10">
        <v>25</v>
      </c>
      <c r="B10">
        <v>75</v>
      </c>
      <c r="C10">
        <v>3.1669999999999997E-2</v>
      </c>
      <c r="D10">
        <v>1.187E-2</v>
      </c>
      <c r="E10">
        <f t="shared" si="1"/>
        <v>1.9799999999999998E-2</v>
      </c>
      <c r="F10">
        <v>860</v>
      </c>
      <c r="G10">
        <v>100</v>
      </c>
    </row>
    <row r="11" spans="1:11" x14ac:dyDescent="0.35">
      <c r="A11">
        <v>50</v>
      </c>
      <c r="B11">
        <v>50</v>
      </c>
      <c r="C11">
        <v>3.3500000000000002E-2</v>
      </c>
      <c r="D11">
        <v>9.6399999999999993E-3</v>
      </c>
      <c r="E11">
        <f t="shared" si="1"/>
        <v>2.3860000000000003E-2</v>
      </c>
      <c r="F11">
        <v>860</v>
      </c>
    </row>
    <row r="12" spans="1:11" x14ac:dyDescent="0.35">
      <c r="A12">
        <v>75</v>
      </c>
      <c r="B12">
        <v>25</v>
      </c>
      <c r="C12">
        <v>3.177E-2</v>
      </c>
      <c r="D12">
        <v>8.4200000000000004E-3</v>
      </c>
      <c r="E12">
        <f t="shared" si="1"/>
        <v>2.3349999999999999E-2</v>
      </c>
      <c r="F12">
        <v>860</v>
      </c>
    </row>
    <row r="13" spans="1:11" x14ac:dyDescent="0.35">
      <c r="A13">
        <v>100</v>
      </c>
      <c r="B13">
        <v>100</v>
      </c>
      <c r="C13">
        <v>5.0680000000000003E-2</v>
      </c>
      <c r="D13">
        <v>8.8100000000000001E-3</v>
      </c>
      <c r="E13">
        <f t="shared" si="1"/>
        <v>4.1870000000000004E-2</v>
      </c>
      <c r="F13">
        <v>860</v>
      </c>
    </row>
    <row r="14" spans="1:11" x14ac:dyDescent="0.35">
      <c r="A14">
        <v>25</v>
      </c>
      <c r="B14">
        <v>75</v>
      </c>
      <c r="C14">
        <v>2.4920000000000001E-2</v>
      </c>
      <c r="D14">
        <v>1.055E-2</v>
      </c>
      <c r="E14">
        <f t="shared" si="1"/>
        <v>1.4370000000000001E-2</v>
      </c>
      <c r="F14">
        <v>645</v>
      </c>
    </row>
    <row r="15" spans="1:11" x14ac:dyDescent="0.35">
      <c r="A15">
        <v>50</v>
      </c>
      <c r="B15">
        <v>50</v>
      </c>
      <c r="C15">
        <v>2.8400000000000002E-2</v>
      </c>
      <c r="D15">
        <v>8.9599999999999992E-3</v>
      </c>
      <c r="E15">
        <f t="shared" si="1"/>
        <v>1.9440000000000002E-2</v>
      </c>
      <c r="F15">
        <v>645</v>
      </c>
    </row>
    <row r="16" spans="1:11" x14ac:dyDescent="0.35">
      <c r="A16">
        <v>75</v>
      </c>
      <c r="B16">
        <v>25</v>
      </c>
      <c r="C16">
        <v>2.743E-2</v>
      </c>
      <c r="D16">
        <v>7.9100000000000004E-3</v>
      </c>
      <c r="E16">
        <f t="shared" si="1"/>
        <v>1.9519999999999999E-2</v>
      </c>
      <c r="F16">
        <v>645</v>
      </c>
    </row>
    <row r="17" spans="1:6" x14ac:dyDescent="0.35">
      <c r="A17">
        <v>100</v>
      </c>
      <c r="B17">
        <v>100</v>
      </c>
      <c r="C17">
        <v>4.403E-2</v>
      </c>
      <c r="D17">
        <v>8.6099999999999996E-3</v>
      </c>
      <c r="E17">
        <f t="shared" si="1"/>
        <v>3.542E-2</v>
      </c>
      <c r="F17">
        <v>645</v>
      </c>
    </row>
    <row r="18" spans="1:6" x14ac:dyDescent="0.35">
      <c r="A18">
        <v>25</v>
      </c>
      <c r="B18">
        <v>75</v>
      </c>
      <c r="C18">
        <v>4.215E-2</v>
      </c>
      <c r="D18">
        <v>8.9700000000000005E-3</v>
      </c>
      <c r="E18">
        <f t="shared" si="1"/>
        <v>3.3180000000000001E-2</v>
      </c>
      <c r="F18">
        <v>430</v>
      </c>
    </row>
    <row r="19" spans="1:6" x14ac:dyDescent="0.35">
      <c r="A19">
        <v>50</v>
      </c>
      <c r="B19">
        <v>50</v>
      </c>
      <c r="C19">
        <v>2.7629999999999998E-2</v>
      </c>
      <c r="D19">
        <v>8.3899999999999999E-3</v>
      </c>
      <c r="E19">
        <f t="shared" si="1"/>
        <v>1.924E-2</v>
      </c>
      <c r="F19">
        <v>430</v>
      </c>
    </row>
    <row r="20" spans="1:6" x14ac:dyDescent="0.35">
      <c r="A20">
        <v>75</v>
      </c>
      <c r="B20">
        <v>25</v>
      </c>
      <c r="C20">
        <v>3.1899999999999998E-2</v>
      </c>
      <c r="D20">
        <v>7.6E-3</v>
      </c>
      <c r="E20">
        <f t="shared" si="1"/>
        <v>2.4299999999999999E-2</v>
      </c>
      <c r="F20">
        <v>430</v>
      </c>
    </row>
    <row r="21" spans="1:6" x14ac:dyDescent="0.35">
      <c r="A21">
        <v>100</v>
      </c>
      <c r="B21">
        <v>100</v>
      </c>
      <c r="C21">
        <v>5.4600000000000003E-2</v>
      </c>
      <c r="D21">
        <v>8.8699999999999994E-3</v>
      </c>
      <c r="E21">
        <f t="shared" si="1"/>
        <v>4.5730000000000007E-2</v>
      </c>
      <c r="F21">
        <v>430</v>
      </c>
    </row>
    <row r="22" spans="1:6" x14ac:dyDescent="0.35">
      <c r="A22">
        <v>25</v>
      </c>
      <c r="B22">
        <v>75</v>
      </c>
      <c r="C22">
        <v>3.4799999999999998E-2</v>
      </c>
      <c r="D22">
        <v>7.7200000000000003E-3</v>
      </c>
      <c r="E22">
        <f t="shared" si="1"/>
        <v>2.7079999999999996E-2</v>
      </c>
      <c r="F22">
        <v>215</v>
      </c>
    </row>
    <row r="23" spans="1:6" x14ac:dyDescent="0.35">
      <c r="A23">
        <v>50</v>
      </c>
      <c r="B23">
        <v>50</v>
      </c>
      <c r="C23">
        <v>3.5819999999999998E-2</v>
      </c>
      <c r="D23">
        <v>7.5799999999999999E-3</v>
      </c>
      <c r="E23">
        <f t="shared" si="1"/>
        <v>2.8239999999999998E-2</v>
      </c>
      <c r="F23">
        <v>215</v>
      </c>
    </row>
    <row r="24" spans="1:6" x14ac:dyDescent="0.35">
      <c r="A24">
        <v>75</v>
      </c>
      <c r="B24">
        <v>25</v>
      </c>
      <c r="C24">
        <v>2.835E-2</v>
      </c>
      <c r="D24">
        <v>7.6E-3</v>
      </c>
      <c r="E24">
        <f t="shared" si="1"/>
        <v>2.0750000000000001E-2</v>
      </c>
      <c r="F24">
        <v>215</v>
      </c>
    </row>
    <row r="25" spans="1:6" x14ac:dyDescent="0.35">
      <c r="A25">
        <v>100</v>
      </c>
      <c r="B25">
        <v>100</v>
      </c>
      <c r="C25">
        <v>3.8679999999999999E-2</v>
      </c>
      <c r="D25">
        <v>8.5599999999999999E-3</v>
      </c>
      <c r="E25">
        <f t="shared" si="1"/>
        <v>3.0120000000000001E-2</v>
      </c>
      <c r="F25">
        <v>215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60" zoomScaleNormal="60" workbookViewId="0">
      <selection activeCell="G7" sqref="G7"/>
    </sheetView>
  </sheetViews>
  <sheetFormatPr defaultRowHeight="14.5" x14ac:dyDescent="0.35"/>
  <cols>
    <col min="1" max="4" width="18.08984375" customWidth="1"/>
    <col min="5" max="5" width="24.1796875" customWidth="1"/>
    <col min="6" max="6" width="27.26953125" customWidth="1"/>
    <col min="7" max="7" width="27.8164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7" x14ac:dyDescent="0.35">
      <c r="A2">
        <v>1290</v>
      </c>
      <c r="B2">
        <v>0</v>
      </c>
      <c r="C2">
        <v>0</v>
      </c>
      <c r="D2">
        <v>100</v>
      </c>
      <c r="E2">
        <v>9.4699999999999993E-3</v>
      </c>
    </row>
    <row r="3" spans="1:7" x14ac:dyDescent="0.35">
      <c r="A3">
        <v>1290</v>
      </c>
      <c r="B3">
        <v>0</v>
      </c>
      <c r="C3">
        <v>0</v>
      </c>
      <c r="D3">
        <v>100</v>
      </c>
      <c r="E3">
        <v>9.5399999999999999E-3</v>
      </c>
    </row>
    <row r="4" spans="1:7" x14ac:dyDescent="0.35">
      <c r="A4">
        <v>1290</v>
      </c>
      <c r="B4">
        <v>0</v>
      </c>
      <c r="C4">
        <v>0</v>
      </c>
      <c r="D4">
        <v>100</v>
      </c>
      <c r="E4">
        <v>9.5700000000000004E-3</v>
      </c>
    </row>
    <row r="5" spans="1:7" x14ac:dyDescent="0.35">
      <c r="A5">
        <v>1290</v>
      </c>
      <c r="B5">
        <v>0</v>
      </c>
      <c r="C5">
        <v>0</v>
      </c>
      <c r="D5">
        <v>100</v>
      </c>
      <c r="E5">
        <v>9.6299999999999997E-3</v>
      </c>
    </row>
    <row r="6" spans="1:7" x14ac:dyDescent="0.35">
      <c r="A6">
        <v>1290</v>
      </c>
      <c r="B6">
        <v>0</v>
      </c>
      <c r="C6">
        <v>0</v>
      </c>
      <c r="D6">
        <v>100</v>
      </c>
      <c r="E6">
        <v>8.9599999999999992E-3</v>
      </c>
    </row>
    <row r="7" spans="1:7" x14ac:dyDescent="0.35">
      <c r="A7">
        <v>1290</v>
      </c>
      <c r="B7">
        <v>0</v>
      </c>
      <c r="C7">
        <v>0</v>
      </c>
      <c r="D7">
        <v>100</v>
      </c>
      <c r="E7">
        <v>9.4699999999999993E-3</v>
      </c>
      <c r="F7">
        <v>0</v>
      </c>
      <c r="G7">
        <f>AVERAGE(E2:E7)</f>
        <v>9.4400000000000005E-3</v>
      </c>
    </row>
    <row r="8" spans="1:7" x14ac:dyDescent="0.35">
      <c r="A8">
        <v>1290</v>
      </c>
      <c r="B8">
        <v>100</v>
      </c>
      <c r="C8">
        <v>5.11E-2</v>
      </c>
      <c r="D8">
        <v>0</v>
      </c>
      <c r="E8">
        <v>0</v>
      </c>
    </row>
    <row r="9" spans="1:7" x14ac:dyDescent="0.35">
      <c r="A9">
        <v>1290</v>
      </c>
      <c r="B9">
        <v>100</v>
      </c>
      <c r="C9">
        <v>5.4899999999999997E-2</v>
      </c>
      <c r="D9">
        <v>0</v>
      </c>
      <c r="E9">
        <v>0</v>
      </c>
    </row>
    <row r="10" spans="1:7" x14ac:dyDescent="0.35">
      <c r="A10">
        <v>1290</v>
      </c>
      <c r="B10">
        <v>100</v>
      </c>
      <c r="C10">
        <v>3.1699999999999999E-2</v>
      </c>
      <c r="D10">
        <v>0</v>
      </c>
      <c r="E10">
        <v>0</v>
      </c>
    </row>
    <row r="11" spans="1:7" x14ac:dyDescent="0.35">
      <c r="A11">
        <v>1290</v>
      </c>
      <c r="B11">
        <v>100</v>
      </c>
      <c r="C11">
        <v>3.32E-2</v>
      </c>
      <c r="D11">
        <v>0</v>
      </c>
      <c r="E11">
        <v>0</v>
      </c>
    </row>
    <row r="12" spans="1:7" x14ac:dyDescent="0.35">
      <c r="A12">
        <v>1290</v>
      </c>
      <c r="B12">
        <v>100</v>
      </c>
      <c r="C12">
        <v>3.1199999999999999E-2</v>
      </c>
      <c r="D12">
        <v>0</v>
      </c>
      <c r="E12">
        <v>0</v>
      </c>
    </row>
    <row r="13" spans="1:7" x14ac:dyDescent="0.35">
      <c r="A13">
        <v>1290</v>
      </c>
      <c r="B13">
        <v>100</v>
      </c>
      <c r="C13">
        <v>3.4299999999999997E-2</v>
      </c>
      <c r="D13">
        <v>0</v>
      </c>
      <c r="E13">
        <v>0</v>
      </c>
      <c r="F13" s="1">
        <f>AVERAGE(C8:C13)</f>
        <v>3.9399999999999998E-2</v>
      </c>
      <c r="G13">
        <v>0</v>
      </c>
    </row>
    <row r="14" spans="1:7" x14ac:dyDescent="0.35">
      <c r="A14">
        <v>1290</v>
      </c>
      <c r="B14">
        <v>25</v>
      </c>
      <c r="C14">
        <v>2.2499999999999999E-2</v>
      </c>
      <c r="D14">
        <v>75</v>
      </c>
      <c r="E14">
        <v>1.4619999999999999E-2</v>
      </c>
    </row>
    <row r="15" spans="1:7" x14ac:dyDescent="0.35">
      <c r="A15">
        <v>1290</v>
      </c>
      <c r="B15">
        <v>25</v>
      </c>
      <c r="C15">
        <v>2.4199999999999999E-2</v>
      </c>
      <c r="D15">
        <v>75</v>
      </c>
      <c r="E15">
        <v>1.4880000000000001E-2</v>
      </c>
    </row>
    <row r="16" spans="1:7" x14ac:dyDescent="0.35">
      <c r="A16">
        <v>1290</v>
      </c>
      <c r="B16">
        <v>25</v>
      </c>
      <c r="C16">
        <v>2.92E-2</v>
      </c>
      <c r="D16">
        <v>75</v>
      </c>
      <c r="E16">
        <v>1.491E-2</v>
      </c>
    </row>
    <row r="17" spans="1:7" x14ac:dyDescent="0.35">
      <c r="A17">
        <v>1290</v>
      </c>
      <c r="B17">
        <v>25</v>
      </c>
      <c r="C17">
        <v>3.1800000000000002E-2</v>
      </c>
      <c r="D17">
        <v>75</v>
      </c>
      <c r="E17">
        <v>1.491E-2</v>
      </c>
    </row>
    <row r="18" spans="1:7" x14ac:dyDescent="0.35">
      <c r="A18">
        <v>1290</v>
      </c>
      <c r="B18">
        <v>25</v>
      </c>
      <c r="C18">
        <v>2.8899999999999999E-2</v>
      </c>
      <c r="D18">
        <v>75</v>
      </c>
      <c r="E18">
        <v>1.478E-2</v>
      </c>
    </row>
    <row r="19" spans="1:7" x14ac:dyDescent="0.35">
      <c r="A19">
        <v>1290</v>
      </c>
      <c r="B19">
        <v>25</v>
      </c>
      <c r="C19">
        <v>2.8400000000000002E-2</v>
      </c>
      <c r="D19">
        <v>75</v>
      </c>
      <c r="E19">
        <v>1.478E-2</v>
      </c>
      <c r="F19" s="1">
        <f>AVERAGE(C14:C19)</f>
        <v>2.75E-2</v>
      </c>
      <c r="G19" s="1">
        <f>AVERAGE(E14:E19)</f>
        <v>1.4813333333333333E-2</v>
      </c>
    </row>
    <row r="20" spans="1:7" x14ac:dyDescent="0.35">
      <c r="A20">
        <v>1290</v>
      </c>
      <c r="B20">
        <v>50</v>
      </c>
      <c r="C20">
        <v>5.74E-2</v>
      </c>
      <c r="D20">
        <v>50</v>
      </c>
      <c r="E20">
        <v>1.171E-2</v>
      </c>
    </row>
    <row r="21" spans="1:7" x14ac:dyDescent="0.35">
      <c r="A21">
        <v>1290</v>
      </c>
      <c r="B21">
        <v>50</v>
      </c>
      <c r="C21">
        <v>2.9700000000000001E-2</v>
      </c>
      <c r="D21">
        <v>50</v>
      </c>
      <c r="E21">
        <v>1.1520000000000001E-2</v>
      </c>
    </row>
    <row r="22" spans="1:7" x14ac:dyDescent="0.35">
      <c r="A22">
        <v>1290</v>
      </c>
      <c r="B22">
        <v>50</v>
      </c>
      <c r="C22">
        <v>3.3300000000000003E-2</v>
      </c>
      <c r="D22">
        <v>50</v>
      </c>
      <c r="E22">
        <v>1.187E-2</v>
      </c>
    </row>
    <row r="23" spans="1:7" x14ac:dyDescent="0.35">
      <c r="A23">
        <v>1290</v>
      </c>
      <c r="B23">
        <v>50</v>
      </c>
      <c r="C23">
        <v>2.75E-2</v>
      </c>
      <c r="D23">
        <v>50</v>
      </c>
      <c r="E23">
        <v>1.155E-2</v>
      </c>
    </row>
    <row r="24" spans="1:7" x14ac:dyDescent="0.35">
      <c r="A24">
        <v>1290</v>
      </c>
      <c r="B24">
        <v>50</v>
      </c>
      <c r="C24">
        <v>3.5099999999999999E-2</v>
      </c>
      <c r="D24">
        <v>50</v>
      </c>
      <c r="E24">
        <v>1.187E-2</v>
      </c>
    </row>
    <row r="25" spans="1:7" x14ac:dyDescent="0.35">
      <c r="A25">
        <v>1290</v>
      </c>
      <c r="B25">
        <v>50</v>
      </c>
      <c r="C25">
        <v>3.61E-2</v>
      </c>
      <c r="D25">
        <v>50</v>
      </c>
      <c r="E25">
        <v>1.1679999999999999E-2</v>
      </c>
      <c r="F25" s="1">
        <f>AVERAGE(C20:C25)</f>
        <v>3.6516666666666663E-2</v>
      </c>
      <c r="G25" s="1">
        <f>AVERAGE(E20:E25)</f>
        <v>1.17E-2</v>
      </c>
    </row>
    <row r="26" spans="1:7" x14ac:dyDescent="0.35">
      <c r="A26">
        <v>1290</v>
      </c>
      <c r="B26">
        <v>75</v>
      </c>
      <c r="C26">
        <v>5.1200000000000002E-2</v>
      </c>
      <c r="D26">
        <v>25</v>
      </c>
      <c r="E26">
        <v>8.77E-3</v>
      </c>
    </row>
    <row r="27" spans="1:7" x14ac:dyDescent="0.35">
      <c r="A27">
        <v>1290</v>
      </c>
      <c r="B27">
        <v>75</v>
      </c>
      <c r="C27">
        <v>4.1000000000000002E-2</v>
      </c>
      <c r="D27">
        <v>25</v>
      </c>
      <c r="E27">
        <v>9.5399999999999999E-3</v>
      </c>
    </row>
    <row r="28" spans="1:7" x14ac:dyDescent="0.35">
      <c r="A28">
        <v>1290</v>
      </c>
      <c r="B28">
        <v>75</v>
      </c>
      <c r="C28">
        <v>4.7899999999999998E-2</v>
      </c>
      <c r="D28">
        <v>25</v>
      </c>
      <c r="E28">
        <v>8.5800000000000008E-3</v>
      </c>
    </row>
    <row r="29" spans="1:7" x14ac:dyDescent="0.35">
      <c r="A29">
        <v>1290</v>
      </c>
      <c r="B29">
        <v>75</v>
      </c>
      <c r="C29">
        <v>0.52400000000000002</v>
      </c>
      <c r="D29">
        <v>25</v>
      </c>
      <c r="E29">
        <v>9.5700000000000004E-3</v>
      </c>
    </row>
    <row r="30" spans="1:7" x14ac:dyDescent="0.35">
      <c r="A30">
        <v>1290</v>
      </c>
      <c r="B30">
        <v>75</v>
      </c>
      <c r="C30">
        <v>5.7700000000000001E-2</v>
      </c>
      <c r="D30">
        <v>25</v>
      </c>
      <c r="E30">
        <v>8.6099999999999996E-3</v>
      </c>
    </row>
    <row r="31" spans="1:7" x14ac:dyDescent="0.35">
      <c r="A31">
        <v>1290</v>
      </c>
      <c r="B31">
        <v>75</v>
      </c>
      <c r="C31">
        <v>4.0099999999999997E-2</v>
      </c>
      <c r="D31">
        <v>25</v>
      </c>
      <c r="E31">
        <v>9.4999999999999998E-3</v>
      </c>
      <c r="F31" s="1">
        <f>AVERAGE(C26:C31)</f>
        <v>0.12698333333333334</v>
      </c>
      <c r="G31" s="1">
        <f>AVERAGE(E26:E31)</f>
        <v>9.0950000000000007E-3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60" zoomScaleNormal="60" workbookViewId="0">
      <selection activeCell="F14" sqref="F14"/>
    </sheetView>
  </sheetViews>
  <sheetFormatPr defaultRowHeight="14.5" x14ac:dyDescent="0.35"/>
  <cols>
    <col min="1" max="4" width="20.453125" customWidth="1"/>
    <col min="5" max="5" width="21.7265625" customWidth="1"/>
    <col min="6" max="6" width="27.26953125" customWidth="1"/>
    <col min="7" max="7" width="27.8164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7" x14ac:dyDescent="0.35">
      <c r="A2">
        <v>1075</v>
      </c>
      <c r="B2">
        <v>0</v>
      </c>
      <c r="C2">
        <v>0</v>
      </c>
      <c r="D2">
        <v>100</v>
      </c>
      <c r="E2">
        <v>9.41E-3</v>
      </c>
    </row>
    <row r="3" spans="1:7" x14ac:dyDescent="0.35">
      <c r="A3">
        <v>1075</v>
      </c>
      <c r="B3">
        <v>0</v>
      </c>
      <c r="C3">
        <v>0</v>
      </c>
      <c r="D3">
        <v>100</v>
      </c>
      <c r="E3">
        <v>9.4400000000000005E-3</v>
      </c>
    </row>
    <row r="4" spans="1:7" x14ac:dyDescent="0.35">
      <c r="A4">
        <v>1075</v>
      </c>
      <c r="B4">
        <v>0</v>
      </c>
      <c r="C4">
        <v>0</v>
      </c>
      <c r="D4">
        <v>100</v>
      </c>
      <c r="E4">
        <v>8.8299999999999993E-3</v>
      </c>
    </row>
    <row r="5" spans="1:7" x14ac:dyDescent="0.35">
      <c r="A5">
        <v>1075</v>
      </c>
      <c r="B5">
        <v>0</v>
      </c>
      <c r="C5">
        <v>0</v>
      </c>
      <c r="D5">
        <v>100</v>
      </c>
      <c r="E5">
        <v>8.5800000000000008E-3</v>
      </c>
    </row>
    <row r="6" spans="1:7" x14ac:dyDescent="0.35">
      <c r="A6">
        <v>1075</v>
      </c>
      <c r="B6">
        <v>0</v>
      </c>
      <c r="C6">
        <v>0</v>
      </c>
      <c r="D6">
        <v>100</v>
      </c>
      <c r="E6">
        <v>9.7900000000000001E-3</v>
      </c>
    </row>
    <row r="7" spans="1:7" x14ac:dyDescent="0.35">
      <c r="A7">
        <v>1075</v>
      </c>
      <c r="B7">
        <v>0</v>
      </c>
      <c r="C7">
        <v>0</v>
      </c>
      <c r="D7">
        <v>100</v>
      </c>
      <c r="E7">
        <v>9.4999999999999998E-3</v>
      </c>
      <c r="F7">
        <v>0</v>
      </c>
      <c r="G7">
        <f>AVERAGE(E2:E7)</f>
        <v>9.2583333333333337E-3</v>
      </c>
    </row>
    <row r="8" spans="1:7" x14ac:dyDescent="0.35">
      <c r="A8">
        <v>1075</v>
      </c>
      <c r="B8">
        <v>100</v>
      </c>
      <c r="C8">
        <v>6.3100000000000003E-2</v>
      </c>
      <c r="D8">
        <v>0</v>
      </c>
      <c r="E8">
        <v>0</v>
      </c>
    </row>
    <row r="9" spans="1:7" x14ac:dyDescent="0.35">
      <c r="A9">
        <v>1075</v>
      </c>
      <c r="B9">
        <v>100</v>
      </c>
      <c r="C9">
        <v>2.0799999999999999E-2</v>
      </c>
      <c r="D9">
        <v>0</v>
      </c>
      <c r="E9">
        <v>0</v>
      </c>
    </row>
    <row r="10" spans="1:7" x14ac:dyDescent="0.35">
      <c r="A10">
        <v>1075</v>
      </c>
      <c r="B10">
        <v>100</v>
      </c>
      <c r="C10">
        <v>8.3099999999999993E-2</v>
      </c>
      <c r="D10">
        <v>0</v>
      </c>
      <c r="E10">
        <v>0</v>
      </c>
    </row>
    <row r="11" spans="1:7" x14ac:dyDescent="0.35">
      <c r="A11">
        <v>1075</v>
      </c>
      <c r="B11">
        <v>100</v>
      </c>
      <c r="C11">
        <v>3.1699999999999999E-2</v>
      </c>
      <c r="D11">
        <v>0</v>
      </c>
      <c r="E11">
        <v>0</v>
      </c>
    </row>
    <row r="12" spans="1:7" x14ac:dyDescent="0.35">
      <c r="A12">
        <v>1075</v>
      </c>
      <c r="B12">
        <v>100</v>
      </c>
      <c r="C12">
        <v>2.1999999999999999E-2</v>
      </c>
      <c r="D12">
        <v>0</v>
      </c>
      <c r="E12">
        <v>0</v>
      </c>
    </row>
    <row r="13" spans="1:7" x14ac:dyDescent="0.35">
      <c r="A13">
        <v>1075</v>
      </c>
      <c r="B13">
        <v>100</v>
      </c>
      <c r="C13">
        <v>3.56E-2</v>
      </c>
      <c r="D13">
        <v>0</v>
      </c>
      <c r="E13">
        <v>0</v>
      </c>
      <c r="F13" s="1">
        <f>AVERAGE(C8:C13)</f>
        <v>4.271666666666666E-2</v>
      </c>
      <c r="G13">
        <v>0</v>
      </c>
    </row>
    <row r="14" spans="1:7" x14ac:dyDescent="0.35">
      <c r="A14">
        <v>1075</v>
      </c>
      <c r="B14">
        <v>25</v>
      </c>
      <c r="C14">
        <v>2.4400000000000002E-2</v>
      </c>
      <c r="D14">
        <v>75</v>
      </c>
      <c r="E14">
        <v>1.2959999999999999E-2</v>
      </c>
    </row>
    <row r="15" spans="1:7" x14ac:dyDescent="0.35">
      <c r="A15">
        <v>1075</v>
      </c>
      <c r="B15">
        <v>25</v>
      </c>
      <c r="C15">
        <v>1.9599999999999999E-2</v>
      </c>
      <c r="D15">
        <v>75</v>
      </c>
      <c r="E15">
        <v>1.2449999999999999E-2</v>
      </c>
    </row>
    <row r="16" spans="1:7" x14ac:dyDescent="0.35">
      <c r="A16">
        <v>1075</v>
      </c>
      <c r="B16">
        <v>25</v>
      </c>
      <c r="C16">
        <v>2.3300000000000001E-2</v>
      </c>
      <c r="D16">
        <v>75</v>
      </c>
      <c r="E16">
        <v>1.2160000000000001E-2</v>
      </c>
    </row>
    <row r="17" spans="1:7" x14ac:dyDescent="0.35">
      <c r="A17">
        <v>1075</v>
      </c>
      <c r="B17">
        <v>25</v>
      </c>
      <c r="C17">
        <v>3.1300000000000001E-2</v>
      </c>
      <c r="D17">
        <v>75</v>
      </c>
      <c r="E17">
        <v>1.251E-2</v>
      </c>
    </row>
    <row r="18" spans="1:7" x14ac:dyDescent="0.35">
      <c r="A18">
        <v>1075</v>
      </c>
      <c r="B18">
        <v>25</v>
      </c>
      <c r="C18">
        <v>4.0099999999999997E-2</v>
      </c>
      <c r="D18">
        <v>75</v>
      </c>
      <c r="E18">
        <v>1.251E-2</v>
      </c>
    </row>
    <row r="19" spans="1:7" x14ac:dyDescent="0.35">
      <c r="A19">
        <v>1075</v>
      </c>
      <c r="B19">
        <v>25</v>
      </c>
      <c r="C19">
        <v>2.3400000000000001E-2</v>
      </c>
      <c r="D19">
        <v>75</v>
      </c>
      <c r="E19">
        <v>1.277E-2</v>
      </c>
      <c r="F19" s="1">
        <f>AVERAGE(C14:C19)</f>
        <v>2.7016666666666665E-2</v>
      </c>
      <c r="G19" s="1">
        <f>AVERAGE(E14:E19)</f>
        <v>1.2560000000000002E-2</v>
      </c>
    </row>
    <row r="20" spans="1:7" x14ac:dyDescent="0.35">
      <c r="A20">
        <v>1075</v>
      </c>
      <c r="B20">
        <v>50</v>
      </c>
      <c r="C20">
        <v>4.2999999999999997E-2</v>
      </c>
      <c r="D20">
        <v>50</v>
      </c>
      <c r="E20">
        <v>1.0659999999999999E-2</v>
      </c>
    </row>
    <row r="21" spans="1:7" x14ac:dyDescent="0.35">
      <c r="A21">
        <v>1075</v>
      </c>
      <c r="B21">
        <v>50</v>
      </c>
      <c r="C21">
        <v>3.9600000000000003E-2</v>
      </c>
      <c r="D21">
        <v>50</v>
      </c>
      <c r="E21">
        <v>1.059E-2</v>
      </c>
    </row>
    <row r="22" spans="1:7" x14ac:dyDescent="0.35">
      <c r="A22">
        <v>1075</v>
      </c>
      <c r="B22">
        <v>50</v>
      </c>
      <c r="C22">
        <v>4.2700000000000002E-2</v>
      </c>
      <c r="D22">
        <v>50</v>
      </c>
      <c r="E22">
        <v>1.0460000000000001E-2</v>
      </c>
    </row>
    <row r="23" spans="1:7" x14ac:dyDescent="0.35">
      <c r="A23">
        <v>1075</v>
      </c>
      <c r="B23">
        <v>50</v>
      </c>
      <c r="C23">
        <v>5.2600000000000001E-2</v>
      </c>
      <c r="D23">
        <v>50</v>
      </c>
      <c r="E23">
        <v>1.0460000000000001E-2</v>
      </c>
    </row>
    <row r="24" spans="1:7" x14ac:dyDescent="0.35">
      <c r="A24">
        <v>1075</v>
      </c>
      <c r="B24">
        <v>50</v>
      </c>
      <c r="C24">
        <v>0.1143</v>
      </c>
      <c r="D24">
        <v>50</v>
      </c>
      <c r="E24">
        <v>1.1039999999999999E-2</v>
      </c>
    </row>
    <row r="25" spans="1:7" x14ac:dyDescent="0.35">
      <c r="A25">
        <v>1075</v>
      </c>
      <c r="B25">
        <v>50</v>
      </c>
      <c r="C25">
        <v>3.9199999999999999E-2</v>
      </c>
      <c r="D25">
        <v>50</v>
      </c>
      <c r="E25">
        <v>1.059E-2</v>
      </c>
      <c r="F25" s="1">
        <f>AVERAGE(C20:C25)</f>
        <v>5.5233333333333336E-2</v>
      </c>
      <c r="G25" s="1">
        <f>AVERAGE(E20:E25)</f>
        <v>1.0633333333333333E-2</v>
      </c>
    </row>
    <row r="26" spans="1:7" x14ac:dyDescent="0.35">
      <c r="A26">
        <v>1075</v>
      </c>
      <c r="B26">
        <v>75</v>
      </c>
      <c r="C26">
        <v>4.1700000000000001E-2</v>
      </c>
      <c r="D26">
        <v>25</v>
      </c>
      <c r="E26">
        <v>8.4799999999999997E-3</v>
      </c>
    </row>
    <row r="27" spans="1:7" x14ac:dyDescent="0.35">
      <c r="A27">
        <v>1075</v>
      </c>
      <c r="B27">
        <v>75</v>
      </c>
      <c r="C27">
        <v>6.8199999999999997E-2</v>
      </c>
      <c r="D27">
        <v>25</v>
      </c>
      <c r="E27">
        <v>8.3499999999999998E-3</v>
      </c>
    </row>
    <row r="28" spans="1:7" x14ac:dyDescent="0.35">
      <c r="A28">
        <v>1075</v>
      </c>
      <c r="B28">
        <v>75</v>
      </c>
      <c r="C28">
        <v>3.6600000000000001E-2</v>
      </c>
      <c r="D28">
        <v>25</v>
      </c>
      <c r="E28">
        <v>8.8999999999999999E-3</v>
      </c>
    </row>
    <row r="29" spans="1:7" x14ac:dyDescent="0.35">
      <c r="A29">
        <v>1075</v>
      </c>
      <c r="B29">
        <v>75</v>
      </c>
      <c r="C29">
        <v>6.4600000000000005E-2</v>
      </c>
      <c r="D29">
        <v>25</v>
      </c>
      <c r="E29">
        <v>8.6400000000000001E-3</v>
      </c>
    </row>
    <row r="30" spans="1:7" x14ac:dyDescent="0.35">
      <c r="A30">
        <v>1075</v>
      </c>
      <c r="B30">
        <v>75</v>
      </c>
      <c r="C30">
        <v>5.4100000000000002E-2</v>
      </c>
      <c r="D30">
        <v>25</v>
      </c>
      <c r="E30">
        <v>8.4799999999999997E-3</v>
      </c>
    </row>
    <row r="31" spans="1:7" x14ac:dyDescent="0.35">
      <c r="A31">
        <v>1075</v>
      </c>
      <c r="B31">
        <v>75</v>
      </c>
      <c r="C31">
        <v>4.6100000000000002E-2</v>
      </c>
      <c r="D31">
        <v>25</v>
      </c>
      <c r="E31">
        <v>8.6999999999999994E-3</v>
      </c>
      <c r="F31" s="1">
        <f>AVERAGE(C26:C31)</f>
        <v>5.1883333333333337E-2</v>
      </c>
      <c r="G31" s="1">
        <f>AVERAGE(E26:E31)</f>
        <v>8.5916666666666659E-3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60" zoomScaleNormal="60" workbookViewId="0">
      <selection activeCell="L24" sqref="L24"/>
    </sheetView>
  </sheetViews>
  <sheetFormatPr defaultRowHeight="14.5" x14ac:dyDescent="0.35"/>
  <cols>
    <col min="1" max="4" width="15.6328125" customWidth="1"/>
    <col min="5" max="5" width="22.08984375" customWidth="1"/>
    <col min="6" max="6" width="27.26953125" customWidth="1"/>
    <col min="7" max="7" width="27.8164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7" x14ac:dyDescent="0.35">
      <c r="A2">
        <v>860</v>
      </c>
      <c r="B2">
        <v>0</v>
      </c>
      <c r="C2">
        <v>0</v>
      </c>
      <c r="D2">
        <v>100</v>
      </c>
      <c r="E2">
        <v>8.5400000000000007E-3</v>
      </c>
    </row>
    <row r="3" spans="1:7" x14ac:dyDescent="0.35">
      <c r="A3">
        <v>860</v>
      </c>
      <c r="B3">
        <v>0</v>
      </c>
      <c r="C3">
        <v>0</v>
      </c>
      <c r="D3">
        <v>100</v>
      </c>
      <c r="E3">
        <v>8.7399999999999995E-3</v>
      </c>
    </row>
    <row r="4" spans="1:7" x14ac:dyDescent="0.35">
      <c r="A4">
        <v>860</v>
      </c>
      <c r="B4">
        <v>0</v>
      </c>
      <c r="C4">
        <v>0</v>
      </c>
      <c r="D4">
        <v>100</v>
      </c>
      <c r="E4">
        <v>8.5800000000000008E-3</v>
      </c>
    </row>
    <row r="5" spans="1:7" x14ac:dyDescent="0.35">
      <c r="A5">
        <v>860</v>
      </c>
      <c r="B5">
        <v>0</v>
      </c>
      <c r="C5">
        <v>0</v>
      </c>
      <c r="D5">
        <v>100</v>
      </c>
      <c r="E5">
        <v>8.8999999999999999E-3</v>
      </c>
    </row>
    <row r="6" spans="1:7" x14ac:dyDescent="0.35">
      <c r="A6">
        <v>860</v>
      </c>
      <c r="B6">
        <v>0</v>
      </c>
      <c r="C6">
        <v>0</v>
      </c>
      <c r="D6">
        <v>100</v>
      </c>
      <c r="E6">
        <v>9.1199999999999996E-3</v>
      </c>
    </row>
    <row r="7" spans="1:7" x14ac:dyDescent="0.35">
      <c r="A7">
        <v>860</v>
      </c>
      <c r="B7">
        <v>0</v>
      </c>
      <c r="C7">
        <v>0</v>
      </c>
      <c r="D7">
        <v>100</v>
      </c>
      <c r="E7">
        <v>8.9599999999999992E-3</v>
      </c>
      <c r="F7">
        <v>0</v>
      </c>
      <c r="G7">
        <f>AVERAGE(E2:E7)</f>
        <v>8.8066666666666658E-3</v>
      </c>
    </row>
    <row r="8" spans="1:7" x14ac:dyDescent="0.35">
      <c r="A8">
        <v>860</v>
      </c>
      <c r="B8">
        <v>100</v>
      </c>
      <c r="C8">
        <v>8.5099999999999995E-2</v>
      </c>
      <c r="D8">
        <v>0</v>
      </c>
      <c r="E8">
        <v>0</v>
      </c>
    </row>
    <row r="9" spans="1:7" x14ac:dyDescent="0.35">
      <c r="A9">
        <v>860</v>
      </c>
      <c r="B9">
        <v>100</v>
      </c>
      <c r="C9">
        <v>3.9199999999999999E-2</v>
      </c>
      <c r="D9">
        <v>0</v>
      </c>
      <c r="E9">
        <v>0</v>
      </c>
    </row>
    <row r="10" spans="1:7" x14ac:dyDescent="0.35">
      <c r="A10">
        <v>860</v>
      </c>
      <c r="B10">
        <v>100</v>
      </c>
      <c r="C10">
        <v>6.0699999999999997E-2</v>
      </c>
      <c r="D10">
        <v>0</v>
      </c>
      <c r="E10">
        <v>0</v>
      </c>
    </row>
    <row r="11" spans="1:7" x14ac:dyDescent="0.35">
      <c r="A11">
        <v>860</v>
      </c>
      <c r="B11">
        <v>100</v>
      </c>
      <c r="C11">
        <v>4.5999999999999999E-2</v>
      </c>
      <c r="D11">
        <v>0</v>
      </c>
      <c r="E11">
        <v>0</v>
      </c>
    </row>
    <row r="12" spans="1:7" x14ac:dyDescent="0.35">
      <c r="A12">
        <v>860</v>
      </c>
      <c r="B12">
        <v>100</v>
      </c>
      <c r="C12">
        <v>2.8000000000000001E-2</v>
      </c>
      <c r="D12">
        <v>0</v>
      </c>
      <c r="E12">
        <v>0</v>
      </c>
    </row>
    <row r="13" spans="1:7" x14ac:dyDescent="0.35">
      <c r="A13">
        <v>860</v>
      </c>
      <c r="B13">
        <v>100</v>
      </c>
      <c r="C13">
        <v>4.5100000000000001E-2</v>
      </c>
      <c r="D13">
        <v>0</v>
      </c>
      <c r="E13">
        <v>0</v>
      </c>
      <c r="F13" s="1">
        <f>AVERAGE(C8:C13)</f>
        <v>5.0683333333333337E-2</v>
      </c>
      <c r="G13">
        <v>0</v>
      </c>
    </row>
    <row r="14" spans="1:7" x14ac:dyDescent="0.35">
      <c r="A14">
        <v>860</v>
      </c>
      <c r="B14">
        <v>25</v>
      </c>
      <c r="C14">
        <v>4.1500000000000002E-2</v>
      </c>
      <c r="D14">
        <v>75</v>
      </c>
      <c r="E14">
        <v>1.155E-2</v>
      </c>
    </row>
    <row r="15" spans="1:7" x14ac:dyDescent="0.35">
      <c r="A15">
        <v>860</v>
      </c>
      <c r="B15">
        <v>25</v>
      </c>
      <c r="C15">
        <v>3.1399999999999997E-2</v>
      </c>
      <c r="D15">
        <v>75</v>
      </c>
      <c r="E15">
        <v>1.155E-2</v>
      </c>
    </row>
    <row r="16" spans="1:7" x14ac:dyDescent="0.35">
      <c r="A16">
        <v>860</v>
      </c>
      <c r="B16">
        <v>25</v>
      </c>
      <c r="C16">
        <v>2.18E-2</v>
      </c>
      <c r="D16">
        <v>75</v>
      </c>
      <c r="E16">
        <v>1.184E-2</v>
      </c>
    </row>
    <row r="17" spans="1:7" x14ac:dyDescent="0.35">
      <c r="A17">
        <v>860</v>
      </c>
      <c r="B17">
        <v>25</v>
      </c>
      <c r="C17">
        <v>3.3300000000000003E-2</v>
      </c>
      <c r="D17">
        <v>75</v>
      </c>
      <c r="E17">
        <v>1.174E-2</v>
      </c>
    </row>
    <row r="18" spans="1:7" x14ac:dyDescent="0.35">
      <c r="A18">
        <v>860</v>
      </c>
      <c r="B18">
        <v>25</v>
      </c>
      <c r="C18">
        <v>3.78E-2</v>
      </c>
      <c r="D18">
        <v>75</v>
      </c>
      <c r="E18">
        <v>1.2290000000000001E-2</v>
      </c>
    </row>
    <row r="19" spans="1:7" x14ac:dyDescent="0.35">
      <c r="A19">
        <v>860</v>
      </c>
      <c r="B19">
        <v>25</v>
      </c>
      <c r="C19">
        <v>2.4199999999999999E-2</v>
      </c>
      <c r="D19">
        <v>75</v>
      </c>
      <c r="E19">
        <v>1.226E-2</v>
      </c>
      <c r="F19" s="1">
        <f>AVERAGE(C14:C19)</f>
        <v>3.1666666666666669E-2</v>
      </c>
      <c r="G19" s="1">
        <f>AVERAGE(E14:E19)</f>
        <v>1.1871666666666668E-2</v>
      </c>
    </row>
    <row r="20" spans="1:7" x14ac:dyDescent="0.35">
      <c r="A20">
        <v>860</v>
      </c>
      <c r="B20">
        <v>50</v>
      </c>
      <c r="C20">
        <v>2.3900000000000001E-2</v>
      </c>
      <c r="D20">
        <v>50</v>
      </c>
      <c r="E20">
        <v>9.6600000000000002E-3</v>
      </c>
    </row>
    <row r="21" spans="1:7" x14ac:dyDescent="0.35">
      <c r="A21">
        <v>860</v>
      </c>
      <c r="B21">
        <v>50</v>
      </c>
      <c r="C21">
        <v>3.7199999999999997E-2</v>
      </c>
      <c r="D21">
        <v>50</v>
      </c>
      <c r="E21">
        <v>9.5399999999999999E-3</v>
      </c>
    </row>
    <row r="22" spans="1:7" x14ac:dyDescent="0.35">
      <c r="A22">
        <v>860</v>
      </c>
      <c r="B22">
        <v>50</v>
      </c>
      <c r="C22">
        <v>5.4699999999999999E-2</v>
      </c>
      <c r="D22">
        <v>50</v>
      </c>
      <c r="E22">
        <v>9.7599999999999996E-3</v>
      </c>
    </row>
    <row r="23" spans="1:7" x14ac:dyDescent="0.35">
      <c r="A23">
        <v>860</v>
      </c>
      <c r="B23">
        <v>50</v>
      </c>
      <c r="C23">
        <v>3.2399999999999998E-2</v>
      </c>
      <c r="D23">
        <v>50</v>
      </c>
      <c r="E23">
        <v>9.7599999999999996E-3</v>
      </c>
    </row>
    <row r="24" spans="1:7" x14ac:dyDescent="0.35">
      <c r="A24">
        <v>860</v>
      </c>
      <c r="B24">
        <v>50</v>
      </c>
      <c r="C24">
        <v>2.5100000000000001E-2</v>
      </c>
      <c r="D24">
        <v>50</v>
      </c>
      <c r="E24">
        <v>9.4999999999999998E-3</v>
      </c>
    </row>
    <row r="25" spans="1:7" x14ac:dyDescent="0.35">
      <c r="A25">
        <v>860</v>
      </c>
      <c r="B25">
        <v>50</v>
      </c>
      <c r="C25">
        <v>2.7699999999999999E-2</v>
      </c>
      <c r="D25">
        <v>50</v>
      </c>
      <c r="E25">
        <v>9.6299999999999997E-3</v>
      </c>
      <c r="F25" s="1">
        <f>AVERAGE(C20:C25)</f>
        <v>3.3500000000000002E-2</v>
      </c>
      <c r="G25" s="1">
        <f>AVERAGE(E20:E25)</f>
        <v>9.6416666666666664E-3</v>
      </c>
    </row>
    <row r="26" spans="1:7" x14ac:dyDescent="0.35">
      <c r="A26">
        <v>860</v>
      </c>
      <c r="B26">
        <v>75</v>
      </c>
      <c r="C26">
        <v>3.6299999999999999E-2</v>
      </c>
      <c r="D26">
        <v>25</v>
      </c>
      <c r="E26">
        <v>8.5800000000000008E-3</v>
      </c>
    </row>
    <row r="27" spans="1:7" x14ac:dyDescent="0.35">
      <c r="A27">
        <v>860</v>
      </c>
      <c r="B27">
        <v>75</v>
      </c>
      <c r="C27">
        <v>3.1600000000000003E-2</v>
      </c>
      <c r="D27">
        <v>25</v>
      </c>
      <c r="E27">
        <v>8.5100000000000002E-3</v>
      </c>
    </row>
    <row r="28" spans="1:7" x14ac:dyDescent="0.35">
      <c r="A28">
        <v>860</v>
      </c>
      <c r="B28">
        <v>75</v>
      </c>
      <c r="C28">
        <v>3.2399999999999998E-2</v>
      </c>
      <c r="D28">
        <v>25</v>
      </c>
      <c r="E28">
        <v>8.4799999999999997E-3</v>
      </c>
    </row>
    <row r="29" spans="1:7" x14ac:dyDescent="0.35">
      <c r="A29">
        <v>860</v>
      </c>
      <c r="B29">
        <v>75</v>
      </c>
      <c r="C29">
        <v>3.6400000000000002E-2</v>
      </c>
      <c r="D29">
        <v>25</v>
      </c>
      <c r="E29">
        <v>8.6999999999999994E-3</v>
      </c>
    </row>
    <row r="30" spans="1:7" x14ac:dyDescent="0.35">
      <c r="A30">
        <v>860</v>
      </c>
      <c r="B30">
        <v>75</v>
      </c>
      <c r="C30">
        <v>2.8199999999999999E-2</v>
      </c>
      <c r="D30">
        <v>25</v>
      </c>
      <c r="E30">
        <v>7.7799999999999996E-3</v>
      </c>
    </row>
    <row r="31" spans="1:7" x14ac:dyDescent="0.35">
      <c r="A31">
        <v>860</v>
      </c>
      <c r="B31">
        <v>75</v>
      </c>
      <c r="C31">
        <v>2.5700000000000001E-2</v>
      </c>
      <c r="D31">
        <v>25</v>
      </c>
      <c r="E31">
        <v>8.4799999999999997E-3</v>
      </c>
      <c r="F31" s="1">
        <f>AVERAGE(C26:C31)</f>
        <v>3.1766666666666665E-2</v>
      </c>
      <c r="G31" s="1">
        <f>AVERAGE(E26:E31)</f>
        <v>8.4216666666666676E-3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60" zoomScaleNormal="60" workbookViewId="0">
      <selection activeCell="G12" sqref="G12"/>
    </sheetView>
  </sheetViews>
  <sheetFormatPr defaultRowHeight="14.5" x14ac:dyDescent="0.35"/>
  <cols>
    <col min="5" max="5" width="14.6328125" customWidth="1"/>
    <col min="6" max="6" width="27.26953125" customWidth="1"/>
    <col min="7" max="7" width="27.8164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7" x14ac:dyDescent="0.35">
      <c r="A2">
        <v>645</v>
      </c>
      <c r="B2">
        <v>0</v>
      </c>
      <c r="C2">
        <v>0</v>
      </c>
      <c r="D2">
        <v>100</v>
      </c>
      <c r="E2">
        <v>8.5400000000000007E-3</v>
      </c>
    </row>
    <row r="3" spans="1:7" x14ac:dyDescent="0.35">
      <c r="A3">
        <v>645</v>
      </c>
      <c r="B3">
        <v>0</v>
      </c>
      <c r="C3">
        <v>0</v>
      </c>
      <c r="D3">
        <v>100</v>
      </c>
      <c r="E3">
        <v>8.5800000000000008E-3</v>
      </c>
    </row>
    <row r="4" spans="1:7" x14ac:dyDescent="0.35">
      <c r="A4">
        <v>645</v>
      </c>
      <c r="B4">
        <v>0</v>
      </c>
      <c r="C4">
        <v>0</v>
      </c>
      <c r="D4">
        <v>100</v>
      </c>
      <c r="E4">
        <v>8.5800000000000008E-3</v>
      </c>
    </row>
    <row r="5" spans="1:7" x14ac:dyDescent="0.35">
      <c r="A5">
        <v>645</v>
      </c>
      <c r="B5">
        <v>0</v>
      </c>
      <c r="C5">
        <v>0</v>
      </c>
      <c r="D5">
        <v>100</v>
      </c>
      <c r="E5">
        <v>8.6999999999999994E-3</v>
      </c>
    </row>
    <row r="6" spans="1:7" x14ac:dyDescent="0.35">
      <c r="A6">
        <v>645</v>
      </c>
      <c r="B6">
        <v>0</v>
      </c>
      <c r="C6">
        <v>0</v>
      </c>
      <c r="D6">
        <v>100</v>
      </c>
      <c r="E6">
        <v>8.4799999999999997E-3</v>
      </c>
    </row>
    <row r="7" spans="1:7" x14ac:dyDescent="0.35">
      <c r="A7">
        <v>645</v>
      </c>
      <c r="B7">
        <v>0</v>
      </c>
      <c r="C7">
        <v>0</v>
      </c>
      <c r="D7">
        <v>100</v>
      </c>
      <c r="E7">
        <v>8.8000000000000005E-3</v>
      </c>
      <c r="F7">
        <v>0</v>
      </c>
      <c r="G7">
        <f>AVERAGE(E2:E7)</f>
        <v>8.613333333333334E-3</v>
      </c>
    </row>
    <row r="8" spans="1:7" x14ac:dyDescent="0.35">
      <c r="A8">
        <v>645</v>
      </c>
      <c r="B8">
        <v>100</v>
      </c>
      <c r="C8">
        <v>0.122</v>
      </c>
      <c r="D8">
        <v>0</v>
      </c>
      <c r="E8">
        <v>0</v>
      </c>
    </row>
    <row r="9" spans="1:7" x14ac:dyDescent="0.35">
      <c r="A9">
        <v>645</v>
      </c>
      <c r="B9">
        <v>100</v>
      </c>
      <c r="C9">
        <v>2.3900000000000001E-2</v>
      </c>
      <c r="D9">
        <v>0</v>
      </c>
      <c r="E9">
        <v>0</v>
      </c>
    </row>
    <row r="10" spans="1:7" x14ac:dyDescent="0.35">
      <c r="A10">
        <v>645</v>
      </c>
      <c r="B10">
        <v>100</v>
      </c>
      <c r="C10">
        <v>3.1699999999999999E-2</v>
      </c>
      <c r="D10">
        <v>0</v>
      </c>
      <c r="E10">
        <v>0</v>
      </c>
    </row>
    <row r="11" spans="1:7" x14ac:dyDescent="0.35">
      <c r="A11">
        <v>645</v>
      </c>
      <c r="B11">
        <v>100</v>
      </c>
      <c r="C11">
        <v>1.49E-2</v>
      </c>
      <c r="D11">
        <v>0</v>
      </c>
      <c r="E11">
        <v>0</v>
      </c>
    </row>
    <row r="12" spans="1:7" x14ac:dyDescent="0.35">
      <c r="A12">
        <v>645</v>
      </c>
      <c r="B12">
        <v>100</v>
      </c>
      <c r="C12">
        <v>4.5100000000000001E-2</v>
      </c>
      <c r="D12">
        <v>0</v>
      </c>
      <c r="E12">
        <v>0</v>
      </c>
    </row>
    <row r="13" spans="1:7" x14ac:dyDescent="0.35">
      <c r="A13">
        <v>645</v>
      </c>
      <c r="B13">
        <v>100</v>
      </c>
      <c r="C13">
        <v>2.6599999999999999E-2</v>
      </c>
      <c r="D13">
        <v>0</v>
      </c>
      <c r="E13">
        <v>0</v>
      </c>
      <c r="F13" s="1">
        <f>AVERAGE(C8:C13)</f>
        <v>4.4033333333333334E-2</v>
      </c>
      <c r="G13">
        <v>0</v>
      </c>
    </row>
    <row r="14" spans="1:7" x14ac:dyDescent="0.35">
      <c r="A14">
        <v>645</v>
      </c>
      <c r="B14">
        <v>25</v>
      </c>
      <c r="C14">
        <v>3.7900000000000003E-2</v>
      </c>
      <c r="D14">
        <v>75</v>
      </c>
      <c r="E14">
        <v>1.069E-2</v>
      </c>
    </row>
    <row r="15" spans="1:7" x14ac:dyDescent="0.35">
      <c r="A15">
        <v>645</v>
      </c>
      <c r="B15">
        <v>25</v>
      </c>
      <c r="C15">
        <v>2.0299999999999999E-2</v>
      </c>
      <c r="D15">
        <v>75</v>
      </c>
      <c r="E15">
        <v>1.0500000000000001E-2</v>
      </c>
    </row>
    <row r="16" spans="1:7" x14ac:dyDescent="0.35">
      <c r="A16">
        <v>645</v>
      </c>
      <c r="B16">
        <v>25</v>
      </c>
      <c r="C16">
        <v>2.7099999999999999E-2</v>
      </c>
      <c r="D16">
        <v>75</v>
      </c>
      <c r="E16">
        <v>1.0500000000000001E-2</v>
      </c>
    </row>
    <row r="17" spans="1:7" x14ac:dyDescent="0.35">
      <c r="A17">
        <v>645</v>
      </c>
      <c r="B17">
        <v>25</v>
      </c>
      <c r="C17">
        <v>1.78E-2</v>
      </c>
      <c r="D17">
        <v>75</v>
      </c>
      <c r="E17">
        <v>1.0529999999999999E-2</v>
      </c>
    </row>
    <row r="18" spans="1:7" x14ac:dyDescent="0.35">
      <c r="A18">
        <v>645</v>
      </c>
      <c r="B18">
        <v>25</v>
      </c>
      <c r="C18">
        <v>2.9899999999999999E-2</v>
      </c>
      <c r="D18">
        <v>75</v>
      </c>
      <c r="E18">
        <v>1.0529999999999999E-2</v>
      </c>
    </row>
    <row r="19" spans="1:7" x14ac:dyDescent="0.35">
      <c r="A19">
        <v>645</v>
      </c>
      <c r="B19">
        <v>25</v>
      </c>
      <c r="C19">
        <v>1.6500000000000001E-2</v>
      </c>
      <c r="D19">
        <v>75</v>
      </c>
      <c r="E19">
        <v>1.056E-2</v>
      </c>
      <c r="F19" s="1">
        <f>AVERAGE(C14:C19)</f>
        <v>2.491666666666667E-2</v>
      </c>
      <c r="G19" s="1">
        <f>AVERAGE(E14:E19)</f>
        <v>1.0551666666666668E-2</v>
      </c>
    </row>
    <row r="20" spans="1:7" x14ac:dyDescent="0.35">
      <c r="A20">
        <v>645</v>
      </c>
      <c r="B20">
        <v>50</v>
      </c>
      <c r="C20">
        <v>2.52E-2</v>
      </c>
      <c r="D20">
        <v>50</v>
      </c>
      <c r="E20">
        <v>9.8200000000000006E-3</v>
      </c>
    </row>
    <row r="21" spans="1:7" x14ac:dyDescent="0.35">
      <c r="A21">
        <v>645</v>
      </c>
      <c r="B21">
        <v>50</v>
      </c>
      <c r="C21">
        <v>2.3699999999999999E-2</v>
      </c>
      <c r="D21">
        <v>50</v>
      </c>
      <c r="E21">
        <v>8.77E-3</v>
      </c>
    </row>
    <row r="22" spans="1:7" x14ac:dyDescent="0.35">
      <c r="A22">
        <v>645</v>
      </c>
      <c r="B22">
        <v>50</v>
      </c>
      <c r="C22">
        <v>2.35E-2</v>
      </c>
      <c r="D22">
        <v>50</v>
      </c>
      <c r="E22">
        <v>8.5800000000000008E-3</v>
      </c>
    </row>
    <row r="23" spans="1:7" x14ac:dyDescent="0.35">
      <c r="A23">
        <v>645</v>
      </c>
      <c r="B23">
        <v>50</v>
      </c>
      <c r="C23">
        <v>3.7999999999999999E-2</v>
      </c>
      <c r="D23">
        <v>50</v>
      </c>
      <c r="E23">
        <v>8.5400000000000007E-3</v>
      </c>
    </row>
    <row r="24" spans="1:7" x14ac:dyDescent="0.35">
      <c r="A24">
        <v>645</v>
      </c>
      <c r="B24">
        <v>50</v>
      </c>
      <c r="C24">
        <v>2.7799999999999998E-2</v>
      </c>
      <c r="D24">
        <v>50</v>
      </c>
      <c r="E24">
        <v>8.5400000000000007E-3</v>
      </c>
    </row>
    <row r="25" spans="1:7" x14ac:dyDescent="0.35">
      <c r="A25">
        <v>645</v>
      </c>
      <c r="B25">
        <v>50</v>
      </c>
      <c r="C25">
        <v>3.2199999999999999E-2</v>
      </c>
      <c r="D25">
        <v>50</v>
      </c>
      <c r="E25">
        <v>9.4999999999999998E-3</v>
      </c>
      <c r="F25" s="1">
        <f>AVERAGE(C20:C25)</f>
        <v>2.8399999999999998E-2</v>
      </c>
      <c r="G25" s="1">
        <f>AVERAGE(E20:E25)</f>
        <v>8.9583333333333338E-3</v>
      </c>
    </row>
    <row r="26" spans="1:7" x14ac:dyDescent="0.35">
      <c r="A26">
        <v>645</v>
      </c>
      <c r="B26">
        <v>75</v>
      </c>
      <c r="C26">
        <v>2.5999999999999999E-2</v>
      </c>
      <c r="D26">
        <v>25</v>
      </c>
      <c r="E26">
        <v>7.6800000000000002E-3</v>
      </c>
    </row>
    <row r="27" spans="1:7" x14ac:dyDescent="0.35">
      <c r="A27">
        <v>645</v>
      </c>
      <c r="B27">
        <v>75</v>
      </c>
      <c r="C27">
        <v>4.0099999999999997E-2</v>
      </c>
      <c r="D27">
        <v>25</v>
      </c>
      <c r="E27">
        <v>7.7400000000000004E-3</v>
      </c>
    </row>
    <row r="28" spans="1:7" x14ac:dyDescent="0.35">
      <c r="A28">
        <v>645</v>
      </c>
      <c r="B28">
        <v>75</v>
      </c>
      <c r="C28">
        <v>2.87E-2</v>
      </c>
      <c r="D28">
        <v>25</v>
      </c>
      <c r="E28">
        <v>7.7799999999999996E-3</v>
      </c>
    </row>
    <row r="29" spans="1:7" x14ac:dyDescent="0.35">
      <c r="A29">
        <v>645</v>
      </c>
      <c r="B29">
        <v>75</v>
      </c>
      <c r="C29">
        <v>2.7099999999999999E-2</v>
      </c>
      <c r="D29">
        <v>25</v>
      </c>
      <c r="E29">
        <v>8.8000000000000005E-3</v>
      </c>
    </row>
    <row r="30" spans="1:7" x14ac:dyDescent="0.35">
      <c r="A30">
        <v>645</v>
      </c>
      <c r="B30">
        <v>75</v>
      </c>
      <c r="C30">
        <v>2.3099999999999999E-2</v>
      </c>
      <c r="D30">
        <v>25</v>
      </c>
      <c r="E30">
        <v>7.9000000000000008E-3</v>
      </c>
    </row>
    <row r="31" spans="1:7" x14ac:dyDescent="0.35">
      <c r="A31">
        <v>645</v>
      </c>
      <c r="B31">
        <v>75</v>
      </c>
      <c r="C31">
        <v>1.9599999999999999E-2</v>
      </c>
      <c r="D31">
        <v>25</v>
      </c>
      <c r="E31">
        <v>7.5500000000000003E-3</v>
      </c>
      <c r="F31" s="1">
        <f>AVERAGE(C26:C31)</f>
        <v>2.7433333333333334E-2</v>
      </c>
      <c r="G31" s="1">
        <f>AVERAGE(E26:E31)</f>
        <v>7.9083333333333349E-3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60" zoomScaleNormal="60" workbookViewId="0">
      <selection activeCell="Q26" sqref="Q26"/>
    </sheetView>
  </sheetViews>
  <sheetFormatPr defaultRowHeight="14.5" x14ac:dyDescent="0.35"/>
  <cols>
    <col min="6" max="6" width="27.26953125" customWidth="1"/>
    <col min="7" max="7" width="27.8164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7" x14ac:dyDescent="0.35">
      <c r="A2">
        <v>430</v>
      </c>
      <c r="B2">
        <v>0</v>
      </c>
      <c r="C2">
        <v>0</v>
      </c>
      <c r="D2">
        <v>100</v>
      </c>
      <c r="E2">
        <v>8.4499999999999992E-3</v>
      </c>
    </row>
    <row r="3" spans="1:7" x14ac:dyDescent="0.35">
      <c r="A3">
        <v>430</v>
      </c>
      <c r="B3">
        <v>0</v>
      </c>
      <c r="C3">
        <v>0</v>
      </c>
      <c r="D3">
        <v>100</v>
      </c>
      <c r="E3">
        <v>8.4499999999999992E-3</v>
      </c>
    </row>
    <row r="4" spans="1:7" x14ac:dyDescent="0.35">
      <c r="A4">
        <v>430</v>
      </c>
      <c r="B4">
        <v>0</v>
      </c>
      <c r="C4">
        <v>0</v>
      </c>
      <c r="D4">
        <v>100</v>
      </c>
      <c r="E4">
        <v>8.4200000000000004E-3</v>
      </c>
    </row>
    <row r="5" spans="1:7" x14ac:dyDescent="0.35">
      <c r="A5">
        <v>430</v>
      </c>
      <c r="B5">
        <v>0</v>
      </c>
      <c r="C5">
        <v>0</v>
      </c>
      <c r="D5">
        <v>100</v>
      </c>
      <c r="E5">
        <v>1.014E-2</v>
      </c>
    </row>
    <row r="6" spans="1:7" x14ac:dyDescent="0.35">
      <c r="A6">
        <v>430</v>
      </c>
      <c r="B6">
        <v>0</v>
      </c>
      <c r="C6">
        <v>0</v>
      </c>
      <c r="D6">
        <v>100</v>
      </c>
      <c r="E6">
        <v>8.8599999999999998E-3</v>
      </c>
    </row>
    <row r="7" spans="1:7" x14ac:dyDescent="0.35">
      <c r="A7">
        <v>430</v>
      </c>
      <c r="B7">
        <v>0</v>
      </c>
      <c r="C7">
        <v>0</v>
      </c>
      <c r="D7">
        <v>100</v>
      </c>
      <c r="E7">
        <v>8.9300000000000004E-3</v>
      </c>
      <c r="F7">
        <v>0</v>
      </c>
      <c r="G7">
        <f>AVERAGE(E2:E7)</f>
        <v>8.8749999999999992E-3</v>
      </c>
    </row>
    <row r="8" spans="1:7" x14ac:dyDescent="0.35">
      <c r="A8">
        <v>430</v>
      </c>
      <c r="B8">
        <v>100</v>
      </c>
      <c r="C8">
        <v>8.6599999999999996E-2</v>
      </c>
      <c r="D8">
        <v>0</v>
      </c>
      <c r="E8">
        <v>0</v>
      </c>
    </row>
    <row r="9" spans="1:7" x14ac:dyDescent="0.35">
      <c r="A9">
        <v>430</v>
      </c>
      <c r="B9">
        <v>100</v>
      </c>
      <c r="C9">
        <v>5.2200000000000003E-2</v>
      </c>
      <c r="D9">
        <v>0</v>
      </c>
      <c r="E9">
        <v>0</v>
      </c>
    </row>
    <row r="10" spans="1:7" x14ac:dyDescent="0.35">
      <c r="A10">
        <v>430</v>
      </c>
      <c r="B10">
        <v>100</v>
      </c>
      <c r="C10">
        <v>4.53E-2</v>
      </c>
      <c r="D10">
        <v>0</v>
      </c>
      <c r="E10">
        <v>0</v>
      </c>
    </row>
    <row r="11" spans="1:7" x14ac:dyDescent="0.35">
      <c r="A11">
        <v>430</v>
      </c>
      <c r="B11">
        <v>100</v>
      </c>
      <c r="C11">
        <v>5.5399999999999998E-2</v>
      </c>
      <c r="D11">
        <v>0</v>
      </c>
      <c r="E11">
        <v>0</v>
      </c>
    </row>
    <row r="12" spans="1:7" x14ac:dyDescent="0.35">
      <c r="A12">
        <v>430</v>
      </c>
      <c r="B12">
        <v>100</v>
      </c>
      <c r="C12">
        <v>2.7699999999999999E-2</v>
      </c>
      <c r="D12">
        <v>0</v>
      </c>
      <c r="E12">
        <v>0</v>
      </c>
    </row>
    <row r="13" spans="1:7" x14ac:dyDescent="0.35">
      <c r="A13">
        <v>430</v>
      </c>
      <c r="B13">
        <v>100</v>
      </c>
      <c r="C13">
        <v>6.0400000000000002E-2</v>
      </c>
      <c r="D13">
        <v>0</v>
      </c>
      <c r="E13">
        <v>0</v>
      </c>
      <c r="F13" s="1">
        <f>AVERAGE(C8:C13)</f>
        <v>5.4600000000000003E-2</v>
      </c>
      <c r="G13">
        <v>0</v>
      </c>
    </row>
    <row r="14" spans="1:7" x14ac:dyDescent="0.35">
      <c r="A14">
        <v>430</v>
      </c>
      <c r="B14">
        <v>25</v>
      </c>
      <c r="C14">
        <v>2.8199999999999999E-2</v>
      </c>
      <c r="D14">
        <v>75</v>
      </c>
      <c r="E14">
        <v>8.5100000000000002E-3</v>
      </c>
    </row>
    <row r="15" spans="1:7" x14ac:dyDescent="0.35">
      <c r="A15">
        <v>430</v>
      </c>
      <c r="B15">
        <v>25</v>
      </c>
      <c r="C15">
        <v>2.6200000000000001E-2</v>
      </c>
      <c r="D15">
        <v>75</v>
      </c>
      <c r="E15">
        <v>9.4999999999999998E-3</v>
      </c>
    </row>
    <row r="16" spans="1:7" x14ac:dyDescent="0.35">
      <c r="A16">
        <v>430</v>
      </c>
      <c r="B16">
        <v>25</v>
      </c>
      <c r="C16">
        <v>3.6999999999999998E-2</v>
      </c>
      <c r="D16">
        <v>75</v>
      </c>
      <c r="E16">
        <v>8.8599999999999998E-3</v>
      </c>
    </row>
    <row r="17" spans="1:7" x14ac:dyDescent="0.35">
      <c r="A17">
        <v>430</v>
      </c>
      <c r="B17">
        <v>25</v>
      </c>
      <c r="C17">
        <v>3.39E-2</v>
      </c>
      <c r="D17">
        <v>75</v>
      </c>
      <c r="E17">
        <v>8.77E-3</v>
      </c>
    </row>
    <row r="18" spans="1:7" x14ac:dyDescent="0.35">
      <c r="A18">
        <v>430</v>
      </c>
      <c r="B18">
        <v>25</v>
      </c>
      <c r="C18">
        <v>9.0700000000000003E-2</v>
      </c>
      <c r="D18">
        <v>75</v>
      </c>
      <c r="E18">
        <v>8.6400000000000001E-3</v>
      </c>
    </row>
    <row r="19" spans="1:7" x14ac:dyDescent="0.35">
      <c r="A19">
        <v>430</v>
      </c>
      <c r="B19">
        <v>25</v>
      </c>
      <c r="C19">
        <v>3.6900000000000002E-2</v>
      </c>
      <c r="D19">
        <v>75</v>
      </c>
      <c r="E19">
        <v>9.5399999999999999E-3</v>
      </c>
      <c r="F19" s="1">
        <f>AVERAGE(C14:C19)</f>
        <v>4.215E-2</v>
      </c>
      <c r="G19" s="1">
        <f>AVERAGE(E14:E19)</f>
        <v>8.9700000000000005E-3</v>
      </c>
    </row>
    <row r="20" spans="1:7" x14ac:dyDescent="0.35">
      <c r="A20">
        <v>430</v>
      </c>
      <c r="B20">
        <v>50</v>
      </c>
      <c r="C20">
        <v>2.7799999999999998E-2</v>
      </c>
      <c r="D20">
        <v>50</v>
      </c>
      <c r="E20">
        <v>9.7000000000000003E-3</v>
      </c>
    </row>
    <row r="21" spans="1:7" x14ac:dyDescent="0.35">
      <c r="A21">
        <v>430</v>
      </c>
      <c r="B21">
        <v>50</v>
      </c>
      <c r="C21">
        <v>2.4199999999999999E-2</v>
      </c>
      <c r="D21">
        <v>50</v>
      </c>
      <c r="E21">
        <v>7.8700000000000003E-3</v>
      </c>
    </row>
    <row r="22" spans="1:7" x14ac:dyDescent="0.35">
      <c r="A22">
        <v>430</v>
      </c>
      <c r="B22">
        <v>50</v>
      </c>
      <c r="C22">
        <v>2.5000000000000001E-2</v>
      </c>
      <c r="D22">
        <v>50</v>
      </c>
      <c r="E22">
        <v>8.4499999999999992E-3</v>
      </c>
    </row>
    <row r="23" spans="1:7" x14ac:dyDescent="0.35">
      <c r="A23">
        <v>430</v>
      </c>
      <c r="B23">
        <v>50</v>
      </c>
      <c r="C23">
        <v>3.3599999999999998E-2</v>
      </c>
      <c r="D23">
        <v>50</v>
      </c>
      <c r="E23">
        <v>7.8100000000000001E-3</v>
      </c>
    </row>
    <row r="24" spans="1:7" x14ac:dyDescent="0.35">
      <c r="A24">
        <v>430</v>
      </c>
      <c r="B24">
        <v>50</v>
      </c>
      <c r="C24">
        <v>2.3800000000000002E-2</v>
      </c>
      <c r="D24">
        <v>50</v>
      </c>
      <c r="E24">
        <v>7.9399999999999991E-3</v>
      </c>
    </row>
    <row r="25" spans="1:7" x14ac:dyDescent="0.35">
      <c r="A25">
        <v>430</v>
      </c>
      <c r="B25">
        <v>50</v>
      </c>
      <c r="C25">
        <v>3.1399999999999997E-2</v>
      </c>
      <c r="D25">
        <v>50</v>
      </c>
      <c r="E25">
        <v>8.5400000000000007E-3</v>
      </c>
      <c r="F25" s="1">
        <f>AVERAGE(C20:C25)</f>
        <v>2.7633333333333333E-2</v>
      </c>
      <c r="G25" s="1">
        <f>AVERAGE(E20:E25)</f>
        <v>8.3850000000000001E-3</v>
      </c>
    </row>
    <row r="26" spans="1:7" x14ac:dyDescent="0.35">
      <c r="A26">
        <v>430</v>
      </c>
      <c r="B26">
        <v>75</v>
      </c>
      <c r="C26">
        <v>2.2599999999999999E-2</v>
      </c>
      <c r="D26">
        <v>25</v>
      </c>
      <c r="E26">
        <v>7.9699999999999997E-3</v>
      </c>
    </row>
    <row r="27" spans="1:7" x14ac:dyDescent="0.35">
      <c r="A27">
        <v>430</v>
      </c>
      <c r="B27">
        <v>75</v>
      </c>
      <c r="C27">
        <v>7.3999999999999996E-2</v>
      </c>
      <c r="D27">
        <v>25</v>
      </c>
      <c r="E27">
        <v>7.4900000000000001E-3</v>
      </c>
    </row>
    <row r="28" spans="1:7" x14ac:dyDescent="0.35">
      <c r="A28">
        <v>430</v>
      </c>
      <c r="B28">
        <v>75</v>
      </c>
      <c r="C28">
        <v>2.1999999999999999E-2</v>
      </c>
      <c r="D28">
        <v>25</v>
      </c>
      <c r="E28">
        <v>7.5799999999999999E-3</v>
      </c>
    </row>
    <row r="29" spans="1:7" x14ac:dyDescent="0.35">
      <c r="A29">
        <v>430</v>
      </c>
      <c r="B29">
        <v>75</v>
      </c>
      <c r="C29">
        <v>2.7400000000000001E-2</v>
      </c>
      <c r="D29">
        <v>25</v>
      </c>
      <c r="E29">
        <v>7.5799999999999999E-3</v>
      </c>
    </row>
    <row r="30" spans="1:7" x14ac:dyDescent="0.35">
      <c r="A30">
        <v>430</v>
      </c>
      <c r="B30">
        <v>75</v>
      </c>
      <c r="C30">
        <v>2.4400000000000002E-2</v>
      </c>
      <c r="D30">
        <v>25</v>
      </c>
      <c r="E30">
        <v>7.4900000000000001E-3</v>
      </c>
    </row>
    <row r="31" spans="1:7" x14ac:dyDescent="0.35">
      <c r="A31">
        <v>430</v>
      </c>
      <c r="B31">
        <v>75</v>
      </c>
      <c r="C31">
        <v>2.1000000000000001E-2</v>
      </c>
      <c r="D31">
        <v>25</v>
      </c>
      <c r="E31">
        <v>7.4900000000000001E-3</v>
      </c>
      <c r="F31" s="1">
        <f>AVERAGE(C26:C31)</f>
        <v>3.1899999999999998E-2</v>
      </c>
      <c r="G31" s="1">
        <f>AVERAGE(E26:E31)</f>
        <v>7.6E-3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60" zoomScaleNormal="60" workbookViewId="0">
      <selection activeCell="G7" sqref="G7"/>
    </sheetView>
  </sheetViews>
  <sheetFormatPr defaultRowHeight="14.5" x14ac:dyDescent="0.35"/>
  <cols>
    <col min="6" max="6" width="27.26953125" customWidth="1"/>
    <col min="7" max="7" width="27.8164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7" x14ac:dyDescent="0.35">
      <c r="A2">
        <v>215</v>
      </c>
      <c r="B2">
        <v>0</v>
      </c>
      <c r="C2">
        <v>0</v>
      </c>
      <c r="D2">
        <v>100</v>
      </c>
      <c r="E2">
        <v>8.6700000000000006E-3</v>
      </c>
    </row>
    <row r="3" spans="1:7" x14ac:dyDescent="0.35">
      <c r="A3">
        <v>215</v>
      </c>
      <c r="B3">
        <v>0</v>
      </c>
      <c r="C3">
        <v>0</v>
      </c>
      <c r="D3">
        <v>100</v>
      </c>
      <c r="E3">
        <v>8.5800000000000008E-3</v>
      </c>
    </row>
    <row r="4" spans="1:7" x14ac:dyDescent="0.35">
      <c r="A4">
        <v>215</v>
      </c>
      <c r="B4">
        <v>0</v>
      </c>
      <c r="C4">
        <v>0</v>
      </c>
      <c r="D4">
        <v>100</v>
      </c>
      <c r="E4">
        <v>8.5100000000000002E-3</v>
      </c>
    </row>
    <row r="5" spans="1:7" x14ac:dyDescent="0.35">
      <c r="A5">
        <v>215</v>
      </c>
      <c r="B5">
        <v>0</v>
      </c>
      <c r="C5">
        <v>0</v>
      </c>
      <c r="D5">
        <v>100</v>
      </c>
      <c r="E5">
        <v>8.4499999999999992E-3</v>
      </c>
    </row>
    <row r="6" spans="1:7" x14ac:dyDescent="0.35">
      <c r="A6">
        <v>215</v>
      </c>
      <c r="B6">
        <v>0</v>
      </c>
      <c r="C6">
        <v>0</v>
      </c>
      <c r="D6">
        <v>100</v>
      </c>
      <c r="E6">
        <v>8.5100000000000002E-3</v>
      </c>
    </row>
    <row r="7" spans="1:7" x14ac:dyDescent="0.35">
      <c r="A7">
        <v>215</v>
      </c>
      <c r="B7">
        <v>0</v>
      </c>
      <c r="C7">
        <v>0</v>
      </c>
      <c r="D7">
        <v>100</v>
      </c>
      <c r="E7">
        <v>8.6700000000000006E-3</v>
      </c>
      <c r="F7">
        <v>0</v>
      </c>
      <c r="G7">
        <f>AVERAGE(E2:E7)</f>
        <v>8.5650000000000014E-3</v>
      </c>
    </row>
    <row r="8" spans="1:7" x14ac:dyDescent="0.35">
      <c r="A8">
        <v>215</v>
      </c>
      <c r="B8">
        <v>100</v>
      </c>
      <c r="C8">
        <v>6.9199999999999998E-2</v>
      </c>
      <c r="D8">
        <v>0</v>
      </c>
      <c r="E8">
        <v>0</v>
      </c>
    </row>
    <row r="9" spans="1:7" x14ac:dyDescent="0.35">
      <c r="A9">
        <v>215</v>
      </c>
      <c r="B9">
        <v>100</v>
      </c>
      <c r="C9">
        <v>1.89E-2</v>
      </c>
      <c r="D9">
        <v>0</v>
      </c>
      <c r="E9">
        <v>0</v>
      </c>
    </row>
    <row r="10" spans="1:7" x14ac:dyDescent="0.35">
      <c r="A10">
        <v>215</v>
      </c>
      <c r="B10">
        <v>100</v>
      </c>
      <c r="C10">
        <v>3.2399999999999998E-2</v>
      </c>
      <c r="D10">
        <v>0</v>
      </c>
      <c r="E10">
        <v>0</v>
      </c>
    </row>
    <row r="11" spans="1:7" x14ac:dyDescent="0.35">
      <c r="A11">
        <v>215</v>
      </c>
      <c r="B11">
        <v>100</v>
      </c>
      <c r="C11">
        <v>2.5600000000000001E-2</v>
      </c>
      <c r="D11">
        <v>0</v>
      </c>
      <c r="E11">
        <v>0</v>
      </c>
    </row>
    <row r="12" spans="1:7" x14ac:dyDescent="0.35">
      <c r="A12">
        <v>215</v>
      </c>
      <c r="B12">
        <v>100</v>
      </c>
      <c r="C12">
        <v>3.0800000000000001E-2</v>
      </c>
      <c r="D12">
        <v>0</v>
      </c>
      <c r="E12">
        <v>0</v>
      </c>
    </row>
    <row r="13" spans="1:7" x14ac:dyDescent="0.35">
      <c r="A13">
        <v>215</v>
      </c>
      <c r="B13">
        <v>100</v>
      </c>
      <c r="C13">
        <v>5.5199999999999999E-2</v>
      </c>
      <c r="D13">
        <v>0</v>
      </c>
      <c r="E13">
        <v>0</v>
      </c>
      <c r="F13" s="1">
        <f>AVERAGE(C8:C13)</f>
        <v>3.8683333333333333E-2</v>
      </c>
      <c r="G13">
        <v>0</v>
      </c>
    </row>
    <row r="14" spans="1:7" x14ac:dyDescent="0.35">
      <c r="A14">
        <v>215</v>
      </c>
      <c r="B14">
        <v>25</v>
      </c>
      <c r="C14">
        <v>3.0599999999999999E-2</v>
      </c>
      <c r="D14">
        <v>75</v>
      </c>
      <c r="E14">
        <v>8.0599999999999995E-3</v>
      </c>
    </row>
    <row r="15" spans="1:7" x14ac:dyDescent="0.35">
      <c r="A15">
        <v>215</v>
      </c>
      <c r="B15">
        <v>25</v>
      </c>
      <c r="C15">
        <v>1.9E-2</v>
      </c>
      <c r="D15">
        <v>75</v>
      </c>
      <c r="E15">
        <v>7.4900000000000001E-3</v>
      </c>
    </row>
    <row r="16" spans="1:7" x14ac:dyDescent="0.35">
      <c r="A16">
        <v>215</v>
      </c>
      <c r="B16">
        <v>25</v>
      </c>
      <c r="C16">
        <v>3.5200000000000002E-2</v>
      </c>
      <c r="D16">
        <v>75</v>
      </c>
      <c r="E16">
        <v>7.8700000000000003E-3</v>
      </c>
    </row>
    <row r="17" spans="1:7" x14ac:dyDescent="0.35">
      <c r="A17">
        <v>215</v>
      </c>
      <c r="B17">
        <v>25</v>
      </c>
      <c r="C17">
        <v>3.8600000000000002E-2</v>
      </c>
      <c r="D17">
        <v>75</v>
      </c>
      <c r="E17">
        <v>7.5199999999999998E-3</v>
      </c>
    </row>
    <row r="18" spans="1:7" x14ac:dyDescent="0.35">
      <c r="A18">
        <v>215</v>
      </c>
      <c r="B18">
        <v>25</v>
      </c>
      <c r="C18">
        <v>2.2599999999999999E-2</v>
      </c>
      <c r="D18">
        <v>75</v>
      </c>
      <c r="E18">
        <v>7.8399999999999997E-3</v>
      </c>
    </row>
    <row r="19" spans="1:7" x14ac:dyDescent="0.35">
      <c r="A19">
        <v>215</v>
      </c>
      <c r="B19">
        <v>25</v>
      </c>
      <c r="C19">
        <v>3.6900000000000002E-2</v>
      </c>
      <c r="D19">
        <v>75</v>
      </c>
      <c r="E19">
        <v>7.5199999999999998E-3</v>
      </c>
      <c r="F19" s="1">
        <f>AVERAGE(C14:C19)</f>
        <v>3.0483333333333335E-2</v>
      </c>
      <c r="G19" s="1">
        <f>AVERAGE(E14:E19)</f>
        <v>7.7166666666666659E-3</v>
      </c>
    </row>
    <row r="20" spans="1:7" x14ac:dyDescent="0.35">
      <c r="A20">
        <v>215</v>
      </c>
      <c r="B20">
        <v>50</v>
      </c>
      <c r="C20">
        <v>3.09E-2</v>
      </c>
      <c r="D20">
        <v>50</v>
      </c>
      <c r="E20">
        <v>7.4900000000000001E-3</v>
      </c>
    </row>
    <row r="21" spans="1:7" x14ac:dyDescent="0.35">
      <c r="A21">
        <v>215</v>
      </c>
      <c r="B21">
        <v>50</v>
      </c>
      <c r="C21">
        <v>5.16E-2</v>
      </c>
      <c r="D21">
        <v>50</v>
      </c>
      <c r="E21">
        <v>7.6800000000000002E-3</v>
      </c>
    </row>
    <row r="22" spans="1:7" x14ac:dyDescent="0.35">
      <c r="A22">
        <v>215</v>
      </c>
      <c r="B22">
        <v>50</v>
      </c>
      <c r="C22">
        <v>3.6200000000000003E-2</v>
      </c>
      <c r="D22">
        <v>50</v>
      </c>
      <c r="E22">
        <v>7.7799999999999996E-3</v>
      </c>
    </row>
    <row r="23" spans="1:7" x14ac:dyDescent="0.35">
      <c r="A23">
        <v>215</v>
      </c>
      <c r="B23">
        <v>50</v>
      </c>
      <c r="C23">
        <v>3.4599999999999999E-2</v>
      </c>
      <c r="D23">
        <v>50</v>
      </c>
      <c r="E23">
        <v>7.4599999999999996E-3</v>
      </c>
    </row>
    <row r="24" spans="1:7" x14ac:dyDescent="0.35">
      <c r="A24">
        <v>215</v>
      </c>
      <c r="B24">
        <v>50</v>
      </c>
      <c r="C24">
        <v>2.8000000000000001E-2</v>
      </c>
      <c r="D24">
        <v>50</v>
      </c>
      <c r="E24">
        <v>7.4900000000000001E-3</v>
      </c>
    </row>
    <row r="25" spans="1:7" x14ac:dyDescent="0.35">
      <c r="A25">
        <v>215</v>
      </c>
      <c r="B25">
        <v>50</v>
      </c>
      <c r="C25">
        <v>3.3599999999999998E-2</v>
      </c>
      <c r="D25">
        <v>50</v>
      </c>
      <c r="E25">
        <v>7.5799999999999999E-3</v>
      </c>
      <c r="F25" s="1">
        <f>AVERAGE(C20:C25)</f>
        <v>3.5816666666666663E-2</v>
      </c>
      <c r="G25" s="1">
        <f>AVERAGE(E20:E25)</f>
        <v>7.5800000000000008E-3</v>
      </c>
    </row>
    <row r="26" spans="1:7" x14ac:dyDescent="0.35">
      <c r="A26">
        <v>215</v>
      </c>
      <c r="B26">
        <v>75</v>
      </c>
      <c r="C26">
        <v>2.01E-2</v>
      </c>
      <c r="D26">
        <v>25</v>
      </c>
      <c r="E26">
        <v>7.7099999999999998E-3</v>
      </c>
    </row>
    <row r="27" spans="1:7" x14ac:dyDescent="0.35">
      <c r="A27">
        <v>215</v>
      </c>
      <c r="B27">
        <v>75</v>
      </c>
      <c r="C27">
        <v>1.7100000000000001E-2</v>
      </c>
      <c r="D27">
        <v>25</v>
      </c>
      <c r="E27">
        <v>7.4200000000000004E-3</v>
      </c>
    </row>
    <row r="28" spans="1:7" x14ac:dyDescent="0.35">
      <c r="A28">
        <v>215</v>
      </c>
      <c r="B28">
        <v>75</v>
      </c>
      <c r="C28">
        <v>1.78E-2</v>
      </c>
      <c r="D28">
        <v>25</v>
      </c>
      <c r="E28">
        <v>7.62E-3</v>
      </c>
    </row>
    <row r="29" spans="1:7" x14ac:dyDescent="0.35">
      <c r="A29">
        <v>215</v>
      </c>
      <c r="B29">
        <v>75</v>
      </c>
      <c r="C29">
        <v>5.2499999999999998E-2</v>
      </c>
      <c r="D29">
        <v>25</v>
      </c>
      <c r="E29">
        <v>7.5799999999999999E-3</v>
      </c>
    </row>
    <row r="30" spans="1:7" x14ac:dyDescent="0.35">
      <c r="A30">
        <v>215</v>
      </c>
      <c r="B30">
        <v>75</v>
      </c>
      <c r="C30">
        <v>3.9300000000000002E-2</v>
      </c>
      <c r="D30">
        <v>25</v>
      </c>
      <c r="E30">
        <v>7.4200000000000004E-3</v>
      </c>
    </row>
    <row r="31" spans="1:7" x14ac:dyDescent="0.35">
      <c r="A31">
        <v>215</v>
      </c>
      <c r="B31">
        <v>75</v>
      </c>
      <c r="C31">
        <v>2.3300000000000001E-2</v>
      </c>
      <c r="D31">
        <v>25</v>
      </c>
      <c r="E31">
        <v>7.8399999999999997E-3</v>
      </c>
      <c r="F31" s="1">
        <f>AVERAGE(C26:C31)</f>
        <v>2.8349999999999997E-2</v>
      </c>
      <c r="G31" s="1">
        <f>AVERAGE(E26:E31)</f>
        <v>7.5983333333333328E-3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7" sqref="D7"/>
    </sheetView>
  </sheetViews>
  <sheetFormatPr defaultRowHeight="14.5" x14ac:dyDescent="0.35"/>
  <cols>
    <col min="2" max="2" width="13.81640625" customWidth="1"/>
  </cols>
  <sheetData>
    <row r="1" spans="1:2" x14ac:dyDescent="0.35">
      <c r="A1">
        <v>25</v>
      </c>
      <c r="B1" s="1">
        <v>8.2000000000000007E-3</v>
      </c>
    </row>
    <row r="2" spans="1:2" x14ac:dyDescent="0.35">
      <c r="A2">
        <v>50</v>
      </c>
      <c r="B2" s="1">
        <v>9.4800000000000006E-3</v>
      </c>
    </row>
    <row r="3" spans="1:2" x14ac:dyDescent="0.35">
      <c r="A3">
        <v>75</v>
      </c>
      <c r="B3">
        <v>1.108E-2</v>
      </c>
    </row>
    <row r="4" spans="1:2" x14ac:dyDescent="0.35">
      <c r="A4">
        <v>100</v>
      </c>
      <c r="B4" s="1">
        <v>8.9300000000000004E-3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</vt:lpstr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Sania Shehzad</dc:creator>
  <cp:lastModifiedBy>Sania Shehzad</cp:lastModifiedBy>
  <dcterms:created xsi:type="dcterms:W3CDTF">2021-06-27T20:00:24Z</dcterms:created>
  <dcterms:modified xsi:type="dcterms:W3CDTF">2021-06-27T20:00:24Z</dcterms:modified>
</cp:coreProperties>
</file>