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shav\Programming Languages\Cpp\01Beginner\"/>
    </mc:Choice>
  </mc:AlternateContent>
  <xr:revisionPtr revIDLastSave="0" documentId="13_ncr:1_{2D83897A-850C-43F5-9ECC-E814A99AC2CB}" xr6:coauthVersionLast="47" xr6:coauthVersionMax="47" xr10:uidLastSave="{00000000-0000-0000-0000-000000000000}"/>
  <bookViews>
    <workbookView xWindow="-120" yWindow="-120" windowWidth="29040" windowHeight="15990" xr2:uid="{1D7EFE56-4C4D-4E49-896D-6DD59DD1C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G21" i="1"/>
  <c r="D21" i="1"/>
  <c r="F21" i="1" s="1"/>
  <c r="E21" i="1"/>
  <c r="F3" i="1"/>
  <c r="F4" i="1"/>
  <c r="F5" i="1"/>
  <c r="C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C2" i="1" s="1"/>
  <c r="C21" i="1" l="1"/>
</calcChain>
</file>

<file path=xl/sharedStrings.xml><?xml version="1.0" encoding="utf-8"?>
<sst xmlns="http://schemas.openxmlformats.org/spreadsheetml/2006/main" count="69" uniqueCount="64">
  <si>
    <t>Chapter #</t>
  </si>
  <si>
    <t>Chapter Name</t>
  </si>
  <si>
    <t># of Exercises Completed</t>
  </si>
  <si>
    <t>Total Exercises</t>
  </si>
  <si>
    <t>% of Exercises Completed</t>
  </si>
  <si>
    <t># of Day(s)</t>
  </si>
  <si>
    <t>Start Date</t>
  </si>
  <si>
    <t>End Date</t>
  </si>
  <si>
    <t>Getting Started</t>
  </si>
  <si>
    <t>Variables and Basic Types</t>
  </si>
  <si>
    <t>Strings, Vectors, and Arrays</t>
  </si>
  <si>
    <t>Expressions</t>
  </si>
  <si>
    <t>Statements</t>
  </si>
  <si>
    <t>Functions</t>
  </si>
  <si>
    <t>Classes</t>
  </si>
  <si>
    <t>The IO Library</t>
  </si>
  <si>
    <t>Sequential Conatainers</t>
  </si>
  <si>
    <t>Generic Algorithms</t>
  </si>
  <si>
    <t>Associative Containers</t>
  </si>
  <si>
    <t>Dynamic Memory</t>
  </si>
  <si>
    <t>Copy Control</t>
  </si>
  <si>
    <t>Overloaded Operations and Conversions</t>
  </si>
  <si>
    <t>Object Oriented Programming</t>
  </si>
  <si>
    <t>Templates and Generic Programming</t>
  </si>
  <si>
    <t>Library Facilities</t>
  </si>
  <si>
    <t>Tools for Large Programs</t>
  </si>
  <si>
    <t>Specialized Tools and Techniques</t>
  </si>
  <si>
    <t>Sunday, July 18, 2021</t>
  </si>
  <si>
    <t>Monday, July 19, 2021</t>
  </si>
  <si>
    <t>Wednesday, July 21, 2021</t>
  </si>
  <si>
    <t>Friday, July 23, 2021</t>
  </si>
  <si>
    <t>Sunday, July 25, 2021</t>
  </si>
  <si>
    <t>Tuesday, July 27, 2021</t>
  </si>
  <si>
    <t>Friday, July 30, 2021</t>
  </si>
  <si>
    <t>Monday, August 2, 2021</t>
  </si>
  <si>
    <t>Tuesday, August 3, 2021</t>
  </si>
  <si>
    <t>Friday, August 6, 2021</t>
  </si>
  <si>
    <t>Sunday, August 8, 2021</t>
  </si>
  <si>
    <t>Tuesday, August 10, 2021</t>
  </si>
  <si>
    <t>Thursday, August 12, 2021</t>
  </si>
  <si>
    <t>Sunday, August 15, 2021</t>
  </si>
  <si>
    <t>Wednesday, August 18, 2021</t>
  </si>
  <si>
    <t>Friday, August 20, 2021</t>
  </si>
  <si>
    <t>Monday, August 23, 2021</t>
  </si>
  <si>
    <t>Wednesday, August 25, 2021</t>
  </si>
  <si>
    <t>Friday, August 27, 2021</t>
  </si>
  <si>
    <t>Tuesday, July 20, 2021</t>
  </si>
  <si>
    <t>Thursday, July 22, 2021</t>
  </si>
  <si>
    <t>Saturday, July 24, 2021</t>
  </si>
  <si>
    <t>Monday, July 26, 2021</t>
  </si>
  <si>
    <t>Thursday, July 29, 2021</t>
  </si>
  <si>
    <t>Sunday, August 1, 2021</t>
  </si>
  <si>
    <t>Thursday, August 5, 2021</t>
  </si>
  <si>
    <t>Saturday, August 7, 2021</t>
  </si>
  <si>
    <t>Monday, August 9, 2021</t>
  </si>
  <si>
    <t>Wednesday, August 11, 2021</t>
  </si>
  <si>
    <t>Saturday, August 14, 2021</t>
  </si>
  <si>
    <t>Tuesday, August 17, 2021</t>
  </si>
  <si>
    <t>Thursday, August 19, 2021</t>
  </si>
  <si>
    <t>Sunday, August 22, 2021</t>
  </si>
  <si>
    <t>Tuesday, August 24, 2021</t>
  </si>
  <si>
    <t>Thursday, August 26, 2021</t>
  </si>
  <si>
    <t>Summary</t>
  </si>
  <si>
    <t>Chapter Completed?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</si>
</sst>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9" fontId="0" fillId="2" borderId="1" xfId="1" applyFont="1" applyFill="1" applyBorder="1"/>
    <xf numFmtId="0" fontId="0" fillId="2" borderId="1" xfId="1" applyNumberFormat="1" applyFont="1" applyFill="1" applyBorder="1"/>
    <xf numFmtId="9" fontId="0" fillId="2" borderId="1" xfId="0" applyNumberFormat="1" applyFill="1" applyBorder="1"/>
  </cellXfs>
  <cellStyles count="2">
    <cellStyle name="Normal" xfId="0" builtinId="0"/>
    <cellStyle name="Percent" xfId="1" builtinId="5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6EF8-3CB1-4994-B05B-9577E1E97F6C}">
  <dimension ref="A1:I23"/>
  <sheetViews>
    <sheetView tabSelected="1" workbookViewId="0">
      <selection activeCell="D4" sqref="D4"/>
    </sheetView>
  </sheetViews>
  <sheetFormatPr defaultRowHeight="15" x14ac:dyDescent="0.25"/>
  <cols>
    <col min="1" max="1" width="9.42578125" bestFit="1" customWidth="1"/>
    <col min="2" max="2" width="37.5703125" bestFit="1" customWidth="1"/>
    <col min="3" max="3" width="22.42578125" bestFit="1" customWidth="1"/>
    <col min="4" max="4" width="23.5703125" bestFit="1" customWidth="1"/>
    <col min="5" max="5" width="14.140625" bestFit="1" customWidth="1"/>
    <col min="6" max="6" width="24.140625" bestFit="1" customWidth="1"/>
    <col min="7" max="7" width="10.28515625" bestFit="1" customWidth="1"/>
    <col min="8" max="9" width="26.5703125" bestFit="1" customWidth="1"/>
  </cols>
  <sheetData>
    <row r="1" spans="1:9" x14ac:dyDescent="0.25">
      <c r="A1" s="2" t="s">
        <v>0</v>
      </c>
      <c r="B1" s="2" t="s">
        <v>1</v>
      </c>
      <c r="C1" s="2" t="s">
        <v>63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3">
        <v>1</v>
      </c>
      <c r="B2" s="3" t="s">
        <v>8</v>
      </c>
      <c r="C2" s="3" t="str">
        <f t="shared" ref="C2:C3" si="0">IF(F2=1,"Yes",IF(F2&gt;0,"In progress","No"))</f>
        <v>Yes</v>
      </c>
      <c r="D2" s="3">
        <v>25</v>
      </c>
      <c r="E2" s="3">
        <v>25</v>
      </c>
      <c r="F2" s="4">
        <f>D2/E2</f>
        <v>1</v>
      </c>
      <c r="G2" s="3">
        <v>1</v>
      </c>
      <c r="H2" s="3" t="s">
        <v>27</v>
      </c>
      <c r="I2" s="3" t="s">
        <v>27</v>
      </c>
    </row>
    <row r="3" spans="1:9" x14ac:dyDescent="0.25">
      <c r="A3" s="3">
        <v>2</v>
      </c>
      <c r="B3" s="3" t="s">
        <v>9</v>
      </c>
      <c r="C3" s="3" t="str">
        <f t="shared" si="0"/>
        <v>Yes</v>
      </c>
      <c r="D3" s="3">
        <v>42</v>
      </c>
      <c r="E3" s="3">
        <v>42</v>
      </c>
      <c r="F3" s="4">
        <f t="shared" ref="F3:F20" si="1">D3/E3</f>
        <v>1</v>
      </c>
      <c r="G3" s="3">
        <v>2</v>
      </c>
      <c r="H3" s="3" t="s">
        <v>28</v>
      </c>
      <c r="I3" s="3" t="s">
        <v>46</v>
      </c>
    </row>
    <row r="4" spans="1:9" x14ac:dyDescent="0.25">
      <c r="A4" s="3">
        <v>3</v>
      </c>
      <c r="B4" s="3" t="s">
        <v>10</v>
      </c>
      <c r="C4" s="3" t="str">
        <f>IF(F4=1,"Yes",IF(F4&gt;0,"In progress","No"))</f>
        <v>In progress</v>
      </c>
      <c r="D4" s="3">
        <v>23</v>
      </c>
      <c r="E4" s="3">
        <v>45</v>
      </c>
      <c r="F4" s="4">
        <f t="shared" si="1"/>
        <v>0.51111111111111107</v>
      </c>
      <c r="G4" s="3">
        <v>2</v>
      </c>
      <c r="H4" s="3" t="s">
        <v>29</v>
      </c>
      <c r="I4" s="3" t="s">
        <v>47</v>
      </c>
    </row>
    <row r="5" spans="1:9" x14ac:dyDescent="0.25">
      <c r="A5" s="3">
        <v>4</v>
      </c>
      <c r="B5" s="3" t="s">
        <v>11</v>
      </c>
      <c r="C5" s="3" t="str">
        <f t="shared" ref="C5:C20" si="2">IF(F5=1,"Yes",IF(F5&gt;0,"In progress","No"))</f>
        <v>No</v>
      </c>
      <c r="D5" s="3">
        <v>0</v>
      </c>
      <c r="E5" s="3">
        <v>38</v>
      </c>
      <c r="F5" s="4">
        <f t="shared" si="1"/>
        <v>0</v>
      </c>
      <c r="G5" s="3">
        <v>2</v>
      </c>
      <c r="H5" s="3" t="s">
        <v>30</v>
      </c>
      <c r="I5" s="3" t="s">
        <v>48</v>
      </c>
    </row>
    <row r="6" spans="1:9" x14ac:dyDescent="0.25">
      <c r="A6" s="3">
        <v>5</v>
      </c>
      <c r="B6" s="3" t="s">
        <v>12</v>
      </c>
      <c r="C6" s="3" t="str">
        <f t="shared" si="2"/>
        <v>No</v>
      </c>
      <c r="D6" s="3">
        <v>0</v>
      </c>
      <c r="E6" s="3">
        <v>25</v>
      </c>
      <c r="F6" s="4">
        <f t="shared" si="1"/>
        <v>0</v>
      </c>
      <c r="G6" s="3">
        <v>2</v>
      </c>
      <c r="H6" s="3" t="s">
        <v>31</v>
      </c>
      <c r="I6" s="3" t="s">
        <v>49</v>
      </c>
    </row>
    <row r="7" spans="1:9" x14ac:dyDescent="0.25">
      <c r="A7" s="3">
        <v>6</v>
      </c>
      <c r="B7" s="3" t="s">
        <v>13</v>
      </c>
      <c r="C7" s="3" t="str">
        <f t="shared" si="2"/>
        <v>No</v>
      </c>
      <c r="D7" s="3">
        <v>0</v>
      </c>
      <c r="E7" s="3">
        <v>56</v>
      </c>
      <c r="F7" s="4">
        <f t="shared" si="1"/>
        <v>0</v>
      </c>
      <c r="G7" s="3">
        <v>3</v>
      </c>
      <c r="H7" s="3" t="s">
        <v>32</v>
      </c>
      <c r="I7" s="3" t="s">
        <v>50</v>
      </c>
    </row>
    <row r="8" spans="1:9" x14ac:dyDescent="0.25">
      <c r="A8" s="3">
        <v>7</v>
      </c>
      <c r="B8" s="3" t="s">
        <v>14</v>
      </c>
      <c r="C8" s="3" t="str">
        <f t="shared" si="2"/>
        <v>No</v>
      </c>
      <c r="D8" s="3">
        <v>0</v>
      </c>
      <c r="E8" s="3">
        <v>58</v>
      </c>
      <c r="F8" s="4">
        <f t="shared" si="1"/>
        <v>0</v>
      </c>
      <c r="G8" s="3">
        <v>3</v>
      </c>
      <c r="H8" s="3" t="s">
        <v>33</v>
      </c>
      <c r="I8" s="3" t="s">
        <v>51</v>
      </c>
    </row>
    <row r="9" spans="1:9" x14ac:dyDescent="0.25">
      <c r="A9" s="3">
        <v>8</v>
      </c>
      <c r="B9" s="3" t="s">
        <v>15</v>
      </c>
      <c r="C9" s="3" t="str">
        <f t="shared" si="2"/>
        <v>No</v>
      </c>
      <c r="D9" s="3">
        <v>0</v>
      </c>
      <c r="E9" s="3">
        <v>14</v>
      </c>
      <c r="F9" s="4">
        <f t="shared" si="1"/>
        <v>0</v>
      </c>
      <c r="G9" s="3">
        <v>1</v>
      </c>
      <c r="H9" s="3" t="s">
        <v>34</v>
      </c>
      <c r="I9" s="3" t="s">
        <v>34</v>
      </c>
    </row>
    <row r="10" spans="1:9" x14ac:dyDescent="0.25">
      <c r="A10" s="3">
        <v>9</v>
      </c>
      <c r="B10" s="3" t="s">
        <v>16</v>
      </c>
      <c r="C10" s="3" t="str">
        <f t="shared" si="2"/>
        <v>No</v>
      </c>
      <c r="D10" s="3">
        <v>0</v>
      </c>
      <c r="E10" s="3">
        <v>52</v>
      </c>
      <c r="F10" s="4">
        <f t="shared" si="1"/>
        <v>0</v>
      </c>
      <c r="G10" s="3">
        <v>3</v>
      </c>
      <c r="H10" s="3" t="s">
        <v>35</v>
      </c>
      <c r="I10" s="3" t="s">
        <v>52</v>
      </c>
    </row>
    <row r="11" spans="1:9" x14ac:dyDescent="0.25">
      <c r="A11" s="3">
        <v>10</v>
      </c>
      <c r="B11" s="3" t="s">
        <v>17</v>
      </c>
      <c r="C11" s="3" t="str">
        <f t="shared" si="2"/>
        <v>No</v>
      </c>
      <c r="D11" s="3">
        <v>0</v>
      </c>
      <c r="E11" s="3">
        <v>42</v>
      </c>
      <c r="F11" s="4">
        <f t="shared" si="1"/>
        <v>0</v>
      </c>
      <c r="G11" s="3">
        <v>2</v>
      </c>
      <c r="H11" s="3" t="s">
        <v>36</v>
      </c>
      <c r="I11" s="3" t="s">
        <v>53</v>
      </c>
    </row>
    <row r="12" spans="1:9" x14ac:dyDescent="0.25">
      <c r="A12" s="3">
        <v>11</v>
      </c>
      <c r="B12" s="3" t="s">
        <v>18</v>
      </c>
      <c r="C12" s="3" t="str">
        <f t="shared" si="2"/>
        <v>No</v>
      </c>
      <c r="D12" s="3">
        <v>0</v>
      </c>
      <c r="E12" s="3">
        <v>38</v>
      </c>
      <c r="F12" s="4">
        <f t="shared" si="1"/>
        <v>0</v>
      </c>
      <c r="G12" s="3">
        <v>2</v>
      </c>
      <c r="H12" s="3" t="s">
        <v>37</v>
      </c>
      <c r="I12" s="3" t="s">
        <v>54</v>
      </c>
    </row>
    <row r="13" spans="1:9" x14ac:dyDescent="0.25">
      <c r="A13" s="3">
        <v>12</v>
      </c>
      <c r="B13" s="3" t="s">
        <v>19</v>
      </c>
      <c r="C13" s="3" t="str">
        <f t="shared" si="2"/>
        <v>No</v>
      </c>
      <c r="D13" s="3">
        <v>0</v>
      </c>
      <c r="E13" s="3">
        <v>33</v>
      </c>
      <c r="F13" s="4">
        <f t="shared" si="1"/>
        <v>0</v>
      </c>
      <c r="G13" s="3">
        <v>2</v>
      </c>
      <c r="H13" s="3" t="s">
        <v>38</v>
      </c>
      <c r="I13" s="3" t="s">
        <v>55</v>
      </c>
    </row>
    <row r="14" spans="1:9" x14ac:dyDescent="0.25">
      <c r="A14" s="3">
        <v>13</v>
      </c>
      <c r="B14" s="3" t="s">
        <v>20</v>
      </c>
      <c r="C14" s="3" t="str">
        <f t="shared" si="2"/>
        <v>No</v>
      </c>
      <c r="D14" s="3">
        <v>0</v>
      </c>
      <c r="E14" s="3">
        <v>58</v>
      </c>
      <c r="F14" s="4">
        <f t="shared" si="1"/>
        <v>0</v>
      </c>
      <c r="G14" s="3">
        <v>3</v>
      </c>
      <c r="H14" s="3" t="s">
        <v>39</v>
      </c>
      <c r="I14" s="3" t="s">
        <v>56</v>
      </c>
    </row>
    <row r="15" spans="1:9" x14ac:dyDescent="0.25">
      <c r="A15" s="3">
        <v>14</v>
      </c>
      <c r="B15" s="3" t="s">
        <v>21</v>
      </c>
      <c r="C15" s="3" t="str">
        <f t="shared" si="2"/>
        <v>No</v>
      </c>
      <c r="D15" s="3">
        <v>0</v>
      </c>
      <c r="E15" s="3">
        <v>53</v>
      </c>
      <c r="F15" s="4">
        <f t="shared" si="1"/>
        <v>0</v>
      </c>
      <c r="G15" s="3">
        <v>3</v>
      </c>
      <c r="H15" s="3" t="s">
        <v>40</v>
      </c>
      <c r="I15" s="3" t="s">
        <v>57</v>
      </c>
    </row>
    <row r="16" spans="1:9" x14ac:dyDescent="0.25">
      <c r="A16" s="3">
        <v>15</v>
      </c>
      <c r="B16" s="3" t="s">
        <v>22</v>
      </c>
      <c r="C16" s="3" t="str">
        <f t="shared" si="2"/>
        <v>No</v>
      </c>
      <c r="D16" s="3">
        <v>0</v>
      </c>
      <c r="E16" s="3">
        <v>42</v>
      </c>
      <c r="F16" s="4">
        <f t="shared" si="1"/>
        <v>0</v>
      </c>
      <c r="G16" s="3">
        <v>2</v>
      </c>
      <c r="H16" s="3" t="s">
        <v>41</v>
      </c>
      <c r="I16" s="3" t="s">
        <v>58</v>
      </c>
    </row>
    <row r="17" spans="1:9" x14ac:dyDescent="0.25">
      <c r="A17" s="3">
        <v>16</v>
      </c>
      <c r="B17" s="3" t="s">
        <v>23</v>
      </c>
      <c r="C17" s="3" t="str">
        <f t="shared" si="2"/>
        <v>No</v>
      </c>
      <c r="D17" s="3">
        <v>0</v>
      </c>
      <c r="E17" s="3">
        <v>67</v>
      </c>
      <c r="F17" s="4">
        <f t="shared" si="1"/>
        <v>0</v>
      </c>
      <c r="G17" s="3">
        <v>3</v>
      </c>
      <c r="H17" s="3" t="s">
        <v>42</v>
      </c>
      <c r="I17" s="3" t="s">
        <v>59</v>
      </c>
    </row>
    <row r="18" spans="1:9" x14ac:dyDescent="0.25">
      <c r="A18" s="3">
        <v>17</v>
      </c>
      <c r="B18" s="3" t="s">
        <v>24</v>
      </c>
      <c r="C18" s="3" t="str">
        <f t="shared" si="2"/>
        <v>No</v>
      </c>
      <c r="D18" s="3">
        <v>0</v>
      </c>
      <c r="E18" s="3">
        <v>39</v>
      </c>
      <c r="F18" s="4">
        <f t="shared" si="1"/>
        <v>0</v>
      </c>
      <c r="G18" s="3">
        <v>2</v>
      </c>
      <c r="H18" s="3" t="s">
        <v>43</v>
      </c>
      <c r="I18" s="3" t="s">
        <v>60</v>
      </c>
    </row>
    <row r="19" spans="1:9" x14ac:dyDescent="0.25">
      <c r="A19" s="3">
        <v>18</v>
      </c>
      <c r="B19" s="3" t="s">
        <v>25</v>
      </c>
      <c r="C19" s="3" t="str">
        <f t="shared" si="2"/>
        <v>No</v>
      </c>
      <c r="D19" s="3">
        <v>0</v>
      </c>
      <c r="E19" s="3">
        <v>30</v>
      </c>
      <c r="F19" s="4">
        <f t="shared" si="1"/>
        <v>0</v>
      </c>
      <c r="G19" s="3">
        <v>2</v>
      </c>
      <c r="H19" s="3" t="s">
        <v>44</v>
      </c>
      <c r="I19" s="3" t="s">
        <v>61</v>
      </c>
    </row>
    <row r="20" spans="1:9" x14ac:dyDescent="0.25">
      <c r="A20" s="3">
        <v>19</v>
      </c>
      <c r="B20" s="3" t="s">
        <v>26</v>
      </c>
      <c r="C20" s="3" t="str">
        <f t="shared" si="2"/>
        <v>No</v>
      </c>
      <c r="D20" s="3">
        <v>0</v>
      </c>
      <c r="E20" s="3">
        <v>26</v>
      </c>
      <c r="F20" s="4">
        <f t="shared" si="1"/>
        <v>0</v>
      </c>
      <c r="G20" s="3">
        <v>1</v>
      </c>
      <c r="H20" s="3" t="s">
        <v>45</v>
      </c>
      <c r="I20" s="3" t="s">
        <v>45</v>
      </c>
    </row>
    <row r="21" spans="1:9" x14ac:dyDescent="0.25">
      <c r="A21" s="2" t="s">
        <v>62</v>
      </c>
      <c r="B21" s="2"/>
      <c r="C21" s="5">
        <f>COUNTIF(C2:C20,"Yes")/19</f>
        <v>0.10526315789473684</v>
      </c>
      <c r="D21" s="6">
        <f>SUM(D2:D20)</f>
        <v>90</v>
      </c>
      <c r="E21" s="2">
        <f>SUM(E2:E20)</f>
        <v>783</v>
      </c>
      <c r="F21" s="7">
        <f>D21/E21</f>
        <v>0.11494252873563218</v>
      </c>
      <c r="G21" s="2">
        <f>SUM(G2:G20)</f>
        <v>41</v>
      </c>
      <c r="H21" s="2" t="s">
        <v>27</v>
      </c>
      <c r="I21" s="2" t="s">
        <v>45</v>
      </c>
    </row>
    <row r="23" spans="1:9" x14ac:dyDescent="0.25">
      <c r="C23" s="1"/>
    </row>
  </sheetData>
  <conditionalFormatting sqref="C2:C20">
    <cfRule type="containsText" dxfId="4" priority="3" operator="containsText" text="Yes">
      <formula>NOT(ISERROR(SEARCH("Yes",C2)))</formula>
    </cfRule>
  </conditionalFormatting>
  <conditionalFormatting sqref="C2:C20">
    <cfRule type="containsText" dxfId="3" priority="2" operator="containsText" text="No">
      <formula>NOT(ISERROR(SEARCH("No",C2)))</formula>
    </cfRule>
  </conditionalFormatting>
  <conditionalFormatting sqref="C2:C20">
    <cfRule type="containsText" dxfId="0" priority="1" operator="containsText" text="In progress">
      <formula>NOT(ISERROR(SEARCH("In progress",C2)))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D7B54C96D08408D103F54B92C860E" ma:contentTypeVersion="11" ma:contentTypeDescription="Create a new document." ma:contentTypeScope="" ma:versionID="89bca6ae96caead7d21ff3eb7eafa021">
  <xsd:schema xmlns:xsd="http://www.w3.org/2001/XMLSchema" xmlns:xs="http://www.w3.org/2001/XMLSchema" xmlns:p="http://schemas.microsoft.com/office/2006/metadata/properties" xmlns:ns3="c7d20ddf-854b-41ed-ad12-279ea729a3eb" xmlns:ns4="e169787a-ba43-4cf5-82e5-6d4f2fdd5eff" targetNamespace="http://schemas.microsoft.com/office/2006/metadata/properties" ma:root="true" ma:fieldsID="ed805198cbcfe4fc26dd4010b744ab5a" ns3:_="" ns4:_="">
    <xsd:import namespace="c7d20ddf-854b-41ed-ad12-279ea729a3eb"/>
    <xsd:import namespace="e169787a-ba43-4cf5-82e5-6d4f2fdd5ef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20ddf-854b-41ed-ad12-279ea729a3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69787a-ba43-4cf5-82e5-6d4f2fdd5e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3D5D75-81C7-4BBF-BF55-BF009A8C7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d20ddf-854b-41ed-ad12-279ea729a3eb"/>
    <ds:schemaRef ds:uri="e169787a-ba43-4cf5-82e5-6d4f2fdd5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F1AE93-8085-415D-8FE9-EA1DE0B2AC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C95FC4-7708-40D7-B425-28AC36E5E692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c7d20ddf-854b-41ed-ad12-279ea729a3eb"/>
    <ds:schemaRef ds:uri="e169787a-ba43-4cf5-82e5-6d4f2fdd5eff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Mathur</dc:creator>
  <cp:lastModifiedBy>Keshav Mathur</cp:lastModifiedBy>
  <dcterms:created xsi:type="dcterms:W3CDTF">2021-07-20T20:09:48Z</dcterms:created>
  <dcterms:modified xsi:type="dcterms:W3CDTF">2021-07-20T20:27:35Z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0x010100248D7B54C96D08408D103F54B92C860E</vt:lpwstr>
  </property>
</Properties>
</file>