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Documents\DOO\Proyecto-Documentacion\Extra Clase\Modelado de dominio\Modelo enriquecido\"/>
    </mc:Choice>
  </mc:AlternateContent>
  <xr:revisionPtr revIDLastSave="0" documentId="13_ncr:1_{CD838FFE-1359-4D8C-8B47-4021610001D1}" xr6:coauthVersionLast="36" xr6:coauthVersionMax="36" xr10:uidLastSave="{00000000-0000-0000-0000-000000000000}"/>
  <bookViews>
    <workbookView xWindow="0" yWindow="0" windowWidth="20490" windowHeight="7425" firstSheet="1" activeTab="3" xr2:uid="{6EE69970-202F-4A01-98E0-735742FBEC48}"/>
  </bookViews>
  <sheets>
    <sheet name="Valores" sheetId="1" state="hidden" r:id="rId1"/>
    <sheet name="Modelo de Dominio" sheetId="3" r:id="rId2"/>
    <sheet name="Objetos del dominio" sheetId="2" r:id="rId3"/>
    <sheet name="Tipo Servicio" sheetId="25" r:id="rId4"/>
    <sheet name="Tipo Servicio Datos Simulados" sheetId="17" r:id="rId5"/>
    <sheet name="Tipo Subservicio" sheetId="24" r:id="rId6"/>
    <sheet name="Tipo Subservicio Dato Simulado " sheetId="29" r:id="rId7"/>
    <sheet name="Servicio" sheetId="13" r:id="rId8"/>
    <sheet name="Servicio Datos Simulados" sheetId="30" r:id="rId9"/>
    <sheet name="Tipo Identificacion" sheetId="27" r:id="rId10"/>
    <sheet name="Tipo Identificacion Datos Simul" sheetId="31" r:id="rId11"/>
    <sheet name="Identificacion" sheetId="26" r:id="rId12"/>
    <sheet name="Identificacion Datos Simulados" sheetId="32" r:id="rId13"/>
    <sheet name="Prestador Servicios" sheetId="4" r:id="rId14"/>
    <sheet name="Prest Servicios Datos Simulados" sheetId="5" r:id="rId15"/>
    <sheet name="Cliente" sheetId="12" r:id="rId16"/>
    <sheet name="Cliente Datos Simulados" sheetId="18" r:id="rId17"/>
    <sheet name="Pregunta" sheetId="15" r:id="rId18"/>
    <sheet name="Pregunta Datos Simulados" sheetId="22" r:id="rId19"/>
    <sheet name="Respuesta" sheetId="23" r:id="rId20"/>
    <sheet name="Respuesta Datos Simulados" sheetId="28" r:id="rId21"/>
    <sheet name="Calificacion" sheetId="7" r:id="rId22"/>
    <sheet name="Calificacion Datos Simulados" sheetId="19" r:id="rId23"/>
    <sheet name="Comentario" sheetId="10" r:id="rId24"/>
    <sheet name="Comentario Datos Simulado" sheetId="21" r:id="rId2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2" l="1"/>
  <c r="A2" i="32"/>
  <c r="C2" i="31"/>
  <c r="B2" i="31"/>
  <c r="A2" i="31"/>
  <c r="C2" i="30"/>
  <c r="B2" i="30"/>
  <c r="A2" i="30"/>
  <c r="C2" i="29"/>
  <c r="B2" i="29"/>
  <c r="A2" i="29"/>
  <c r="A2" i="28"/>
  <c r="C2" i="18"/>
  <c r="B2" i="18"/>
  <c r="A2" i="18"/>
  <c r="B3" i="27" l="1"/>
  <c r="B2" i="27"/>
  <c r="C14" i="27"/>
  <c r="A3" i="27"/>
  <c r="A2" i="27"/>
  <c r="C21" i="26"/>
  <c r="C20" i="26"/>
  <c r="B3" i="26"/>
  <c r="A3" i="26"/>
  <c r="B2" i="26"/>
  <c r="A2" i="26"/>
  <c r="B3" i="25"/>
  <c r="B2" i="25"/>
  <c r="C14" i="25"/>
  <c r="A3" i="25"/>
  <c r="A2" i="25"/>
  <c r="B3" i="24"/>
  <c r="B2" i="24"/>
  <c r="C15" i="24"/>
  <c r="A3" i="24"/>
  <c r="A2" i="24"/>
  <c r="B3" i="23"/>
  <c r="B2" i="23"/>
  <c r="A3" i="23"/>
  <c r="A2" i="23"/>
  <c r="C22" i="12"/>
  <c r="E2" i="21"/>
  <c r="C22" i="4" l="1"/>
  <c r="A2" i="22" l="1"/>
  <c r="A2" i="21"/>
  <c r="C2" i="17" l="1"/>
  <c r="B2" i="17"/>
  <c r="A2" i="17"/>
  <c r="B3" i="15" l="1"/>
  <c r="B2" i="15"/>
  <c r="A3" i="15"/>
  <c r="A2" i="15"/>
  <c r="B3" i="13"/>
  <c r="B2" i="13"/>
  <c r="C15" i="13"/>
  <c r="A3" i="13"/>
  <c r="A2" i="13"/>
  <c r="B3" i="12"/>
  <c r="B2" i="12"/>
  <c r="C21" i="12"/>
  <c r="A3" i="12"/>
  <c r="A2" i="12"/>
  <c r="B3" i="10"/>
  <c r="B2" i="10"/>
  <c r="C17" i="10"/>
  <c r="A3" i="10"/>
  <c r="A2" i="10"/>
  <c r="B3" i="7" l="1"/>
  <c r="B2" i="7"/>
  <c r="C14" i="7" l="1"/>
  <c r="A3" i="7"/>
  <c r="A2" i="7"/>
  <c r="C2" i="5" l="1"/>
  <c r="B2" i="5"/>
  <c r="A2" i="5"/>
  <c r="C21" i="4"/>
  <c r="B3" i="4"/>
  <c r="B2" i="4"/>
  <c r="A3" i="4"/>
  <c r="A2" i="4"/>
</calcChain>
</file>

<file path=xl/sharedStrings.xml><?xml version="1.0" encoding="utf-8"?>
<sst xmlns="http://schemas.openxmlformats.org/spreadsheetml/2006/main" count="1135" uniqueCount="319">
  <si>
    <t>Tipo de Dato</t>
  </si>
  <si>
    <t>Alfanumerico</t>
  </si>
  <si>
    <t>Entero</t>
  </si>
  <si>
    <t>Decimal</t>
  </si>
  <si>
    <t>Logico</t>
  </si>
  <si>
    <t>Fecha</t>
  </si>
  <si>
    <t>Fecha y tiempo</t>
  </si>
  <si>
    <t>Indicadores</t>
  </si>
  <si>
    <t>Si</t>
  </si>
  <si>
    <t>No</t>
  </si>
  <si>
    <t>Volver al inicio</t>
  </si>
  <si>
    <t>Objeto de Dominio</t>
  </si>
  <si>
    <t>Descripción</t>
  </si>
  <si>
    <t>Atributo</t>
  </si>
  <si>
    <t>Identificador</t>
  </si>
  <si>
    <t>Nombre</t>
  </si>
  <si>
    <t>Estado</t>
  </si>
  <si>
    <t>Tipo de dato</t>
  </si>
  <si>
    <t>Longitud minima</t>
  </si>
  <si>
    <t>Longitud maxima</t>
  </si>
  <si>
    <t>Precisión</t>
  </si>
  <si>
    <t>Rango inicial</t>
  </si>
  <si>
    <t>Rango final</t>
  </si>
  <si>
    <t>Formato</t>
  </si>
  <si>
    <t>Formato de un identificador unico universal (UUID)</t>
  </si>
  <si>
    <t>Solo letras y espacios</t>
  </si>
  <si>
    <t>Cualquier tipo de carácter</t>
  </si>
  <si>
    <t>Valor por defecto</t>
  </si>
  <si>
    <t>En caso de que no se registre una descripcion, se registrara en este atributo el valor del &lt;nombre&gt;</t>
  </si>
  <si>
    <t>Activo</t>
  </si>
  <si>
    <t>Regla especial</t>
  </si>
  <si>
    <t>-Quitar espacios en blancos al inicio  y al final</t>
  </si>
  <si>
    <t>¿Auto generado?</t>
  </si>
  <si>
    <t>¿Calculado?</t>
  </si>
  <si>
    <t>¿Obligatorio?</t>
  </si>
  <si>
    <t>¿Sensible?</t>
  </si>
  <si>
    <t>¿Identifica al registro?</t>
  </si>
  <si>
    <t>Nombre combinación</t>
  </si>
  <si>
    <t>Atributos</t>
  </si>
  <si>
    <t>Combinacion 1</t>
  </si>
  <si>
    <t>Combinacion 2</t>
  </si>
  <si>
    <t>Inactivo</t>
  </si>
  <si>
    <t>Datos simulados</t>
  </si>
  <si>
    <t>Calificacion</t>
  </si>
  <si>
    <t>Atributo que representa el identificador de una calificacion.</t>
  </si>
  <si>
    <t>No es posible tener un tipo de calificacion con el mismo nombre.</t>
  </si>
  <si>
    <t>No es posible tener un perfil de empleado con el mismo nombre</t>
  </si>
  <si>
    <t>Entidad que representa una calificacion, lo cual corresponde a el nivel de puntuacion que le es asignado un perfil a otro.</t>
  </si>
  <si>
    <t>Puntuacion</t>
  </si>
  <si>
    <t>Atributo que representa la cantidad de puntuacion de una calificacion.</t>
  </si>
  <si>
    <t>No es posible tener una  reseña con el mismo nombre.</t>
  </si>
  <si>
    <t>Julio Torres</t>
  </si>
  <si>
    <t>Combinaciones Unicas</t>
  </si>
  <si>
    <t>[Construccion, Reparacion]</t>
  </si>
  <si>
    <t>Comentario</t>
  </si>
  <si>
    <t>Combinaciones unicas</t>
  </si>
  <si>
    <t>Construccion</t>
  </si>
  <si>
    <t>1c49da8f8-5bd9-42bc-af2b-b9e28abd89a9</t>
  </si>
  <si>
    <t>125c1dc1-904b-436f-8e60-21c76dcd1848</t>
  </si>
  <si>
    <t>Combinacion Unica</t>
  </si>
  <si>
    <t xml:space="preserve">Combinacion Unica </t>
  </si>
  <si>
    <t>Hernan Mauricio Gomez</t>
  </si>
  <si>
    <t>Atributo que representa el identificador de una comentario.</t>
  </si>
  <si>
    <t>Atributo que representa el nombre de una comentario.</t>
  </si>
  <si>
    <t>Atributo que representa el contenido que posee un determinado comentario.</t>
  </si>
  <si>
    <t>Oficio que representa el empleo relacionado con la contruccion en general, desde armado de cosas hasta construccion de casas.</t>
  </si>
  <si>
    <t>18fd3b55-a800-4209-9c0f-baca38e69d90</t>
  </si>
  <si>
    <t>Oficio que representa a el empleo relacionado con servicios del hogar, como lo son lavado de casa, preparacion de alimentos, cuidado de niños, etc.</t>
  </si>
  <si>
    <t>684c08f7-cb0f-4e4b-a8bf-2c57eb5474fa</t>
  </si>
  <si>
    <t>-El valor va desde 0 hasta 5.</t>
  </si>
  <si>
    <t>Fecha Publicacion</t>
  </si>
  <si>
    <t>Atributo que representa la fecha en que se publico un determinado comentario.</t>
  </si>
  <si>
    <t>Descripcion</t>
  </si>
  <si>
    <t>Excelente Servicio</t>
  </si>
  <si>
    <t>Muy buen trabajador y muy agil con el tiempo, totalmente recomendado el señor.</t>
  </si>
  <si>
    <t>6f1f5ac2-43ba-4d3d-8db3-c153e75ee67b</t>
  </si>
  <si>
    <t>Direccion</t>
  </si>
  <si>
    <t>Tipo de Identificacion</t>
  </si>
  <si>
    <t>Identificacion</t>
  </si>
  <si>
    <t>identificacion</t>
  </si>
  <si>
    <t>Cliente</t>
  </si>
  <si>
    <t>Prestador Servicio</t>
  </si>
  <si>
    <t>Servicio</t>
  </si>
  <si>
    <t>Pregunta</t>
  </si>
  <si>
    <t>Respuesta</t>
  </si>
  <si>
    <t>Tipo Subservicio</t>
  </si>
  <si>
    <t>Tipo Servicio</t>
  </si>
  <si>
    <t>Entidad que representa un servicio, lo cual corresponde a el servicio que presta o desempeña un determinado prestador de servicios.</t>
  </si>
  <si>
    <t>Entidad que representa un prestador de servicios, el cual corresponde al perfil que desempeña un prestador de servicio. Un prestador de servicios es aquel que vende, presta un servicio o servicios determinados a un cliente.</t>
  </si>
  <si>
    <t>Servicio[]</t>
  </si>
  <si>
    <t>Atributo que representa la identificacion que posee una determinada persona.</t>
  </si>
  <si>
    <t>No es posible tener un empleado con la misma identificacion</t>
  </si>
  <si>
    <t>Entidad que representa un cliente, el cual corresponde al perfil que desempeña un cliente que es aquel que uso o consume un determinado servicio de un prestador de servicios.</t>
  </si>
  <si>
    <t>Entidad que representa una reseña, lo cual corresponde a un comentario que es realizado por un   o empleador, hacia un empleador o empleado.</t>
  </si>
  <si>
    <t>Atributo que representa el identificador de un servicio.</t>
  </si>
  <si>
    <t>Atributo que representa el nombre de un servicio.</t>
  </si>
  <si>
    <t>Atributo que representa en detalle adicional que se deba dar al respecto a un servicio.</t>
  </si>
  <si>
    <t>Atributo que representa el tipo de subservicio al que corresponde un servicio determinado.</t>
  </si>
  <si>
    <t>Atributo que representa el servicio que esta relacionado con la calificacion</t>
  </si>
  <si>
    <t>Atributo que representa el cliente que esta asociado con la calificacion determinada.</t>
  </si>
  <si>
    <t>Servicios</t>
  </si>
  <si>
    <t>Entidad que representa un tipo de subservicio, lo cual corresponde a un tipo de subseservicio que se puede derivar de un tipo de servicio determinado.</t>
  </si>
  <si>
    <t>Entidad que representa una respuesta dada por parte de un prestador de servicios a una pregunta determinada de un cliente.</t>
  </si>
  <si>
    <t>Entidad que representa un tipo de servicio, lo cual corresponde al tipo de servicio al que pertenece un tipo de subservicio y por consecuente un servicio determinado.</t>
  </si>
  <si>
    <t>Entidad que representa una pregunta, lo que podria ser una duda o un mensaje en especifico acerca del servicio que el prestador de servicios usa.</t>
  </si>
  <si>
    <t>Entidad que representa una identificacion, lo que corresponde a la identificacion que un prestador de servicios y un cliente deben poseer.</t>
  </si>
  <si>
    <t>Entidad que representa un tipo de identificacion, lo cual corresponde al tipo de identificacion al que pertenece una identificacion determinada.</t>
  </si>
  <si>
    <t>Atributo que representa el tipo de identificacion que pertenece a un cliente.</t>
  </si>
  <si>
    <t>Atributo que representa la identificacion que posee un cliente determinado.</t>
  </si>
  <si>
    <t>Atributo que representa en detalle adicional que se deba dar al respecto a un perfil de cliente determinado.</t>
  </si>
  <si>
    <t>Atributo que representa el nombre de un perfil de cliente determinado.</t>
  </si>
  <si>
    <t>Atributo que representa el identificador de un perfil de cliente, asegurandose de que sea unico.</t>
  </si>
  <si>
    <t>Tipo Identificacion</t>
  </si>
  <si>
    <t>Atributo que representa el identificador de un prestador de servicios, asegurandose de que sea unico.</t>
  </si>
  <si>
    <t>Atributo que representa el nombre de un prestador de servicios determinado.</t>
  </si>
  <si>
    <t>Atributo que representa en detalle adicional que se deba dar al respecto a un perfil de prestador de servicios determinado.</t>
  </si>
  <si>
    <t>Atributo que representa los servicios o servicios que realiza un prestador de servicios determinado.</t>
  </si>
  <si>
    <t>Prestador Servicios</t>
  </si>
  <si>
    <t>Atributo que representa el cliente con el que esta relacionado una pregunta.</t>
  </si>
  <si>
    <t>Respuesta[]</t>
  </si>
  <si>
    <t>Atributo que representa las respuesta a las que esta relacionado una pregunta.</t>
  </si>
  <si>
    <t>Atributo que representa el contenido que se deba dar al respecto a una pregunta.</t>
  </si>
  <si>
    <t>Atributo que representa el identificador de una pregunta.</t>
  </si>
  <si>
    <t>Atributo que representa la direccion de residencia pertenciente a un prestador de servicios.</t>
  </si>
  <si>
    <t>Atributo que representa la direccion de residencia de un cliente determinado.</t>
  </si>
  <si>
    <t>Fecha nacimiento</t>
  </si>
  <si>
    <t xml:space="preserve">Formato norma ISO 8601 </t>
  </si>
  <si>
    <t>Edad</t>
  </si>
  <si>
    <t>Atributo que representa lafecha de nacimiento de un cliente.</t>
  </si>
  <si>
    <t>Atributo que representa la edad de un cliente.</t>
  </si>
  <si>
    <t>No es posible tener un cliente con la misma identificacion</t>
  </si>
  <si>
    <t>No es posible tener un cliente con el mismo nombre</t>
  </si>
  <si>
    <t>Pregunta[]</t>
  </si>
  <si>
    <t>Atributo que representa el identificador de una respuesta.</t>
  </si>
  <si>
    <t>Atributo que representa el contenido que se deba dar al respecto a una respuesta.</t>
  </si>
  <si>
    <t>Atributo que representa el servicio al que esta asociado una pregunta.</t>
  </si>
  <si>
    <t>Atributo que representa el prestador de servicios con el que esta relacionado una o varias respuestas.</t>
  </si>
  <si>
    <t>No es posible tener un mismo tipo de subservicio con el mismo nombre.</t>
  </si>
  <si>
    <t>Atributo que representa el identificador de un tipo de subservicio.</t>
  </si>
  <si>
    <t>Atributo que representa el nombre de un tipo de subservicio.</t>
  </si>
  <si>
    <t>Atributo que representa en detalle adicional que se deba dar al respecto a un tipo de subservicio.</t>
  </si>
  <si>
    <t>Atributo que representa el tipo de servicio al que corresponde un subservicio determinado.</t>
  </si>
  <si>
    <t>No es posible tener un mismo servicio con el mismo nombre.</t>
  </si>
  <si>
    <t>No es posible tener un mismo tipo de servicio con el mismo nombre.</t>
  </si>
  <si>
    <t>Atributo que representa el identificador de un tipo de servicio.</t>
  </si>
  <si>
    <t>Atributo que representa el nombre de un tipo de servicio.</t>
  </si>
  <si>
    <t>Atributo que representa en detalle adicional que se deba dar al respecto a un tipo de servicio.</t>
  </si>
  <si>
    <t>Atributo que indica si el tipo de servicio esta activo o no. Lo que dice si este puede ser usado o no.</t>
  </si>
  <si>
    <t>Atributo que indica si un tipo de subservicio esta activo o no. Lo que representa si se este se puede usar o no.</t>
  </si>
  <si>
    <t>Atributo que representa el identificador de una identificacion.</t>
  </si>
  <si>
    <t>Atributo que representa el nombre de una identificacion.</t>
  </si>
  <si>
    <t>Atributo que representa el tipo de identificacion a la que esta asociada una identificacion.</t>
  </si>
  <si>
    <t>No es posible tener un misma identifacion con el mismo numero.</t>
  </si>
  <si>
    <t>Apellidos</t>
  </si>
  <si>
    <t>Fecha de nacimiento</t>
  </si>
  <si>
    <t>Formato norma ISO 8601</t>
  </si>
  <si>
    <t>Atributo que representa la fecha de nacimiento asociada con la persona a la que pertenece la determinada identificacion.</t>
  </si>
  <si>
    <t>Lugar de nacimiento</t>
  </si>
  <si>
    <t>Fecha de expedicion</t>
  </si>
  <si>
    <t>Lugar de expedicion</t>
  </si>
  <si>
    <t>Sexo</t>
  </si>
  <si>
    <t>Atributo que representa el tipo de sexo al que pertenece una persona asociada a una identificacion.</t>
  </si>
  <si>
    <t>Atributo que representa el lugar donde se expidio la identificacion determinada.</t>
  </si>
  <si>
    <t>Numero de identificacion</t>
  </si>
  <si>
    <t>Atributo que representa el numero de identificacion a la que esta asociada una identificacion.</t>
  </si>
  <si>
    <t>Atributo que representa la fecha de expedicion de una identificacion.</t>
  </si>
  <si>
    <t>Atributo que representa el lugar de nacimiento asociado con la persona a la que pertenece la determinada identificacion.</t>
  </si>
  <si>
    <t>Atributo que representa los apellidos al que representa una identificacion.</t>
  </si>
  <si>
    <t>Atributo que indica si el tipo de identificacion esta activo o no. Lo que dice si este puede ser usado o no.</t>
  </si>
  <si>
    <t>Atributo que representa en detalle adicional que se deba dar al respecto a un tipo de identificacion.</t>
  </si>
  <si>
    <t>Atributo que representa el nombre de un tipo de identificacion.</t>
  </si>
  <si>
    <t>Atributo que representa el identificador de un tipo de identificacion.</t>
  </si>
  <si>
    <t>No es posible tener un mismo tipo de identificacion con el nombre.</t>
  </si>
  <si>
    <t>En caso de que no se registre un estado, este se registrara por defecto como activo.</t>
  </si>
  <si>
    <t>ServiciosPrestados</t>
  </si>
  <si>
    <t>Atributo que representa la fecha de nacimiento de un prestador de servicios.</t>
  </si>
  <si>
    <t>Atributo que representa la edad de un prestador de servicios.</t>
  </si>
  <si>
    <t>Correo</t>
  </si>
  <si>
    <t>Atributo que representa el correo de un prestador de servicios.</t>
  </si>
  <si>
    <t>Atributo que representa el correo de un cliente.</t>
  </si>
  <si>
    <t>ServiciosUsados</t>
  </si>
  <si>
    <t>Servicios[]</t>
  </si>
  <si>
    <t>Atributo que representa los servicios que utiliza un cliente.</t>
  </si>
  <si>
    <t>Servicios Domesticos</t>
  </si>
  <si>
    <t>19c439c1-f1a6-46b2-8e22-78e333927420</t>
  </si>
  <si>
    <t>Belleza</t>
  </si>
  <si>
    <t>oficio que representa el empleo relacionado con servicios de belleza, como lo son maquillaje, manicure, cepillado, planchao, etc.</t>
  </si>
  <si>
    <t>Prestador de servicios</t>
  </si>
  <si>
    <t>Atributo que representa el prestador de sericios al que esta relacionado un determinado comentario.</t>
  </si>
  <si>
    <t>Atributo que representa el cliente al que pertenece un determinado comentario.</t>
  </si>
  <si>
    <t>bca7bcd7-5709-42ed-b1d5-3fb955dc36d2</t>
  </si>
  <si>
    <t>Pesimo servicio</t>
  </si>
  <si>
    <t>No cumple con lo descrito en la plataforma, perdi mi platica, deberian eliminar su perfil.</t>
  </si>
  <si>
    <t>Carlos Villegas</t>
  </si>
  <si>
    <t>"2022-08-08"</t>
  </si>
  <si>
    <t>"2022-09-01"</t>
  </si>
  <si>
    <t>Andres Cardona</t>
  </si>
  <si>
    <t>b447efa1-f5c3-4484-8c33-2cdb1b628c37</t>
  </si>
  <si>
    <t>Servicio regular</t>
  </si>
  <si>
    <t>Cumplio con el proposito pero no en el tiempo que habia propuesto, se demoro una semana mas.</t>
  </si>
  <si>
    <t>"2022-09-10"</t>
  </si>
  <si>
    <t>Alberto Martinez</t>
  </si>
  <si>
    <t>Juan Esteban Cortez</t>
  </si>
  <si>
    <t>Lavada de cocina</t>
  </si>
  <si>
    <t>b46c4299-fb65-4f0f-8574-fa21ad457b30</t>
  </si>
  <si>
    <t>Podar frente de la casa</t>
  </si>
  <si>
    <t>Jorge Eliecer Gaitan</t>
  </si>
  <si>
    <t>0ae9570f-c223-4ff9-ab77-b3f2f309c8c6</t>
  </si>
  <si>
    <t>Manicure</t>
  </si>
  <si>
    <t>Amparo Grisales</t>
  </si>
  <si>
    <t>Fecha Nacimiento</t>
  </si>
  <si>
    <t>CC</t>
  </si>
  <si>
    <t>cra 14 #50-100 Rionegro-Ant</t>
  </si>
  <si>
    <t>julioT@gmail.com</t>
  </si>
  <si>
    <t>f175041a-d53f-49ee-b903-52bb65774dad</t>
  </si>
  <si>
    <t>Irene Iguita</t>
  </si>
  <si>
    <t>Buenas, soy Irene, actualmente me encuentro viviendo en la cuidad de medellin, cuento con 20 años de experiencia en aseo domiciliario</t>
  </si>
  <si>
    <t>Hola, mi nombre es Julio Torres; soy de Rionegro y tengo mas de 10 años de experiencia trabajando como maestro albañil.</t>
  </si>
  <si>
    <t>[Lavado general o especifico de lugares del domicilio]</t>
  </si>
  <si>
    <t>CE</t>
  </si>
  <si>
    <t>clle 58 Torre b, apto  302 medellin -Ant</t>
  </si>
  <si>
    <t>Irenita@gmail.com</t>
  </si>
  <si>
    <t>10202f73-f2a5-4d86-b7d9-6893c7a4197b</t>
  </si>
  <si>
    <t>Alejandro Chavez</t>
  </si>
  <si>
    <t>Hola, mi nombre es Alejandro, vivo en marinilla y hace aproximadamente 5 años comence con el arreglo de jardines</t>
  </si>
  <si>
    <t>[Podar, recorte de matas, abono, riego de matas, entre otras]</t>
  </si>
  <si>
    <t>Vereda el chocho</t>
  </si>
  <si>
    <t>elchavez12@gmail.com</t>
  </si>
  <si>
    <t>35958666-dae0-465b-b7ac-da476b2982a4</t>
  </si>
  <si>
    <t>Miguel Santos</t>
  </si>
  <si>
    <t>Hola, mi nombre es Miguel, me parece una buena alternativa para encontrar personas adecuadas a mis necesidades</t>
  </si>
  <si>
    <t>[Lavado auto]</t>
  </si>
  <si>
    <t>cra 20 #80A-20 Rionegro-Ant</t>
  </si>
  <si>
    <t>d5b4c8dc-a0b4-487c-b820-74457180a1df</t>
  </si>
  <si>
    <t>Hola, soy Amparo y uso servicios recomendados</t>
  </si>
  <si>
    <t>[Manicure, Pedicure, Tintura]</t>
  </si>
  <si>
    <t>clle 58 Torre A, apto  502 medellin -Ant</t>
  </si>
  <si>
    <t>Migelito5@gmail.com</t>
  </si>
  <si>
    <t>Amparitobella@hotmail.com</t>
  </si>
  <si>
    <t>4113dc8d-8107-426c-8396-e185ce41e275</t>
  </si>
  <si>
    <t>Pedrito Uribe</t>
  </si>
  <si>
    <t>Hola, soy Pedrito y busco personal para el arreglo semanal de mi casa</t>
  </si>
  <si>
    <t>[Arreglo domestico general]</t>
  </si>
  <si>
    <t>Vereda el guamito</t>
  </si>
  <si>
    <t>servicio</t>
  </si>
  <si>
    <t>a7a788c3-5d3b-4928-b7a9-86d3ff7a83d7</t>
  </si>
  <si>
    <t>Hola, ¿Realizas cambio de aceite del vehiculo?</t>
  </si>
  <si>
    <t>[Cambio de aceite]</t>
  </si>
  <si>
    <t>Si señorita</t>
  </si>
  <si>
    <t>Jose Maria Delgado</t>
  </si>
  <si>
    <t>e2343546-e0de-4431-81e1-c9e9431b50de</t>
  </si>
  <si>
    <t>Buenos días ¿ pintas paredes con rodillo o brocha?</t>
  </si>
  <si>
    <t>[Pintar paredes de la casa]</t>
  </si>
  <si>
    <t>Buen día, con lo que prefiera, manejo ambas</t>
  </si>
  <si>
    <t>Luis Alberto Posada</t>
  </si>
  <si>
    <t>eb566bb5-4b30-4fbe-bd10-5de6f47745b1</t>
  </si>
  <si>
    <t>Buenas ¿con que tipo de madera trabaja?</t>
  </si>
  <si>
    <t>[Realizacion de closet]</t>
  </si>
  <si>
    <t>Hola, aglomerado de excelnte calidad</t>
  </si>
  <si>
    <t>Camila plebello</t>
  </si>
  <si>
    <t>b0fa672a-1589-4364-beb4-9a95af37af4c</t>
  </si>
  <si>
    <t>Camilo arango</t>
  </si>
  <si>
    <t>Andres Pintada</t>
  </si>
  <si>
    <t>Luis Suarez</t>
  </si>
  <si>
    <t>2b254a4a-0388-4698-ad6b-628c48a358d0</t>
  </si>
  <si>
    <t>99bc508b-8386-4fe8-9ede-d9ce16e1f1ce</t>
  </si>
  <si>
    <t>Tipo servicio</t>
  </si>
  <si>
    <t>5f692997-ced1-492e-87b0-144f7c63103c</t>
  </si>
  <si>
    <t>Carpinteria</t>
  </si>
  <si>
    <t>Subservicio que se encuentra dentro del tipo servicio construccion y esta relacionado con el trabajo de madera.</t>
  </si>
  <si>
    <t>Construcción</t>
  </si>
  <si>
    <t>55109782-7667-4bc7-9349-c92d0c3dd71e</t>
  </si>
  <si>
    <t>Alimentacion</t>
  </si>
  <si>
    <t>Subservicio que se encuentra dentro del tipo servicio domestico y esta relacionado con el servicio de alimentacion.</t>
  </si>
  <si>
    <t>Domestico</t>
  </si>
  <si>
    <t>Subservicio que se encuentra dentro del tipo servicio belleza y esta relacionado con el cuidado y belleza de las manos.</t>
  </si>
  <si>
    <t>857ac916-1c09-4cef-a929-fa1b90005922</t>
  </si>
  <si>
    <t>71f63cc4-3213-4650-b004-e33188f31f8a</t>
  </si>
  <si>
    <t>construccion closet</t>
  </si>
  <si>
    <t>Servicio que se encuentra en el subservicio de carpinteria y se relaciona con la construccion de closet de madera</t>
  </si>
  <si>
    <t>Servicio que se encuentra en el subservicio de alimentacion y se relaciona con la realizacion de la comida para el almuerzo.</t>
  </si>
  <si>
    <t>5ef967a9-11ec-4a40-aada-db574156802d</t>
  </si>
  <si>
    <t>Almuerzo</t>
  </si>
  <si>
    <t>c31866b5-9c1c-4b1a-a9b4-4c06e05ac913</t>
  </si>
  <si>
    <t>Decoracion</t>
  </si>
  <si>
    <t>Servicio que se encuentra en el subservicio de manicure y se relacion con la decoracion de las uñas de las manos</t>
  </si>
  <si>
    <t>d3dd70f9-06f8-43f2-9b38-2a48ef4f1e12</t>
  </si>
  <si>
    <t>Cedula Ciudadania</t>
  </si>
  <si>
    <t>Es el documento de identidad emitido a los ciudadanos colombianos por la Registraduría Nacional del Estado Civil</t>
  </si>
  <si>
    <t>23b22389-724a-4440-94e6-c907711ce584</t>
  </si>
  <si>
    <t>Cedula extranjeria</t>
  </si>
  <si>
    <t> Es el documento de identidad de los ciudadanos extranjeros obligados legalmente a tramitarla</t>
  </si>
  <si>
    <t>de045ec6-c815-4b9a-8391-d7473eb7b35b</t>
  </si>
  <si>
    <t>Pasaporte</t>
  </si>
  <si>
    <t>Es el documento que acredita la identidad y la nacionalidad de una persona </t>
  </si>
  <si>
    <t>Fecha De Nacimiento</t>
  </si>
  <si>
    <t>Lugar De Nacimiento</t>
  </si>
  <si>
    <t>Fecha de Expedicion</t>
  </si>
  <si>
    <t>Lugar De Expedicion</t>
  </si>
  <si>
    <t>Numero De Identificacion</t>
  </si>
  <si>
    <t>Tipo De Identificacion</t>
  </si>
  <si>
    <t>2a67bc8c-60bb-415b-8b90-735203de29ea</t>
  </si>
  <si>
    <t>Maria</t>
  </si>
  <si>
    <t>Duque Perez</t>
  </si>
  <si>
    <t>Medellin/Antioquia</t>
  </si>
  <si>
    <t>Medellin</t>
  </si>
  <si>
    <t>Femenino</t>
  </si>
  <si>
    <t>Cedula de ciudadania</t>
  </si>
  <si>
    <t>9b5d2b77-140d-4ebc-8f5b-3a13e908507f</t>
  </si>
  <si>
    <t>Juan</t>
  </si>
  <si>
    <t>Herrera Jimenez</t>
  </si>
  <si>
    <t>Caracas/Venezuela</t>
  </si>
  <si>
    <t>Caracas</t>
  </si>
  <si>
    <t>Masculino</t>
  </si>
  <si>
    <t>Cedula de extranjeria</t>
  </si>
  <si>
    <t>1c7719f7-47f8-4d91-93ec-03424fa16cc1</t>
  </si>
  <si>
    <t>Sara</t>
  </si>
  <si>
    <t>Uribe</t>
  </si>
  <si>
    <t>Chiapas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</si>
</sst>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5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5" applyAlignment="1">
      <alignment horizontal="left" vertical="center"/>
    </xf>
    <xf numFmtId="0" fontId="1" fillId="2" borderId="2" xfId="2" applyBorder="1" applyAlignment="1">
      <alignment horizontal="left" vertical="center"/>
    </xf>
    <xf numFmtId="0" fontId="0" fillId="4" borderId="2" xfId="4" applyFont="1" applyBorder="1" applyAlignment="1">
      <alignment horizontal="left" vertical="center"/>
    </xf>
    <xf numFmtId="0" fontId="1" fillId="4" borderId="2" xfId="4" applyBorder="1" applyAlignment="1">
      <alignment horizontal="left" vertical="center"/>
    </xf>
    <xf numFmtId="0" fontId="1" fillId="4" borderId="2" xfId="4" applyBorder="1" applyAlignment="1">
      <alignment horizontal="left" vertical="center" wrapText="1"/>
    </xf>
    <xf numFmtId="0" fontId="1" fillId="4" borderId="2" xfId="4" quotePrefix="1" applyBorder="1" applyAlignment="1">
      <alignment horizontal="left" vertical="center" wrapText="1"/>
    </xf>
    <xf numFmtId="0" fontId="3" fillId="6" borderId="2" xfId="0" applyFont="1" applyFill="1" applyBorder="1" applyAlignment="1">
      <alignment horizontal="left" vertical="center"/>
    </xf>
    <xf numFmtId="0" fontId="1" fillId="3" borderId="2" xfId="3" applyBorder="1" applyAlignment="1">
      <alignment horizontal="center" vertical="center"/>
    </xf>
    <xf numFmtId="0" fontId="0" fillId="3" borderId="2" xfId="3" applyFont="1" applyBorder="1" applyAlignment="1">
      <alignment horizontal="left" vertical="center" wrapText="1"/>
    </xf>
    <xf numFmtId="0" fontId="0" fillId="4" borderId="2" xfId="4" applyFont="1" applyBorder="1" applyAlignment="1">
      <alignment horizontal="left" vertical="center" wrapText="1"/>
    </xf>
    <xf numFmtId="0" fontId="4" fillId="0" borderId="0" xfId="5" applyFill="1"/>
    <xf numFmtId="0" fontId="0" fillId="0" borderId="0" xfId="0" applyAlignment="1">
      <alignment wrapText="1"/>
    </xf>
    <xf numFmtId="0" fontId="4" fillId="0" borderId="0" xfId="5" applyAlignment="1">
      <alignment horizontal="center" vertical="center"/>
    </xf>
    <xf numFmtId="0" fontId="4" fillId="0" borderId="0" xfId="5" applyAlignment="1">
      <alignment horizontal="center" vertical="center" wrapText="1"/>
    </xf>
    <xf numFmtId="0" fontId="2" fillId="0" borderId="3" xfId="1" applyBorder="1" applyAlignment="1">
      <alignment horizontal="center" vertical="center"/>
    </xf>
    <xf numFmtId="0" fontId="4" fillId="0" borderId="0" xfId="5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0" fillId="4" borderId="2" xfId="4" quotePrefix="1" applyFont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4" fillId="0" borderId="0" xfId="5" applyFill="1" applyAlignment="1">
      <alignment horizontal="center"/>
    </xf>
    <xf numFmtId="0" fontId="1" fillId="9" borderId="2" xfId="3" applyFill="1" applyBorder="1" applyAlignment="1">
      <alignment horizontal="center" vertical="center"/>
    </xf>
    <xf numFmtId="0" fontId="0" fillId="9" borderId="2" xfId="3" applyFont="1" applyFill="1" applyBorder="1" applyAlignment="1">
      <alignment horizontal="left" vertical="center" wrapText="1"/>
    </xf>
    <xf numFmtId="0" fontId="0" fillId="9" borderId="2" xfId="3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4" fillId="0" borderId="0" xfId="5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4" fillId="0" borderId="0" xfId="5" applyAlignment="1">
      <alignment horizontal="center" wrapText="1"/>
    </xf>
    <xf numFmtId="0" fontId="4" fillId="0" borderId="0" xfId="5" applyAlignment="1">
      <alignment vertical="center" wrapText="1"/>
    </xf>
    <xf numFmtId="0" fontId="4" fillId="0" borderId="0" xfId="5" applyFill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0" borderId="0" xfId="5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</cellXfs>
  <cellStyles count="6">
    <cellStyle name="40% - Énfasis1" xfId="2" builtinId="31"/>
    <cellStyle name="60% - Énfasis4" xfId="3" builtinId="44"/>
    <cellStyle name="60% - Énfasis6" xfId="4" builtinId="52"/>
    <cellStyle name="Hipervínculo" xfId="5" builtinId="8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15</xdr:row>
      <xdr:rowOff>0</xdr:rowOff>
    </xdr:from>
    <xdr:to>
      <xdr:col>8</xdr:col>
      <xdr:colOff>304800</xdr:colOff>
      <xdr:row>16</xdr:row>
      <xdr:rowOff>114300</xdr:rowOff>
    </xdr:to>
    <xdr:sp macro="" textlink="">
      <xdr:nvSpPr>
        <xdr:cNvPr id="1025" name="AutoShape 1" descr="data:image/png;base64,iVBORw0KGgoAAAANSUhEUgAAB9gAAAPlCAYAAAFeEAYWAAAAAXNSR0IArs4c6QAAAARnQU1BAACxjwv8YQUAAAAJcEhZcwAAFxEAABcRAcom8z8AAP+lSURBVHhe7N0FmBxF3sfxjRASgockBHd3d3c45A44grtz8OLB3TkcDjvcXQ53d09wD0kIkATiWu//V1012zuZTWZ3x+f7eZ5fqrrHejvdU/Mf6W4AAAAAAABA0blmAgAAqs0lliss5/mpxhH9a8vtSRcAgFb4hhBSsABTxZtzQJ2Y1dIl6QKoNRNCC6AObBhaAAAAAAAAAAAAAAAAAAAAAAAAAAAAAADKjcNX1RtXIcLiVLSwqGWlxUiWpk36hbbFwmKU1WKLLcYTVWuE9Vd2YXEqWljUstJiJEuT0+uWeJiqPSzfWpbyUw0NS1huSboNs1h0P/+w/B768dh1fw9tNv+4YTHKauGFF57SOkBzwvqbqtdff9399NNPYarRa6+9FnptExanooVFbdakSZPcW2+9FaaKQ4uRLE1OO1tesRxt2dzyl+UQi+hJIN72boueGLpa4vw7LDI4tNn8bcNilBU7eyuF9TdVuupRRx0Vphpp/qabbuoefPBB9/PPP/t5iy++uJ/fgruviv+8sKjNmjBhgrvrrrvcnnvu6f/2BRZYwM8/9thj3SqrrOL70frrr+9mm2023+/Zs6dvf//9d99Oie7XL0yZhMVosU6dOrk77rgjTLUNO3srhfU3VbPMMos76aST3KOPPuqnV1ppJd8OGjTIt8cff7z75ZdfXLt27dwKK6zg57VEWJyKFha1WdrZ5aCDDvLtn3/+6bp06eL7Wj9XX3217990003ur7/+8n2trzfffNMdffTRfnpqtBiW9/0CNbo/tNEMFr18P8ByvWaY1S1/WF7yU8l1dF/z+qnkulP9fwiL0WbLL7986LUcO3srhfVXdmFxKlpY1LLSYlg6W7bXMjXj0NC+ZonrVi/dH7Jc6qcaGg63jLas6KcaGsZZTki6zQuLUVbs7K0U1l/ZhcWpaGFRy0qLkSxNi30a2jYJi1FW7OyoBo+HttTutLCDoE04G0l+OoT2qdC21PShBcpmaGiRn3x39pGWty3D/RSAqtPakR1AlWFnB+oEOztQJ9jZgTrBzo58/NfSI+miWrGzI18DLOclXVSjUu7s8dt22WmrXPdZjhRDIe43eznLFZRZNY/sfgMK31gtqwr6uuwaoZVpLEuERSy7ZJFQTsXc2de26Pfpl1m04ckXltuSrneF5dak6/stUYs7u9bPKknXO86yaNJtnbCIZRcWB2VU7J296MK2lJd4dbX6rf6tt97qf+bbtWtX99JLL7kbb7zRjR8/PnO9fFXyD2HCImbceeed/ngFG264of9bH374YbfVVlu5K664wh9eS8c+uPvuu/1PftXqZ9LZd9OxY0d30UUX+WNGjBs3zl8er6NWt7nsssvcfffd5+eJzUeZVf0bdGFbyku8ulr9hl+GDRvmp0877TQ/rd/xt/BuC7mzF+p+MsIius8//9y3+nt1LIhpppnGvffee27kyJFu8803d3/729+a/N3a2XVsiIEDB062PjQ933zz+dtqZ//000/dGmuskbns7bff9v14jASx+SizUu/sOrDkJUnXOzG0rRa2pbIqwM6+lWWURfejfnS2ZZ2k2/CeZa2km7+wiGUXFqfN6v1ZY+PQtkZdjezFUk0v48slLE6bDAxta7ULbTXTimztypzazj4otIUwJLSFpm2gEtJWD1j0/zh7jrRFrmUtRwpm39BGb1mOtejdTYkbmlbmTUnXq4WdPe0cy5dJN+PflvFJ19Nv2Tsl3czOPqdlS0t7P5Vcvy1PIs05JrRAydXSzj4itE+HVjuqDt18g+WnMC3pnTju7PoqpI7/Fuk47jtaCr2zA2WjjTmeqKAeTe1l/CRLPFgkUNXqfeSa2s7OyA7UiKnt7ABqBDs7UCfY2YE6wc4O1Al2dqBOsLMDdYKdHagT7OxAnWBnR9XTr2zS3/7S76gxOe3sH1nS62pwaIGqoI33qqRbkbqEtty0s2tdtfkgEm3E13Lr1HIVkmLRL+20cWf/FLU1ci13S/J6jnmtSVvpp7Wt3eFzLU85gpYKB7You7A4xbC95ZSkm7evQxvNo3/CopaVFkPLkodNQlsoS+ufsBhlVclHqqloYf2VXVicQtH96aX7NRYdY+xSS5uFRS0rLUayNDnFy5W9LStYeltEv5/X7+2j9CGm431Oqdzx1wmLUVbs7K0U1l+LpW+6+uqru+OOO849//zzYU7LJUtT2cKiTmaZZZbx60NHDRX1F1xwQd/fddddfasjjE6aNMn3O3To4KeV9ddf38/TYYbvuusu34/3t8466/jpNM23lMMP+icsRovNPvvsbttttw1TzrVr1y70Wo6dvZXC+muxueeeO/QS6623nj9u9d577x3mtExYnIoWFjWn9MXpftzZNU8bfK9evTLT6et99dVX/vDDTz31lJ+eddZZfZst3C5br9AWXViMVtNdaGdtC3b2Vgrrr+xsUQ5MlqhgDreMtRRswwiLWlZajGRpGg4LbXOWshxg0TqIZzlJ317Hvbsv6Xp6id8n6TYvLEZZsbO3Ulh/ZRcWp6KFRS0rLYZlc79AiY1CWxJhMcqKnb2VDjvsMFcJCYtTKEXZGHItd6lji9Gav22YpSDrJNcylTozzzxzUf5/Ub0q8cCN+Xxddo7QFlq5v8gD1IXOoZ3azr5baAFUuXxGdp1UQp+RA6hi+ezsAGoAOztQJ9jZgTrBzg7UCXZ2oE6UcmePX8DJDoASqOaR3f8+Pnxjtaz4uiyqQbl29kJ8m9DvYGF/Kyt2dlSDcuzsl1u2S7ptokNqTXVnv//++0OveNjZUQ3asrOv2sIsnmNemxP2N3fLLbf41ua5t99+2/dF02+++abvL7HEEn5arrzyStevXz/fjx5++GF/3V9++SXMce7iiy/2v/sX3fbjjz92jz32mJ8+5ZRT/Dx2dlSDUr9BF6k/Mem2jd/riuiII44Iveaxs6MalHJnPza0H1q+sOhY/p9rRluE/a2s2NlRDUq5s09nKfhOEfa3smJnRzUo9Rt07BSoO9roY3RMtqGhX2ql3tmBRuGVUdmFxSmV2UNbauzsKJ+wr/lRTzbbbDPXp08f309dnOkvsMACbrnllmvycYnouPHHHHOMm3feef30aaed5lvRbffdd1938sknuzFjxrgHHnjAnX322eHShF2nGPxjJ90MTWt0l4Ut+ybdkmBnR/mEfc3vFKNHj3ZbbLGFn1a/S5cuvi877bSTb3Vs80UXXdQdfPDBfjpN9xHvUjv7Z5995iZMmODv89577/Xz486eTctSYDoDStojlhGWeGYUHUpZdrL8mnSLjp0d5RP2tbKzRTm3iDknx7y2pLXY2VE+YV+bojvvvDP0iscWZU+LP4Fi8HFoCyH9ykH9MUm35NjZUT5hX5uiV199NfSSl+o77LBDmGr60v3UU0/1/a5du/pp9XfbbTffnxq77tqW1SzF8Fho4/Lq22RqS42dHeUT9rVWK8BdeMnSFFU5du5s7OxACbCzAygZdnagivjSJem2GDs7UIVeDe2bFr3h94rlZct1lvSJFNNPDnFn1/nU4zwdFGIByy6W1j6JACiy4yzDk27GZZZPLDqNk3S3LJ10Mzv7nBZ9Xj+Dn0ruI/2kAKDKTell/MkW7eyD/RSAqja1mp2RHagRU9vZ9ZIfQA2Y2s4OoEawswN1gp0dqBPa2ct1lBwAJaSdXQfR4F13oMbxMh6oBjPOOKMrd2wxeFUAFFv46f1kBg4c6J544okwNfXf+F911VXu0EMPDVONFl988dBrnu7bLwyA4gn722Tizv7000+7q6++erKd/YADDvDXiS699FLfvv/++76V8ePH+539pptuCnNy0337hQFQPGF/KystRrI0AIom7G9TNGTIkNArDi1GsjQAiibsb83SMfL79u3r9tprL9exY0c322yz+fnHHnusW2WVVXw/WnLJJd3888/v+z179vTt8OHDfTslWoxkaQAUTdjfmqWdXXr37u1bnVAj3uyQQw5xJ510ku8fdthhrl+/fr6vy++66y630UYb+emp0fW1LACK64YKCQAAAAAAAAAAKJd4AksANSZ+7p6dCy0AatiBlv2TLoBaclVo24d2GcsRljg/npUGAID8DbR8QwgpSPSeS8VaP7Qor7iRVPTGgqliZ8dUdQktqhs7O5rFSF5b2NnRLHb22sLODtQJdnagTrCzA3WCnR2oE+zsQJ1gZwfqBDs7UCfY2YE6wc4O1Al2dqBOsLMDdYKdHagT7OxAnWBnB+oEOztQJ9jZUVDaoGZKuqgwRdvZwyn+yyssS0ULi1p2YXHa6r7QtkhYhLILi1Or2NnLLSxq2YXFmZLbLH8k3YaOod0ptItbdDTgnn6qoeG50M5o0X0f66eaMWzYsLAU5RUWp1aVd2d//fXXfXJ57bXXQi+5XmuEZaloYVGnqLV/f0uExWnO0ZaNLB9btrH0s8gDob3VEu/jRMsLllP9VEPDcMsU778tO3sh101YnFpVtL8vrL6WGThwoLvtttt8P30f6rfmPrUglS4s6hTdfffdbsMNNwxTzh1//PHuuOOOC1OJfv36uYkTJ/q+7vbVV1/1/XwlS1MehRrZv//+e/ef//wnTLVcWJxaVbS/L6y+/B1zzDHuv//9b5hKfP311+6MM85wc801V5jjXLt27UJv6sKyVLSwqHmbdtppfasNO66LCy64wO21115+Z+/QoYMbN26cn//FF1+4bbbZxvenJixOtjdDK59b0tfbyjLCspolng5Kly9hmT7017TILKHNqbU7+wsvvBB6iThQtFZYnFpVtL8vrL7yCstS0cKill1YnCn5wvKZpY+famh41aLbaWePtbumu1n2DP143SmiZi+Jov19YfWVV1iWihYWtezC4rRGr9C2Gjt7SVT037dKaFE8evOsLWp9B6klFfl/FT/W4Us1Uzc+tPnY2PJd0vWWtKjmRn2o6CdmdvapGxTafPwntGns7PWDnb3OsbPXD3b2OsfOXj/Y2escO3v9YGevc+zs9YOdvc6xs9ePXDt7+9CWHTt78bV1Z38wtGjeT6EtN+3s+mWi/N1SUSM9O3vxtXRn1waSK/+ztEWu+yxHikHfhWjJ9yFy2dKSa3lLndcsRcHOXnytGdlPCq0cH9o2qbGvy8YvhbXWXKGN9F2KjcMilpUtR1uf1JvFzl58+e7snS2XWbSjq73CEl1quSTp+t+3/5l081djO/tsFv0QSF/3XlgzTFu/+s3OjjariDfoWrOzf/jhh+7WW291nTt31kbo5915551uoYUWcp06dXKXXXaZn9cSydJUJL+zn3766X45u3bt6l566SX/k179zfrZ8+233+7uu+8+99BDD7kPPvjArxP9bHzEiBH+p9DnnHOOv22fPn18++abb7pHH33Ur0Ndd+WVV/bz11lnHd9effXVfn6vXr3cPffc4+fZNDt7nSn4TtHakX3o0KF+g1SefPJJp/uZZ555/PTIkSPDtfKnZTHx0FuVxO/sW265pdtqq63833faaaf5ZRZNn3DCCb6vnVtPhD169HDzzjuv++abb/zl3377rb88vbOLLlOiG2+80be//vpr5rJ9993Xz7M+O3ud0X+6Dj0VqW6/KOm2ToW9jP86tC2lN9HmS7r+ZbwO7hFfxqsf71/9lqqpl/FxRaTV286eax3UhRqr2Yuh5mr2j0IbNbezLxvaWnKI5ZWkW/GKsVPo899KSCFo/fSwzJ6VtljHkmt5S53bLQWxjGUvS/zZpnb2/ZJuRjvLihbN17d/dLyzWnGhRRtK9s6k6dFJt6GTZROL/vNF75JHr4dWdJs2vbSeguzlw+RYRy0UR3bt4PUg7uzdQxttYJk36Xq6LF6evl563lCLPgYbqRlApcu3Zk9v/NVMO3kx/Ga5KekClaklb9DldRTTOqZDUgEVqyU7O4Aqxs4O1Al2dqBOsLMDdYKdHagT7OxAnWBnB+oEOztQJ9jZgTqRa2d/I7SYuodCC1S8uLNPY5nDUjHHuA5GhbaSTGvRuirXj4cq7f8IJbBcAaKfseaa35IUkzbsQvwAJ9dylyNtpScYrY+3/FTL5FqecgStEI5tUV5hWSpF9vJsr3/CopadX6L83RPa5qQPxLFvaJvFkWqqW1h95RWWpVB6WXSf6ftt6WPsEdqMsKhlFxanObpch0iezk81nuVEx1qTl0PbN7TPWW61PG9ZVzPMmqGdDDt7dQurL38vv/yyb4cMGeIPk/vLL7/46Y033tjNPffcvt9SYVkqWljUjEGDBrnXX3/dHxY42mCDDdzFF1/s+1o30VJLLeWPItqxY0c3YcKEMNe5m2++2T3//PNhyrnll1/eXXPNNWHKufPPPz/0GoXFKYvW7uzxdptvvrlr3769748aNcq3rREWBy0UVl/+4s4+evRod+qpp7ovvvjCjRkzxs9rrbAsFS0sasbgwYP9Mbw//vhjf1zv/v37u+HDh/udXYcLfuqpp8I1m5p99tn19/r+DTfckDm0cKQngNdee83f78SJE8PcRsnSNPQMbUusHtpseR+ltS07+ymnnOJ3djn00ENdz549fb81wuKghcLqK6+wLOljsxVCPG/XPqFtk7CoBfXcc8+FXv7C4kxJf8vFSdcbZ+lqWc0S14naSZYvLbrPnS1Txcv46hZWX3mFZXk2tBUpLGrZhcXRO+nDLLneVPshtAXHzl7d3GGHHVb2hGUplB8tBd8gci13ORIWp6UKsj7233//nMtU6oTFAbz9Q1to2tCOSbpFcVRoo/+GthDneuNrzUALfGBpzc4ej7HfWhVxYkeg3hRzZ98stF0sZyRdj50dKINivoxvDjs7UAbs7ECdYGcH6gQ7O1An2NmBOlEtO7u+E5ArAPJUtyM7X5dFvam2nb1HaNuMnR31ppp29s1De21o22RKO/scc8wRek3pJ7tpxx9/vNtuu+3CVOuExQGKrhw7+4qWVcud9M5u065du3ZhqnFn1/yPPvrI9/fee+/Mzv7mm2/69thjj/WtxHm6TZqmlSlcDpREOXb21tJOenbSbRhiuSXptk72zl4uydIAxVdNO/sSoY1mDW2rULOj3lTLzl7wnUKH3aoEYXGAoquWnT0eSRaoK77GtEyw6Awxcbo1qullPJARXhiVV1iWasHOjqoUdrdG3377rVtvvfX8MdB1mOPVV1/dzTrrrP448fH6J510km/3228/991337nFF1/cHy74nHPOcbfccou/THT9VVZZxf3www/uvffey9z+mGOO8YdfjrQgBaaDLl6XdBuOs+xq2dLyf5phBlieSroNZ1q2Sbp5YWdHVQq7W3Ic+EmTJrmdd97Z75R6M+bpp5/2fX3eOXToULfrrruGayd23313f9x4XUcHI5S4s+v+brrpJv9kILpOfDx9PjvTTDP5vtj8Qjs/tLpv7ZwdLVtrRspSln5Jd/IzwEwBOzuqUtjdysuW49wqygsWoOqE3a15uo5OX9RSLfmYJlmUySwU2kLZyXJQ0m343sK71agrYXdrXrzOk08+6ft33nmnb//973+7999/31+mul7n8IrXXXrppQuxsxfaXqGNmj2BIVCLwu5WXmFZiqlUTygAyuzP0AJA3niVANQJdnagTlxo0Q6/oeUrzTC3WXa3zGf5VTOMrhOfGNJPEH+FVvM+tMxieVUzAFSWuLMP91ON0ju3vsTzL0s8pfICoZWPQyvfWdr0G3MAxXNVaAGgVTa1DE26AAAAAAAAAIol/Zk7AAAAgOKZccYZXSUkLA6AYgk/vS+4lVdeOfSc69GjR+g1LywOgGIJ+9pUvfPOO+6NN97w/Q8++MAfeFO+/vprN+200/p+2gorrOD+/ve/+z47O1ABwr5WdmFxABRL2Nem6Pfffw+94gmLA6BYwr42RX379nWLLbZYmErORb7ZZpuFqUS/fv3cxIkTfV93e//99/t+vpKlAVA0YV/LW7zJ888/n+lvsskmbqWVVvI7u+YNGDDAz//888/dfPPN5/tTo2UBUFw3VEgAAAAAAAAAAAAAAAAAAKKvT76SdAEAQLXTwH5e0gUAAJVMg/aLlvaWbpZLLJH/gaSle2hF7b+TbsN9ljgfAACU2bKh3Sa031vSA3WP0MpBlmOTbsONoZWOoQUAAACA4lk/tAAAVBI+8molBnYgsYTlLcsbfip5Utkw6QIoAwb2VmJgR70bGloAlYWBvZUY2FFvZrLoCSPm3jyytQVAaTGwtxIDOwCgEjGwtxIDOwCgEjGwtxIDOwCgEjGwtxIDOwCgEjGwtxIDOwCgEjGwtxIDOwCgEjGwtxIDOwCgEjGwtxIDOwCgEjGwtxIDOwCgEjGwtxIDOwCgEjGwtxIDOwCgEjGwtxIDOwCgEjGwtxIDOwCgEjGwtxIDOwCgEjGwt5IG9mksS/gpAAAqAwN7K1GxA8XFkxPQOuw7rbRKaAEURjtLe0tHSyfLtBY9QSkfWgDkp+oGdodGYZ2gjcLqhNHqSNZKwRwQWpkjtK21Ymiz7RPaNhk2bFhYC1h44YV5fqleDOzVLKwTtFFYnTBaHclaaTHd7g7LtX6qoaGv5WHL3n6qoWGURZV3bz+V0G3uS7p+0M5+7M8styRd7znLzpa4nC9aZG3LdEnXWyO0+cg8JgN7Iwb2qlZ1/3dhsyuceJ+jR4/2bbaxY8eGXmLAgAG+/eSTT3wbbzdhwgR/X/HywYMHu4EDB/p+nFdofo2gzcLqbBP9/0e6y6FDh7pff/3VT8ftQOK28Ndff/n2999/923a+PHjQy8R70div3v37m7SpEm+X0hadr9S6kfm7y3XwP7yyy+H3uTGjBkTeqXFwF7Vqu7/Lmx2hRPv86ijjvJtLoccckjoNT4xx9s98sgjvv35558z89QutNBCvj/NNNP4do455vBtIdnjoADC6myT9MAuu+++u2/j3evy4cOH+77mnXTSSb6/1FJL+Tbtyy+/9O3EiRPdOeec4/u6vbYxzZt//vldz549/fzotddeC7220bJpnZTYYqHNV1GWsRwD+6GHHuqefvrpzHaSy5577hl6pcPAXtWq7v8ubHaQsE7QRmF1wmh1JGsl47DQZpvb0iHpTqZ/aM+zLJV0G/YL7Qsh+ry9i2aY1SxDLJqvt++jNyyad6slfpmue2hF7eNJt6FPaFuNt+IbMbBXtar7vwubHSSsE7RRWJ0wWh3JWmmYZBmZdDPzjrZsk3Sn6IfQVhUG9kYM7FWt6v7vwmYHCesEbRRWJ4xWR7JWiu43Sykfb6rCKoBZbLHFeH6pXvzftRIHqEGhPRXaQpgY2vlDm03fWB9vGeGnyutMi77VDqAwGNhbYGhohYEdhTAotFLIgT1+nh1/DtacShjYARQWA3sLpFcWAzsKQVVzVMiBPV8M7EDtYWBvJQZ2FBoDO4BCYGBvJQZ2FBoDO4BCYGBvJQZ2FBoDO4BCYGBvJQZ2FBoDO4BC0MCusyXK4NBmO9vyctJFxMCOQmNgB1AIGthPTboNi4YWeWBgR6HV68CuJ6F+SRdoFR23QdsRL1QTvBXfSgzsKLR6Hth1utey45CyjarskLIDQ1tuG4fVB2Pr43/JaqkeDOwotGod2DewaCd+xk81NIyzxN/nn2bRSVriIKH2wqTbcKklzk9fZz1L7OvY9LFfDDroVOb+GdgbVdjA3snyRdL1Ng+tThAU6Xz/ErevQkmf539qGNhTbH0wsKPuVevAHg8He3Fo044J7UWWE5Nuw42hTfu/0G5riS8KdL13km7Dk6EthpIM7O3atXO33nqrO+igg8KcylZhA7uW5Zek6/tx2eLnx/qi2D0WnVWwvWYUWPoxYyvpvjQZ2M8//3x38803uwUXXDDMKbzevXuHXvP69Onjtz1FPvnkE98Wm60PBnbUvXIM7LFiJZZiD+wvvvii++OPP/x0fMyOHTv6Vq677rpM/8orr/StpueZZ55MXxZYYAHXvn173y+WMLCTFibtwgsvDL3EDTfc4Ftdb5ZZZvH9aaaZxrfvvfde5v9Ul2+++eaZvhxwwAHuww8/9P0ePXr4dt5553XLL7+87+t6J5xwgp8n48aN861oYE978803M/c733zz+Xa22Wbz8+LtPv30U99m03UUvViJ93H66af7Nk5HNs3AjrpXjoG92PT2aHwyELXHJd2Gkyxx/k2W2C8b3opvlKrYdX78r5NuUW1q2SLpZt790Vvw6W1HVJ3vnHQz7+hIPPGRvg0e34kabYm3+ym0xdSmt+Lt9qFXG+zvqZiBfWFL76Q7RQzstW2X0JZSLQ7skXbys5Juw2WhTdsntDuEtiwY2BtlvRVfioFd382Ij6l2bNJtMi+2sZ9+K/5Zy8cWvRhY3PK6Rc/nR4T+CpZi4zP2FFsfFTGwb2SJG83pmjEFDOy1K24Dp/ip0qnlgV2+Cm3FYmBvVGGfscs5lkpbpmwM7Cm2PiryrXidUlOv9GS45c2k68WBXQt/qGU2P9XQ8EBoRZ9ffmjZzBI3SLVrWTpa7rd8aYnikYJQfoX+Zm0+0gP7a6FtiUp70pvWomWK0fY+tehb8EC2uA3N5KeAVuoQ2uZoYD856WaejF6xDEu6k1nSEj8PetUS73+p0AoDe+WIA7ueTETf1FZ/PksPzcjyvkWXzWiJbzV/YtHbgJo/r2akzGnRfCX+v6cH9rcsuo7otrpeZ8t3mmFuscTl0WNKXFYAQCsU8q34+POM+ASvz4hQXtkDeym09a14BnYAaINifMauJ2aenOtXWwb2uO2w/QBAK/HlORQaFTsAlBEDOwqtrQM7AKANGNhRaAzsAFBGDOwoNAZ2ACgjBnYUGgM7AJQRAzsKjYEdAMqIgR2FxsAOAGXEwI5CY2AHgDJiYEehMbADQBlpYNfJXR6x6IQuQFvFgX03S0WeFQkAapkG9g+SLkf8QkHEgT0O6mxXAFBCvBXfdvHY5gv4KfBW/OTiNhJPiwygBoVTuEPCOqlGqkor5u3msDphtDqStVJ2X1luS7qlMWzYsLAWsPDCC1fz8wuqTNjsIGGdVKr0IDHRov48lhcs3SwPhnnFEE+F+7fQZrvCMm3SZaNK0+pI1kqLLW25w9LHsoLlJsuBljctf7fofl+2TGOJNO/PpOv7fyVd3++XdP3gfo9F32XR7XtbbrZ8Y5G3LXcnXX87JV9nWTLXZ2BvxMCOUgqbXXG99NJL8QnCffPNN2Fuo7Fjx4Zeefk1Urn05UI9wYv68e3UHS1x2Yv1N3xpmT3pNmwYWk33SLpNhdXZLF1F+fnnn8OcRp988knoNbrgggv89XPp3bt35v5K4ZFHHgm9/IRla40BodXt30i6vr9v0m34p2Vmy65+qtGeoX04tB0s8fsri1vi8hxkec4Sp9XOmnT9C0fZzrJU0s1bvL+SD+x6vPPOOy9MObf55puHXvkxsKOUwmZXXC+//LI7+eSTtWH76T/++MO3zz33nG8nTZrk2w8//NAttdRSvj9kyBDfLrroor4tBVu+PUjbE1ZnswYNGhR6ic8++8x99NFH/knZbh/mOvf555/79uKLL/bzN9poI3+9Z5991s+X3XbbzV8WbxfbbbbZxl9X0926dfOPIenrXX/99b7/zjvv+FbGjx/v2379+vnbX3LJJf66EydO9PNnmWWWzO3yodtacq6nWk85BvboxBNP9AO7LYf/f1x66aXd888/7+6+++5wjdJiYEcphc2uuNIVeXzijIN7tjigy8iRI0OvNMI6ke6hrVRxwJA/LBX1pBFWZ7M0sP/6669hKpH+v9YLvfTluiy+GBg1apRvo+zBI/2iobm+bqPp7AE6+77T08OHDw+9RHwxOjVaHclaadg+tF1Dm22gZdWkO5nBlk8st1qW0QxzSGjTj6FW1fZqFr3F/rRlSUuk+/g46Ta8b/kw6Ta5fey/ZLk+6bZOqQf2+H8S/6+HDh3q2/S29Ntvv4VeaTGwo5TCZgcJ60SeDW0l0lurXSwH+6mGhk6W+PZ4RQirE0arI1krDfOHtqVvbUv8fFz3NUPSbRgXWlXH01naWfpqhtHAHh83vV2PDu05ljj/Kov68aOdi0J7QmhbrdQDeyVjYEcphc0OEtaJnB3aSvOWpbmqrmKE1Qmj1ZGslZLRt99zfveh1BjYGzGwA8h2rqUcg0ShHBPaUirH79hHhLYcbrRU8zYCAKhwK1nit7FLNbCnB7W2DuwzhrZXaHPJHkTLObADAFB0pR7YB4VW2jqw63sMslBo88HADgCoC7wVDwBADWFgBwCghjCwAwBQQxjYAQCoIQzsAADUEAb20tER6fgtOwCgqBjYS2e4RQP7TH6qjHQCnf/85z/E0qNHD15sAagpDOzFkz58bLkPJatzvWcGMA4p24hDygKoNQzsxdUxtBrY2yfdsmFgz4GBHUCtYWCvQ7kG9ltuuUUDnO937NjRHXbYYb4/66yz+lbmmGOO0EtOonPBBRf4/pxzzulbifeh9uabb/Z9mWmmmXx77rnn+laOP/543y6zzDK+/eGHH3wrr7zySug5d+edd4Zeo/g4d911V5PHPPPMM31fb7HrfO8SL5fYj8vMwA6g1tTLwF4K2QPEvKFdzpI+93q6Xxa5BnadA98ucosssogbMGCAn9etWze3ySab+L5oWtdRoq5du2YGZs3XgDrbbLP5/nXXXefnyxZbbNHkhYHsv//+oddU+jGy+yuuuKLva7nii4V///vfbt55581cb4YZZnArrLCC708//fSZQVzzTznlFDfffPO5P//8089jYAdQaxjYCyc9QMQT1egc7XH+REvsx3O3lwVvxTdiYAdQaxjYi2Pm0FYkBvZGDOwAag0De2H8YtEAoQyxDM4j5TQLaRIAKKg4IJQDA3txzB1aAMjYnjRJLfvRooF9TT9VWgzsAFAi4ROgRpp35JFH+sgOO+zg25YYOnRo6Dn322+/hd7kVl55ZXfppZc2+alLLvqJTHTaaaf5Zdt2223doEGDwtxGL774YuglxowZ49sHHnjAt1OSrJKKNq0l/YWoeHQxzZ/eckDoyzSh1XV0WZTup8XrFwMDOwCUSBjSGmXP089HNC9mjz32CJc4d9JJJ/l2zTXXdO+9957vy5AhQ0IvcdZZZ7lFF13U9w8++GDfyr777uvb3XbbzbfpxxH9lET97IE96tChgzvooIOa3Oa1117z7frrr+/npQf2eL143Ww2v9KdHdoPLb8lXa9PaHcLbfogJfHvyj6G+C6h1Wd/7ybdomFgB4ASCUNa8/72t7+FXu0L66SS3RDaasPADgAlEoY0SFgnskpoc4kHBKk0zb0wKfchRsuFgR1AXQpDWttk30+XLl3cu+++6+fvtddefp6OHLX77rv7vo7gJO+//75/O/3RRx91p59+ult99dX9/Pbt2/t2n332ydy3PldX/8svv3T33HOPu/zyy93DDz/sj2BVKHb/Ej9rPie01SIuv7QLrcT59XY6TwZ2AHUpDGltk30/TzzxhG8XWmgh9/zzz/t+r1693FdffeX7M844o7v//vv9wK7bjhgxwvXu3dtddtllvj/ttNP662nAj4eR1HGcjz76aN/XferLc8OHD5/ssdtCK8QsYLk36TZ8ENpDLEsk3arQK7T1jIEdQF1ym266aVmjAT3X/HIkrJNq5F/gtDC1joEdAFAz5g9tPWNgBwCgCMr1DgEDOwAABfZ1aC+0dLB081OlkR7Y37K09PCr9fBxBQAAraKBXeJgOdIyOrQ6zWi2SRZdputfphnmE8vhFs0frhkpc1pGhHTUDJM9sOs6otvqPvax/KQZ5haLHis+pjCwAwDQjOyBvRTa+lY8AzsAABWkLQO7BvUYAABQAajYAQCoIW0d2AEAQAVhYAcAoIYwsAMAUEMY2AEAqCFxYO8f2ua+DHeGZaOkCwAAKlUc2OOA/lhoAQBAFeKteAAACiGc3r5onnvuudCrfFodyVoBAKBKhTGtRXSzGHn66afdKqus4vujR4/28ydNmuSnx44d69vjjz/et7q8Xbt2vn/UUUe5f/zjH76/xx57+FYuvfTS0HNuxIgRbosttvD9Pn36uBVXXNH30xZffHHXo0cPN3LkSD89aNAg37ZU+JsAAKheYUxrkV9++cW3Dz/8sG8ff/xxd9BBB2UG+vnnn9+3mu7Vq5fvv/POO74dNWqUe/311zPXPfHEEzP9SNPK+eef76fPPffczHVuvvlm99JLL/npfffd1w/is88+u+vYsaO/XPPnmmsu32+p8LgAAFSvMKbBaHUkawUAgCoVxrQ2mTBhQuglg2Ox9ezZM/QKS8vuVwoAANUqjGltkh7YZffdd/dt9t1PnDjRzzvhhBP89PLLL+/btC+++MK3+oz+kksu8f3o+++/97fJHthffPHF0GsbLZvWCQAAVSuMaTBaHclaAQAAAAAAAAAAAAAAAAAAAAAAAAAAAAAAAAAAAAAAAADUtgkWHZJ2Gj8FAAAqWjyWfL4BAABVjAEdAIAqlz2QzxlaAABQwXayxEE8tk9Z1O8S2tlDe5zlotAXtQqDPgAAFeJly1WW9GAd250t9/mphoZ/hfZWi67/hSVed2RoAQBAmf0a2p8s6yddT4O2vg0v6h+RdBseCe3lFgZ2AAAAAAAAAC30qOUbQgghpAKDVngwtAAAoAYwsAONVrAMtcxkWdcyzDKDBQCqBgM70GiM5W2Lvvl+lOV1CwBUFQZ2oFH8KZvadB8AqgYDO+rdvJb2SRcAqh8DO+rVBpZ0ZQ4ANYGBHfXoOUsc1F+z3JtHAKAqMLCjnqWPFw8ANYGBHeAnbQBqCAM7AAA1hIEdAIAawsAOAEANYWAHAKCGMLADAFBDGNgBAKghDOwAANQQBnYAAGoIAzsAADWEgR0AgBrCwA4AQA1hYAcAoIYwsAMAUEMY2AEAqCEM7AAA1BAGdgAAaggDOwAANYSBHQCAGsLADgBADWFgBwCghjCwAwBQQxjYAQCoIQzsAADUEAZ2AABqCAM7AAA1hIEdAIAakh7Yvw8tAACoUnFgdyEAAKCKpSt2BnYAAKocAztQfE+FFgCKLj2wrxNaAIU1zqIXzn39FAAU0b2hBVA47S0dLNNYOlmescTvscxsAVCLHDK0OpK1gjYKaxQS1kklKPWy9A+rAMbWx+zJagGKLGxzMFodyVpBG4U1CgnrpJBOCu0BoW2t6UOby3GhbQsG9hRbHwzsKI2wzcFodSRrBW0U1igkrJPWOMuyVtJt2MuyQ9JtOMGyuaWdZYhmBENDq8fsnXR9f2tLx9CXFS36nH1JP5Vcd/Gk668zk+UYyy+aYSaGNh/fhFYY2FNsfTCwozTCNgej1ZGsFbRRWKOQsE5a446QXpZtLPG+TrZMZ9H0m5oR7GpJb8cvWz63xOlFLFsmXS8O7Lr8/qTbsGpo+1jGJt2G50PbUgzsKbY+GNhRGmGbK4hPP/3Uvf766z5vvvmm++OPP8IlzXv33Xfda6+95j744IMwp3y0OpK1gjYKa7Rt4rY0fvz4MKc6hXXSGrrtV0nX919Mug2/WU63/MvyvmYEqqxPtei6PS26jgZnvQj4tyUuywcW9ZfyU8mvUiYk3YbRllsseiv+KMsRltstrVGWgX3MmDGhV1lsfTCwozTCNlcUekIeOHCgTzR48ODQS3Tr1i30nJtjjjncsGHDfD/7eqWg1ZGsFbRRWKNtk+/9TJo0ybcjR470bdzuBgwY4Kd/++0338btcOLEib6V+KLhr7/+ct99953vx9sVSrJK6lJZBnZ7XLfDDjv4vp5HRowY4fsSt4VysOViYEdphG2uKB555JHMk7PaGWaYwfe32mor38pcc83lL4vX22effXy70EIL+Tbt7bffDr3EhAkTQq8wwnKg7cIabRvdz9133+169erlp88991zfRnrSvuKKK8KUc9dcc41v9c5RXAa1yy+/fKb/1ltv+X7a+++/79vRo0dnbtelSxffFoLdZ736KayCktKLtLXWWsv3bRkybffu3X3/n//8p29LzZaBgR2lEba5osge2GP/+uuv963Eiv3777/37UEHHeTbnj17+jZNb+2PHTs2TDn3888/h15hhGVE24U12jbZ9/P888+HXlPvvfeeH5SvvfZaP509sK+88sqZ/vnnn+/7af/3f//n21GjRmVut/baa/u2EOw+S02fy1eCkg/svXv3dk8//bR79tln3U8//dRkO4j9O++807elZo/PwI7SCNtcUTzxxBN+Z2rXrl2Y49x0003X5O2wBRZYIPScm3nmmX2r6++3336+r4rsvPPO8/0hQ4b4dt9993U777yz7xeSltWvFLRVWKNtM8sss4Re4uWXX/bthRdemBms1V988cV9/9RTT3V9+vRx/fr189tQertTf4011vD91VdfPbNNrb/++u7ggw/2/Wmnnda36dsVQlgn64W2uW1ssCV+gS2XUZbVk27Dx6G9yPKoRd9412fjy1n0E7b4GHtazki6nj5rn9vyp59qaOhm0WfrOpBN/Na8+n9Zdrd0sbRFyd+KX2GFFUIveT6J21Bsu3bt2uSjwVKy9cHAjtII21zRlOAhCkbL6lcK2iqs0fKphGWIklWS2bb0hbZcNCDHgXtK9LO39MCu+33BogF+hEU0f2mL5ivRaxZNP+enGhrus6S3ef2Mzq87i14UtBXfik+x9cHAjtII2xyMVkeyVtBGYY1CwjqJg+5/QttS4y1PJl2/nV5tudiig9TsYdHv0lVtH20ZY5EfLL8m3YxrLXGZbrXE/nkW9fUzN7UM7AVm64OBHaURtjkYrY5kraCNwhqFhHUiz1r0szPRz9H0G3PJHnxzmTW01YSBPcXWBwM7SiNsczBaHclaQRuFNQoJ66RUdHKXStmOGdhTbH0wsKM0wjYHo9WRrBW0UVijkLBOim1RS6VtwwzsKbY+GNhRV+4JLVBI+gJZPYkDu775DgBlpUNaAoWWz7fM8xF/9vVdaLOda/ks6TZ0Dm05VVLVDqCO6Fu+8QmTgR2FoN9yz5B0vUIN7PpZmMwV2lx0pjWphIEdAMqGgR2FVoyBPf72fKXQTgkDO4C6xsCOQivGwC56ezueXU1Hc4u/885+25uBHUBd0yEuhYEdhTJjaKWQA3u+GNgBwDCwoxgY2AGgTBjYUQwM7ABQJgzsKAYGdgAoEwZ2FAMDOwCUCQM7ioGBHQDKhIEdxcDADgBlwsCOYmBgB4AyYWBHMTCwAyiUeDCq5g4t/YyF8zSkMLCjGBjYARTKtqEdENpsW1vmS7oQBnYUAwM7gEI5MLQfhRZTwcCOYqjHgb1DaIHW0tvJcyRdpDxmeT/pNjwZ2hGhRQ4M7CiGehzYf7boiXkWPwW0jrYhZVk/BbQCAzuKoRYH9viEm2/KSefHz7VM9ZpqqoLjMm/hp8onvf5IlWFgRzHUY8U+1lIpTwD9HTJsfcyerJaKp2WdP+mW1w477BDWHl5//XUGdsDU6sA+c2grHQN7iq2PShnYPw9tuQwP7WehzaZ1NUEdBvZGDOxAoloH9osscSfuYlFf7b9CX7necmHoS5y/mJ9K+nskXd9/I+n6/q1Jt+gY2FNsfVTKwN43tFoeLZd8YHk66fp53ZNuwxmhLaSRoY2PnW1BywrqMLA3YmAHEtU6sF8R2iEW7cyaVruvRbYM7c0WXabKJ+70auNtXrTE396KDqCh+df5qeJjYE+x9VFpFXtPy72WVSyLWF6yyCjLfy2av7JmFFh6W50iBvZGDOxAoloH9vhW5fGW9JPgfkm34W+hjfvN5Zb09TSAy5eWrknX/wZ3x6Tb0Ce0xVbUgf3GG290t956q/7eMKey2XJWysB+rUVVcS/LcZZvLLNZ3rNIeluK/UKa1fKtZRpL/FgpPs76ofWyB3ab5f73v/+51VdfPcwpvEGDBoVe87Rc2vaUY489NsxtmRVWWCH08sPADiSqdWC/K7TVrqgD++jRo33brVs33x555JH+iV/mmGMO31511VWZebvvvnumr9vst99+vq95t9xyi3v77bf9dLHY41TKwF410gP7PvvsE3qNdtttt8z/6WyzzebWXHNNt+6662bmde/e3U0zzTS+36VLF/fll1+6Tp06uQ022MDPW2SRRdz111/vt5elllrKz/v555/97Y8++mg/rf5ll13mRowY4adF01FcxgUWWCCzLc4666yZAV/L8PDDD7unnnrKPfnkk+6+++5zW2+9dWYZzz333Ex/1VVX9e12222XmRcxsAOJcgzsfockSYrp6aefdi+++KLv//Of/8z5mJrWE++JJ54Y5iT++uuv0HPu2muv9ddrbeWVr7h8JP+kB/b4QiyKA2+k/9NJkyb5/jbbbOPbtA8//DD0Enoxt9FGG/n+qFGj3LBhw3xfA/shhxziH18GDhzo2zgtl1xySeg1DuwydOhQ3+68887++rrf+MJinXXWaXIf6i+zzDK+Tc+/6KKLQq8pBnYgUY6BvdjODm01KEnFLuPHj/dPfL169QpzEp999plbeOGFff/ZZ5/N9P/880/fiqo33Xb//fcPc4rD1kes2HuEFlORHjRlnnnmcT/++KObccYZ/fQzzzzjFl98cd/PNbAfd9xxvoKXDz74wLdbbrmlu/32232/uYG9Q4cObsCAAb5Kt8Vwv/zyi/voo4/85XLOOeeEXu6B/dFHH3V9+vTxy5Qe2E866SR/n3POOae/38GDB7vPP//cP17aQw895N99SGNgBxK1OLCnd+7sz+CVefxU0o+fxZcLX55LsfWhgX0Jiz5bLra4XQyy3Jh0M/PS4rxXLelvxcfPvvX9DVnHoi/Tib63oemiyx7Y6xkDO5Co9YFdP4s70fKxJc5Xq2j+w5pRRgzsKbY+YsUef0pWTNnbw1aWJl9MCx616LK1Ldnfitf8+AuMaD2L5itFx8DeqNIG9nwWhoG9tq0a2lKr9YH9ltBebYnz1ar6Ev02uZwY2FNsfZR6YH/Torf9dWKgryyvWdL6Wy6w6HpzW962SHpbmlq/qBjYG1XSwL6iRQtzmJ9qHgN7bdM2cFDSLalaHNirCQN7iq2PUn4rvmIGgbZgYG9USQO7FiRmShjYa9c/LflsA8VQywO7zt42XdKtWAzsKbY+Sjmw56Mc+2SLMLA3qpSBfU/LAhYtzIyW+LZhLlMb2LP/oPgFoamp+A23Duj/4PHQXqYZJVSLA/uSFq3Lati29VHAQJJJpXwbPm4/il5sTC3llGs91nMqRnwCUnUR+/qMKfYlDuw7W+L82MajaunFQfoyPWmfF/qib3/GfpQ9jdKaIbT7hDYfhfw/iwP79KGtdjpwjdaP8oXl/jwCZDvCErcjoFXixvOLRYfE1LS+xBGPey1xYD/douvoEIcSb6sz/ajqO9hPNTQ8EloNGLq+KkF/NiDzbGiFDbcypAf2zSwzJd1MBb+oJf5fpf/PYrUQT1qhATpe/pZF25RoXq7bx4Fdh7AUfXs8nlFK14vLoe1O9AWiaqDlTf+dQGvoXOvzJl2gZbKfcNVmz4sD+22hVWWit/J1PGPRoJ2+jX6iIb1Dq89x9RMNYWCvPM1V7POFqLJP///qxBPxMok/udFAr3dwNF+DcrxNJ4vesYn3FcWBPX50E38Wpuvpd7pxYNdPfSQ+Zkc/Vfk40AmAsshncC3Wl+fyeWwUX3pgf8cS/190kpLYj+2I0Go6ztsutHNYDrfotI8azDUAq6+KfynLXxb9EiOKA7t+7qPq/kc/lbxQPMsSD8KxQWjTjwkAaEY+T5SFHtiPDW187JNCi/JoyWfshRQHdgBAiRWjYo/VFxVY+cW3vEuttQO7thm9JS9sPwDQCsUc2C/2U6hHbanY4/azk58CALQIn7GjGAoxsAMAWqFYA3v6J3WoP239jF3fzgcAtEKxBnbUN748BwBlwsCOYmBgB4AyYWBHMTCwA0CZMLCjGBjYAaBMGNhRDAzsAFAmDOwoBgZ2ACgTBnYUAwM7AJQJAzuKgYEdAMqEgR3FwMAOAGXCwI5iYGAHgDJhYEcxMLADQJkwsKMYGNgBoEwY2FEMDOwAUCYM7CgGBnYAKBMGdhQDAzsAlAkDO4qBgR0AyoSBHcXAwA4AZRIHdhfSnJGhBfIRB/apbVd/hBYAUCAa2GdNulO0aGiBfGhgXzDpTtGSoQUAFIgG9kWSLlAwGth5Ox4AyiC+FT+n5dyk2zB7aGWO0KJ5n4QWjeKgPpPlxqTb0CO0Um/b1UuhBYCi48tzbTfAos+RB/opCNV6U2Ms2ka+9lMAatZyFZDnc8wrV6pRe8vllvglsV6Wcsq1XsuR3XPMK0cqgbaRZy1xG+lqKTZ9dyHX+qjXTGMBis8hQ6sjWStVqZKWPaxRSFgnlaDUy9I/rAIYWx/pjxeB4gnbHIxWR7JWqsqRoZVjQ1sM51nuSLqTWcCiijAKaxQS1kkh6f9Ctghtay0V2lyOD21bMLCn2PpgYEdphG0ORqsjWSsV6R+WWyxbW3ax3GxZx/KFZUWLlv09SzHE9aLHz2UJy59J1wtrFBLWSWukt8nYn9bykUUvpJ4O86K4XegzdH1h8HbLvRZ50fJr0m0Yb9Ht4sCu/rCk63/T/6XlOIu2tVstJ1jylT7WBAN7iq0PBnaURtjmYLQ6krVSkeLyKXpCjst6RWjXtwy2LOanCis+1qWhnZqwRiFhnbRG9v/3PRY5ObQXWLLvXwNxnKdWv+OP0wtbNku6Xvz9/h6W0Uk384XDPpZxSdd/B6Y1GNhTbH0wsKM0wjZXdHooZd555w1zGs0wwwyhV15hGSvVpNBqGf9Kur5/ddJtWNoyn2VKb6+21lqhjeuno2XVpNuwcmjTwhrNrUOHDn5dL7744mHOlJ166qmhl5vuSznllFPCnMqiFdJK/7LEweAoS6ek23C+5fOk22SbjX21scpW/4CkmxmoVc3fb0kfmEdfNJR4H8dYYvWdfoyWKPnAbo8Zek37lcCWh4EdpRG2uaJbY401Qs+5cePGuQUXXND3d9llFzfLLLO4Hj16uPHjx7tvv/3WLbbYYv4yzXv33Xd9vxS0OpK1gjYKazS39OVzzz23b/XibsiQIW6dddZx7dq189uCWm0rZ5xxhr+OfP3116579+5hKnHVVVf59sEHH/TtySef7Nv111/fXXrppb6/1lpruRNOOMH301555ZXMC0tth9KtWzffdu3a1f3555++36lTJzdgwAC/TLre2LFjXceOHf1lU5OskrpU8oF95pln9tuMPPvss74977zz3EYbbeT7p59+ultzzTV9v9RsfTCwozTCNld0c801lzv88MNd3759/fRss83m22233dbNOuusvr/qqqv6J26ZccYZffvll1/6thS0Oix6W5K0LWGN5pa+XH3lo48+8ttHNl2WHthvvvlmf91FFlkkzGm8D70oiO677z738ccfu379+vnp7bbbzrfZLrjgAt/qRYDuQ+I7CnqcQw45xP3444/uhhtu8JfFQeNf//qXb+NtpsSuk2sd1UOGhFVQMp07d/b/J3reeOONN/w8bQPaFt5//303zTTT+HnlYMvFwI7SCNtc0cWK/cgjj/TtdNNN59t//OMfrmfPnr6vCigO7JtvvrlvL7roIt+WglZHslbQRmGN5pa+/JJLLnG9evXyfb17E8UXe7puemA/4ogjfLvzzjv7VmLFnvb555/7duLEib7NFgfoOOBffPHFmeXq0qVL5oWnts8rr7zS91XpxdvFd5ym9reKXSdaIbTN6RzatnootOVW8opdA7vehdFzSRzYJ02a5NtBgwZl3gHUuy+lZuuDgR2lEba5ovvjjz9Cz7mffvop9JwbOnSo+/XXX/3bsDJhwgTfyrBhw0KvNLQ6krXilfsgL1NyiUXfcp7eoi9LvWappINfhDWam/6/9SSblt4+4mV6QlZ/xIgRfjpKX1dGjhwZevlJb2Nnn3125u120X3Fx08/Ttw+ZeDAgb7V35GPsE5uCu3w0GbbwPJW0s3pWsvEpNvwVWh1UKJ5Lfpy28GaYfTLCB2IRrK3aRlkGZV0G76z6HJ9KfI5y78tT1kutOxrmdLy5KPkA3v6/yS+CJP0C7zRo0eHXmnZ+mBgR2mEbQ5GqyNZK77Vl9Eq1QRL/MnSGZafLZUkrNHK98ADD4Re8cR1EtrTQ9ta+pLbx0m34SKL7jduC/Enh3rhpy/G6ctyYzUj0LHidV1FdJttk27GDRbN39NPtQ3fik+x9cHAjtII2xyMVkeyVrxKHtjjcv5oif34ZF8JwhqFhHXyfmjfCG1LqaLWrxEkDsyqrH9Lun47iD9li4+p0xyvlHS9+IsJVfQdkq7/tn2UHvAZ2AvM1gcDO0ojbHMwWh3JWvEqeWCvdGGNQsI6kRGhldksOsCM5POW96yhrSYM7Cm2PhjYURphm4PR6kjWiqffhFeaLpb0MlaqsEYhYZ2USndLpWwjDOwptj4Y2FEahx12mCNJbHVU6qA5lyUuX/p84pUq5/qt14R1Umx6h6nStuFfcq2Peo2tDwZ2AE3EJ+22nvijXHSI0lIrx/nYC/WTtdaI24hOygMAqBJ64q4WOue3fo4l1TqwPxbafJVzYI+qaRsBAFSZUg7sm1pmSLpeWwf2eMYznUEvl9Us8ZvqUSUM7AAAFE2pK/ZCDuzxzHktqYAZ2AEANa2aB/Z4hLYPQpsPBnYAQF2oxoFd4pHilgutjvQ3JQzsAIC6UK1fnmspBnYAQF1gYAcAoIYwsAMAUEMY2AEAqCEM7AAA1BAGdgAAaggDOwAANYSBHQCAGsLADgBADWFgL40zQwsAQFExsJeOTlpzXdIFAKA4GNgLQ4N2S3KzBQCAgmNgLx0N6J8k3bLq/5///MeRJLY+Zk9WCwDUBgb20rgntJWgv0OGrQ8GdgA1hYG9ODYJrWwa2nL6PrTCwJ5i64OBHUBNYWAvPA0W8rXljqTb8I/QVgIG9hRbHwzsAGoKA3vhxYF9ectSSTczrxIwsKfY+mBgB1BTGNiL44PQyvuhrRSZgd36oZefAQMG+LZz586+Tct1X0ceeWSzj3H44YeHnnO777576BVPc8th8xnYAdQUBvb6M9nAfsopp/j2kUcecZ9//rnv77PPPr798MMPfSt9+/YNvcQ///lP337//fdNBs7Ro0f7Ng7sP/zwg58+9NBDfSvpgf3MM8/M3D62Cy64YKa/7bbbNrn8oYce8v011ljDt2nxRUL//v3d5ptv7vui240fP97377vvPt+KzWdgB1BT6mVgX7VE+XeOeZWWwWFMywyWcWDPZb311gu9xoF9xIgRvn3zzTd9fvzxx8x9zTnnnO69997z/Tiwb7311v5677zzjp8v6YFd4u032WQTf90vvvjCTx9xxBFugw02yFyu9sEHH/T9IUOG+DbtrbfeyiyTaPAfPny4v90VV1zh56XZfAZ2ADWlXgb2YlvGos/Ul/BTDQ0LhTaaMbTSPbTlMlnFfuyxx/q2Z8+emXldunTJ9CNNKwcccICfnm222VynTp18f4kllnCTJk1y0003ndtss838vIMPPjhzH/G20f777x96iXjZ5Zdf7hZddFE/MD/++ONuscUWc88884x77LHH3EILLeSvp4Fd7VJLLeVvo/6OO+7o+zPPPLPr2LGj7/fo0cPNOuusvh/vX23si/UZ2AHUFAb2wtJA8XjSbegd2rT2od04tOVQ9V+eixV7Idj6YGAHUFMY2AtLA8VPSXeKpg1tOfCt+BRbHwzsAGoKA3vh/Gz5Iuk2vG2JP3VL28DyfNItGwb2FFsfDOwAagoDe+HdH9pKxcCeYuuDgR1ATWFgL5x3LBooKh0De4qtDwZ2ADWFgb3tZrVogIgZnEcusZTLTJZZSCbxC40AUBBbhrZcGNgLZxqLBvZyfuMdAFABNBjk+mlUKTCwAwDQAum3aGMmWsZZRltGhHkxx1lKiYEdAEpke9IktUwD+tikW3IM7ABQCuELmzBaHclaqUkfhbZcGNgBoBTCmNaETqgQ8+mnn4a5LbP88sv7dqaZZvJtLtdee6279NJL3QUXXJDz7ElpBx10UOglx4qOJ33IpmNGZ5tmmmkyZ5CaEt2fXymVS1+ampozQ5vvWcZmCK0U88xkDOwAUAphTGtWPJWirrrsssv6vk5+EAdQDczywQcfuN12282dfvrp7qeffnLzzz+/P/vRSSed5FZddVX3888/u3nmmafJYKyBPYrzdd3Y10kVFl54Yd9PD+zpcyqPHDnSD/THHXecGzp0qD9Zw3fffefvY8stt/TX0ckj4sCuFxrpZUjTfEsl2zq0B4Y27ebQnmC5J+k2HBVaaRda/WRKVrZ8m3QbjrQckXQbrg5toTGwA0AphDGtWR999JFvdVXlzjvv9OdSji677DLf6gXA+uuv7/sSz44kOgeyzlksDz/8sG8lDuzxdI06k1N8HNFpFGO/uYH9999/z9xGiWdeuuSSS/y0TrcYB3ad4jFeL5dwWSXbJrQLWmZLuhl7hfZEy29Jd6r+E9otLPMm3aJhYAeAUghjWhOjRo1yo0eP9okD+xZbbOEr8QkTJmQGxoEDB7oFF1zQ9evXzw/scf5ZZ53lB/ZYMWv+lAZ20XV036q246kYdS7mAw880PfTA/suu+zil61Dhw5+Oj7uvvvu63bYYQff1zsIDz30kBs8eHCTil1na7r++ut9P5vux1LJVLG/ZVnPTzU0/C9Edg+tjiMuwyx/S7pNHGrpn3T9AUQmJd2GtSz6Bn2xMLADQCmEMa1ZGiDrhVZHslYq1j9CW40Y2AGgFMKYBqPVYTm3ynNOjnmVEAZ2ACiFMKbBaHUka6Vh29A2J/vz7Uqg41BzLOqmGNgB1J8wprWZvlSnLLPMMmFO8cw+++yhV1haHZZ40ozPQ5tNXzLTObArlf6GW5Juw2mhlQ6hnTu0y4a2ljGwA6g/YUwrGN2lvuh2//33u9dff93de++9/mduX3zxhXv00UfdHHPM4U499VR/3bXXXtu3Xbp0yQzW8ct648aNc926dXP33Xef69u3r//53AMPPOA+++wzN9tss7mxY8e6zp07u4033thfvxC07BYdhlVy/aSsGuhv+CPp1j0GdgD1J4xpbfbqq6+6t99+2/f1szXR3cfE6auuumqygT0tDuzjx49vcvuvvvrKt/rG/lxzzeWvE911112h1zbhsR6wyFOhrSbxbxC1eybdJk63jEy6NY+BHUD9CWNaQcWBXQen+eOPP/xg88QTT7jffvvN99955x1/MBlV6qID2/Tu3dv3l1tuOXfuuef6il3X/fPPP90JJ5zg2rVr5w9G8/e//93NN998buLEif5ncbfccou/XSHo8SzyQWhlPsulSbfhpdBWusNDW+8Y2AHUnzCmwWh1JGulal1m0d8wrZ8CAzuA+rPppps6ksRWR7UO7HNY4vLnm7sttY6BHQBQ1ZaxaNBexE+BgR0AUBMq8Xf25cDADgBAEehdhHJgYAcAoAji5/qlxsAOAECBxUFdieeELxUGdgAACkg/u5vBso+famh4I7RTMiC0hRAH9llD+1NoAQBAG8SBXb63xLflR1t+S7p+ngb1eFms8uUCSzzP/OWWNy160dDDohcLO1g2tOgAQqtYojiwv2e50fK1pbPlXYvOCTCzJf046T4AAGhGemCP9Lb8CIsOb/uEJT24rmTR/OGaYbYO7eyWsRZdlj0Iqx/nR3Fgnye0H1vS15vJImuFVo+nZVrYTwEAgJzSA7uq6xWTbsNroV3bEgfk2M5piQPzlqHVwB4v/87ySdL187JvL/H2OiOfaGCPj6nrxYFdjy86XW9XS6m/CwAAQFXJVbGXQhzYAQBAAR0c2lJr7cD+f6GV+UMLAADKrLUD+86W+Pa+vuAHAAAqQFveio8DOwAAqBBtGdhXtfySdAEAQCXgy3MAANQQBnYAAGoIAzsAADWEgR0AgBrCwA4AQA1hYAcAoIYwsAMAUEMY2AEAqCFxYNcR5N5OujlxhDkAAKqABvbuSXeKzgktAACoYBrY10m6AACg2qU/Y98utAAAoErx5TkAAGoIAzsAAAXgZpxxRhIS1gkAAFXLFdO3334betUhrBMAAKpWGNLy161bt9BzbrXVVgu9wtljjz1Cz7kVVlgh9BqNGDEi9BI//PCDb3/77TfftkVYJwAAVK0wpOVvrrnm0gDos+aaa7r99tsvU5kvtdRSvpV432q33HJL359uuuncyJEjff/MM890V155pe+fcsopvpX0wK7bPvjgg75/ySWX+FYD+JJLLun7ujw9sHfu3Nn3u3fv7tuWsvsDAKCqhSEtf9kVuwZ2GT16dGYwlw022MC3mrfJJpv4vgb2u+66y/fHjx+feSEwZswY30r2wK4XD2n9+/d3CyywgHvssceaDOy///67O/DAA32/tez+AACoamFIy1+7du1Cz7nFFlvM9e7d2/d1X1tvvXWmrype7aRJkzJv2cfHy77uvvvu6/uy/fbb+3nxuqL+pptumumfe+65vp155pndd9995+f/+uuv7q233mpyu5ay2wIAUNXCkAYJ6wQAgKoVhjRIWCcAAFStMKS1jT7fVqpdWCcAAFStMKS1TaHuJ19jx44NvcJKVgkAANUrDGlto/vp27evW2eddfx0nz59fKtvvstff/3l7rjjDt+Xa665xreffvpp5kWB2uWXXz7T79evn+8PHjzYt/K///3PtxrY4+3SX+ZrK7tPAACqWhjS2ib7fp5//vnQa+rWW2/1g/21117rp7MH9hVXXDHTP+OMM3w/LX4zftSoUZnbbbzxxr4tBLtPAACqWhjS2ib7fp599lnf7rLLLm766afP9Dt27Oj72223nf9t+yeffOJvm769+voZncw000xup5128n0ddGb11Vf3/Xh9tXo3oFDs/gAAqGphSCufSliGKFklAABUrxtIkwAAAAAAAAAAAAAAAAAAAAAAAAAAAAAAAAAAAAAAAAAAAAAAAAAAAAAAAAAAAAAAAAAAAAAAAKStaHGWx/wUAAAAAACoGHNYVLSn85FlWgsAAAAAACiTVS3ZBft1FgAAAAAAUCaHWVSgH++nAAAAAABAxdnHsm/SBQAAAAAArTGX5Y+k6+1tuS3p+sv0qfkslgmaEWiefGfplHQbZrAMSLoNB1gOSroNO1seT7re/ZZ/JN3MfctiloFJFwAAAAAAXGs52NIzpLulsyV6wTLGsrSfSsSCPdrB0tcSi/p/WY5Iug2DLbptvH8V6F0skr6fjpaRSRcAAAAAAMgZFhXPylDNMNNZ0gX1XpZBSTczfyaL+irU1f7TIktYNH2Vn2po+J9F08r7mhFoOlLBnp4GAAAAAAAAAACoLl0t+uoiIYQQQgghhJD8ApTEg5Z1ky4AAAAAYCr4eRdKRgX7+kkXAAAAADAVFOwoGQp2AEAu2S9G4nR6/pKW65MuAAB1g4IdJUPBDgDIpiPAf5p0m7W65TXL734KAID6QcGOkqFgBwBI+9BGs1vGW/SiZJRleovoPOsTLZo/yaJzugMAUE8o2FEyFOwAUJ+Ws/xl0YuOkzUDAADkhYIdJUPBDgD1YTuLXmBk5zLLygWKPpUHAKDWafwESoKCHQDqy72WdMGur70DAID8UbCjZCjYAaC+nW7hhQcAAPlj3ETJULADAAAAQP4o2FEyFOwAAAAAkD8KdpQMBTsAAAAA5I+CHSVDwQ4AAAAA+aNgR8lQsAMAAABA/ijYUTIU7AAAAACQPwp2lAwFOwAAAADkj4IdJUPBDgAAAAD5o2BHyVCwAwAAAED+KNhRMhTsAAAAAJA/CnaUDAU7AAAAAOSPgh0lQ8EOAAAAAPmjYEfJULADAAAAQP4o2FEyFOwAAAAAkD8KdpQMBTsAAAAA5I+CHSVDwQ4AAAAA+aNgR8lQsAMAAABA/ijYUTIU7AAAAACQPwp2lAwFOwAAAADkj4IdJUPBDgAAAAD5o2BHyVCwAwAAAED+KNhRMhTsAAAAAJA/CnaUDAU7AAAAAOSPgh0lQ8EOAAAAAPmjYEfJULADAAAAQP4o2FEyFOwAAAAAkD8KdpQMBTsAAAAA5I+CHSWTq2D/zTIs6QIAAAAAUijYUTLpgr1DaIWNEAAAAAAmR62EkmnuK/FshACAajBnaAEAKBVqJZQMBTsAoNptaNG4pbxm6WQBAKBYqJVQMhx0DgBQTn+zxGI7nUmWCZbxlrGW0ZZRlhGWvyw61spQyx8WHXtFba77+d4yvQUAgELR+IIiyh7MCUkHqBS5tk9CYtBoGkt63TxjaWepJb9b0n8jIen0sgAoHe13KCIH5KJtI9lEgIoQtkygKW0bySZS0ZYPbZqWu9BfV5/LcnnSnaLFLY8n3bztbvm/pFt2/YcNGxa2AKDRwgsvrP1q9mQzAVAi1AxFFp7igKa0bSSbCFARwpYJNKVtI9lESmo/yy+Wi/1Uo5MsAywX+amGhi4WfVVdX1v/l2aYtSxvW76ybK8ZzTjBosd4wtJNMwIVzv0tt/qpRnpT4GPL85bumpHyH8tPlq38VEPDQpb/Jl2vj0X3+aRlNs0IdBC7Dyw3Wna0HGeJjrRo+S7wU8UzJLRpFOzIiYIdKAtqhiILT3FAU9o2kk0EqAhhywSa0raRbCIlo8dTUauioKdFRaumr7SoEF/Skra35eSkO5m7Lbsm3WbpNKPxb9zG8qtlNT/VSL9r75x0vXUsL1iWs7yqGcG0Fn0Kv4TlOc3I0t4SH+saS++k6+1lUcGur9dnr/MfLfMn3YLRYywY2mwU7MiJgh0oi1zP0yig8BQHNKVtI9lEgIoQtkygKW0bySZSMtmP96FFRbU+nU6L11PBfmLSbfjSomI5UlGdLoqj7MeI0+daFk263nDLzJa+FhXnkT6d11fjVbgM1oxgPsvnlkUssWBv7rH2t6hoj/RtgmOTbs7bpN8wKKTsxxIKduREwQ6URa7naRRQeIqrPGeeeabbddddfbScsb/XXnu5E0880T3yyCPhmm3To0cP969//cudcMIJ/n733ntv/3ivv/56uEbzKnn9tZX+NgtQKcKWWX4TJkxo8py0yy67+Ol99tknXKO6Lb/88m7EiBFhqvJp3WsDKYMVLTMk3SY0X0V0mj591u/GZUbLCkm3oaNl6aQ7GRXmKrBFX2HvmnS9ZSy5zrmux9An6Nm0nOnf0au4Xjjpenqs+Am5PtVOH0le03NYdDC77EJIf6s+lS+mXP+/dVWwb7TRRm6GGWZwo0ePDnMSAwcOdPPNN5+bbrrpfDRd7yjYgbIo1zhcN8JTXGXLXs4jjjjCPfTQQ76vyzp06OAOPfRQ33/sscf8/KFDh/rpnXfe2S266KJugQUW8POzzTrrrG7kyJFhKnH88ce79ddf3/f33HNPd//99/u+zDvvvO6nn37y/fbt2/vHOOSQQ3zbt29fP3+hhRZyPXv29C/gv/vuO3fTTTf5yw877DDfnnzyyf56lUzLaQEqRdgyyy8W7NniPBXx888/v9tvv/38c8fPP//sL9t3333dHHPM4XbYYQd/vd9++83P13PX7LPP7rbZZhs//6ijjnJXXXWV78sKK6zgPvnkE9/Xi3LdJj7nfPrpp37+0ksvnXn+EV02ceJE319zzTX985+ejzQ/FuObbrqpW3bZZf1yab4KIL0Rqsc44IAD3JgxY9zzzz+febxOnTq53Xff3d+2kmj5LKgvdVOw33PPPZnnDPu7fRtpumvXrpnng/POO8/PHz58uJ/eaaed3JJLLunmmmsuP78eULADZaH9DkUUnuIqW/Zy6gVt/IQ9+7I4nT1fhXwc9NJUsI8aNSpMJbf79ttvw5TzL3IffPDBMJUU43oBLtNOO61vo/iYus6QIUN8X2337t19P1puueXchx9+GKYqk/4WC1ApwpZZfrFgP+mkk3zOPvts98UXX4RLnS9qX3jhhTCV2ZeaRC/CRd/w0bQ+1Y7F97HHHuuuueYa35dVVlklc1nnzp19G+m2otv369fP90XzJ02a5L85FB8zHbn99tsz03pOjfRmY3xOjNeNdtxxx8ybpZUi/g2kvlIPBbs+TNDfetppp/kceOCB/oOCSJelxens+XrjbcsttwxTtY2CHSgL7XcoovAUV9mylzO7YL/uuut8X59KLbPMMr5/3HHHuQ022MD346D3559/+um0bt26uQEDBoSphD55WnvttX3/v//9r/+ESr755ht/P7FgV//FF1/0fQ2k+mqsqGD/448/fF/0Dvjdd9/t+6+99tpkf08l0jJagEoRtszya+4T9kgFu14gR5tttlnmk+nff//d33b8+PH+0zBdFmm+PhXXG4T65Fvip/OxYFf/ueee8/3DDz/c9e7d2/f17R39XEheeeWVzH3pcdQfPHiwv0zPUdttt53va/6PP/7o+3p+Wm211XxfBXt8/tI3BS688ELf15sSuk2l0TJZ0nTEc80back+Wno+Drakvy6er4dC+6DlhqTrLWC5Oel6OnDcIUnX29ai38Ef76ca6WvqOojdPpY7LOkDzR1h+ciS6/fvkb7CrtvpPOzpr89PZ9HB7vT7+XiAvFssWme6z0i/g9d0+ijwW1hWtej37/ptfrnUxSfs9neGXqN///vfbsUVV/T97Mvj9BlnnJF53aJvymi+nnvqAQU7UBba71BE4SmuetXC31CJtF79FgJUhrBl1jfWw+S0TvwWktBB3fR76+gpyypJN2/fWT5Jui2i2/VKut6zFp3CbSmLTrcWHWCJp33TsuvI7fp9uvKzRb9/198xjyXSmwEq2Ge16BRxKrp1ff0WPddz9e0WnTIu3q/eNNDyia6f63Ryue5HVPjHy3RKuauTbllx0DnkRMEOlEVz4wcKJDzFAU1p20g2EaAihC0TaErbRrKJeNnPW6dZ4vnPi+0bS/oI7t9a5rboYG46Mnukc6JfmHQnW16dQ10FvD4V31AzAn3SroI9V4H+SmjTLrPEI9OLDkano7zr9vdpRrCB5cWkm7nfWSzjkm5GvGxPiz55LzcKduREwQ6URfa4hAILT3FAU9o2kk0EqAhhywSa0raRbCKeCuFDk643yaJPiEvhB0sny+oWFerZVIB3s+gI7ItpRspmlvQ3A6L1LPrUXkdqTx95Xkd91230SfuU6Aj06yfdJvTGwsZJt4lNLfGo7xtZ9Mm8aL7oq/VxXjlRsCMnCnagLKgZiiw8xQFNadtINhGgIoQtE2hK20ayiTTRJbRpKnLbJV1f6MZCXqdW09fG20qfdGefzq1QtKzZ53mvZxTsyImCHSgLaoYiC09xQFPaNpJNBKgIYcsEmtK2kWwiNUWfZOsT+/j39begEQU7cqJgB8qiFsfhihJfDBCSK0ClyLV9EhJTC+615PrbCp1aMMSS628jREkf/BFA8Wm/A0pCp+LJ9Vs/AKgkOvK5fiddaXa0xBfMJ2tGC+m30zcmXW+ERQdJq1dXWeL6zD4IHAAAlYKCHUWhF4LZB+uhYAdQSYZaZky6TVRiwX605dik6+lgafG85Pn6zKKjoeso6VLvBXs2rWMAACoNBTsKSqfZ0YtBvRDOPigRBTuASvC1RW8oDrLoQGnZKrFg1/OnThEWzWWJ5/1uLQp2AAAqHwU7ioKCHUClq6aCvafl16TrvWDRp+xtQcEOAEDlo2BHUVCwA6h01VSwFwMFOwAAlY+CHSVDwQ6gGlCwAwCASkHBjpKhYAdQDSjYAQBApaBgR8lQsAOoBhTsAACgUlCwo2Qo2AFUAwp2AABQKSjYUTIU7ACqAQU7AACoFBTsKBkKdgDVgIIdAABUCgp2lAwFO4BqQMEOAAAqBQU7SoaCHUA1oGAHAACVIl2wL2vRtLKbZrRQO8tdSReYHAU7gGpAwQ4AACpFLNj3spyfdL21LQ8n3bw9YOmXdIHJUbADqAYU7AAAoFLEgv0Oy5ZJ1+tuGZh0gcKgYAdQDSjYAQCl0NvSK+kCzYoF+xyWn5Kud5NF2xBQMBTsAKoBBXt9mNmiF0GvWabVDAAog8Mtei5SBlsWtgBpsWBPmya0kcaxOK+DpUvS9bqGFpgqCnYA1YCCvb7EF8ox/S09LAAwNY9asp9DCh2A7QAlQ8EOoBpQsNeP6SzZL47/Z8n+5KLe9HdADosttpj2kdmTzQQFcpwlPv/8ZdFRwOvdxrvsskvY6oBGn332WRynUSQU7ACqAQV7fVjNooH/aj+FtP7Dhg0LL4+ARgsvvDAF++RWssR1oufVOZNuXva3zJR0q9o4i7aNX/1Uy+m2aRvvsMMOYasDGr3++usU7EVGwQ6gGlCwVx+d2ua8pIs86feOeuGT/UJZKNiREwX7ZI62xP1oNssvlngQubksoy26TONK9JFlCUu8nX7DHq1jifP/oxlVQMualj09NRtbzrKc7qcSFOzIiYK9+CjYAVQDCvbSUrGdfoH3X8uJSdfPj19Pb2+J19vH8nXS9TawXJR0G3a1PJF0vYcs2yVdf/vFkm7DDJYJSbfhBkufpOvpKLxzWzpa0st2uUUvLNe0fKIZwcWWo5Ju1Un/fREFO3KiYM/pc4uKdfnCovWj5xwV5oeFHGyJ+9oLlvTX3keF9grLbZZ4m0MtufbPSqKDmQ1PuhmFWGYKduREwV58FOwAqgEFe2mpYFfBG+kF4BCLCuqhFn1aFdPJ0s6yn+UYS6Tz0l6WdH2xrRfD8TazWuLRcrNfSMZptTrQXLyNHlufQP/TcqMlTUff1ZHlN7HE6+vFun4PX41yvbiu2oL9jDPOcKeddlomjz/+eLgEhUDBntOXlrj/x4Jdzzv6mng0oyXuay9Z0keCV8Gu57V1LbqvSJ+2/5h0K5r+Lj0vSk/LsKTbJnkV7Lfddps766yz3M8//xzmVJdrr73W/fnnn2Gq9Z5//vkmz3sxct9995V0/cTHLRYK9uKjYAdQDSjYS0sFu9a5BmHlZUu0oEXzxoRWvxUVffp0StL1VGzrcn1yJU9a4v19oBmBptPS099Y4m3u1IxgN0ucn/5U/xZLnP+DZlQpLX+2qi3Ybdnd6NGjw1Ri/vnnd0899VSYcu6DDz5wjz32WJhK6EWt3H///W7ChAm+/8ILL7hnn33W99P69evnr5cW3xh48803/e2yvfHGG/4xxowZE+ZUJwp2lEizBftvv/3m9/NsnTt39sVcpP30gQceCFOJhx9+2LevvPKKe+edd3xf7rnnnsx+L/H5QPNHjhzp+6Lbifb/OF+30/V+/PFHPy1Dhw51n376qS/G77333jDXuRdffNF9+OGHYSoptEeNGhWmnHvooYfce++9F6Yavfzyyzmfi6I+ffq4c845J0w19fbbb7s//vjD99PPc9lF/MSJE/3ja5kizXv66ad9X39jvJ803ecPP/wQppx78MEHQy/x6quvTrbsus2kSZPck08+GeY498033zRZV82hYC8+CnYA1aBeCvaRoS235S03J11UiJ+qtWBv376922OPPdzee+/tM8ccc7hZZpnFX3b11Ve7U0891fdFL0Z1ubRr1y7zSdf48ePdNNNM419Qil7Y68W5XuxvvfXWfl5k68q3CyywgOvbt6/vS5w/ZMgQf1TjSC9mjzzyyDBVfULBnj6/M1AMqzdXsC+zzDKTFYVpjz76qNtss83CVMLuz7c9e/Z0H3/8se9r/47zZZtttnHvvvuu76fnS5zecsstm7xZl329ueaay3399de+KJ933nnDXOe6devmfv31V9//66+/3Nxzz+37yy+/vC+cVSSvs846fp488cQTvt12222bPJ6ei5Zddtkw1eiEE07wy5LOXXfd5S/TetQbiZJeXr2pMM888/i+ivq0aaed1r+RMG7cuCa30d+19tpr+356vmj9SZyv5+H0G6V6HtT6k/Rttc6XW265MJXIvu80Cvbio2AHUA3qpWAHmvNzLX3CHh1xxBHuiiuuCFMJffItul00YsSIJp+S77PPPu7ggw92119/vTvssMPC3ES8nV74pr/aGuefeeaZrnfv3r4vN954ozvmmGPCVPUJBbt+MoLcdNR3tN1azRXsKnC7dOkSphqp6Lvgggv8fnrQQQeFuQm7P9/qzTsVzKKCXW/MRSo446fb8fpRnN588839N3Si7OupAFfxq8J2o402CnOd69GjR+aTdD23xmJe1+/fv7//dD79Cb0K+vfff9+tttpqTYrpn376yb8pkG1Kn7BPqWCfb775fF/z4xsZ0rFjx0zBnl5H+tZAfGMh+29fd911fRvnr7nmmk2WXW+EfvLJJ76fvq0+Zd9iiy3CVCL7vtMo2IuPgh1ANaBgrx4auFF4VfuVeH2yNnbs2DCV21FHHeU22WSTJi9Qsz+RU9GvF/2aH19kRieddJK/fXr+7rvv3uSrs+n7u+aaa/ynUvHrnjvuuKNvq1GOr8TrAIyalz4IY7XS33FSaN/RjJQLLJqvA6wtpBmBfibzvUXnT9flMTKLZYBF07dqRvCuZR6Lfpaky3axREtb9Jt2zT9DM1JetGh+el3rWBvfWTT/cc2oEVP9DfuXX37p9txzT19E/+9//wtzG8X99KOPPgpzkuI1Fs4q2Lfaaivfl9NPP9199dVXvm+P779Sr/1WX+mOTj75ZP/V7TR9iqzrXX755WGOc99++60voqOddtop87ykNwT16bMceuih/iv+ottst912Tuef1zdzIl1ff+fOO++c8yvpctNNN7m77747TDV19tlnu88//9z3089L6eWQAw44wH+DSG8c6DlLX8NXkZ1eR99//32TNxxVPKuAT//t6cfQut5vv/38NwXSb0hkP9+KlnODDTbIvLnQHAr24qNgB1ANKNirhwbuKPb/bnk16XrPWTZNuv46qyRd/7v3eFAoHbDu/KTr/WbRwZPqFUeJR07N/Ia9uyV9fIdqlX4+kTitVs8rO4Xca4mnYotnmojibba2qOiPt9neEi/TsTaWS7pePEq8noeuscTb7GhJL0M2HVzzZ4sOjpn9GNWurEeJt8cPPVQaCvbm6Wi9hUDBDqAaULBXj/SL09jXUeJ1dGWd51jRp2GxwMh+MRun1ep0b/E281l0lOd6RcGOnOqoYE+fRnKwZeWk631q0XOMxGI7irfRG4Lpy/RJeLysuaPE641FnQouWtGiT88lvWwSp5ubX+04rRtyomDPLX4tpxBPABTsQPWaaKmVFwJTQ8FePfTpVtwu09vn2xZN63J9XTXK3obT079bxls072nNqGMU7MipmYJdxamK2mqX/fyA8qFgR04U7JOLL4TSaQsKdqA6FfJ5oBpQsKPeUbAjp2YK9lrRJ7SFcKzl1KSLVqBgR04U7E3FF+aDQts3Na+1qqlg11eTdFAQoN7F/T47tYyCvfroAE79Ldo2H9UMtEl/HfRIpz0jJJ0aL9jb4lpLeoxMH0gOLbfx9ttvn3MbJPUdHQTQtg8KdjNHaCOtmLQZQ9tSxS7YH7IsknTbTAV79t8N1BvtA3sk3YZ9LBcm3YatLIXaPy4NbSXJVbB3slyZdBvmtQxNukXBc8/UrWYZbdG6SkcHmFupQFnQAgDNucKS/RwU83EBAwBTpSeeNE3r4BmiI1TqaLqSvt6hlvQpLCRdsK9h+Sbpes9aVATIQRb9/lCnttBvCqN4JM704/S2xHdZ7rcsmnQbzrLckHS9Py3dLB0tun1Xi5xouSXpNkHBDjSVLtgj7SPnhHaSZXpLpP1K85X0eWk1/Wto/witIjoqd5zWp6XRzZYNLfGy2yzRqpY4/03NSOlniZfpN5YynSUWejoNTwdLtlwFe7wfHQCol0UHNovessTLVejJzJY3LHqe0/zs33fGT4MVHbApTfOQn8stcT3GAEA56FP1+Dyk07kBQMmkXwCta1ExvXYqS1kiHVn3OotuowI6LV2wf27R6SrifejF8ZKWSEfg1H2ocI7Sp86Yy3KVRddRsS+PWHRETdF8nRs03r/m61MxFezpo3Zq2ePt0yjYgaaaK9jT4j6qgljX1XlrFe37d1kk+zZxWm/Q6VNrnVpLtznXEi+7xKLni0ifOOgrmQdadNqc+DjxzQPJfhxRYaw3Fs6zpB9DRwNOy1Ww6yvXKsxlTkv81EO3P9ui+9Oy67lLp9iZyZJ+w1HPR/HNQd1Gj63baFnGWOa2RLmWHfk5zML6A1AJ0qduA4Ciyn7xs5dF8z4JrT5lF33arWm9kFUbT3kRZX8lXtfTC3x92jZcM4w+lUo/norpi5JuZv6WlvTjxE/mj7ZoehM/lbwI1gvmsZb3NMPET9ijZSz6FCwbBTvQVHMFe/rUV3GfecByStL1tI/p9pK9X6Wn03198h2ndW5a7feRnntUsOtTcx3VO9I3bOJt9MZcriI4/RiSPS25Cna94RefK9IFu95k0Kf8kd4Q0BuXKtjj6XhEbxymC/b0T4s0reemKNcyAQAAADkV6sVjsX/DXkgU7EBT+XzCXivKfdA5nnsAAACQt01D21aVXrDra616oazftYs+KZvBEo+QD9SzfS0XJ92MQj03VJpSF+z6Kr1+vx9lP99cb0n/PAgAAAAouGr4hP0Ii14sZwdA/SjHJ+w6An2u5x4FAAAAKLpq+Ur8rhZeLAP1q1xfiT/Nkn7u4fkHAAAAJVNNv2HfwsKLZaA+lfM37IdY9Nyjn+QAAAAAJVNNBTuA+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+EARRSdsGefr5axfJi0s3LbJYXLLoPtR0tAAAAQMWJBfuSlnc1IyX9ghgAyildsK9reSTpZvB8BQAAgJoTC3Z9wjRGM1J4AYxi0zczFGBq0gX7TJbfkm4Gz1f1ay5L+6QLAABQW7J/wz7Iohe+9/mpxPKWSUnXS78wVr9X0gVaRS+2tR0pX1q6W4Bs2V+Jn9byh0XbzU2aEWxqicV8O0v281XXpIsao29dxOeR9ywcTwUAANSEXAedA/K1uCW+SJ5SJlrGW8ZZ9E2O0ZaRlhGWvyxDLLluN9wytwVo7qBzqH5bW3Lt/+noTeOpPY8Ms+S67QDLDBYAAFAl3N///ndCJou2jWQTQYmlX1y/adGnp+C5ijQTbRvJJoKgkyX9PPKYpdYM+Nvf/pZzeyD1nemnn17b/OzJZgIAtcEBuWjbSDYRlMj0lhuSrnezRS+8q81iFv0trdHTMk3SnUzYMoGmtG0km0jVudGio/QX0jyW85PuFHW2zJ908zaLpVJ+ptN/2LBhYQsAGi288MIU7ABqTniKA5rStpFsImil5g4gl56vg0Nda9nRkn06rWr7ZP0uy9+Srqev6zZXfOfyD8tQi75VsLZmZAlbJtCUto1kEym5fPZxHTvgEMtZlux9Op835HRfuQ4i19xj6zSiHZLuZLK/Cq9lS2vusVTcyz6W45JuRnPLUSg9LLn+fynYkRMFO4BaFJ7igKa0bSSbCFooe73FabXxBbKK8xOSbsPlli2TbsOelvTv1D+0LJJ0K1723/1vy15JtyDClgk0pW0j2URKJvvxJli0b39qWUgzgktCq/3gpKTrj5OyTtL1rrLoDbtsV4Q2io95huWApOvpDT95y7Jh0vX02KdbVKSP0oxAj6/b6Jgbz2mG0XNQWnys3Szpgxjebzkm6U62DjRd6HP4/zO02Y8lFOzIiYIdQC0KT3FAU9o2kk0ELaBTbOngcGmxSI+fROnTL33iFtevXphvlXQbXrb8xxKv+45FXzGvBt9Y9JX26GPLgkm3IMKWCTSlbSPZREqmucdLH41d3xiJ19vbcnLS9W9kPWOZ1U8l0zsn3SZ02x0s8T7jfaU/lY9Hg9dzSvY3WlazvBbapzUj0HV2suh5JRbsug+9aZD9WCrW9XdEOiDe8RY9XrxOpP1/4aRbcNmPJRTsyImCHUAtCk9xteHll19266yzTphKfPvtt3ryDlPNm3XWWd3YsWPDFLTO/BaC1njYovUXXxBH/7Novl5Ix0K+m0VHdu5j0Wm2vrDoOnqBr0/SjrBUi10sWnZ9MyD91dqxlvgmhE4zFQuUv1u0LvIRtszW0e1Hjx4dppz7/vvv/bwff/wxzGlePo99xhlnuIsvvtj3W7qsu+66q7vpppvCVGKuueZy1113XZiqbjPNNFPoFYfWt6XUrrPocd+1pAvlWyya/4klfgVdBW5/yyN+qqHhbYuuo0/XV7bcYcm2nkVHfdfp+vSpuJ4X4hti+uRct//FsrRmBLtatK9pvk5BGumT7/ctus1hmmGWsDyZdP0n/vGxNrD0s8SCR5/E66cqP1k2sxxrie626D7TbwgUgx4jW80X7Pr7unTp4jp37hzmJH777TfXs2dPt+WWW4Y5SKNgB1CLwlNcbVDBvtRSS/k2ZtNNN3XzzDOPv/yPP/5ws802m+/Lc88957bddlvfn3feed1iiy3m+/3799cTvu9//fXXmb48/vjj/sV01LVrV/fee++Fqdqhv1kbCFAhwpbZOrr9oEGDwlSjeL+XX365W2+99Xx/woQJfv64ceP8dPqx1R8yZIjvv/TSS65Tp06+n6tg//nnn1379u19X5ZYYgn36quvhqlGuQr2tdZay5199tm+r/v78MMPfV80PXjwYN8/7rjj3D777OP7mj9q1Cjf33333V2fPn18Py5PFKdvuOEG3x8xYoSfVnHw1Vdf+X76NuPHj3cdOnTw/QsvvNBtvPHGvq/1o+tNnDjRvfXWW27DDTf088eMGdPk9nozNNL8uOwHH3ywf35uK92nBfWlLgp2FevPPPOMO/7448PcZHv/5JNP3Oabb+6n1Z5wwgm+/+uvv2b2veuvv94dffTRvv/7779n5tc6CnYAtSg8xdUGFehrrLFGmHL+hXX6b8wu2F944YVMwT7zzDP7Ntpuu+38/algjy/kRfcXX8iLioDZZ589TNUO/Z2WEwmpkIQts3V0++yCXc8H7dq1831dftppp7lTTz3V59xzz/XPD/GyaKuttvLTelF4/vnnZy7LVbAvt9xy7l//+lfmPnWd//znP/6yNBXst9xyS5iaXPrxr7jiCrfuuutm7lO56KKLwqXO3XXXXW6RRRbxt2nuE/84fe2117pHHnnE9+W7777zb3hK+jZ6AyMW7JqfvZ5eeeUVf5kKfxXhuk58o0LPlbPMMovvq9g/66yzfD/KXrbW0H1Ycm0ztZSLLfpkPddlhcrROeZVav6sl4Jd9KGD3ghbddVV/f74xhtvZAp2WxdNng+0n2lfll9++cW/eafrdOvWzc+rdRTsAGpReIqrDfrEa5VVVglTjfR3xhemGgD1tXlljz32cFtssYWfr0+B9An7nnvu6aabbjr/Qlv0iZM+7UrT/W222Wb+PqaZZpowt7bob9QGgoLLPjIz8hO2zNZRYb744ou7ZZZZxkf3l34jTl+X17xtttnGrbzyyk2+xq35KpJjX+d/1v6vb+XE5YovlCXOE30DR4X7Djvs4Ofr0+hsO+20ky/Em5O+P9lggw3cDDPM4A466CB/2UcffeTnq1jWJ/6HH364n3/77bf7+Yceeqh/ntIn8fp2ULw/fcKuF7crrLCC/3Rc9xlpukePHq53795+fcQCfPjw4f72ekNz+eWXz7wBOmnSJD9f60+fmnfs2NHPF83ffvvtfV/PmbrN3nvv7efHT/TbQvdjSdO0flKiA7Hp9+ItsZRFB2/TqQlbevyIKe3b6cvUz77u1J4XHrDo9+hpU7tNS+i+tN5aulzlUhefsMc3ysT+ZnfzzTf7/uuvv575psunn37qL9trr71cr169Mh9a/PXXX37+zjvv7Od1797dz691FOwAalF4igOa0raRbCIZ8QVd+jeTyI9ePOh3pWnxyM3p9azfiMYD0KGpsGWiUPSV2TPPPDNMVS9tG8km4k20pE+fpiOg67fd+VrAovOj/2BR0d4S+p15+gju+u23jlGhNwF0EMZI17ko6U72PBun9Vv4PZKuN9gSC/bmbpO2vyV99Hc9t+g+JX19/SZdv1OX9PyHQhvFy3a3vJh0y4qDziEnCnYAtSg8xQFNadtINhEvnoboWQsFe8vpKNGXJt3JxANW6QXGYxYdlA2TC1sm0JS2jWQT8dRPfyqs06DprAyloAOzpd8s0KfiG1lUEH+kGcGhluYK9kgHqdM5yKNrLCrYdeaF7zVjKnTAy2WS7mTiASF1Xx9YdPA7yV6PevMwHs0+XqZTT8ZTUpYTBTtyomAHUIvCUxzQlLaNZBNpgoK99Waz6FM7rdd7NSPQkZ9/tmh+PGozJhe2TKApbRvJJuLp0+xBSbehlyV92baWWFCvbZk/6fp9UEdHbyvt36ta9Jjap+NR4uVwi+Z/bVnWkv70W4W9LlMhPrNmBDp/u+brfi+zrG4RFdwqtHWZjjjfHH21X9/k0fVO1YxgJcswi+br2wTRaRbN0/3H/m8Wna5NfdGbj/Gc8uVEwY6cKNgB1KLwFAc0pW0j2USaoGBvOX3aVwlfIa12YcsEmtK2kWwiZfe7RV+BLwadIz37NJH1jIIdOVGwA6hF4SkOaErbRrKJoIX0FVKdxziuwzEWtF3YMoGmtG0km0hN0af/Ayzx7/vRgkYU7MiJgh1ALdKBaAhpLsjP2Zb4wrqYqWe5ts/s3GC5KWteLUbHOfi/rHm1mNGWrbPmNZdacKcl135f6NSC9S25tgNClPSxJAAAACZznKXWXiBXIv22Nv0V5GMsfZJuTXvKEn/PXMtGWDon3bqkc6/H55DxmgEAAACg8HRkZRSODog1waIjb8+rGUGtFewHWXKdWqwSCnYdjKy3pbtFp1Kbx5IvHQfjbxYd2yEeLT2Xei/Ys+no8gAAAABQFXSk7Fos2HXObhXl+t1y+kjjUbkL9i0t8ZzeUUu/SaJzlkv2/aRRsAMAAABAlarVgj3S6ckqsWDf1HJr0s0oxk8/KNgBAAAAoEqda9H57SMK9tL53HKBRef0VrEejyWwheWapOuX/a2k66X7+aBgBwAAAIAaUWsF+46WaZJuE5VQsJcCBTsAAAAA1IhaK9ibQ8EOAAAAAKgqFOy1hYIdAAAAAGoEBXttoWAHAAAAgBpBwV5bKNgBAAAAoEZQsNcWCnYAAAAAqBEU7LWFgh0AAAAAagQFe22hYAcAAACAGkHBXlso2AEAAACgRlCw1xYKdgAAAACoERTstYWCvaFhOYuznOOnAAAAAKBKUbDXFgr2xNwWFe3p3GcBAAAAgKpBwV5bKNgT7SzZBfv3loUs9Wp/y1GENJOuFgAAAFQYCvbaQsHe0LCkRQX6G5ZOmgGv/7BhwxyQbeGFF9b+MnuymQAAAKCSULDXFgp2LGZRAZaNgh05UbADAABULgr22lLLBfs6FhUW+1ietbxrkdUsQyy7WN6yPGOpV2uGloIdeaNgBwAAqFwU7LWllgt2FRXZ2doiKt41PdSyiWbUOa2LbBTsyImCHQAAoHJRsNeWWi7Yb7G8apnWov/LWJRq+9V8/V59AUuuYrXeTLFgX3DBBXV5zpx44onuqquu8tdrqxlnnHGy+7/55pvDpVN27733uokTJ4ap3P7zn/+4/fff3/d13y2xzz77TLZsK6+8cri0+h133HGhN3UU7AAAAJWLgr228Bt2NCfnJ+w2P/QSKvRuuOEG39dlZ599tm/nmGMOPy86+OCD/XxFxXUuuk3fvn3DVGLIkCFNHlNvEMT7eeSRR/y8NddcMzNPBg4c6GaZZRY/3aFDB/f+++/7+Sr+jzzySN+P15Wnnnoqc/ujjjoqzG3q8MMP90n76KOP3Nxzz+37uu0OO+zg23HjxrnffvvNzTDDDH56vfXW89eRP/74w0033XR+/jLLLBPmTr5e4/Q999zjrrjiCjfzzDP7eXH5pbnbyLHHHuunlSeffDLMdW7ffffNzL/jjjv8vDityNdff+2mnXZaP73++uv7eWkU7AAAAJWLgr22DLPca7mbkKyMyqdgP+WUU9wtt9zi+9mXxens+S+//LLbbLPNwlSjXAW7xNt36dLFXXrppb6AVQ488EC3yy67+MuyH0N+/fVXd9ttt2Uuy1Ww77777v7T83ifuv+OHTv6y9JUrOs26Rx66KHh0qaP/+KLL7qFFlrIXXnllf4+r7nmmszlW265pZtpppn840yYMMHPk/TtJU4/+OCD7uSTT/Z9GTBggP/GgzR3G71JEf8eZe+99/bRGwm6zjbbbOPee+89f90o3va6665r8qaAZD8OBTsAAEDlomBHJVIBEf0WWrRNXp+wZxfskyZN8n2J11199dXdAw884Puy8cYb5/yquwr2b7/9NkwlFl100cxX7jfddFN32WWX+b5stdVWmcviY/3555+uXbt2vi+///575rJcBbsK4lVWWcX3RZ/aL7vssmGqUa5P2NPi/cnIkSObTMdCWdLzJU63b98+85X+MWPGZOY/9NBDboEFFvB9Ofroo93555/v++n7+uKLLzLT+lRcX/+PNtxwQ3fTTTe5u+66y79BEe2xxx7+75d428GDB/tvAERDhw5t8jhCwQ4AAFC5KNhRaQ6xqIA40k8l/Uj9qy3Xhn6k/kjL0ZbhlnMtMqNFl51jeczys6Vetfigc3ab0EOhqKCe0hsF5UDBDgAAULko2FGJsotxGWjxRWQqH1skXieaGNrs6ysXW+pRiwt2fZ0ahfX999+7N954I0xVBgp2AACAykXBjkqkAkJHfRf1ZVXLBIsOqtcx9FewSLxOFAv2wy1fWtpbull0PX3qXo9aXLCjPlCwAwAAVC4KdqA+ULAjJwp2AACAykXBjkrWzvK0RQXFS5qBVqNgR04U7AAAAJWLgh2VRF9b/9yiAiKdByz6inwhoq/T16PBiy++uFtyySUJaZJOnTppH+uVbCYAAACoJBTsqDT6jflHlnTBPt4CAAAAoA5tb1FRsKmfqi8U7KgGD1m0jwIAAACoQyrW05/oKQdbah0FOwAAAACgYunAVl0s2QW7sqOlllGwAwAAoKa4Pn36EDJZtG0kmwiqTE+L/u/+tCytGXWEgh0AAAA1JZwIY8oeeeSRnJE///zTvfXWW75fbOPGjXPPPfdcmEr88ccfbvXVVw9T+fvhhx/83/Dwww/7qD9gwIBwaev89NNP7uOPPw5Tjb744osm6y3Xddpi4sSJ7rHHHvP9Dz/8sM1/h2jbSDYRlNFGlrOTLvJAwQ4AAICaEsqzKdP1Jk2aFKaaGjt2rBs4cGCYSqhAHT16dJhqpOL6u+++C1PODR482A0ZMiRMJUV0+nZ6zH79+oWppDBVUZz2+++/N7nN+PHj3c8//+z76dtmu/baa93uu+8ephplr5O//vrLff3112GqKd2//qbolltucQcddFCYanTaaadN9lj6W6f2WKNGjXKbbbaZu+OOO9zIkSPDXOe++eYb9+OPP4Yp58aMGeNPZSL77LOPe+CBB3w/mtJ6aI6WzYLW285yl0WfdD9rSa/PfSyavim061vkJMuHlvssp1tet3xg+btFdHTpVy1vWwZrRqD7GGG5NfQPskgHi6Yft3xnecUSPW/5w5J9AKzfLe9bXrSM1YwqQsEOAACAmhLKsylr166dXtA3SceOHf1lH330kdtiiy18P/v+ll56aV9g33fffW7HHXcMc50766yz3NNPP+1OOukkd9lll4W5zq255pr+E2IV3en7GjRokOvdu7cbPny4W2ihhfy87MdaZJFF/G379+/vOnfuHOY6d/vtt7tDDjkkTDVSwR7/lphFF100U/y/8MILbptttvH9aLbZZvPtRRdd5NsoLktLCnaZddZZXd++fd2LL77o/va3v4W5iW7duvlW6+21117z/bvvvtu/QRL16NHDDR06NGfBPmHCBNe+fXs/L4rLmY+wTtB621iOTLrezJZfLXNZ4vpNR1Rs7pl0vd0sJybdhkGW7NvodFESbx+NC2329ZULLEdY4v2mfWzJvv4wS7WgYAcAAEBNCeXZlOl6zX3CPqWCXZ+e61PxU045xV1yySVhbnIbfYVbhfsVV1wR5jq3zDLLZL7S3bNnzzA3cdxxx02xYN955519QauCXYV3pK+7H3zwwWGqUa5P2HWfzz//vO+feeaZ7rzzzvP9KH6aruup0I7isrS0YI+3O/vss90555zj+5G+OSDpgl0F/q233ur7ommt41wF+/fff+/mmmsuPy+K3zzIh5bNgtbb2qJ12N5PJcX6UknXz1876TasY4nrWsXmXknX292iAlv0BsDApOsNsegr85L9fxUL9n9bnkm6nq7Xy6JlUr+TRfSJ/SaWFSzpT9W/sOybdKsCBTsAAABqSijPpmyBBRZws88++2TRV+HTBbuooOzVq5f/KrcKyUi/dV9nnXXcwgsv7L8yH1199dW+8NSn1ipa04Wwik9ddtttt/npYcOGufXWW8/35brrrvOfeu+yyy5hjvPLtOGGG4Yp55555hl38sknh6lGd955pzvqqKPCVKOtttoqU3Tr02xN65Psm2++2c+TDz74wL9xsNpqq7lffvnFv9Ggr7OrUNa3BrJdeumlbp555smsN31y//nnn4dLE3osfcrevXt3d9NNN4W5yXpbbLHF/N+qr8ivu+66br755nNPPvmkO/fcc/0bEvptv75hIHpj46mnnvJ90bcLZpllFnf00UeHOfnRtpFsImglFeyXJ12UCAU7AAAAakooz1rnhBNO8IXdJ598EuagVuj/1W8hQPWgYAcAAEBNCeUZ0JS2Dcv2pCxJr3v+H1qWxSy1joIdAACgToTyrDKceuqp/vfuin5D/v7774dLaoMOBFcttG0km4invn5PfY2lv2a0wGYW/XZ7fsvmmoEpetCi9f20n2r6/zDUot+Vf2P5WjMCXUdHfNdt1N/VEmn6HYtu+7BmoOpRsAMAANSJUJ5VhlzLE+e9++67/ujx+p24fsse3XPPPe7LL78MUwkdIO+uu+5q8nv4zz77rMn1dBT4eEo53YfoNvFgb6ID0Oko7NG9997rD6IX6XRp999/f5hq9Omnn/rrRprWb/H123T93lxUvOvxdHq3SqT1rg3EqBCcNel6Lf3acQ/LHZZHLbNrBqYqrnuJfR0lXqd1mxCi+ToFnKSvL+mjxKufvs35FlQ3CnYAAIA6EcqzyqDl0dHUlV133dVPH3bYYf6yAw880B+8Lcpe9rXWWssfyE0Hr9t3333D3OSgc6JP7//973/7vqy99tqZT/Cz7ytOr7766v6gepFOk6aCW4X8P/7xjzA3EU+hptv++uuvvq83BOL50nXEdh3lXrIfb+6553ZfffVVmKoMWkaLjLR0TbreoZYzky6KJK57if2dLfpkPRpg0ZHjJX19iQX7dRad0z3S9eZNuqhiFOwAAAB1IpRnlWFKy3PAAQe4J554IkxNfl2d+kwFsQrsESNG+Hk68rrOF6/C+fzzz29S8OvUb1Mr2HVEdn06Hmm+CvYbb7zR7bfffmFuIr4xkP5kXaeum3766X1/SgX7Siut5N5+++0wVRm0jBaZxaL+NJbFQz/6P4suFxWPaybdhp6Wg5MugAKjYAcAAKgToTyrDOnTw2XT+dr1tfg0Fdw6fVyfPn3CnITm67706Xz6K+yvvvqqPy3cs88+62644Qb3zTff+PlaDzo9mwp0nS4tTed213ydiu7QQw/1X8uPzjjjDLf++uu7119/PcxJXHjhhf42Dz74YJiTfNquZY1fy9cyaFmuuuoqP11ptE78FoJyO9mi/4uv/BRAwQ4AAFA3QnlW31gPk9M68VsISu1WS1z/Mc9YgIiCHQAAoE4sSsgUgtJby6LfoKcLdv1eHYgo2AEAAACgAuggcTqVngp3QCjYAQAAAABV4yDLpUm35lGwAwAAAACqwkmW+POB2zSjxlGwAwAAAAAqnj5Vj8V6zBOWWkbBDgAAAACoaLdbVKB/YznWcqXlgzDvTUutmlrB3t4ya9ItCq1fAAAAAADyso/lwqRbUJVYnOYq2OeylOpNCgp2AAAAAEDechXsKixnSLpeLDRV8G6cdL2bLVsl3cmK0TjdztLcZf+26Pz50e+W2SxzWn7WjKCTZWjSbZho6ZJ0vXhfzT1GWq6CXY8VC3b1P066DaMtnZOup1ME6tP3mSzp+97RckPSneoy5FomAAAAAAByaq5gT4vTk0KbS3O3WdoSi+Bsl1m2TLreJ5bZLTpy/TmakUP24/zT0s0SC/opyVWwz2N5K+k2KdizHydSwf5d0vXWttySdJu9TTS1ywEAAAAAyGiuYD8gtK9qRspxFs1XemtGkF2M3muJ86a1fGHR9DuaEVxl+VvS9T639Eq6/qvqgyy6zYOakXKPRfO/8lON4u/w+1o6aEaW5n7D/pNlrEWFfz/NCK636P6GW5bSDKOCXef3j9a13JF0vactuo3uc2bNSNF8AAAAAADyks8n7LWiuYK9VCjYAQAAAADIoRwFu4p05WTLBMuylr/CvFUsAAAAAADUvXJ9wh6L9nQWtQAAAAAAAFPOr8TrgH2xWJ9DMwAAAAAAQKISfsOefSA6AAAAAADqXrkLdgAAAAAAkAMFOwAAAAAAFYiCHQAAAACACkTBDgAAAABABaJgBwAAAACgAlGwAwAAAABQgSjYAQAAAACoQBTsAAAAAABUoOyC3YVWTrRcmHTzsphlhOVXi+6nkwUAAAAAALRCumBf0/J40s1IF/D5WC60i4YWAAAAAAC0Qrpgn8vSL+lmtLRgBwAAAAAABZD9lfi1LSrSf7KM14xgS8u4pNvQzpIu5NXvmnQBAAAAAEAhcNA5AAAAAAAq0JOWlZMuAAAAAADl5YBctG0kmwgAAAAAoBxCeVZcnTp1cgMGDAhTiUcffdQtvfTSvr/tttu6hx56yPebs/LKK4deIy3/xIkTw9TkdPmoUaPCVOvttNNOsYDNZIkllgiXTtnll1/uvv/++zCV23fffefmmWce359uuunc4MGDfb+cwt8JAAAAACiTUJ4V16yzzupGjx4dphKvvvqqW2211Xy/d+/e7vHHH/f9pZZayrVv394XjJtuuqmfN/vss/vpGWaYwU8/9dRTfnr66af37e+//+7nr7LKKm7PPfd0Xbp0cbfeequ/LBbsV1xxhZ+edtppXffu3f082XLLLf18Zdlllw1zm9pjjz3cpZdeGqYa6TbRbrvtlrmf+ObCjTfe6Dp06OC6du3qfvrpJ/fDDz/4y2eccUbf/v3vf/fX0/zFF1/c93v06OF+++0337/jjjv89VTEa7lLKfwtAAAAAIAyCeVZcalgHzduXJhKvP7665mCfb/99nNPP/2073fs2NEXi0ceeWSTIj8u60svveS22mor3490mT5p32STTdz7778f5iafVus+brvtNnfooYeGuY0WW2yxJp9+jx8/3r9ZkG1KBfuECRPc+uuv778tsPrqq/vojQO9aSArrLCC69+/v+/LoEGD3GOPPeZ22WWXzN+UXbDrDYibb77Zv7Gwxhpr+Ptca621MtcvBT2WBQAAAABQJqE8K65u3bq5gQMHhqnEE088MVnB/t5772W+Gi6ar2Jb0sua7qvgjtMq2D/44APfl1iwjx07tslt+vTp40466SR3//33u+WXXz7MTb76fvzxx4epRirYb7jhhjCV0FfiTzjhBN9/5pln3Hzzzef7ouVWQS7LLbecGzZsmO+nl0GFe5zO9Qm7ljt9/VdeecW1a9cuTBWfHtsCAAAAACiTUJ4BTWnbSDYRAAAAAEA5hPIMaErbRrKJAAAAAADKIZRnQFPaNpJNBAAAAABQDqE8Kz8dvE3LowPBxWj63HPPDdeobjoi/PDhw8NU5dO61wYCAAAAACiPUJ6VXyzYs8V5//znP90666zjVlppJXf11Ve7kSNH+st0FHa1J598sr+eTuOmaR1ZXe0xxxzj5x9xxBH+nOiRjur+8ccf+76up1PG6Yjs6vft29fPX3TRRd1nn33m+6LL4nnf9957bz+tg9apjXQ0+s6dO7sVV1zRz9fR8bW800wzjT96vJbvq6++8pfpoHtqK/FNCS2XBQAAAABQJqE8K79YsOvc68p2223nHnzwwXCpc7vvvrt74YUXwlRSUM4000z+XOwqtjV93333+QJZfUXnZP/rr7/89Y899lh3zTXX+L6oeP700099X9dNi9Mqxvv16+f7ovmTJk3yR5jXedH12Eo8r7roMvUXXHBBd/vtt/t50rNnz8w54bMfb4cddnCPPPJImKoMWkYLAAAAAKBMQnlWfs19wh6pYH/++efDlHPLLrusO/vss8NUUmDqU/fDDz/cHXjggWGu86dCUxF/yy23uI033tjP06fkun66YH/77bd9X6ebi6do22233dypp57q+zqXuq6n244YMaLJsuo6+qRfNF/nc5d3333XLbLIIr6v07Wp2BcV+I8++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/W0tNPAQAAAACAkjrHclTSzdjM0jnpeleFFgAAAAAAVBB92g4AAAAAANpIX2WPvz9fWjPMSZZvkq6ny2awnGo5VDPM1ZZ4u7s0wwywxHnSxTLBoulJlq4Wuc6ynSVe938WAAAAAAAQ6NzpyyRdLxba8pNldUt/y9qaYY6x7GuZ1vKnZgRfW+ZMuk3uQ/1OSdef2i1edoHly6Tr/WXplnQBAAAAAIAK6Mss+t35lZZfLOtaIl1+d9L1YsEuukxF/UF+qlEsymey6FP1Kyy6f7W6TAX8RZbelugDyzxJFwAAAAAAqIDWkd1j9Ml5R4voQHK6/Dc/lUgX7DK35d8WXW89zTCxYO9u0Sf46fufxqJP2i+2/MMSfWihYAcAAAAAIBhnWSzpeiq2Z0m6DRMt6t9n0W/XJRbsKtSHaEawp0Wf1Ess2EV9FehRvIyCHQAAAACAKehgGWNRIa0cYJEHLTcmXU+XLWA5xRIPOnenJd5ukGYE8cBzMr9Ffb0xoHYli/zHsnPS9b63zJd0AQAAAAAAAAAAAAAAAAAAAAAAAABAjdKBhgghhBBCCCGE5JeuFqAkdHCgbwghhBBCCCGETDU66OrjFqAk4hF+AQAAAABTto7l4aQLFB8FOwAAAADkZz0LBTtKhoIdAAAAAPJDwY6SomAHAOTynkVjhHK7ZgT67d4Yi+bfpRkAANQRCnaUFAU7ACDblZajk66nFyabWlazPKAZwVehBQCgXlCwo6Qo2AEA2UZb3rG8HfKF5SWLaNyYZLnAMo1mAABQRyjYUVIU7ACAbBMtHZJuTtNZ/mXRGDK/ZgAAUCco2FFSFOwAgGxnWh5Nul4/y+6WLSz65D16yrJ+0gUAoC5QsKOkKNgBALncaNEYoVysGcEdljhf1wEAoJ5QsKOkKNgBoL6dbbkm6QIAgKmgYEdJUbADQH261hI/KQcAAPmhYEdJ8UINAOrL/ZZYqCv/ZwEAAPmhYEdJUbADQO3T6ddesKQL9ZjlLSsXKAAA1DoKdpSUXqwBAGrbzpbsQj3mHsu9BQoAALWOgh0lpRdrAID6sI5lvCVdsK9uAQAA+aFgR0lRsANA/VnaMtSiMWCiZgAAgLxQsKOkKNgBoH7Nbelv2dFPAQCAqaFgR0lRsAMAeoYWAABMGQ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ylWw72RZLOkCAAAAAAIKdpRUdsG+sUXzKNgBAAAAoCkKdpRUumB/xfKk5SkLBTsAAAAANEXBjpLK9ZX4ly0U7AAAAADQFAU7SoqCHQAAAADyQ8GOkqJgBwBUs01DCwBAKVCwo6Qo2AEA1SweLHUTPwUAQHFRsKOkchXsOvgcBTsAoFpoLIvprRkAABQJBTtKKlfBvqxluqQLAEDFW8OSLtqVQywAABQaBTtKKlfBDgBAqWQX2jETLeMt4yxjLKMsIy3DLX9ahlmGWH63DLTkug/lRAsAAIVCwY6S0osZAAAqWTtLe0sHS8eQaSydLNOGZBfqCp+yAwAKjYK9yJ625BrUCVE2twCVQMeSyLWNEqLoxQIavWdJr5+/WWpJZ0v67yMknQkWAKVDwV5kj3366acOyLbbbrtp0OP0QKgUz3311Vdh6wQabb/99nquWifZTGC6WGLRsq5m1KDOs802W9gCgKZs+xiRbCYASoSCvcgee/3118NTHNDon//8JwU7Kslz7777btg6gUZbb711NRTsc4Y27V7LNUm3oPTp+iJJd4paU9To9/KVoHO3bt3CFgA0mjRpEgU7UHoU7EVGwY6cKNhRYSjYkVOVFOxaxmzlfnGj87W3VK6/oxwo2JETBTtQFhTsRUbBjpwo2FFhKNiRU5kKdp3q80nLp5alNSOY2/K65QPLCpphnrNoGX/xU4mLLZq+zaIDyOWyoOUZy8+WIzQj0MHl9MLoW8s2mpFygUX3+39+qpFeTH1puctPJT4PrSxgyfVYcqqlv0XXSRfsPS0vWj60LKcZRbKQ5YGkm0HBjpwo2IGyoGAvMgp25ETBjgpDwY6cylCwd7XoMWe1qNj+zhIfX/N1xHYdvV397hZRP1J/2aTbsJVFp2vLpmJY11NxLu9YDky6fv4sSbfhK8uWSdfPj30V2d8k3YaDLB8n3YYlLHFZYtvDkn6styzxaPKfWI5Nug2XWOJt5rKoP4NFf69OJVeM8SKeT/46P9WIgh05UbADZUHBXmQU7MiJgh0VhoIdOZWhYL/esp9l9pCFLSpYRcuytyX7U3PNz2VGS3OXpR1muTXp+uufYJneTyX0m3UV72nxfrPvf6XQNve4Ktb1yb9kXydOv2pZNel6KtwL/fv23S2PWla23KgZKRTsyImCHSgLCvYio2BHThTsqDAU7MipDAW7vjr+hOWOkNstl1lE50a/waJlUvQpvKgfnWvR9BiLCtH0ZWn6yrsu+9pyv+UmS3S2RZ/M63J9Cr2m5X+WtHhqq+buPz1fn8ZrWu19lpstkn3bOP2ZZf6km9Hc47TVRhYKduSFgh0oCwr2IqNgR04U7KgwFOzIqQwF+8mWy5Out5hFRbuK8/QLFp37/MGkmylm9an4pKSbkavQvdaiT9UjPWYsWt8PrcxkGWzpZMk+93S83yGW+NV80Xy9sRAv/4/l8KTr6dP7+OZA9rLF6ast6d/J69N2/Z6/GCjYkTcKdqAsKNiLrKILdi1browaNcq3hTBmzBh/X6+99lomAwYMCJdOWd++fd3w4cPDVG2hYEeFqaiC/dNPP23ynPTNN9+ES1BqZTronIpjfaJ9pkWP380i+tT8IcuJFs2fwyLq66v0ov4Vln9bRobpbDqCu+YfbdGB3XSqtvhiSL8rV9Gug8NpObawiA7MNsiiQlq3jb9DV7Gu6VMsb1ueskh83A0t8bFesOix9FV02cyiy460xE/0I/XjtwvU72wpBgp288Ybb/jXPpgyCnagLCjYi6xiC3Y96e66664+a621lptjjjky0yqo27VrF67ZNj/++KPr2LGjO/HEE90JJ5zg2wUXXNDNNNNM4RrN23TTTd17770XpmoLBTsqTEUV7Ouss45bd911M89JG2+8sfYXN2HChHCN6vXHH3/458BqUaaCXXRu9WWSbhM6IFs8qFxaPGq86HY62Jssb8l1pHgdzG3FpOutElrRQefS9xfpk/b0bdK0TDMnXS99ex0kr7nHknhZ9mPOZ8nnnO9tUfcFu14Pde3a1S233HJhTqPZZpvNbbbZZm7OOed08847b5hbvyjYgbKgYC+yqvhK/L333uu22mqrMJX4888/fatPuMeNG+efpPVCM5cpfWKugn3GGWcMU43at2/vBg4c6PuxFT3OoEGDfF+D5EcffeQ/pU9/0q7r/P77727ixIlu/PjxYW6yrEOHDg1TlY2CHRWmogr2tdde2z366KNhKnH44Ye7Qw891Pfjc076eUHF/K+//hqmGo0dO9YNHjw4TCXSzzkSp+NznJ5z/vrrL9+P0rfR846eg9Ky7zPS81n6jYaPP/7YLbbYYu63334Lc5wbPXr0ZPdXKcpYsKM0NA7pk/y0uirY+/Tp4+677z7/pmDaiBEjQs/510G55PuNwVpBwQ6UBQV7kVVtwW7L7lt9Ir7LLru4ZZdd1m244Yauc+fOfr7ohZw+KT/wwAP99d9///1wSSMV7Lk+Tdf1Y7EdH0uGDRuWKfC32GILt+qqq7qNNtrILb/88m6++ebz8/VmQs+ePd1qq63mL5Npp53Wfyqn26Tvr1JRsKPCVHzBfvLJJ7uDDjrI92153VxzzeWfk0TPEwsssIDbe++9/WXxhfYqq6ziL9tzzz39fBXion6kF+JxWvfXu3dv366wwgqZ55z0dURvJK644oq+379/f3/ZPvvs47+ptN122/n5ejNB87XM+mROf5PsscceTsXQueee66d79Ojhn9+23357f329wVBJKNjrUl0V7Pb3+vaYY45xp556qu/LOeec47bddlu/f6qN15MddtjBfyqv/Vvz9ZX6ekDBDpQFBXuRVX3BrsErvgCVgw8+2F111VXu559/9i800+Jt0lSwa346+or8K6+8Eq7R9HYq2OMLBS3T2Wef7fuiAl2/gVfBnr7NYYcd5i644IIw5dwjjzySeXFcqSjYUWEq7ivxevF89913++iNQ1vGzG9M1Y/0Qjm+cSd6Qdm9e3ffT1/vpZdeyrypmJ6fLsb1nJN+wb7mmmv65ypdJ/0zIX1KrjcCJH1foq+76xP9Sy65xJ122mlhblIMiD5xX2qppXz/yiuv9IV+pN/u66u3lSQU7Lm+go4aVi8Fe79+/TJfddeHCPan+77odcXf//73MOXcSiut5PdRfZMn+4OI9O1qGQU7UBYU7EVW9QW7PtV6+eWXfV8++OADt8EGG7gbbrjBHXvssWFuIt4mLfsTdn31TINeWvp26YJdv1v95ZdffF9uueUW/zt4fVU1/WJCbxykv5amQbdQv8EvFgp2VJiKKtj1+3XtIyeddJKPivY0W97Qc/55SNPZERXE6usnOCr6o3i5pAt2Ff7p55K77rrLf4NIX2mfUsGendtvv91fNvfcc/vpJZdc0r3zzjt+nr46Hwt2vQmZvd51/UoSCnZSZ6mXgl374s477+zfXFP0t8fXbeeff7675pprfF/0zRsV7Lfddpv/8CJNt6sHFOxAWVCwF1nVF+ynnHKKe+CBB3xfHnzwQbf//vu7//3vf03eeZZ4m7Rcv2GfffbZ3XHHHRemmt5Ov+PUQV5EB53T4BjpBffVV189WcGuNwA++eSTMOX879inn376MFWZKNhRYSr+K/Fptryh59wZZ5zhLr744jCViL8Z19fVRW/i7bvvvm7llVf20+nb6/fjcVrPOfrELdKn7XrO0fEy0rfRwTBVbEt6vsTHHjlypG9FBb6up+emdMGur98//PDDvh9l31+5hYI918Hfao3+zmJazXJh0q189VKw25/qnn32Wff000/7XHTRRZlv6DRXsD///PP+uSJN91MPKNiBsqBgL7Ka+Ep87Iv68WBM6qsgFxXTuY6wmqtg1wta3Tb+VlP9eAAmFd/6VEr+9re/uVlmmcX39ZvUuBz6Snz6xYSKdX3NPppnnnn8GwuVjIIdFaZqC/b4Ndb4HKJPy/R7cNH8eMA5Fd56ThHNj89d+vq9joEhKk5nnnlm308/54j68TfwOoaGbidbbrmlf0zRQet0PS3TjTfe6NZYYw0/X+Lt9ZV4PUeJvlqr+fqUX/Sb+wsvvND3K0WO37Dr6OoDLZofT6XWUrptS01nucGi869/aNnEEr1i0bnPo1dDKzpCvM57/rxFR11PO8Oi07qlz5suOl2cTs92l0VHhm/OjpaPLEf5qUa7WTRf53ePvrX8ZjnWTyU/M3jS8rJlbc0ItOxa3zoFnI4uXw518Rt2vdGn36Jns7/f76vNFeyi68TTTZ511ln+QJL1gIIdKAsK9iKrioJdn/DstNNOYSoRC2V9wn7PPff4AyzpAEw//fSTny964tZXSDt06OAPzpKLfuseX5ymaYBbeOGFfV8vYPW7z0UWWcS/0I0Fu347r0+jdL3FF18884mV3jDQAabS9NtU/Q6tV69e7sUXXwxzKxcFOypMRRXsOnjkk08+GaYmF5+fIv2URp9464278847L8xNDvym36Hr6+zxN+SiT7r1nDL//PP7T9hjka5PzbQe9HykA22mjxKtNwb18xu9qagCW1/bj/TCv1OnTv4TfC1LpON96MBUCy20kOvbt2+Ym7zwjz8V+u677/yy6G+qxDcacxTsmp416TZcZzku6eZFpyj7waLiVec4n1IxnG0Gi25zkEW3+8xymEUmWdLFrZZRdD31F7BMb9F51Fe2yHDLzpZpLf0sOg+6LG0Za9Ep2nRqON0+1znQVVjrXO96XBXuQy1ymuVci94E+KdltEW2tFxl0RseetPhJ0tXi9alHm8ei+jxdK73eO75cqiLgl37YPbZIOSQQw7xx5a44oor3H//+98w17ltttmmyTdw9Hyhn9ukj1VR6yjYgbKgYC+yqijYp0QF+6233hqmUCgU7KgwFVWwl4tegOvr7miUVbCr6B2WdDN0eUtsYXnUovOst4QK9uYeu7mC/TLLvhYVxsrsFn3KraJ5lCUt3qa/RcVzvM0OluzzlIuur0Je19Gn/1o2rZ9zLCrmYwEebWa5MulO5n7LNkm3xeuzGOrqKPHIHwU7UBYU7EVW9QX70Ucf7a6//vowhUKhYEeFoWA3q6++unvrrbfCFCSrYF/Joq9qp7W0wNw1tH8Pbb5UsOur8GnxsZsr2PVV+bctWmZFX4u/z6KvvH9nSYu3UTGi68XbPG05xZI2jUWPGa+jPGLRJ/Kyi+VHi+5TxbikC3Z9qv+rRZfrevqEX5+6S1yOcqJgR04U7EBZULAXWdUX7CgOCnZUGAp25JRVsK9h0W+7/5+9uwCzomzDOE5IKKCIKCYqiqKoGNhd2MVnd3d3fXZ3dwd212cndosdKDZ2gCLgfM/9zrzLu7Nzll327O45M//fdd3XmXlPH84e5plnItRSBaYKdr95uairrc3aZZRF+6p7/jVpH3Jttu6p631RPFnndfv5dyx6n572R98mnqwlfX8V7XoNl1pUkHv+dirYz4snXZHeL550nrOsHU/WedzWQMGOTBTsQKugYG9mFOzIRMGOCkPBjkypgn0Wi/YdD7VUgamCXft6v2rRZu56Xr9Z/YkWHQhP3Xttmh6+Jk1fY9kjmZ7ZIiqsP7Zsa9G434ddKwI0f7Tl2GQ6iw4ep33q9ZyvWF60iD4r3Wc7y1WWnyyifed/tKxr0cH6tC//ppbnLXod6spLqedrSRTsyETBDrQKCvZmRsGOTBTsqDAU7MhU4qBz3kIWFdAtQQW7inLJ+u2cwbJiPFnn+nktK8WTtejAbv5o8+n76DRsi8eTJenAcuqc93JztenxdLC7kA5ot3Q86br9/rm1kmDJeLIi/l+gYEcmCnagVVCwNzMKdmSiYEeFoWBHpoyCXZuIa+yO5NJb2aJN073wOk1PGU9OsrBgR/OiYEcmCnagVVCwNzMKdmSiYEeFoWBHpoyC3VMBHdJB33TEdC+8XtPhPuaTQo/tNztvDtokXaedAwU7SqBgB1oFBXszo2BHJgp2VBgKdmSqp2DPC79vu9/XHBTsKIGCHWgVFOzNjIIdmSjYUWEo2JEpxwW7jiCv9+aj/dkRo2BHJgp2oFVQsDez+4YNG5b8zAETbL311vpPj4IdleKxjz/+OPl2AhNsuOGG+q3KU8Gu07z5It0nfX73ouvcs2fP5BsA1GbfDwp2oGVRsDezRy3pBQNCfNa0AJVA54HO+o4Sovijr1ezqS1Z763c0d9StetsyXpvhPgAaDkU7GhR/MgDqAZF+K3SQeBGxpOFotOq/W0Jiw/2XwcAVCoKdrQoCnYA1aBSf6u+sui1/eXmGu/n5FKmsvwQTxaSzon+m8UX7YtYAACoNBTsaFEU7ACqQSX+Vr1u8Zumz2xp7H6k4yyfW9RN3sBS9ILdm9XytYX/nwAAlYiCHc1CnYov48laWCACUCkWsJTaJLwSf6vSr6mxr7GP5XLLEDdHwZ42rWW+eBIAgIpBwY6y8+e0fdPN1UbBDqAS7GzR79F7bq6uSvytSr8mbc7dLZ5skJmSy8WTSwp2AAAqHwU7ykr7BB5hmdzygQZSKNgBtLa5LcdYJrMM10CGaijYf7VMGU9OEgp2AAAqHwU7mkUvCwU7gErWw1LNBbvmdaT3SUXBDgBA5aNgR7OgYAdQ6aqtYFdxPUM86TT1NVKwAwBQ+SjY0Swo2AFUumor2DtY9Lo+TC51kDQvfL2a9vu2D7PsH0/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/a7LLvFk20WsPwcTzbYWMvrlrcsW2sASKNgB1ANKNgBAEAlCAv29PJJY5dX2luespzk5oAMFOwAqgEFOwAAqAT1FewjLdPEkw0yILncIrkE6qBgB1ANKNgBAEAlqK9g/97SM54EyoOCHUA1oGAHAACVoL6CXfukTxZPAuVBwQ6gGlCwAwBaAvsSY2LCgv0XS/d40qG2QtnxpQJQDSjY828mC/vwAWhte1r0f84Rbg6oKyzYp7To+3JHcrmgxQuXXTTdI55s84zl8HgSmLjwiwQAlaoIv1V02Nu0+cKif+vN3RwAtA79DvmcoQEgEBbsXpfkMhSOabptPNmmk6VDPAlMXBEWggFUvyL8VlGwt2kzrSVcUN7HAgAtbUNL+FukXGkBJKtgB5qNfoAAoNIV4beKgj32qiVcSFaOsgBAQ6R/P8odbTKPYtNm77fEk0Dz0w8PAFS6IvxWVXvBvo4lXKhtjjTm3LZ5Mrkl6/MgxAfltaYl/Rnfbimy9OdBSBg0Iz5gANWgCL9VdNhjwy3hQoCyrqXIOvfs2TMCstj348/4a4IyCn9/LtEA2iTfOKA2fTfirwiaCx8wgGpQhN8qCvZ4M0P/n/8Yy1IWWME+zTTTJItGwAT//vuv/lYo2MvrBIs+15PdHLzkWwfUpu9G/BVBc+EDBlANivBbRcEe/zv/apnPzcGjYEcmCvZMOhK3L7b97iQNpfseFk9Wtf9a9L6VrTXQSHNadownayTfOqA2fTfirwiaCx8wgGpQhN+qvBXsxyeXDdXfMmM8WWg6FsBt8WQNCnZkomAv6cvksohmt4Tv/29L1inHStH5xF+zvGn5SQOJ5FsH1KbvRvwVQXPhAwZQDSjYqw//vzTeQRZ9bpe5uQko2JGJgj2TPhNlnEUdc11611j89YtoIKEC9x6LxtPF/pMWjY+y6NSTle5Gy2rxpLOH5Zh4ssG+t+h4IqHkWwfUpu9G/BVBc+EDBlANivBbVUkFuz7vXZNLZQ6Ld4bFj5+qgYTm30ouX08uFels+ceieS08azNV2cuyjcXfdqjF62vx4+kF6Jct/roBGkj8bPHjvTRQRXaw7G9Z3JI+3zMFOzJRsJc0IrnUb49+F+QmS3iKyPEW/1ukz3GKeLLNPpab40n3OKvGk45uV+k+sMwWTzo6Z/i98WSDzWLR5zGZm4sl3zqgNn034q8ImgsfMIBqUITfqkor2NWV8fznv6XlgXjSUUdqvXjS3Sbc7DL8N9N0x3iyTTuLv257i1+Yli8s88aTte7f2/JLPNnmKcu28aTjb6fLsPsV3r+arGKhYEeDULBn0u/QV/FkrYJdn5VWRGpFoXK/5UCLqHj3tEn5M/Gku89uFn8f/UYNtFSyjywquL1JKdizJN86oDZ9N+KvCJoLHzCAalCE36pKK9hDn1ums3xo0Sal5ye5wfKORdL38fN6X5o+16L76FLzHSwq2MN93fV4S1qWs6irfp5F9znb4h8v/TyizV41fo7FP4eOMl+N+8RTsKPBKNgz1VewL2pZLIlWDup3Tf5KLkVbFD0dT7r7+Nsrc1kasz94a7jbEp5hQ1sxnRlPNknyrQNq03cj/oqgufABA6gGRfitquSC/TOLutdaCF7AMkOSHpZwk9KQn+9p0ZHf/X0UddtVZGsz8IMt3hCLCnZtgvqIJbxPJ4ukn0fP397yryV9e3Xzq02uCvbhw4dHxxxzTE3OOuus6Ntvv02uRVNRsGfqavG70YQFuzZvXzmedPS7ppWDUl/Brt85Lz1fibRbzQvxpPONZaZ4skmSb11p77//fnTUUUdFd955ZzJSXcaNGxedcMIJyVzThL97Pk8//XTNdS3l3XffjR5//PFkrnnouxF/RdBc+IABVIMi/FZVWsGuTpTnP/8jLDqCsHe1RV1tSf8bhfOlritVsKsAD+8zpcXPD7OoqPX8uC71GXqa1+NUm1wV7E8++WQ022yzRdddd53Ltddeq3+X6Oyzz05ugaagYC9Jn4sKVQk3d9cxNHTkc12vTeI9zXs6foaOki7dLbpOxb4uG3v2i9bysMUfN+QSDSS05dEG8WSbiyx+03+t5Aw/gyzJty6brt9ss82iRx55JDr11FPd/DfffJNcWx3GjBkTLbHEEslc0+j9+989n7fffttdt/DCC7vLlvDoo49GF1xwQTLXPPReLWhGfMAAqkERfqsqrWC/xTI2me5n8R6yaEx5VQOJ9L+RNpXXmDrpfZJpnV5Il35lgPaTPzqedO6zLBtPtlnTEt4n7Grpc1JHXeO+Qza1RfN+IVX3r0ZrWPTZh6q6YE8vnI4ePVr/PslcXHTecsst0YgRI5KRKPrtt9+iN954I3rxxRejjz/+2I398ssv7nbfffedmw/dfvvtrrvnacH7mWeeqXnsP/74I7kmpsfX+Msvv5yMVCcKdrSg5FtX18wzzxzdfffdyVxMf7fp+2T9nT711FOus33rrbcmo5H7u3zuueeSuSgaOnSou83rr79ep1usbr5WDDz//PPJSBS9+uqr0b333pvMxW677TZ3+b///S8aNmyYm/77779rPe/48eNrvQ+9B13/zz//JCMx/Z7o9+OHH35IRuqq7/PyWyC88MIL0dixY6MPP/wwuu+++9xY6J133nHP8/333ycjcQEu+iwefvhhNx3Sfe65555kLoq++uor12X3Ro0a5R7z559/Tkai6NNPP3XzDz74YK3f17vuuit68803k7nS9F71BUHz4QMGUA2K8FtVyZvEo3XlqmDXAmH79u3dtBYcO3Xq5BZg11133WjJJZd041qg7tq1a3TeeedFF154YXTZZZdFCy20UPTAAw9ECyywQLTbbru52z300ENuYfHmm2+ONt5446hHjx5u/KeffopmmWWWaKWVVoruuOMOd5vXXnvNXbfNNttEiyyySHT//fdHm2yySdShQwc3Xo0o2NGCkm9dXfVdJyqSdRv9nW666abR1FNP7cZ//PHHaMYZZ4xWW2216IYbbnC3mW+++aKrr746WmWVVaLVV1/d3W7w4MFR//79o5NOOik67LDDaj1fu3btou233z46+eST3byu22+//aIrrrjCTX/22WdufPLJJ4+mmmoqV7j36dPHPeaGG24YXXnllTWPpwJev0eyzDLLRNttt50rWiebbDL3WyY77rij+23RCgG9pnXWWceNp4WvMc1fp89ijjnmcFsk6L2F99H0kUce6VZy6LfwlFNOcePaAmCGGWaILrroomj//fevdZ/OnTtHO+20k+vma1wrGrTC4fDDD3fXH3HEEVHv3r3da9dvoD43ufTSS91z3HjjjW7FgVZ46P56HD2e/70uRbe1oBnxAQOoBkX4rVLBPjKebHX831Bhqrlg12vXgqGiAtneTk33TNOhaaedNvr1119dwT777LMno5Er0rXg6qkrJ+n7r7zyyq6oV7dIC9meOlHaXFe0yW4o/RjVJCnY/7AAzS351tWmLnmp67z09SrGtcJMBXv4dzpw4MBanXJ/v4022qjWZt1bb711NGTIEDcdPrb2P1dR6mlLGr9CToX977//7qbVkVfx7k033XRuJV9YsOtxdQwO0bjfMiD9Xtq2bRv99ddfydwEul06np/efPPN3UpJr3v37m5LInXdfSdd9JvYr18/N62C3f/+iX+sxx57LBo0aJCbFnXLVXyHBXv4GsTPa4WoVk54Gtdvi6eVnJdcckkyV5dub0Ez4gMGUA2K8Fulgt3/x0dIrVRzwT7XXHO5S0WbcYay3qsW2FWwa6He08LjgAED3PXqzvmFes2HtPB70EEHuYJdnTvviSeecAvH8ueff7rCvlu3bjXPWa2Sgp2QFkkp9V0n6evPPffc6NBDD3VFsn4fvMUXX9xtnu35+2nrm3CXGRX76k5L+Ni6ne+Ee/768HbaykcrAb1evXq534ywYFdRr99d3W+eeeZx1+v1qqgO6TX7rXdC4fOl+eu0AtMfiE604kAFu6hg1/Pqtoq2MJJFF1201mfhH+uAAw6ILr/8cjcd8gW7NuP3jxVGK01UsIcH29N4SFtCaSVJKcljoRnxAQOoBvxWodDytEl8yN5aMhVT91sdOxXsKqq9sNuk/Tn9/dL310KlDmynhWttNuqFBbvuowVvL/0Y1YQO+0TpKPFzxpNoouRbV5d2RdFm1CFtju3vk77vDjvs4DZZV7GYLtg/+eSTZG7C/bT5erhPuzaL12bcEj72Xnvt5YpPz6/QkvB2Ktjnn3/+ZC67YNeuNJ5WEPr7q6Me6tKli3sfaeHzpfnrVLCH3XJfsGvf9nALo6+//tptfi8q2L/44gs3Lf6xtEuBNl/3tN+6NqPXLgAq2LV/fvo1acWH6DM7/vjj3bSkb6ej2h977LHJXF26vQXNiA8YQDXgt6o69LL4IxDrvL/7xZNoolztwx7SfufLL7+821RVB3uy9+rG0wX7tttuG22wwQauO67H9LfTgrsWZLXpq9+fXVSQ11ew62jNWjDWvrP+PtUoKUiy9mH/xKLTmxXdjZb540k0UfKtq0sHMtP12sJFp230f4v+AHEqGP3fqXZP8Y/V0IJdvxOa1mP7/au9cNqvJFDHWweE09Y4/mBz4e0aUrCrk67jZ2hz9zPOOMPt8y3a53yfffZxB8/UfvOlfpvD50vz15Uq2LV5u5/W56GVBNq3X0oV7KJpHbBPn6t2Bfjyyy9rbRI/77zzupUleu3nn3++229d0gW73re2UNJnogP+6XH1W1OKrregGfEBA6gG/FZVhwMtvmBH+VRtwf7WW29Fe+65ZzKXTQunK6ywQnTcccclI1H0+eefu01mQ9qHfdlll61znuSXXnrJHVzuxBNPTEYitwLAF+iiIx3rwE6ihVAdbEr71GsBXftu1ne050pWomB/z6LxLm6uel1lGWDRFgR6P+taPJ0V4luLxq/VQOJli26n8fOSS2UFi5xq0bw+s7DzrnOyX2bRdW9pIHCrReNfWcLPVGei8Ger2EIDiUMtGtNZNnRO9LxIvnWl6UBoK664ovvb1d9WyP+dhn+/KuB1EDdv3333rXUqOH/QOa2s00q2XXfdNdp7773dmOdvE9Jt1ltvPfc74oW3UyHsD1wpOr6FNhlXwR8eRO6cc85xvznXXHNNMhLTwdmyxkNZr8vz16ng96d6E23mr5WSou63Vmb6fdz9/ul6byNHjnTTkn6egw8+OFprrbVqbqOzZYSvUwW8Xrt2S/C0gsUfE8DT0eb1nOExAUrRdyP+iqC58AEDqAb8VlW+2Sz+P+69LSdYdrdIO4sOqKfrfrT486PvadnU4k/FptO6eTNa/Gnl3tRAgVVtwY7mlVGw6zzbc1n091btBfuFFr0fT6d4nD6edL8Lnoplfz5xnX98SDzpqJifL55sc7nl7HjS0WN0jCfd9HTxZJsjLNfHk20+sGwcT7pTVPrnncPyWzzp/GXpbTnEcpsGElrZ0DOerHrJt67lqWBXpxeVSd+N+CuC5sIHDKAa8FtVHQ6ybBhPtjnSskM86f79useTrojw/57bW0bFk843FhUbEv6b97d8F08WEgU7MtWzSbxWjFV7wX6JZfl40tnMcr5lHctLFq3sU/Sb438vnrD4Al1UvC8RT7rbDLb4+91i8bvtqFPuzW7xKwB0Hz2+br+JRbsaqOuvTe3XsqSNt/jHV9Tl14qHPEi+dS1PB6AMD86GyqLvRvwVQXPhAwZQDfitqg4q0reKJ2sK9m4W/fsdZlHnSpean8yigv0ki3eDZUnLMpZPLYdbdB91rYr8HaBgR6acF+yXWhaIJ501LOqYb225x7J2kGUt8pQl3NQ9XbCryPb3WdGi4lzUIffUPX86nnT3CZ9nOYvO6PGQZWlLmm6vTeX97VexzGPJg+RbB9Sm70b8FUFoVovW2pUDHzCAasBvVXXIKtintfxqmTeINmvV5qW6/mCLp4VrFeyDLOqUhfeZwVJUFOzIlPOC/SLLxfGkM9Si4lsHtwy3zOlk8f9HpAv2mywLxZNuK53F4knnbYvft72+gn2KeNLRZvk9LPqdCzd9v92ynkX70PtN6EW7+WwbT1a95FsH1KbvRvwVQcgffKMc+ICB6qX9e4uC36rqcJRlo3iyzibxIT9fqmDvYAnvo/1Mi/wdoGBHpgIU7A9YdHA5vcf/WbzTLXrvLySXM1tEm8r73WpkX4uuV2ddx87Q9EcW7RuvFQCexr2+FhXeohWFuu715FKvydPYT5avLSr+PW0WP8Lyi+VDDeRE8q0DatN3I/6KwNN+fP6D0aaETcUHDFQnbTKsv9+8rLmfGH6rqoM2F9W/lYr14y3+oHPa51Pj/qjOK1tE16vI9+61+E1bt7SE9/EL5EVEwY5M9RTs4yzVflo37cOuzeBRGZJvHVCbvhvxVwSe1gj6D6YcHw4fMFCdyvk7UA34rUKRUbAjUz0Fex6oYNf+4KgMybcOqE3fjfgrAtHBLfyH4qMD8TQFHzBQfXSE3PB34ABL3vFbhSKjYEemnBfsq1u0P3k56Fga2oddp5jEpEm+dUBt+m7EXxGI/0DSaYqm3h9Ay0v/BhTh77gI7zGv9rL4/UExaSjYkSnnBXs5zGbxu9XsrAFMsuRbB9Sm70b8FUHYUXvR8l4wrwNvTKpq+oC1b+M08SRQWNtZ/N9+mJMteab3iOpyjMV/P9E0rmAfP348IbUybtw4/X1RsNelI8P/bvG/QfwONV3md5AQfTfirwj0QfgF8g0t/jQXu1qa8iE15b6vWRaMJ0s6Nrksh+EWnQoIKDL/w6iOpS4fD8byrDXf34yW5+NJNMB5Fv+dVG6xoGl02ip1CQnJyqcWxFay6IB74W+QouVlLUOWI/p7LKKs7x4hPoU3dXLp6ZQ54XkpZabksrH0I9acyvn4FOwouhMsr1gmd3O1/74esYTnhJ1UOoXN5vFkRcn6LdnC4s+Pq+t16q/mMItFpwFC/a6z6N8hHa3YHVimAEApOp3b95as36FhlrfKFH8mCwAoKatgVyfb/yitooHElRY/nnVqDI2H9EOkMRXHbTVg3rT47r7GdP1klqcs81vkAot/Hn8OXj+vyJSWHyyaf1IDCa0Z1o+sXyNa6nR1FOwouvRaff+3VU57WjaOJytK1nv9LblsbhTsEzfI8pdF/07p3Gy5vUwBgInR7pPhrqOKliEBoMWkC3YdKf6meNIZaVHHXedpvlUDCf1gpYVjmvZH45zKkr5OtJ+Uimt5yKLzws9neVQDiaz7iabbx5NtlrR8EU+2ecGizXq98D4hCnagtvTfyr6WbSwaV8LfCf3t+PEvNZC41qL7afzq5FLRgcJE1/uxXTSQ0Lw6+v66HhbvGYsf19ktvE0sfvwGDSROs/hxnb87i64LhSsJRZcd4knX/fDXPa2BhPZn1OaS/jr/HmU3ix+/SgMBCvaGm9fys8V/lopWAgFAS9NKbu3O5H+LprMAQItIF+xjLVqQ3imJzlupBU5tKqofqCEWLURl0fWiBV1Nq7utx9jBMt7SxSJaYNX1Z7m5mC/YtRmqrtPC+wKWkH98FejqpO9o0eP7A2fJ65a+8aTjx9Mo2IHa0n8rOgKu/m49bT6/VjxZ67b6O1I3VM62PBxPOvtYtKm5nGjR/sjeB5Z+8aR7PL+7zqKWD+NJtwIu7NDrdlpo6mn5WwOJZy2DLfot0AElvScsK8eTtWT9LvyaXMofFv2OdbX8q4HEBha/QlGbRJ4TTzr+MRe2+NcvZ1gOjicdCvbG6235yqLPOOvfDgBakpZZx8STAND80gW7FobUTVdXSdF+fn0snm7/hkW38x0ozy9IdbNoYdo/hqLOuTZ9l14W3TbsivmC3dOCsQoE3c4X+v7xVTRoM/jw8f3m9HptWrjz/H3SKNiB2tJ/K1pxp5VinlbUqbvgu56nWtTN1i4u/r4qyNeLJx0VqlphJyrqdRYK3Ue5w6LNmyV8bhXk2rJHNK5CX7fX82mXmm0tR1iyzhevv+sLLf451OXPOgVY1u+CNon3v1G+YNdz6Ewa/vHC9/qJJeyw+PEHLVqx6e+jlRj6vDwK9kmnLS/etZzp5gCgdXVOLgGgWaULdnWk1LX2VEhrgVsL7+oUeXdbwv3bJVwITi8QZ12nBWRfpPuCXd00LWR7V1i06av4+2mBvtTjU7ADkyb9t6Kj4G4ZTzpzW1S8qoOslWk6H62Pjikh51vC41uEBbseP7yPil2t3JPwubUAFBbss1r8fdSF10HydMC8cBN0f4wMHddigMXfXn/j2iUnLet3IV2wa/ooi4p0/3h6Lf7xPrN0jycd/5hamaiVFv4+M1vC21GwN53/vgEAAOReumAX7Zv5i2W05W0NJDT/Y5LPNZASLgTrnJWafye53Noi6nYdHk/WbDrfzqJ9Q32X/CeLnl9H5/QL7qLb+k7VHpbw8VVMyMcWLSR7ui4LBTtQW/pvRZvEq5vp3W9Z1+IPFumpsPXz6YL9UIvfJF4d9aPjSWeoxa8cDB8vLNi/tmg/cU+/QVqxp2NfaBNpT8+rfedPsWg/eU9b8WgsLet3QUW65zvsKtDDcf2u+c0gSxXs2jT/1XjS2duig2p6FOwAAABosKyCfVJlLQQ3hAr2lkbBDtSW/vvVVjXhqbVUcHvaL1xjWrmnSxW2ouNdhJvEa5caXe83YdZ+6/7xdOo4T/OeOug6y4Ongln7kes22rzc06by/rHU+fees/hxHdMii65L0/m9Na6uvy79Lj9a6aB5f9Ryf7BLrVQMT5MZPqYO3Kl5vW6teAxRsAMAAKDBKqFgbw0U7EBt6b9fFew6a0QeteZvFQU7AAAAGkwFu44EXw6VXLBr895wv8d0wa4j2usI9UBRUbC3DAp2AAAANJiK1lKnaWusSi7YRa9PhfoMFh3hWQev8/vC324Biiz996vCcvZ4Mnda8rdKm9YfG0866YJdp6HUyhEAAACgWVV6wa6D3ek1ZgUoOn/gxiJo6b957duv59Rp7bSljw7mp/37R1n4/QEAAECLqIYFT73GdMq1Dz+A6qC/+5aW/t3x8ae9AwAAAJqVFj4rnTY9TS8wAyiW1vi7P82S/u1pjdcBAACAgqqWhc9wYfl4DQAolNb6rQp/e5TwFHgAAABAs2qtheDG+o/FLzADKJ7W+ts/2OJ/e/j9AQAAQIuqpgVQvdZ94kkABdOav1W+WF/WzQEAAAAtpJoK9rWSSwDF05q/VdtbxsaTAAAAQMuppoIdQHG19m/VYsklAAAA0GIo2AFUA36rAAAAUDgsBAOoBvxWAQAAoHBYCAZQDfitAgAAQOGwEAygGvBbBQAAgMJhIRhANeC3CgAAAIXDQjCAasBvFQAAAAqHhWAA1YDfKgAAABQOC8EAqgG/VQAAACgcFoIBVAN+qwAAAFA4LAQDqAb8VgEAAKBwWAgGUA34rQIAAEDhsBAMoBrwWwUAAIDCYSEYQDXgtwoAAACFw0IwgGrAbxUAAAAKh4VgANWA3yoAAAAUDgvBAKoBv1UAAAAoHBaCAVQDfqsAAABQOCwEA6gG/FYBAACgcFgIBlAN+K0CAABA4bAQDKAa8FsFAACAwmEhGEA14LcKAAAAhcNCMIBqwG8VAAAACoeFYADVgN8qAAAAFA4LwQCqAb9VAAAAKBwWggFUA36rAAAAUDgsBAOoBvxWAQAAoHBYCAZQDfitAgAAQOGwEAygGvBbBQAAgMJhIRhANeC3CgAAAIXDQjCAasBvFQAAAAqHhWAA1YDfKgAAABQOC8EAqgG/VQAAACgcFoIBVAN+qwAAAFA46YXgDsnlpJjM0i6eBICyyirYOyWXk0K/dW3jSQAAAKAyhQvBf1iesfxpuVwDjdDRsrRlVktTFqIBIEu6YP/X8rhlnOUkDTSCfq82snSx8HsFAACAiuUXgg+0nBBPOirep4gnG+Rgy7eWEZaDNAAAZRQW7GdZdo8nHV3XmK17jrX8ZPnUsosGAAAAgErkF4JVbE8bTzonW3aOJxuku+Uty3eWKTUAAGUUFuxjLGFn/GrLuvFkg8xkeciix+msAQAAAKAS+YVgXWofdG8vi7pQAFAJwoI9nBZtEr9bPAkAAADkh1/w1X6g2q/To2AHUEkmVrDvGk8CAAAA+eEXfF+wzB1POjdaVosngWYzOLkEJiYs0j+zhLvw6OBzi8STKKD1kksAAIDc8QvBAy0fxpNOuHA8g6V9PNmmh6VbPOk68r3iSWCS9Lbou7admwNKC3+T1rAMjSed8LoZLf4AdD0t/uCZ2lc9LPKRHytY9B1ozHEMAAAAqkK4oHuARfM6XZIKKU9jc8aTbZ60nBhPutO4jYongUn2i0XfMUXfQSBL+FslOquFxnTguLAQ19g08WSbDyx7xJNt/mMZHk8ih/T/lv8dYQUgAADIjfRCMNDSVFz5BW0fnaUACPFbhfosZkn/juh0pQAAAFWNhWA0xVhLeiE5HXW+dFBD3Vbd0L8toy3aOkPn+w877OlcYQFE3wfkU/rvPivjLeHvyF8W/Y78adHvyM+WrPspx1sAAECV6GNZkNRECzNZ40WN3z8fzattEr+vcXoBWznMUmTaDSXrO1rU6DuRNV7UdLUUXfg7ouOspH9DlB0seaD3mPU9IERZwAIAufHA8ssvHw0ePJiQWpl55pm1cLd6/DVBC7rFEi5gb25BmzZPrLjiipnfVVLszDDDDPo7WT7+miDxpiX8HVnVkiedO3bsmPl9IMXOBhtsoO+7tjYBgNy4b+jQoRGQtskmm+g/PU5l1/L8AraO/I0JHnvllVeSbycwwbrrrqu/l+XirwlMF4s+E+1us4QGcqjzNNNMk3wDgAn+/fdfffe1awgA5AYFOzJRsLeKey1+U75NLEfEk1VFpzecL56cJP2TyzQKdmSq4oJ9cct58WRZvWSZLZ6s1/zJZWNMyn2aAwU7MlGwA8gjCnZkomBvUf8klyF9/tXmFMtXFh3USq+/g6WhVOjLx5Yp48laKNiRqUoK9l+Ty1Br/41PyvO31mteJLn0KNiRiYIdQB5RsCMTBXuTqQDNKlgnt0wWTzo6sJ8+66witdqEC/PzWF6IJxtEn8NZFj2GzinuD8DnUbAjUysW7DrAm/6e0/R33zmedHRAvEn9G9ffQan7lTrQXqnba1P5UPpvrL7n8uPh37jotyx8r83hOctl8WQNCnZkomAHkEcU7MhEwd4kv1u0WepQi07T5ukzfcjyisWPX2rR+HVurk2bRy3fWTSv8Wo5Orw2lX02nqyh198Yur3OQ/+Mm6uNgh2ZWqlg/8jyoeV/lvB7/r1FBeYTFj9+okXT17u5Nm0utOhUbFdbND7EkkW30Uov7Sqj281qkYctH1jutGi8k0XC59GlP9CcVipo/n6LOv3XWkRjnvZ3f9Hin2t2iwyy+Mf8MZn2NP+ORX+v4Xi5TG3RaTD1+aRPaUnBjkwU7ADyiIIdmSjYJ5kWxreKJx2dRulYi/YpfVcDiTMtfkE7XNhVAR/SgnQ10Hfl1niyRjkX4inYkakVCvbtLOG+5wMsWhGnjrvOh+4dYJkxnqz1t5DuFmf9nag43yOedNa2XB5P1rq9ivJlLNqiJ/04fv5Ty9zxpONXFvrre1v2iiedNS1XxpMlH1MrB06KJ521LFpBWU5LJ5erWPzr8SjYkYmCHUAeUbAjEwX7JFOHTZ9dmK8tom6Z5odbwqPAayx0sOUxi8bVxaoGy1rujidrpN9XU1CwI1MrFOwPWvSc6cjNFk3rd2BLDST89d7eFv29qIOcvs6bxaKVfe9ZdBtftB5o0fwfloM0YJay6HWFxiWXpR4/HJ/ZoufSSkWNq/sv6fv6eXXWfRfeK/U8TUXBjgajYAeQRxTsyETBPsk+t0wVT9ai/UN9R72PRUX8Bm5uwoKu33RVHbv2GjDaLLYaaB/0cPN/vf5ybh1AwY5MrVCw32Ep9Xx+v/IZLK9Z1IkW/zcumtYKrqwtbLx1LPot0eOIfouviSfdpuKiv7kbLdrFZi7LW5aQf9z04+9m0dYAflzd+y8s/rnUtc/abF78vDafXyiedKawhFsXlBMFOxqMgh1AHuWuYLf3VCdbb711cm1pX331VTT77LMnc6Bgn2QrWsIjQo+w/Meibll4NHjt57pyPFmzEKxTuo2MJ53HLdofvlqoW+g3vdX+7JvHk26/dH8+aBUK/n2LptMHv8rSpIL9zTffrPWboBxwwAHJtRP38MMPJ1Ol6THlnHPOif773/+66YZKv7b5558/+v3335Nrq9vo0aOj7777Lpkrv1Yo2PW3rOf0nrJo83AdbC4c1+4tvgPux/050r2LLOG8d7FFu9eI/mb0txV2vf1B4Da1aH950fi88WSbjSy/xZPurA1+6xd/ADzxlxdYLoknnfEWX7C/b9EuALKxxd9Hp24MC3R13HeMJ8uusAV7nz599HkncxM88MADmeOgYAeQT7ks2NOWXHLJaJ999knmsn399dfRXHPNlcyBgr1JdKAmdZu1QKuFXE9dMxXzKtzDhVt/8Cnxp0RTt0wL19WyD7un/Vj1+sP9b/U9eiOedEVNuNWApv0p3erTpIL9rbfeimabbbZkLrbVVltFvXv3TuZKu/POO6P9998/mSvNXqO7PO+886JjjjnGTTeUv6/3/PPP1xmrVv3794++//77ZK78WumgcypYv7TouffVQEJdZ209o/EjNZD4r0VjspNF059ZtCm6fidUlKc9YNHtdCA4HYldu9JId8vbFl3ni3jvSUvWuPZR17ju57feCX9bdEA6XX+fRc+l7r7nD4CpXXXCIn1Jyw+WURatlGwuhS3Y55xzTve79eqrryYjsZlnnjlq3759MocQBTuAPMplwf7PP/8kc7HHHnssGjhwoJueZ555opEjR7ppmXrqqd2lCvYFFljAFfb6j/DCCy904zLddNO5x9D4l19+6cY222yzqG3bttH222/v5vOGgh0VpskFe1Zxrr/hH374IZmLojXXXNONHXvssW5+7Nixbt6ePzrwwAPd2BVXXBGpWOjSpUut3wndRtIF+1577eUeY6ONNkpG6vL3DWlMz3/cccdFTz31lHu+U045xV135ZVXRp07d44WX3zxaMyYMW5MLrrooqhjx47RgAEDom+++caN3X777bVWOOy9997RPffc46b1+/fCCy9EHTp0iP7zn/+4MdFzXnPNNclcFA0aNCh67733krkoWm211dx7Ovnkk5ORKBo/fny07LLLRu3atYsOO+wwN3bttde696Hbfv75527s4osvdq9xscUWi3777Tc31hStVLCj5eigeqfFkzUKUbCrWH/66afdFjehfv36ub8pT1vjLLLIItEUU0wR3XjjjcloFP3000/ut0C/FWeffXYymm8U7ADyKJcF++OPP+7+k1Ouv/56N+YXNmecccZam2fqOlHBrukPP/zQzS+//PJu01bp2bNnzQKo6HZ6bFH3rVOnTm46TyjYUWGapWAfPHhwTWFqzxF98cUXbloLt6ussoqbfvDBB2uKdRXjKl69Hj16RB9//LGb1v0lLNhnmWWW6Oabb3bTb7/9dsmumL+vp0LWjx111FE1Kxbl4IMPjjbeeGM3PWrUqJrb6bdcKxzkr7/+qhkfMmRItOuuu7pp2XHHHV0RL7rN7rvv7qbvvffeaMopp3TT+r279NJL3bRoK6V33nnHTes+2oVIVLCvvfbablrjej2yww47RIcccoib1srSn3/+2U1r9yT9tsgvv/zi7pNewdpYFOyFVJiC/dtvv3V/J55W1r3xxhs1Y1qpp2nteiIbbLBBzbJLeL9FF1205rcozyjYAeRRLgv2ww8/PDr66KOjeeedN1p11VWTa2L1FezqsHvJj76bnnzyyWsWKnW7mWaayU176hZpATlPkoL9DMs2hFRA3m2Ogn3zzTePzj33XLcJuhZodTvt7/7uu+/W/P1rpVzWLjXjxo1zXa0nn3zSzfvbhwW7xlTo6jF9wf7HH3+460K6XTq6jxx55JHRBRdc4KZF173//vvuer1ede7VVRs+fLi7TlsAqNvtTaxgD/n5UgW7Ov1LL7105uc07bTTRuuvv35NYe8tvPDCNVsmpZ9PBb9+q5siKdi1D3nW94bkMzsWpWD/6KOPop133jl67rnn3Nhkk03mLu0zcJdaoXfQQQe5v0dl2LBhNdfpUn/vn332mZsvAgp2AHmU+03i55tvvmjLLbdM5qJohhlmKFmwh5uEir9Om5PpPwHRgrLfvN7TgkO4WW0eJAW7jkp8BCEVkE+ao2DXvqDaJPzuu++OFlxwQVc8+pxxxhnuNmHBPmLECPe7oK1q9DeiYlRFrGhcfMGu3yFttho+5plnnpl5MDl/3yxHHHGE27Tc023Dx9Rm8v6z+fPPP6PddtvN3UabpouK+bBg18J/qYJdm8b//fff0aGHHlqrYFeRrkL8lltuce85fH7/OYk6eNpcV4/rx+sr2K+77rpop512SuYmTVKw6xzlWd+bPEUHqMsaL2f2zxirxBxdlIJdW/1pJZ/2ZxetJBT7DNyl/p610s7/Peq35/TTT3fXyeWXX+5+53R7vytMnlGwA8ijQuzDrjG/CWffvn1rFh5F14kKdnXSPS0A+/8Yw4JdnSt/Hy89nwdsEo8KU/ZN4sPNzrXCTX/nIV8QhAed037kYcGthWi/e4x/rHSHPaQutDrzaenbhdIFu16nNpP1Vlxxxejll192XfjwdtqtR105bdKvLQk8bXk0sQ67ViyE+6frt1EFu/aL79q1azIa0y5DopWhIf9YCy20UM3r1QqBcAsDbdXwyCOPJHOTpsQm8TrNmD8zwaRYPLmsJHqfzUlnqbginqx4hdkk3u+mZ+/Z7aoTzot2ZdEWMJ7+Rv3Wgtqi0NOm8+EyTl5RsAPIo0IU7OoKaVy0f7um99xzT7fw2L17dzeugl4FuvYVVUdet/FFujZj9dOitdj+MXR52WWXJdfkBwV7i8s6SjQmaPJp3dTt1oKson3L7TFdx9xTl0q/Cf7v2heSKoZ1X206r81PdZ0O3KYDPK200ko1B3nSuISndbvtttvcuPYT12Nr89Qs/r5Z1O2++uqrk7nIHTRTt9d+7DqIpl8RkSyous3SdVA4v+msaFwHytRt9fum30Q/rte1xx57uOn77rvPjauo1rwOqqn92vV42qRftN+/tjDwn5NfYaHH0GNpawSN+5UH2nJJK0q1yb4/Voj2Zde/gbZqaKqMgl3nPtdRzg+w6DoV7w2lsxjob/FTi05H2Fj+FIXpv+eJzTeE3sukKPVc6fE1LDqV3MRe26S89nIrRMGu3e8++OADN63fFHvfblrCaf19qYuuv1eN+xVkOg6HVqj5v9UXX3zRjecZBTuAPMpdwV7qfL8a16aenj/NkL9U51wHQZL0KYhKnZKo1HPlQT0F+4HJJRpHp1LSZ/qSZbTleot0smhc51wfZ0mfjgmxJhXs6i7p79XHH6ApS9bftTY197u96LfC/yaoW+7H/f104DXdPpT1mKH6rlfxnPV6f/zxx1q/aZ4O8Ja1n7x/Dj2WP+aGfa7ustTz+3FtjaDPMDSx+4S0kiF8D5oPV4I2RUbBrnlvRstH8WSD6JRm2uRaj6HTmPlToDWEzo2u59J9n04u9Xii6fCxwtf4guUny2sWnQPd86die9byUDLtqSDROdK/sAzTQIZ+Ft3n0eRyS4voM9H8/5LLvS3ypmWEZR+LVjzoulct/j15mtYp4T60+BUULa0QBbt+W8ItcvzBGyX9d6bbhWfA8fR3VupvNY8o2AHkUe4KdpRHiYL9LIuKTTTej5Ye8aTzjmU2y7GWXTSQuCO5RG1NKtiRzT7XZKp6pQr2OS3+nP+erm8MFc1dLKUK4VK6WcLn6mP5Np5s868lq2DfyOJX3ok249e50CV8rN4WP3+7Zb140jnT4ovxUPp9+3md333BeNK5JbkcZDk/nnTnVV8xnnRutqweT9Z53NZQiIIdjUfBDiCPKNiRKVWwaxPI3y1aMAw7QGg4fZ5jLGOTaP6/Fn22fv4uy/QW1EXB3gzqOzd8tUgV7Etb1DkO6fqWoIL97Xiyhn/uUgX7I5Z/LP53wf8WaHN8dc9D/j6/WML7aHyoJeS36PG/Obq95me3TJ1MK9pnXVv5iAryC+JJp69FW1RpBYhuu45FNN3aKNiRiYIdQB5RsCNTqmDXZp3hpp1ovIZ8buqa6XaTuzmEKNiRKVWwL2R5Mp6s0VK/WSrYte97yD+3dncJNx/343dblo0na1FRrcI85O8zKrmsj55LKwnqo6J+O4t/3LBgP9vynGVWNxcfhZ+CHRWPgh1AHlGwI1M9+7BXwsJaNdJmrOH+6focp7Woy36rBhLqiFGw10XBjkypgr2j5a94skZLbRXkN4nv7ubatLnMcko82eYTiw7qJip8/e+oNpsPX592ibkknnS3mSOebHO8xd9uJ0u4ub72f9fm7GkqWjaIJ2u66qItELR/vufH9fqujCfbfG1ZPp50K2t1G78Zvr99a6JgRyYKdgB5RMGOTBTszeI0iz4/7V4wUAMJ7TeqcRUaK2kAdVCwI1PGQef0d+RP6faMZZt40m1mHha26yeXounJ4slJpoJ9uEW7tug16fgUnh77A4vGN00uvaUsf1g0piPch1SYa3z75NLb1aJ5ZXMNlHC/RbfRgeO0X76nFYga/8Gi/f5Fr1HH2tAm8CrS9V50myEWFfNaASEaa20U7MhEwQ4gjyjYkYmCHRWGgh2ZMgp2UaGqTcJ3dnOxJS3hPua/Jpei6a7x5CRTwe4PMofmRcGOTBTsAPKIgh2ZKNjLSt27leNJTCIKdmQqUbC3Bp3WrTkLhR0sOhAcKNhRAgU7gDyiYEemegp2nRIIDaNNcfU5cmT9pqNgR6YKKtiby4EWvceRbg5CwY5MFOwA8oiCHZnqKdgxcftY9Pn5LGBB01CwI1OOC/aTLOHviD+YHSjYUQIFO4A8un/DDTeM9tprL0JqpW/fvvpPj4K9cY6yhAvYyncWNN3jG2+8ceZ3lRQ7s88+u/7O8lSwX2hJ/468ZsEEnU3m94EUO3vuuaf+Xhpy6kMAqBqLWHTuVUKy0tOCidM5j9ML2M2Rny1Ftagl6zuajj6nrPG8pQjv8z+W31JjpdLDUu38qdeaO09bqp1+c7O+B4Qoq1oAAADq0DmVdZTocOF4rAUtR595ERThfU5l0WnHikYr0tUhDH9HfrEAAAAAKINelk8sfmF7OwuaxzHJpafPuwiK8D6LWrB7c1v0/v3vyGIWAAAAAGWi8zK/YSlKEdnSbrGkj5xNwd5yZrXorBH7urnG0znSp4gnMxW9YPdmtAy38DsCAAAANIMOlpXiSZSBPk8VL4dZ/tBAIG9FzUPJZVprv8+5LKMt2nd8V8tXlsa43nKARccm0GUWCvbadJT4/vEkAAAAAFSmrsmlDjylojGUp4JdxeqweLKO1n6fX1imjScdnUapvm55lp8sp8WTmSjYAQAAAKBKtbfksWBXIaz3sbRFm0Jnae33mX7+2y2NOTLzUhZ11++zaMVLFgp2AAAAAKhSeS3YOyeX2ty8Wgr2myxrxpNlQ8EOAAAAAFUqrwW7V00F+12WFePJsqFgBwAAAIAqRcHeej6wzBxPOv9YdDDAcqJgBwAAAIAqpX2fr4sna1Cwt4wZLHoNi1gusLxi8V60+P3S77UsEU+2+Y/lzHiyQSjYAQAAACBHKNhbTkfLcZb0weY05gv2Ay1zxpNtFrNsGU82CAU7AAAAAORIngr2ThZ1pbPk6X2WQsEOAAAAADlShEJWKNgBAAAAAFWFgj0/KNgBAAAAIEco2PODgh0AAAAAcoSCPT8o2AEAAAAgRyjY84OCHQAAAAByhII9PyjYAQAAACBHKNjzg4IdAAAAAHKEgj0/KNgBAAAAIEco2PODgh0AAAAAcoSCPT8o2AEAAAAgRyjY84OCHQAAAAByhII9PyjYAQAAACBHKNjzg4IdAAAAAHKEgj0/KNgBAAAAIEco2PODgh0AAAAAcoSCPT8o2AEAAAAgRyjY84OCHQAAAAByhII9PyjYAQAAACBHKNjzg4K9TZt+ltniSQAAAACobhTs+UHBHtO/tT6HPm4OAAAAAKoUBXt+ULDHBlr07638aVnIAgAAAABVh4I9PyjYJ/jJ4ot2ZZxlOQsAAAAAVA0K9vzIQ8G+gyUstJsjXS0AAAAAUPFUwBRBEd4nHfYJPrCERbpynKWoJrMcQEiJ7G0BAABABSpCIStFeJ8U7LG+lrBQ381SdJ27dOkSXXLJJYTUiX0/dKwHAAAAVKAiFLJShPdJwR4bY9G/92ZuDtJ5mmmmiYC0f//9l4IdAACgglGw5wcFe5s2C1tWiicLbfXk0qNgRyYKdgAAgMpGwZ4fFOyQ9y2XxpM1KNiRiYIdAACgslGw50cRCvY+luXjyVrmsywbTxbWjBZ9z8+2XKGBAAU7MlGwAwAAVDYK9vzIe8Guc6sPsexu0b/ntBZRsXGKZV+LxjtbimhAcrmK5cp4sgYFOzJRsAMAAFQ2Cvb8yHPBvoEl3TX+MbnUv227eNIVrdPHk4VFwY4Go2AHAACobBTs+ZHngv0ai/4N05GNLX7+dg0UHAU7GoyCHQAAoLL5oifvivA+81ywH2k5PJ6sof3WZYXkUk6wPBVPFhYFOxqMgh0AAKCyUbDnR54L9rYW/RsuaulkeduiIl40rk3hJ7Oow36EpcgmWrDbfGZeeeUVd1kO33zzTZ3H79+/f3Jt/f7555/o1FNPTeZK8691yJAh0YYbbuimGyr92pQnn3wyuba6ffbZZ9Gbb76ZzNWPgh0AAKCyaWGtCIrwPvN+0Dm5yPKqZUU3F9P+6zqN2euWtTRQcAMth8WTNTI77E8//XS0zjrrJHPl9d1330UdOnRI5mK33nqrK4wnZtiwYdFWW22VzJXmH+uOO+6ItttuOzfdUOnXoZUEDXlt1WCttdaKPvnkk2SufhTsAAAAlU0La0VQhPdZhIIdkyazYL/vvvui1VZbLZmL2W3d5WGHHRY9+uijrujW2FlnneXGZeTIkdFUU03lxhdaaKFktLasgl169+4dvfTSS276zz//jPS69DgLL7ywGxPNK2uuuaab33nnnWvGwtereUkX7EsttZS7bsopp4x+++23ZLQ2f9+Qxn744Yfosssui84++2w3v/baa7vrdt99dzevPPvss25Mtt9++5pxdfrl8ccfj1ZZZRU3LUcccUR02mmnuWnd7uabb3aXen1//PGHG9fzHXDAAW5aVl999ejBBx9007///ns09dRTu/sMHDjQjclPP/0UTTHFFG58vvnmc2P6N9W88vLLL7uxTTfdtGZMK2lCFOwAAACVTQtrRVCE90nBjlIaXbAff/zxUdu2bd20zDjjjNEbb7zhpnWb8ePHu+nnn38+6tixo5sOlSrYVfgedNBBblqPM2bMGDf9/vvvu5UAog77lltu6aavvfbaaKONNnLTsvTSS0f/+9//3LR/rWHB3r1792jo0KFuWvxt0tLjen4/dv3110c9e/Z007LnnntG++67bzIXRV26dIl+/fVXt9n5oEGDktEJj6mieN1113XTctxxx0XnnHOOm9ZtTjnlFDetgtvf58ILL3SFvTd48ODokUcecdO6zbhx49z0O++8U/Pa/H3llltuqVm5oK0mPvroIzetFQf6t/TatWvn/m08CnYAAIDKpoW1IijC+1TB/o/lZkJSubWxBfuxxx4b3XbbbW5annvuOVcIqhheaaWVktGYv0+oVMG+2267Rfvvv78rkPWaLrjgguj888+PLr744prHefHFF6NNNtnETYdef/31aMEFF4yuuuoqN+9vHxbsGtNj6TFVBE8//fTRBx984K4L6XZh1Pn/9ttv3XUq2P1KBQkfU9l4443dFgha2aDr1l9//ejVV19Nbj3xgj2kzrm2AihVsOs9a2VJ1uek5+jWrZt77LFjx7oxWWONNdz9JP1811xzjVtp4lGwAwAAVDYtrBVBEd5ne8viOcgiFu2HreldLP9JpsmkZ9nGFuzHHHNM9PDDD7tpUXd9hRVWcAdm85uqe7qPCr9QqYJ9rrnmco+hzbUHDBgQvfDCCzXxhXVYsL/99tvu8VddddXokksuiXbaaaeJFuzpxxw9erS7LuTvm0UF++GHH57MxbfVZvz+MfWadFA9T5+j3wxfm/k/9dRT0XrrrZdcG0UnnHBCyYJ9lllmcZvhqyAPC3YdRE8Fuz6rJZdcss578vQ61P3X46644opurL6C/aabbop23HHHZI6CHQAAoNJpYa0IivI+8+BYy4bxZJvjLGvHk2iCSdokfuWVV3bToiL9gQceqOkqe0nBl8xNkFWwDx8+vOa22qQ+fT8/r6LUbxI/22yzRZ9//rmbljnnnNN1icXfPl2whwV6et5LP3coXbDr6PZ6Dk/77d9zzz3RddddV6v4VZGtz/S9996L5p577mQ0vv95553npvW8KtA9/zq0SfsWW2zhpkWb3atg16bw6dfq50uN699UWzBIr169ah0xvm/fvrV2GaBgBwAAqGxaWCuCorzPatfZcoNlX0t3Sy/LlJbQQsmlN51lCotO97aABlL0mOn7FE1mwX7nnXdGyyyzTDIXs9u6S23GrQJURbeiDrd36aWXutup+NPll19+mVwzgTYv13Xp6ABqnj/4Wr9+/dyl30fe79ut51S3OrzNwQcfXHNwNs2LHkcHVhOtKNB4nz593OXJJ5/sxtP8fbNceeWVbrP9UKdOnWoO/Lbccsslo5HbrL9r167uuplmmikZjTd197c//fTTa/Zb17wKeK140LROpedpXpu/61LvUStIRCsoNOY/A+3jLzooXTjut4g488wza+b9ihH/uOmj71OwAwAAVDYtrBVBUd5ntZvW8rTlKsvclrMsvtuuzvsvlv0sf1l2tMhBlictd1rOtoT/1o9a3rfoNhpf2FJEmQV7fbQP+xVXXJHMoVzs3yKZqgwU7AAAAJWtKIVsUd5nHqhIXzeebHOmRfuwS/rf0M+rgFdX3nve0t8yg2W4BgJF/R5QsFcI+7dIpioDBTsAAEBlK0oBU9RCrRplFeyzW1yxk0o7ywGWnSzegxYV7Btbsu5TRI0u2F977bXMo6ujaXSO90pCwQ4AAFDZilLAFLVQq0ZZBfvUlnRR0Te5VMG+czzp+IJ9FctDGgio8C+iRhfsKAYKdgAAgMpGwY5KoyJ973iy1ibxoyy+k76NRfNSqmAX/bsvG0+2OdfyUjxZOBTsyETBDgAAUNko2FFpdLT3Vy06UvwhlkEW7yTLt5bT3VxsO4s2f/cus8wZTzqXWnSf/d1cMVGwIxMFOwAAQGWjYAfyj4IdmSjYAQAAKhsFO6rBMpYX4klMAgp2ZKJgBwAAqGwU7KhkOvic/u2UthrAJKFgRyYKdgAAgMpGwY5KpIPK+UJdSR/tHY1DwY6S7PtBwQ4AAFChilLIFuV9VjsdaM4X6WEms3QsU4qoc/v27aP+/fsTUif2/fgn/poAAACg0mhhrQiK8j6r2QkWX6Cn871lZJlSRNqdQOeyJyQr3S0AAACoQCqGiqAo7zMPdrGExbqypAUAAABAwfRNLouqKIVsUd5nnujc6mHRDgAAAKCAVAw8HE8WTlEKIQq+6rWyZbxlQzcHAAAAoFBUCPgu3lBLkQ5MRcGOarFUcgkAAACgYNTB80W78o5lKkveUbADAAAAAJrFDpaw0C6Vfy3jLGMtYyx/W0ZbRln+SJJ1v88tnS15pfdYBEV5nwAAAACQGzrdkfK6JSzUlScsHSx5VpRCtijvEwAAoNCWtmh/V0Ky0suC6tPDEhbqQyxFQcEOAACA3Lhvq622ig477DBCamWeeeZRQbBa/DVBlfneon+/i9xcsVCwAwAAIDfuGzp0aASkbbLJJhTs1Wkey3/jyUKiYAcAAEBuNKhg/+GHH6J77rmnTt5++213vaZbyiOPPBKNHTs2mYutv/760f/+979kruH0uu++++6alGPlRanPwn9mysMPPxyNHj06uaY8nnzyyejPP/9006VeQ2NQsFeMX5NLNAwFOwAAAHKjQQW7isGZZ5452n///WvlzjvvdNdPNdVU7rIl9O/fP/r999+TuSj6/vvvo9lnnz2Zaxx7/9G5554bnXPOOe5yxx13dGO//PJLcovG0/2zaNx/bvvss0/UoUOHaPnll0+urV+pxwzNN9980UcffeSmG3L7iaFgLwt/GrWuyWWajtaePghc9+RS13Wz6N8hfTq29HwnS/t4ss2UyWVaqVO6Nfb2lU6fVxEU5X0CAAAUWoML9vqKy88++yyZiqnT++GHHyZztb333nvRv//+m8xF0fvvv59MxdLzw4cPj3766adkLopGjBgRjR8/PpmLXKf6q6++SuZi/rm/++676JtvvnHTWez9J1MTHHvssdEuu+ySzMX0mv7+++9kboJvv/22zuvNekzJGp9xxhmjBx98MJmLpZ9L87pv+Dz6fPU5huor2D///HO3YqMxKNjLQp+hTqN2UzK9l8XT6dietbxkGamBhG6nU7O9YNGm7Zq/ziLbWzR/TXK5kkWOsFxr+dDypEXXeZdZdNq3Gywan9EiOqCg5m+16PRwx1hkkCV8jq0t1SR873lWlPcJAABQaA0u2FdZZZVkri57nGQqLhwXWWQRd+Ayjf/4449u/PHHH3fzxxxzTDT55JNHZ555phsP7ztu3Lia+TFjxrjpXXfd1a0sUGddZppppui3335z07PMMku06KKLuq61bqtiXnr27BnNMcccrpO90EILRX369HHjaeFze/369YuuueYaN+2L5SOOOCKad955o0GDBrlxrXDQ+Pbbbx/tvffebvqLL75w12U9pmSNP/vss+7gbvLBBx/UPJc+Q/95n3jiiW78pJNOcvPTTTedu+7oo49249oyQLIKdv86d9hhh2jDDTeMOnfu7MYbgoK9LPQZ+o65aF5usawZTzoHWfaNJ+sUYuF8qet0/zvjSecdy9yWaSzfaSDg76PztquD7/lN7+t7/mpQba93UhXlfQIAABRagwt2u22d+K6tpuW5556LVlttNTftdenSxV3623gqgCUcDwv2pZZaKnr++efdtCy44IKus967d29XsN91113RmmuumVwbd9r9fVXUqgD20s/taTxM+/btawpjSd9Pm97rPavrr33pvcsvvzw67rjj3HT6Pl7WuLYM0MoLSV+vFQ7aQkD8dfp8zj77bDct//zzTzTbbLO56ayCfZllloneffddNy2nn356dP755ydz9aNgLwt9hqHhFhXw/ijuYd60SPo+fr6PJby9jxxi2TGedB619LNsail1H38Z8pvgp6PCv1ro9RZBUd4nAABAoZW1w37kkUf6BfxaEX+ZFo6HBXvbtm1rbTrvqWDXPux77LFHdN111yWjMX/f7t27uw6915DnHjlypJtP3y+dm2++2V2nLQZ0sDsV3Bo/4YQT3Lims2SN66B92mJA/OOHGTJkSM11nor8LbbYwt1P475Dn1Wwt2vXruaxfFTENwQFe1noMwxp0/O2lh8s7TSQIX0fPz+9RfcL6bFEBbs2l/dUsOto8etYbtZAhvTz7G/paBnv5qpX+n3lVVHeJwAAQKGVZR92exx3ecYZZ7hN3kM6wrz423ja1F3Cce277eenmWaa6Ndff3XTou6wDgbnO+zqaJ988snJtTF/30kp2OWGG25wXXYvfb3ei1YinHLKKdGqq65as0Lhoosuio4//ng33dDnknXXXdc9lpR6LvHXqbOvg9X5XQL++uuvmgPuZRXs3bp1c5eh8HOpDwV7WegzPCGebLOURZuhy/qWb+NJR5ujrxJP1inEwnlNLxdPtlnW4q8rVbCLbjNTPOk2u/8innT7rp8XT7rr/WPpNW4UT7rHCJ+/GlTb651URXmfAAAAhdbggn3ZZZd1BWIYf3A0exx36feZ/uSTT9y8CtKtttrKTavgP/jgg920Tjumo86Lbv/WW2+5ae2P7gvm+++/3xXnos3Q/XP4gl2ndtOYP+Dccsst5/Zll0kt2EUrCny3fPDgwdF6663nplUs6/Z6j5tuumm01157uXE9v8aPOuooN1/fc/nPTQeN0+3D22of83XWWcdN6yBxus4fXE/Tel519f1novevTf/r2yT+gQcecJ+FHsd/XumD5JVCwV4W+gyXTy7v0UBgXctvlj8sa2sg8Vdy6R1l0f29+y2af8DNxQ6wbBNPOrpOm8SLjkL/vEX3uVIDgaMtGn/OzU3gD5KnA9hVm/CzyrOivE8AAIBCa1DB/sILL0SzzjprNP3009eKDi4n9jjuUlQYalPxaaedNrrsssuS0dhZZ50V9ejRwx2ozVPRr2J74YUXdpvEh6do0z7xmvcHe5Oll146+uOPP9y09ltfY401XPF/7733ujEZMGCA27/bK3Xat6xxFdR6PH+u9yuvvNIVxmuvvXbNmOy8887R1FNP7Q7+NmrUqGiFFVZw4/U9l//c+vbtW2tfee/qq6+OevXqFa211lq1Xv/hhx/uPk/RPuxaqeBXhPiCXccO0EoFCV/Diy++6DabX2CBBWrtzz4xFOxlQVHV8ijYAQAAkBsNKtgnxh4nmUJeULCXBUVVy6NgBwAAQG40uWC3x3DnE0e+ULCjSlGwAwAAIDfK0mFH/iQFu44wfjIhVRQKdgAAAOQGBTsyJQX78ZYNSYvnPsuJyfRjljOTadKwFAEFOwAAQAFQsCNTxibxOvXX1vHkJNkiucTE6XRra1n8edbT0udw1+38bRt6H1Q3CnYAAIACqKiC/brrrnOnO/PRUdPROlIF+2mWVy0qIjU+h6WhJrP0tnxsmdPS3oLS+lh0rvTXLEtbLrL8xyIbWPT5P5RcLmKR/1pU5I+0DLP8a/H8ZuI6N7sue1hQ/fRvCQAAgJyrqIJdp2/bZ599oiFDhricc845WiiNRo4cmdyiev3000/RDDPMkMxVvlTBHhYHKrhHx5MNos6uL/TXT+ZRv3Ms/rM/16LPTdJFmp8/yPJgPOl8YJnLMpXlZw0ExiWXqG7p7wIAAAByqKIK9lVXXTW67bbbkrnY6aef7opHueWWW6Jff/01euKJJ9y86Nzit99+ezI3weuvvx7dcccdyVzs1ltvTaai6N9//62ZHzZsWPTbb79F7733XvTAAw+4MS+8z++//x498sgjyVxMr+mDDz5I5ibQ/d56661kLoouv/xydw72hx56KBmJopdffjm6++67k7nKEhTs01pG6MsSaGyx8FNymS4ekU1F+hrxZE3BPrtFn/tYi4puXfp/h0MsO8WTjrrp/SybWMZbdHvlHwuFXj7w7wgAAFAAFV+w77fffq7rLvZ6o8GDB0dnnHGGm+/evXu04447uuJY173//vtuvGfPntGRRx7pimmNjxgxwo1r2hs/fnzN/LHHHhsNGDAgOvTQQ6PTTjutZlxFfXgfFeYLLrigm37++efddXqO7bffvubUdl9//XXUrl276K677op22WWXqFu3bm5cm/vrNn5lg+574IEHRldddZWb/vTTT914pQgKdhV+b1hCug7NJ6tgn9HynQYyqGDfPp50fMGu+92gAeQOf4MAAAAFUHGbxC+//PLR1ltv7bLEEku4YtYLpx9++OGazrvXvn17d6nb/fzzz276m2++cZHw/mHBfvzxx0d77723m5aTTjopOu6449x0eJ+wYA/HRa9b3X4V5htttFEyGr9O+fHHH6O+ffu66RNPPDE64ogj3LRoq4GOHTsmc5UhKNhntmgT65CuQ/M537JePFlnk/gB8WSbBSz+3yGrYJ8nnnS30abxso3Fb+2A6sbfIAAAQAFUXIddxfOzzz7r8vnnnyfXxOz1JlOROyid5tORN954wxXAmh84cGA0duxYN+6vl7Bg12O99NJLblrefPPNaOmll3bT4X3SBXs611xzjbtuq622qhk79dRT3VhYsC+33HKuQx/SbStJULCLpkPpeZSXjsivz9gfTE4Hm/Netui6V9xc7FDLDvGk87hl3niyzZQWHfBP99Hp4pAP/A0CAAAUQMVvEh+y15tMRdHFF18c7bHHHslczO9fHu53fsMNN0S9e/d20+H9R48eXTOvTeKvvfZaNy06Ov0BBxzgpsP7vPLKK9FCCy3kpsNxee6559w+7uqyqziXcePGuU3iv/jii1oF+7777htdcsklblrClQeVIlWwf2Tx+0i/aPHF4TSWveNJRwc/8w60dIsnAZSZ/j4BAACQc1VbsIvm77//fnfAuPnnn991yv34PffcE40aNSraYYcdol133dWNa9/ym2++2R2xfZZZZqnZhF5dfd3no48+cvvBa1pFtGhaB4fTvuldunSJFl10UTd+9NFHR7PNNpsrxLVfum4nL7zwgtu3/vvvv3dbCGhchbs2e1fx/t1330X//PNPzePqdrp91oHzWlOqYBedHkynG/ObZ4tO76YC3tMpxby3Lb3iSZSBNmsPjwSPYtPfJwAAAHKuogp27detTeFLWXPNNZOpCdQdX2mllaL0+zjhhBPcfuUPPvhgMhLTAex0kDjxj6fHUIF/2GGHRTvttJMb88aMGRNtscUW7oB04ot/0ab3q6++es11no46v84667iDzv3999/JaBSdfPLJ0WqrrZbMxQfU00H0/EHxKklGwY7WoWMIaEWJ/j26aAAwFOwAAAAFUFEFe2tRwX799dcncxAK9lang8b9YtG/g6ItFgCPgh0AAKAA7ksf/KyI1Fm/8sorkzkIBXurWcIy2uILdR8gxHcCAACgAB5YfPHF3WbaRc7666/vNmHPuq6omX766VUQrB5/TdBCHrCERXpzBdWPf0cAAIAC0Omj5iakRNhnunXcZEkX2T0sgEfBDgAAAACt6GKLL9j/1ACQoGAHAAAAgApwnEUF2gA3B1CwAwAAAEBF2Se5RLbuyWURULADAAAAAKpGkYpYCnYAAAAAQFXY36Ii9lI3l38U7AAAAACAqqAC1qcIKNgBAAAAABXvJEtYsN9uyTsKdgAAAABAxQuLdZ+8K8J7BAAAAABUscss6WJdecKSZ3qPAAAAAABULF+g75JcbhqMTWbJK72/+kybXDaHWS0/xJMAAAAAANT1qEWFuhcWsRtaPognm2Qtyx7xZEXJKtgfsXSKJ931HeLJspvF8lE8CQAAAADAxE2s6zwpDrJsH09WlKz3+pulXTzZrCjYAQAAAACNki5i97ScaRln+cwSbsa9jUW3fzq5nM0i2if+KcsLlhMtwy0fWtazyGjLxxY91osaSOgx/rT4x1vZItosX/OvWcZbLrZ4D1rGWt6xjNJA4mvLiCSlCmM9Zmh3ix5rqJtr0+Zfi++w+/38X0ou/a4C31mutbxn+cfyrMV72fKr5V1L+NqEgh0AAAAA0CjpInZnS7hZ/DkWdczbWtK39fO6zVnxpHOgZbt4ss1DlkHxpHO1Zd14stbj9bCo6JafLd3jSecTy0yWBS3DNJDQc2olwrmW3TSQOMKyTzxZS/r1izrsem/yh0UF+5wWrXDwprT416ZCfXA86fjH3NJyZTzprGK5OZ50KNgBAAAAAI2SLmJ3tWwWTzqzW962LGRRB1qdY0XFrb/v+ZY14knnYMsO8WSbvyzqovv7qXOvIl7C5+5sGRlPunE9vr+P5veynGzRCoU0ddX9bZUxlrDg9tLvVVSw++65nlPTR1rUPfePp9fv7/upZep40vHj2hdeWxL4+2haWwd4FOwAAAAAgEZJF7E6IF1YFC9i0YHq+lve0ECG+gp2FfmlhM+dLtizHGI5PJ50elrms6j7rftPTNbjZhXs2qJAXfos2k0g7P6HBfvC8WQmCnYAAAAAQKOki1gV69qv29N+53PFk+622jRdlrL4+6YL9kMt6tSLimy/j7j8blkunqz13GHB/j+LNnP3dDsV512Tae9Vix5rI4v2m/e0v/xW8WQt4X09FemeprVJvF5LeFutJNBWBlKqYJ/Hoq0JvHss58WTDgU7AAAAAKBR0kWsOuwqslU867q1LZ4KWe3frnEdYM3TQeF0KjdP+6Nrc3Dtry56PN1HCTe3D59bj60DtnkXWnS9Ni8fqIGEOup+E/VwSwB19P1zaPP5LOHzeVtbND6dRZvS+4POzWHRygpdd5MGEl9Zsgp20b76egyNnaqBAAU7AAAAAKBR0kWsL9jzKP1eWxIFOwAAAACgUdJFrE7r9t94Mnco2AEAAAAAVaM1i9iW1pLvVaeK09Hrte+9pAt2na/en6ceAAAAAIBCa+mVEztZ9JzfWBaz6BzulyRj4YH9AAAAAAAotNbYmkDPmZUFLAAAAAAAwKhQbmkbWNLFuo5yDwAAAAAAEq1RsEu6YJ/NAgAAAAAAEq1VsC9v8cW6zu0OAAAAAAACrVWwyziLnn9aNwcAAAAAAGq0ZsE+wPJVPAkAAAAAAEKtWbBLt+QSAAAAAAAEWrtgBwAAAAAAGSjYAQAAAACoQBTsAAAAAABUIAp2AAAAAAAqEAU7AAAAAAAViIIdAAAAAIAKRMEOAAAAAEAFomAHAAAAAKACUbADAAAAAFCBKNgBAAAAAKhAFOwAAAAAAFQgCnYAAAAAACoQBTsAAAAAABWIgh0AAAAAgApEwQ4AAAAAQAVKF+x3WDSmDNBAI+1jmSWeBAAAAAAAkyos2Le03BZPOo3tvo+wvGZ52/I/DQAAAAAAgEkTFuXfWaaOJ537LMvEkw32iUWPAwAAAAAAmiAs2NMd9ZMsu8WTDTKZpault5sDAAAAAACTrJwFOwAAAAAAKJOwSP/NMnk86QyxrBZPAgAAAACAlhQW7EdajosnnXTHHQAAAAAAtJB0Uf6V5QeLxrfRQELz08aTbb6x7B9PttnU8nM8CQAAAAAAyoUuOgAAAAAAFYiCHQAAAACACkTBDgAAAABABaJgBwAAAABUhKFdunSJppxySkJqZbLJJtPKixXjrwkAAAAAoKU99tZbb0VA2vrrr6+Cfbn4awIAAAAAaGmPvfLKK0mJVp0efPDBaOzYsckcymXdddelYAcAAACAVtQiBfvnn38eTT755MncBPb80ZgxY2qm6/Poo49Gd999dzIXu+eee6L11lsvmavryy+/jKaeeupkrmn0+tJ57LHHkmtLGz9+fLTooosmc6W1a9cu+u2336Lvv/8+6tq1azLaeijYAQAAAKB1tUjBPmLEiGjaaadN5iaw568p2Cdm7733jp599tlkruXptaZpbNSoUclcadNMM00yVdpUU00V/f7779HIkSOj6aefPhltPRTsAAAAANC6Wqxgn2666ZK5Cez563TY33nnHTetA5/p8ptvvnFjHTp0cF16bQIvc845p7te2WyzzdyY+DFFHevevXsn10TuMT9pOTkAANciSURBVDt27Oiuu+uuu9yYXpvmu3Xr5i5ffPFFN56m69KOOeaYaI899nDTKrbDx3n99dfd+BRTTBG1bds2mmuuudz8qquu6q5PDuoW/fLLL268VMHes2fPqH379u62p59+ejLa/CjYAQAAAKB1tVjBbs+VmXTB7i/lu+++i9Zaay03vfvuu7vN4kXF5AUXXOCmZbnllotuvPFGNx3e/+uvv44WWGABNz3vvPNGzzzzjJuWrOeT9LyXNf7kk09Gc8wxh5uu73F69OjhLrVrwGqrream5dZbb4222morN51VsPfv3z8aOnSom5YZZpjBbTLfEijYAQAAAKB1tVjB3qtXr2RuAnv+OgX7tdde66YHDhwYPfTQQ25Mdtlll5ruur+tpyPdL7bYYm46vE7deV+wp+8jf/75p+t0h7S/edaR87Puf++990YDBgyI/v33X3f9MsssEy255JLR0ksv7eb1vv/++++agt3T4x9//PHRzDPPHA0ePNiNZRXseoxll13WPaaigv2kk05y1zU3CnYAAAAAaF0Vsw+7pkPaNH3QoEFuU3ipr2DXe1BhK+F19RXs7733ntv/XAd7C80zzzzRhx9+mMxNkL6/bLjhhtFpp50WjRs3zm32niUs2D/77DP3OJdffnk0bNgw1/FXYSylCvbWQsEOAAAAAK2r4gp2Xapo9fz4jjvuGD3++ONuetddd3WbyHt9+vSp2Vze317Cgl0F/VVXXeWmJev5dHq48P6h9Pibb75Za0zTYaGveXXeVbB3797djWl/96OPPtpNy0ILLRT95z//cdNZBbu66qeeeqqbFq0UeP/995O55kXBDgAAAACtq0UKdu27rQOnpdnz1ynYVbSqq6555dNPP3Xjr732mpvXpuSiTcn9bc466yw3Jpr3vvrqq1oHnVMB7O+j1yQqqP2B4vQav/32Wzee5u/no5UE/rWLTt+mlRL++rCw1oHnNCYq3jWt59Km8f4UbhrTQfK0374OjOdp/3z/mJdeemky2vwo2AEAAACgdbVIwY7qQ8EOAAAAAK2Lgh2ZKNgBAAAAoHVRsCMTBTsAAAAAtC4KdmSiYAcAAACA1kXBjkwU7AAAAADQuiqqYNdR0n/88ceahEdhR8uiYAcAAACA1lVRBfvSSy8dzTjjjFG/fv1cevXqpaIxuba6aWWEPyd8NaBgBwAAAIDWVVEF+7LLLhvdf//9yVxsq622ig455JBkrnqNHDkymn/++ZO5ykfBDgAAAACtq+IK9nvvvTeZi5188snRtttu66bt9UaTTTaZ67zL1ltv7cYWWmihWp34zTbbLJpyyimjAQMG1BoPp//555+a+f322y869thjo27dukU9e/aM5p57bjce3kbeeOONmi756NGj3XULL7ywuzzssMPc+NixY9384osv7i632247N67XOMUUU0TbbLONm19iiSWiySefPJpzzjlrPUeloGAHAAAAgNZVcQX7hRdeGL377rsut912mytmf/jhB3e9pr1hw4bV2sT8u+++i+aYYw43Hd7uhhtuiB555BE3HY6HxfiRRx4ZrbDCCm5a1lxzzejuu+92t2nbtm0yGkVvvfWWK8SlQ4cOtfaxV6H/+++/R2eccUZ07rnnJqNRtNpqq7nLsMOu17T22mu7aXnssceieeedN5mrDBTsAAAAANC6KqpgX3755V3HWkWucuihh7oi2LPXm0xFbjN5dai7du3qoo66v36PPfZw09oP/vbbb3djEt4/LNj1WC+//LKblqFDh7rnHz9+fMmCXfedaqqp3HOrM6/5IUOGuPtoWtl8883dwfPk22+/jeabbz43rX31w+cT/1oqBQU7AAAAALSuit8kPmSvN5mKu+Lqxtfn008/jZZZZplo0KBBbj68v7rjfl4rBp544gk3Lffcc4/blD1dsGuT+LBgn5hbbrnF3W7UqFG1Cvb1118/evjhh92015DHa0kU7AAAAADQuqq2YP/jjz9qzR911FHRwIED3XQ4rsJYHW3RuDrrov3iO3bs6KZV/Pfo0cNNi8Z9Zzx8rP79+0fLLbecm9Y+6drv3dPt/vzzz+jEE0+MNtlkk2Q0ijp16uReqwr2vn37urGPP/446ty5s5uWjTfeONpnn32SucpAwQ4AAAAArauiCnZ1r7XveCn2epOpmPZj12bpGt90002T0Sj66KOPoqmnntqNr7zyyslo5PaLb9++veuaf/bZZzWPpwPGXXfddW4Te41pk3jvzjvvdGPa7F37oato93QEe12nzeL12N5OO+3kxpXw/cwyyyxuTLTful6L5o8++mg3Vkko2AEAAACgdVVUwd5aVLDrAHeYgIIdAAAAAFoXBbvZf//9o5tuuimZg1CwAwAAAEDreuySSy6JnnzyyULnmWeeiZ5++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+V2y20W7WF+k2WI5QbL9ZZrLddYrrJcabnccpnlEstFlgst51vOs5xjOdtypuUMy2mWUy0nW06yHG850vKpJau5npVXLTtaprcAAAAAAAAAAAAAANCselkWsSycXA60LGpZzLK4ZUnLUpalLctYlrMsb1nBsqJlJcvKllUsgyyrWVa3rGFZ07K2ZR3LuhYd7n19y2DLfywbWjaybGzZxKJm/+eWrGZ6OuMt2gBA52zvaAEAAAAAAAAAAAAAoBA6WF6xZDXTlZ8t2hO+nwUAAAAAAAAAAAAAgEKawvKBJWyof2k51tLbAgAAAAAAAAAAAABAbukQ8To3uw4pX5+ZLD9a3rDsZOlhSeucXAIAAAAAAAAAAAAAkDsbWO6x6Bzpk2p/i/ZmP9DNAQAAAAAAAAAAAADQirpaVrMcYtnLspglTedH396iRveiGkjpZtnbcqhlBg2YgRY1yOd3c7X1tWxj0e23tfS3hCa3aG/2ey1qsN9n0evTY6bNZtnSouu3svSxZFnBcoClu5tr02YJi17fPpbFNQAAAAAAAAAAAAAAQBY1zNW81uHZ1Xhe0rK85QyLxr+2qBHutbXcYtF1F2ggsZ5FYx9aptFA4iCLxnd0c7GjLBq727KWZSHLOpZHLBq/0dLOoob+fBb/Ws60qLk+o0V0/U0WXfeUZSPLwha9lgcsGr/ZMpnFO92i8ZGWtyxbW/SYgy2vW3TdpRYAAAAAAAAAAAAAAGqo6a2G8kluLtswy++WWdzcBL6h/pLlrmT6YEtausGuprga2eMsu1mmtIS0J7oa+h3dXEx7xesx9nVzMTX6/Z7taqpnWcSi629zczHfrD/czdXW3qL3O9oyqwYAAAAAAAAAAAAAAJDLLGo2j08us/KX5Q/LipY07fk9xqLb7amBDFl7sMvalgctYy3h8w21rGsJZTXYp7d8b1GjPrx/Onrtr1qmsIj2gte49lhP057ub1hGWXprAAAAAAAAAAAAAAAA0fnK1Ww+xc1l0yHkdW5znV89dLxF9z3Lsmky/YylsyWUbrDr3Od6zI3dXG2dLL4BfrEGElkNdjXDn7X8ayl17nSdB17nVl/OzcX84//HzdVGgx0AAAAAAAAAAAAAUNLJFjWcv7CokT67pY9lF4v2/tZ1m1m8npb3LBrXYeI9Hdrd71G+ggYSWXuwn2PRmBryq1hmtsxh2cbyi0V7tS9q8Xa36PZ3WtRM72URnetde6frOp3PXY10nZ99gOVci8aHW8LDvdNgBwAAAAAAAAAAAAA0yZyWXS1XWC63aC9zNb5Dar7rsPLnWabTQIrOi65zm19jWVUDyeUllmXcXG1LWg616PYXWja3ZD2uzGs51qLXt7MGAnreZS1HWfRYOs/6Wpb03vSyoUWvJ+u87e0sR1r0/npoAAAAAAAAAAAAAAAAAAAAAAAAAAAAAAAAAAAAAAAAAAAAAAAAAAAAAAAAVJVrLT9ZRlvGEEIIIYQQQgghhBBCCCGEEFKGqPekHtT1FgDIjTstkWUFNwcAAAAAAAAAAAA03fIW9aDudnMAkBO+wb6imwMAAAAAAAAAAACaTjt30mAHkDs02AEAAAAAAAAAAFBuNNgB5BINdgAAAACNMYVlsOUSi1aSnGxZzlLK9JbtLDrn3l2W4y3UHwAAAACQfzTYAeQSDXYAAAAADTG75TOL6ocjLXNaprbMZ7nSovHbLO0t0t3yoeV3yyaWmSw9LItanrDo9sdZAAAAAAD5RIMdQC7RYAcAAAAwMVNaPrX8YZlOAxm0V7tqiwvcXJs2s1r+tPxi2csym6Wtxetk6RBPAgAAAAByiAY7gFyiwQ4AAABgYhayjLeowf6xRc32dD6wvG65yBLS4eOvtnxuUe3h865lLQsAAAAAIJ9osAPIJRrsAAAAACamq+V9yzjL/BrIoGb5DZZ13Vx8KHgdOn59N1fXvRbVIpu5OQAAAABA3tBgB5BLNNgBAAAANMQ0lqEW1Q8vWra3aO/0HS1vWTQ+xDKZRXT4d99Ef9ayjWVZy6aW+ywaf8DS0QIAAAAAyB8a7AByiQY7AAAAgNkt+1h6urmJ0/nUN7TsZtnAMrOlPnNYNrLo9rrU8wEAAAAA8o0GO4BcosEOAAAAFE8/y1mWHyyqB36xTG8BAAAAAKBcaLADyCUa7AAAAED+LWm53vKXRcv/YUZYelgAAAAAACgnGuwAcokGOwAAAJA/a1h0fvOwkZ4VnTsdAAAAAIDmQIMdQC7RYAcAAACq37yWly1h87yac6wFAAAAAFDdaLADyCUa7AAAAEC+rGq5xxI2rEvlcgsAAAAAAM2BBjuAXKLBDgAAAOTbYpZrLKMsYXPd534LAAAAAADlRoMdQC7RYAcAAACKpa/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+3gSAAAAAAAAAAAAyESDHUAuNbTBvrDlZ4tuO48GAAAAAAAAAAAAgBJosAPIpfoa7NNZTrDo+l8sIy2jLP0sAAAAAAAAAAAAQCk02AHkUqkGezfLtZZt3FzsaYtuS4MdAAAAAAAAAAAA9aHBDiCXGnMOdhrsAAAAAAAAAAAAaAga7AByiQY7AAAAAAAAAAAAyo0GO4BcosEOAAAAAK2jq+UZy+OWNTQAAAAAADlCgx1ALtFgBwAAAIDW9YBFtZbPo5b1Le0sAAAAAFCtaLADyKXGNNhfsui287o5AAAAAEA5tLX8z+Ib7Om8ZtnB0sUCAAAAANWCBjuAXGpMgx0AAAAA8mQqyyKWhS0LWgZYFrDMZ+lv0cbFOoLX3Ja5LH0tc1r6WGa3zGaZ1dLbMrNlJsuMlhks01ums0xr6WmZxtLD0t2i553SokPEq2k+hWUyy12WsLFeKh9Zdrd0swAAAABApaLBDiCXaLADAAAAKKqBFh2e/SGL9iB/xKLDs+uc6E9YnrToVFnPWp6zPG95waKje71sedXyuuUNy1uWty3DLO9a3rd8aFEz/BPLp5bhls8tIyxfWb62fGv5zvK95XdL2EifWPQYx1hotAMAAACoRDTYUdW0xf2ShGTkKYt+3PYIxggJoz1sAAATaG/GrN9LQgiZWLTHMlDKqpaxlrCBns4zlo0tHSyoLDpfvo6GkPW3Twgh9WUxC7/rAIC8osGOqna/JRo0aFC0xRZbEELIRDPrrLP6lXir6UcEAFBDezVGa6yxRubvJyGEpDPzzDP75arl9CMCZNjW4r8nYe61DLKg8nW2fN2pU6do4403zvwtIISQdLp166bf+tEWnVYEAIA8osGOqnafJRo6dGgEAA2xySab+JV6NNgBoLbHLNErr7yS/GICQP3WXXddv1xFg71lzGM51nKURec9r3T7WvT90OHhr7UsbplUOo97L8vUbq75TG7R8+j88Yipwf7VNNNME/3666/JXz8AlPbvv/9Gffv21e//nxYa7ACAvKLBjqpGgx1Ao9BgB4CSaLADaBQa7GWxrOULy0lurjTdTp+1zqVeDYfbncUyVzxZFgtY9P5fcXPNZyeLnudwNwehwQ6gUWiwAwAKggY7qhoNdgCNQoMdAEqiwQ6gUWiwl8X2Fn2G/3VzaG07WPTvcYiby7+BFp0nuT402AE0Cg12AEBB0GBHVaPBDqBRaLADQEk02AE0SkEa7LNaXrDoff5secrydjI/xqKGbEh7bX9k0fWfWB61vJ/M/23ZxCJqWl5h+cCi6z6zPGnROcu9Yyy6TtFz6rH8YyvnW9pZGmINyw8W3W+45XHLa8m88rJFh0b3dKj0Gy26zr/vl5J55SJLe0toH8s/Fl3/oUXv58dkXp+Bmrkh3f9Mi3/M1y1Dg/kzLN78Fo095+Ym0DL9SIuu+9ySfl+vWmawhBazfGrR9Tp6gF6n3uMIyyUWjacb7MtY/Gev53vC8nEyr39X7fleTWay6N9cr/8yDdSDBjuARqHBDgAoCBrsqGo02AE0Cg12ACiJBjuARilAg31Ti96fzh+exR+2/Q4316ZNW8u7ltGWrIbCKZabLb3dXEwNdT3GkW5ugrUsqnfXdnN1XW7R/TZ0c/Wbw3K7RQ37LP+x6LHUXPZOsGhsazdXm57zXssgNxc3ytWk1u030ECGKy263jeup7DosxprWVgDKXrf4y3XuLn4/PO6v/6v8vS+brMc5+bqWt+i+4QN5I0sGrvVzdX1P4uuP8jNxY6waOxCN1fXZhb/2hq6wUNr0Hn7/QYNv1quTqa1oUd9aLADaBQa7ACAgqDBjqpGgx1Ao9BgB4CSaLADaJQCNNgfsOj9aQ/lUZa/gqiJrkv/GfS3iJrn2rvZjytvWs6yrGxJm9gh4vV4gy17WrTH+osWv1e4ouZuQ3WzqCm+o0XnfNf53LXXt38sNcG9ySynW/x1ivb6HmLZwtLD4i1l0fUPubls2rNfDXM11UXL4rqP9pJvCH2+un3YYPe6Wla16H2daEm/LzWSPR0FQGN6zVn8SrLD3Fy8J/87Fu2Z30cDJfh/81KPWwkWt2ijA28Vi15z+O+ehQY7gEahwQ4AKAga7KhqNNgBNAoNdgAoiQY7gEYpQINdK0r0/prSNFWDdj6LGuT+sOTaI9or1WA/2qLxNyzaY7yvZTqL5/dE3tzN1W8lyziLDoO+t0WHW9chwjtZRE13PZbfW9xLHwJezf6NLb5J/YxFe2zPa1HzXIdjT9/H0+HhdR8dbl+WtmheGzFk0eNob3htlKAjA2Ttwa4VWtoDXntj6/D06fflG8jhEQhusGhsXTdX15oWXX+om4s3NHjF8q9Fj59FDej3LGrC63VWCxrsAJoFDXYAQEHQYEdVo8EOoFFosANASTTYATRKARrsamqreavGqT93uqdDnN9p0fu/WANGjchhFo1to4EU7TWu69Q897TXtcbCw5xrT3N/fm9/GHZPjWc143Wdor3JJ0aHANdtT3Zzta1uUQNE11+lgYQOZ+/H1OAOaW9xXae96TtowOiQ6hrTntzpZopWPOlz1Dnrw/Own2fRffT60odWv9Si63yjW018zYcNdh36XWOnurna9Ln9YdH14YYDem1fWvRvmj78vl6n/yzCQ8TrnO3aQOEni87FHprR8qxF9zlAA1WEBjuAZkGDHQBQEDTYUdVosE8CLej269dPf/iNyrBhw6LDDjvMTd9xxx3Jo7W+zz//PFKxn3696Uw11VTR6quvHj399NPJPZtmxRVXdI/78ssvJyOoBjTYAaAkGuwljBs3LlpyySVrlilKZb755otOPvnk6O+//07uiUowcuTI6Kabbor++OOPZATlUoAGu6cVJ/dbwkPCj7CosdvdkqYGtPbyVkPZ3/57y0UWNWRDal7q0O865Lxu5w+z3tGiRnp4qPPfLPdYFrAsn4zdZEk3wLPo3OPaw9w/lhrGr1l0nnmdm/tbyzeWaS3eLBad612v3d9P7+lhy4qWNL3mAy0fWNK312eSZSqLGv9fWfx9vkvGtKGBp6MA6Lqn3NwEOn98+L60J/3rFu3Zr8PYf23Rewv3/hc1yt3/e0n0+Z9r0YYUmk+fE1+01/vTFu3N7u/3tmUPi/Z0rzY02OHccMMN/vscXXjhhclo/T744INohx12iDbffPPozjvvjP7555/orbfeipZffvno9ddfT26FoqLBDgAoCBrsqGo02MvowQcfdAXV4MGDk5G6fvnll+jLL7+M/vrrr2Sk9X3xxRdRjx49XAN91KhRyWhdv/32W7TZZpu596hGu1aWN4UeQ4/16quvJiOoBjTYAaAkGuwlaJlh2WWXdf9/PPnkk8loXQ899FDUvXt3d7v7778/GUVr+umnn9y/iTZ+0MpelFeBGuxAHtFgR/TGG29Ebdu2jbbZZpto1113db/pDz/8cHJttm+//Tbac889o48//tjNjxgxIjrllFOiQw89NBo+fLgbQ7HRYAcAFAQNdlQ1GuxldOutt7piau21105G6tIe7F26dKm10vi4445zY6+99lp03333RQsuuKB7HI1tsMEG0bPPPpvcsjatrL7ooouiZZZZJmrfvr27z9xzzx0dfPDBronfUGqwq9ifcsopo2+++SYZzfbhhx+64nG66aaLvv7662Q0inbffXf3eu+5555kZAI15ueff/5olllmib766qtkNG6w67H0vi+++OJojjnmcO9hhhlmcIXpRx99lNwy9vvvv0fzzDNPtN5660XPP/98zeekFb5hM+OFF16Ittpqq6hXr17u+m7durl/k3vvvTe5BZqCBjsAlESDvYSwwT6x/4/PPfdcdzs1Hj3t4dW1a1f3f/yWW27prtf/81dccUVyi3h546STTooWWGABd72WMZZYYonokksuicaPH5/cagKt3D7wwAOjOeec091ey1IDBw6MTj311Gj06NHJrWJHHnmkW865/PLLk5EJtMfZcsst565/9913k9HILXtMP/30bu9v7c3Wp08f9zxahtpll13qLOfocZZaain3PrVXW9o777zjnkN7tqXfj5aRtOf/gAEDat774osv7pavsjaIVIPnqKOOiuadd153e0Wf2zHHHOMa6t5BBx1Uc72PniPcIFPLhnvttVc0++yzu+s7derkjlJ09dVXJ7dAfWiwA1VtKYuONnCimyuNBntO6d9z1llndf93a13HmDFj3P+HnTt3jt5///3kVrWdeeaZ7v9zred5/PHH3fKRX5+j5YBSyy1quF522WVuOaBDhw7u9lqG2W+//aLPPvssuRXyggY7AKAgaLCjqtFgL6OGNNgPOOAAd5uwEX300Ue7MUUrR8O9g3Q4znbt2rkVtGHze99993W310q577//PhmNXEF3/PHHu+vUeG5IAa8G+7TTThtNMcUU7vm0tbXyyCOP1OTGG290zX49rhrxzz33XHLvmFZ86zod2ixNr0GFn1YohI1/v0JRK2K1YYGnYlIreHXdSiut5FY4i2/Ua1wr19N0GDU9lt5Heq83HYbeN/Bvu+22ZBSTggY7AJREg72Ehu7B/sknn9Q0om+++eZkNIq22247NzbXXHPVWu4RLTdo4ztdrz2/wsPLq/G87bbbuuu0vOWdd955bkyN85CONLTYYou568LT+WjjRY2pYZ2m5RR/HzXBvXXWWceNdezYsdZjhcs5Wknul3N0udBCC7nm+HvvvefGQjpsrO6jxrlf8a7L9ddf342rGR4eIUmHc99+++3ddeH71Oeqsd122y0Zialp7o8upJX7nh5Hy6FqwIe0XDrzzDO726c/F63o9//eWrZFaTTYgUKgwZ5T/jf8rrvuSkai6MUXX3QN89lmmy36+eefk9EJTjvtNP+7X2fDvbvvvts1z/X/a7jB2xFHHOFuP2jQoFo7Omj56owzznDXaZ3LDz/8kFyDakeDHQBQEDTYUdVosJfRpDbYtQeRxoYMGZKM1Kbms67XXtmi+2p+0003dfNZrr32Wneb9MrTLGqway8wrQDWHvZaEarDk2llrFb86nG0UjXdVA9NSoN9tdVWc/cJV0aH/MpnFYyileQqMLR1eHpPe61M1x7teg9ZK6VF9+/du7drwOs9Y9LQYAeAkmiwl6AVwCussIL//6PeaPkmXHksOuyqrgs3yPP8imod/UaHaX3ppZdqRRvgaY8w3ebpp59293n00UfdvFaAb7311m65SXtihxs5hialwe6Xc958881kpLYTTjjBXa892WTs2LGNbrD7vf21EUGp966NFXWbxx57zN1Hp+bR8pLG9H+6jgKgPe+z9nQX7emv5URtuBnu2b/RRhu5x3jggQeSkbr8cz/zzDPJCNKCBvuZlt0IIbnMXpZfaLDny7HHHut+v7M2JPMbs62yyip1/n/VkXJ0nS6z6D66/u2333bz2uFB8/WtZ9JOBLqNlmmQDzTYAQAFQYMdVY0GexlNaoP9v//9rxt76qmnkpHatKJe12trZdGKUM1rT6VSdPhV3UbnTJ+YiR0iXgv2fs8wHWpVjeo0v4dUVoNde55rj7N0g33VVVd1e5ynV6J711xzjXtMv9eVntc36sOtuUV7nOmQqz179ix5mHutANdhTXVEAF+sovFosANASTTYSwj3YPdN7sbQCmPdV4dSTdNh3nWdGr5qtmdFh2jXaXU+/fTT5F4x7Q1/3XXXRTvttJNbxtDjKD169HB7kXn+UOlZDXY1xrV8pOvDBrtWkOsQsaWWS2644QZ3n7333tvN63G0sWCpBrseW7dXg91vCKA99jXWkPfuz/PqadlJRy7aY489on79+rnHUSaffPJah3cv1WBfcskl3e3r+777Jjyn6SktaLCfb9mPVHXesujf8pxgrNpysUXv4blgjDQ9B1l+pcGeH9rgT/9f27/rRKP/Z0O+wZ61TCErr7yyu94vU/jlBZ2WrxRtRKfb6P8U5AMNdgBAQdBgR1WjwV5GTT1EvM7HmcXvtaWVoKKG9FRTTeVW/o4YMcKNpakZr/uU2is+1NBzsPvGvvZ60jnQQ4cccoi7LjwXqqc933Wdzq0eNtj1OWlch2lN06HudTh4Fa3aI0vUqC/VYBd/2HwdIj+L//fRHnSl9tLCxNFgB4CSaLCXEDbYJ6XZWl+DXYec13VqAIeHSPd+/PHHaO6553aHavVHsNEe3zo9jvbwTlMTuVu3bu6w6Lqv+JXhalinaQW4lo20AV/YYPfLOeeff34yMoH2QFczXffRnumezuWu+7z22mvJyARqlOu6ZZZZpmYPdm2s4N97eF50T4em1UaOOj/s8OHD3dj+++/vNkjM+ixlxhlndBsG+Nurwa6NGLWRoj+cvagxoOf2R1hK86fumWWWWTKX2xBrxCHip7IsadEKiJk10IL0fHp9k7s5lHKHRf+WS7i56rSiRe9BGwmgfDhEfI5oYz0tJ+jIevUdGU8N0kUWWcT9xp999tnJaOMb7DrsuzZ00/PpaDtZ/Oli0oecR/WiwQ4AKAga7KhqNNjLyB8GTIcELWWfffZxtwnP0eUb7FpxqUOVqgjTuUZ1mFCNa8WkDucZ0t7cfq8grdTVHuY6L7luqzHtidTQvbQ///xzVyBqZWqpvck9rSzt0qWLe47wkGZaAa09qjSu4k8rW9dcc013/jCdz1Mrg/Uc4QYBKhy14tWfo1R7emljAq0E1vyKK64Yfffdd8mt4wa7DvGuxym1olYbFPjXp89Re9b7w9wrpZrvaDga7ABQEg32EtRg93t5h3uGN9Tmm2/u7qtDu2dRM3jgwIHuNtoAUctIuo+a6Bpbeumlay3jaDnKH4K1e/fu0eDBg90yg06JozEtb4SHdv/zzz/dkXd03dRTT+0eW41RLTtpOcNv2Bgue6211lpuuU7Nb12nw6WHyzna4OCrr75Kbh0bNmyYa+zr+v79+7vXpNupEa9lK20koMa8b7CLluP8Z6v3suGGG0ZbbLFFzXvXnubh82gjRv9/ufZW1/vQqX78Ye7VfA8P6a7T8PjHV7Neh/D355R99tlno5lmmqnmOm244M/jrujIANozH6U1oMF+hkXXf2A50KLDTT+ZjD1l6WZpDh0ti1g6WFayfGzRc81gWcDSXKa0/GL50HKcRe/zO4ue339WOpx+O4s3wKLxTy3tNZCiw3Pr+gvc3ATTWO6x+Md93/J1Mv2zZSNL2maWPyy6jW77STJ9ncXV1pZ0g31Vy5cW/7jDLKOTef0bzmJpqBktj1t037GW9yz6fDT/jWV1S2hqyyMWXa/X/Y7l22T+L8uWFu9Gi3+dP1n02EdZvEMtuk7R7fRYvwVjuj60s0Xj+oz1fj+36N/2Fkv471cENNhzQhuzzTPPPO47n3X0vjT9H63lBt1eh3GXk046yc1fcMEFbj7Nb2wXLlNo4z+t79G4li20DkUbH84+++xurE+fPix/5gwNdgBAQdBgR1WjwV5GWmGpxm/WIdQ9FWS6TbgHkD8Huw795ek2WqHZUCrU/crOxtJKWt1XCVfY1kevT83vrL2ltPeYrg9XqOozST++xnQ7T59J+n4hFRj+fWp6YvzrCA9niqajwQ4AJdFgr4c2lNP/y+EyUEOpwd2Y++rw541ZLtLyRX3LICG/vKdL748//nBj4RFy0udg9/dr6LKWf8yQ3pc+x/pM6nsP308pup02qsz6d9Bnp+v1utFwE2mwX2vRdRu4udq0sl3NTTWVu2qgzDpZlrLo8Na+6azDhu9hWcjSXA1SNfHV6NbzHaKBFDXT1WwYbtFe/TKf5V+LDtGe1WDfxaLH08YK3loWjan5m0XLubpezWDPHz59TzdXW3+LbzaHDXb/b7idm6vrSouuH+zm6qdmuG6rZn6WTS26/iI3F3vAorF+bq62Uy1PW/SZetoYQLc/z81NsLXlBct6bq6uuyy6n+7v6T4ae97NFRsN9pzQ8oj+H8xaD1KK///R/5/u11OUWt/j15PUd9Q9LQs0dL0IqhMNdgBAQdBgR1WjwV4BfINd5wAFKh0NdgAoiQY7avgGe/ooRECongb7nJbxltct2ps8y7kW3XcrN1d+c1jUuL7Eooa79tZW87u59poXPfZXFu0d3VYDGfz79ntfT0qD/X8Wjf1g0d7Y2vvbRxsU6FLXK30tPSy/WkZYuliy6LDqur1vsM9j0X302vSY/nF99Lzao1v3ecZSH70vf+SCrNesz8zvma4922eziPZ4VxNd48qYZF5HB1jMkqY94HW79N7+nj4HfVc3sRxj0foEvxe/so7F29aisSPcXLHRYAfQKDTYAQAFQYMdVY0GewW444473GE/da5yoNLRYAeAkmiwo4bO167lO38ucyBLPQ32pS0aVyO4lGMtuo0OgZ4XarCria1DwpfasOBmS7gsOq9lnOVNS9ae9btbdPuwwX6/RWPLuLmJ0+Hk1cD+MZnOoqa0HtM32NWY12HY9V6aSu9LDXY165tyiP7uFr2+wy06ZLte72kWr1SDXc10jevQ/TtZFrVoIxA1juUyi67ParDruYqOBjuARqHBDgAoCBrsqGo02AE0Cg12ACiJBjuARqmnwb6gReNqqpbak/t4i26jw7bnhRrsOve33pcOzz6ZJXSSRdfpcO2emsZqyquZvaQGAmomqzmh+5yugYSa8hofZVlTAylXWHQfNfN9017nZNeYDnneUwOBvS26TkcdCA8Rf4BF4zq8fi8NBHSEAH/O8/9oYCK0x7n2Ttf50ZfVQEDnyr/Nosfyh4jXZzfUorEdNJCyvUXXXe3mYmtYNKajFnjTWb63aO93fS/TDrLoPsq6GkjQYJ+ABjuARqHBDgAoCBrsqGo02AE0Cg12ACiJBjuARqmnwa6G6auWvy1qxGZ5yaKGrprFeaEGu/as1jnW1ezVe/SfkRrol1t02PM0Hbb9ZIuaz/72Ojy7ziGvxrTmw6a8p3OKq2Hu76OomaGm8yyWNP27qGE80hLeXmNXJfM6+kBIr017gPtz2ft8YdnfknVY+/psZnnNEj6W3qua4ukmvmivdN9o99H35iFL+jDxOhWAGvQ6IoBup0P1awODqS2XWn63+Mf4x6LDzWujBr/xgW7jaU93jelIC0VHgx1Ao9BgBwAUBA12VDUa7AAahQY7AJREgx1Ao9TTYJd+Fq1Y12HJw+t7W1606H5baCAwrUXnx17bomZpaGWLrtOhvUMzWDSuhnZ6j/GW5hvsOhy7zvcN5AENdgCNQoMdAFAQNNhR1WiwA2gUGuwAUBINdgCNMpEGu7eSRYf/1t7Z2otbh43f2pJFhyfX3tXa+z19rnCdd1zXbefmJtDja/wZS1cNtKIpLTocufbILnWu80qnZmq1vnY0DxrsABqFBjsAoCBosKOq0WAH0Cg02AGgJBrsABqlgQ32otEh0xt72PTWpEPA63zmr1j0b5l1KHoUGw12AI1Cgx0AUBA02FHVaLADaBQa7ABQEg12AI1Cg70q6TD8B1g+tvh/P5+jLEAaDXYAjUKDHQBQEDTYUdVosANoFBrsAFASDXYAjUKDvSrMbjnB8o3F/3tl5UALkIUGO4BGocEOACgIGuyoajoPX7T22mtHO+ywAyGETDR9+vTxKxFpsANAbY9bovXWWy/z95MQQtLp3bu3X66iwV4ZOliWtlxi+cXi/30mlmGWyyxXVlj2tKD1qcH+dadOnaKtttoq87eAEELCbL/99tGUU06p/19GWWiwAwDyigY7qtr8Fn2JCUnnGYt+3PYNxggJ08MCAJhggCXr95KQly1arto9GCPVmbUsf1l+tQxKxsqRqSyoDO0sK1nusIyz6G93YtEGVstYsv5tWzPzWdD69J1a0pL1b0QIIfVlWUtHCwAAeaT/61RP0WAHkCt3WvTjtqKbAwAAwKT6n0XLVWqwoGG0Id/6loMsW1t0mO6WohXZO1myloPVCNfhWn+waK9UFMNAy1UW7Unom+rp3GABAAAAADQMDXYAuUSDHQAAoDxosDecTkEz1vKTZQ/LYpbNLDoEtz7DQyzNRXuJqak/ueVBi56rl2UbyxwWocEOmdtypkXfA30vfbTXOwAAAABg4miwA6gqW1q090UnN1caDXYAAIBsG1mus3RxcxNHg71hdIhtfU5qbmdRw1vX7+fmyk/Lx2qcnmHR84yxbG/pa2lvERrsyDKD5TDLCMsLFr4bAAAAAFA/GuwAqsISls8t+sF63aI9c+pDgx0AAKC2RSwfW7SMpD2qu1kaggZ7w1xm0ee0oZurS41uNb3ftTTX+Ugvsoy0aFlZy8F6PTpEvUeDHQ2hc24DAAAAAEqjwQ6gYvW0PGPRj9RLlnUt31vet9BgBwAAmLipLY9ZtFz0hkXLU9pL9TMLDfbyuseiz2klN1fXLJbfLJ9aGvrZlxsNdgAAAAAAmo4GO4CKpRWParJ7OofkL5YPLDTYAQAAJq6rZdp40ulh+c4y3EKDvbyusehzWtvN1TWbZZTlI8sUGmgFNNgBAAAAAGg6GuwAqgYNdgAAgKahwd581rPoc7rSzdW1rUXXn+LmWgcNdgAAAAAAmo4GO4CqQYMdAACgaWiwN6/DLPqsdFj+eS0dLDNYzrdoXMuo7S0hNd5Psyzn5iZYwKLxAy3pc7bvZNF1i7m5hqPBDgAAAABA09FgB1A1aLADAAA0DQ32lqFz3V9tec2ic7PvaCl1WPgTLU9bNnZzE6hY1/i1lnQz/EyLrit1OPpSaLADAAAAANB0NNgBVA0a7AAAAE1Dg73YaLADAAAAANB0NNgBVI0ulgMsu1om00A9aLADAADUpY0U97HsYUkfdrwUGuz5QYMdAAAAAICmo8EOIJdosAMAAJQHDfb8oMEOAAAAAEDT0WAHkEs02AEAAMqDBnt+0GAHAAAAAKDpaLADyCUa7AAAAOVBgz0/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/0ri6673LKV5VjLT8nYdpbm0scyXzzZ5j7L8fFkm0UtveJJAKgfDXYAAIDyoMGeHzTYAQAAAABouqwGu/YYH295zc3VdYRF99nHzZWfmujrWa6y6HmUUy3rW6a2AMBE0WAHAAAoDxrs+UGDHQAAAACApstqsJ9h0VipvdRnt4y2fGRprkPGn2LRa5jVsk4yvZMFABqEBjsAAEB50GDPDxrsAAAAAAA0XVaDfYhFY2u5ubqms4y0fGOZRgMAUGlosAMAAJQHDfb8oMEOAAAAAEDTZTXYL7NobLCbq2t6y4+Wry0csh1ARaLBDgAAUB402PODBjsAAACKjuVgAOWQ1WDXuc41drmbq0t7tut6nSMdACoSDXYAAIDyoMGeHzTYi62bpVM8CQAAUFgzWH6x6BDNx1m0RykANFZWg138OdCvt4R7qes86Bp/yzKlBgLLWrayzO/mJpjJovENLB01ENDz67p+bg4AyoQGOwAAQHnQYM8PGuw4yaK/5xcsm1raWQAAAIqmq+UTi5aLfNRwP8EymwUAJqZUg10mt+xvedEy2jLccoGlryXLRZZvLfu4uQlWtmhcj5Nuyl9t0XU7ujkAKBMa7AAAAOVBgz0/aLBDDrD4Fck+r1u0YkYrmwEAAIpAR/dJN9nD/Gq50NLfAgBp9TXYAaBq0WAHAAAoDxrs+UGDHV5Wkz3Mp5ZDLL0sAAAA5bS1RXtynm05y3KG5XTLqZaTLTrijvYkP95yrOVoy1GWIy1HWA6zHGo52HKgRcs1+1n2text2cuyh2U3y66WnS06NPMOlu0s21r0Gja3aAPDnyxZy0PpaC/USy2LWNpbABQbDXYAuUSDHQAAoDxosOcHDfbWtajlQcv9lnst91jusqh2ud1yq+UWy02WIZYbLDpv37WWayxXWa60XG7Ryt1LLBdbtGfV+ZbzLOdYtLL6TItWVp9mSa+s1rlGtWL6GYtfYTyx6JCGWqk9p4UVysUymUWHqvwvIYQ0MtpQiyOjIIsa1P+xDE4uN7JsbNHpazazqPG9pUXnFt7Gooa4GuNqkKshrob5LhY1z3e3qJmuprqa6/o/S812HZpZzfeDLGrEqyGv5R816LVMo++oGvdaTvrDkrX8k5UnLXqN01hQDH0s6d83QhTVZvpdeD8YIySM/l8Dqg4NdgAAgPKgwZ4fNNhbl86Zt7BFK5UHWtRwX8yyhEV/X0tZlrYsY1nOsrxFe0WoplnJovPvrWoZZFnNsrplTctalrUt61jWtaxv2cCSXmm9icWvuNb80xa/snhiecmiFdxTW9paUBz6rfiqa9eu0SWXXBJdd911hBBSb6699tqoV69e+r9DyxzT64cEqFBaNv7Qkl7u8fnLcp1lcQuKS8vf0WKLLZb5m0cIIen897//9f+PPKAfEaDa0GAHAAAoDxrs+UGDHZ72fvdFfzrjLaqn1NQHXIN9mmmmiX799dcIACbm33//jfr27av/T2iwo5JNZ/nGEi4D6VDxOhpQPwvguQb7RhttlPzKAUD9hg4d6v9focGOqkSDHQAAoDxosOcHDXaIDkPvC35llEWHN9Re9UAaDXYAjUKDHZOgXXIpOjWJDgOvQ7130UAzmNsyxvKBRacymNmC1qNDsOsUADp8v4621MvSUrShhU4hML+by0aDHUCj0GBHtaPBDgAAUB402PODBnvl65RcNgc99rOWkZZjLDqfOoptT4vOYVsfGuwAGoUGOxpoCosa3L9ZptVAQssr91mGWnpqoMx0qpuO8SRamc6Rr9+KNyw6vZFOpbSbRbWKxnXqo+ai0yipca4G+5sWnXpJG17ovP49LCEa7AAahQY7qh0NdgAAgPKgwZ4fNNgrl86frr+zi91c8wj3DkOxaSXyzxZ95y7VQD1osANoFBrsaIDZLBtbvrT8aNnSsprFN76Xs6xiKbXh4UwW/V+m5Sc1RUtZ2rJyPOnMY9F9tL64uwYmYl6LmryDLDNoAGWjjfz0O3Gcm6vrZouuV3O7OUxu0ffhDoue5zNLqX9nGuwAGoUGO6odDXYAAIDyoMGeHzTY69IK2v0s/vutlbTac0ZjS2hgIma1bGE5KLnUfBYddlKPqZV2XS07W3ayzGXZ3HKVRX9nz1n0WFnnP+9tCZ9LK6ez+OfS7WU+i39PK1jaW+ozwKK9d/Q8a1n0vamPHm8piw7luq9lWUt9zXztKTTYosffwaKVm2h++pxfteh79qhF3wdN6/QA9aHBDqBRaLCjAbT8s43lK4vOe65DwqvxrQZ7B8uHll8s4fdHy1jvWvTdUsNCy1E6nPglyZj2hF/GEnrCoga+mqe6r/aYVmP/LMs4i+63viWkZR8dPl7X6bG1nKbllQeTsRctzbFnfZFoOfEVy78WLadm0b+DPu+b3Fz56XumoyQ85ebatNnfon/3RdxcbTTYATQKDXZUOxrsAAAA5UGDPT9osNelZrBW7n1uGW05LxnTHiy3WvTdf82iprCnlb9+r5onLVpRq/OX69CWj1g0PsQSNrK1YlbjWpmrIluNbjWZ9Vw67+QBFl2vlYiLJWOi59KYrtMKwPC5HrbU91xaaa09w/a2aGOBNS3+9T1m0YpFTyutP7Louissa1j0OnT48OEWjatJH1reou+TrjvDovekPc70GWrsE0u4F9ApFo0Ps+g16vH1PDdaNK6NCybWzMek079xeI5Zt7LYQoMdQFnRYEcD6fzq71u0vBI2rPX/jg4dryOt+O9PX8s/ltfdXLZrLfrehXusa3lHY1mHGu9nGWt52qLDxsu2Ft3+NDeX7QuLTrdDk33SdbNoOfF3yywayKB1+vq3uMfNtS4a7AAahQY7qh0NdgAAgPKgwZ4fNNjrUoNb32/t2Zu1Z7cODTreoia7v/4hi+6zoJura1GLrr/FzcV801t7qmfxe+mc6+ZiWtnr95Yq9Vxqtuv629xcbHuLxtS4znK7RdfrsKmivfi119enbi7bYRbdx5+vW3sbaV4rurP2VteRAC60+L3CzrHo9hu6ubq0AcMoiz5nzovaMnToXf2b0GAHUFY02NFADWmw99KA8Y3vhuRYi6eNE/+yzOnmapvDoo0r1WD39H9i1mNmRRsaYtJMZtF5z7WBg45mkMVvCKhDuLc2GuwAGoUGO6odDXYAAIDyoMGeHzTY6/IN9pPcXF3ay/sFi/aa0l7l+gx1mFF/WNFS0ees++n8jqLDmGpce6pnyWqwq+mspndDnkuHK/XP5Zv5OgxqFu3xruv937TOeap5bUjgHzMdXafn0SFVxTfx69vDy9NK1Gct6cdMRyu5dSSBUofZR3nRYAfQLGiwo4Easwe7b7bqFCelaOM+HUlnajcX8w127QGfFjbY/R7s/mg7OuVNKdpAURtTskFg0/zXos96DzdX1/kWXb+Jm2tdNNgBNAoNdlQ7GuwAAADlQYM9P2iw1+Ub7He7ubq0QlZ71/g92LW39ksW3Ud7j2fRYdH3tOixPd9g13nHs2Q12NWYVuO8vufSimc9l1Yoe77BfrCbqyvdYNde+mri6xDxes4si1t0iHitvBbN6zHUOM+iz+ANy3VuLr7U7UutJNXGAbtb9DlkHUkA5UeDvYI98sgj+reZaHr27BmdeOKJyb2AykCDHQ2k/190XnQ1ufV/0jQWNbo7WdINdvHLUt9b/mNRI1231VF17rPoOh2lJzwFTmMb7FoGCU/No+WdKSxdLTp9kDay1HV7WdA0+sz9Munllt4W/XvOb/GH9j/cEtJ35giLjoykQ/yHdCokjetoByH92x1j0XWzaWASNLnBrv/XV1xxRb2nOpl88smjfffdN/rpp5+SW6O5/PXXX9G0007rPvfhw4cno61rn332qfOdKBV9T7zlllvOjT355JPJSH5cffXV7r3tuuuuyUj1ocGOakeDHQAAoDxosOcHDfa6fINd+daiBrDOUz2P5UyLxrXyN9yzStNqHus6HZp9KYtWAGuFoD//uFbAakWhN7EGu292qqGuvzV/rmw9lw7Druu00lh7Tem5tDJZzXiN6xzp4V7fjW2wix5XK6A1frylv0XPo8a9X8mp9xqutNbKbY3/atnaotegvfzViB9j0Qpwf9hP7eV1r0W3V1Nee83PaFHD/kiLxv+waI8wtAwa7BVMK0vtc48WW2yxZCTb5Zdf7m4300wzRd9//30yCrQuGuxoBDXJtSfzkxYtH2j5Q3Q+dZ17u4ebq03LQFp20N7sL1vUnF3PknXKmrMtqmX8clVIyyE67Y8ar77BHtL/k7ruecszFh3taDELyktN9S0tOrWS/j11OiVtcJlFGztoo80nLOllxu0sGj/KzU3Q3XKzRddpo9JJMckN9htvvNH9P62mrprsWX7++edo0KBB7nabbbZZNH78+OQaFMFhhx3m/u3POeecZAR5QIMd1Y4GOwAAQHnQYM8PGux1+Qa7Pzf6uhatqNVhKbUnTKk9ukUrclewaK+Y6y06fPraFn+o9pCe5zKLGsulzGI5xKKGp1Y2h3tya8WvzvUZPtc6lqznWsZS33PtaNH1aoanTWkZbNEKaT2PXoc2IKiPmidaqanXrc9uC4sepxTtja/3qRWkF1m0UUN4OFe0DG1Eou/BNm6uNBrsrcA32BdeeGG3t1Up48aNi+abbz5329tvvz0ZjT388MPRwIED3XU+HTt2jHbaaado5MiRya1ib731lrt+8ODB0eGHH15z++mnnz766quv3G1OOeUUt8e8v07p1q2b25sq67uhFYurrLJKrdsraiK8+uqrya1iP/74Y9SlSxe3d9/LL7/s3nd4HzVrhwwZktx6gj///DM64ogj6rwupX///pn3QfOjwQ4gZyapwe73wl122WWTkfrdcMMN0Z133un+Twy98MILmf+frrrqqtErr7yS3Cr2ww8/uOuWWWYZdz/9XxjeR/8H//LLL9EXX3wRLbnkkrWu0x7R77//fvJIsZVWWsld9+abb0ZbbLFFrdvPOeec0fXXX5/ccoKlllrKXX/llVfW7C2uXHbZZcktoujWW2+NFlxwwZrrlA4dOrgNDEaMGJHcKqb3qOv333//6I477oimm266mvu0b98+2n777d1GCc8880w0xxxz1FynbLLJJrU+z7///rvmNvoMPD3n+uuvX+u+ygILLFBn+Ur0fGeeeWY088wz17p99+7do0MOOcQtnzSUb7CfdNJJyUjDrLnmmu5+zz77bDISRauvvrobe+mll6Jtt9225nUpU001VXTggQdGo0ePTm49gZaX5p9//lq3V7R8dfDBB0ejRo1KbhlF//zzT9SnT59o7rnndsuPK6ywQq37aKPP888/P7l1bVq+XX755WvdXsumO++8s9vQxNPfgq7bb7/9kpEJLrnkkmjWWWet9RiqU3REp7Fjxya3immjBV1/9tlnu78Xf/sNNtjALUOLvvP6t2/btm3N9Yr+Ph599FF3m0lBgx3VjgY7AABAedBgzw8a7HX5Brv26gZQFw32VtCQPdh1KNntttvO3U4rxceMGePGv/zyS7dCVCtStXIv7cgjj3T3OfTQQ5ORKBo2bFjUuXNnN37XXXclozGtrFQTX9drxX1Ie8336tXLNdr9CvHff/896tevn3us6667zo2FLr30UnedVlrrtqL34u+jlaxpauLrOr1277XX/t/eXcDZUtZ/HKe7u7ulW6QUBGmU+IO0oJSANAjSEtJKSQqIgIh0SCMgSHd3d0rH/H+fZ+fZO3vunN09sPfevWc/79fr+7o7z8yZk7tn7vzmeZ57UhuPre5E9tZbb53WH3LIIWWLhhYL7JLaTMsFdv4OLrfccul7qO67sDeq36dnnnlm2TpIHsWGwmj+PqWYnIu+m2++eWrLGBI9F6fXWmutsrXDRx99lIqmo48+evHkk0+WrUUqULM9F9w1Ft+vv/76dGww1VRTFa+//nrZWhSrr756us16661XtgzCPrjNhBNOWPznP/8pWwehiJ5vy2uI++67rxhrrLFSO4XSqquvvjq1k/32269s7UDxl6I9r2EuKlNgX2CBBdLz5HgJ1113Xbo9x1SN8jFL9bW8+OKLUxuve74IMfvggw+KFVdcMa0//PDDy9bu5QsbuRCDAnizPPLII+UtOvB55HZcSJFtuOGGqY3n3Diy0RVXXJHW8fwpkoNjx4UWWii1c4FCo/xcF1988c6RFbgtF3DQvsYaa3QWqrPDDjssrau+nhyn5QL++eefX7Z24DHk4e7PO++81MYFGCzz2mT52Jj9vPLKK2VrB97f1VZbLa2vXhDBRR20TTvttIMdw/I88gUkPOZGl156abqAg89+4/31hgV2De8ssEuSJPUNC+ztgwL7BxHmFL88wpDdAz23Rfh8v1ppM8YMCn8rPrXAPnRxEpGTevHaNw0n/DjxTaG5KvdYoqcZvav+8Ic/dIaTvfxLjzL2z8lnUGDnNvQqqkNvoXy/FP0peHPise6E44EHHpi2436aOeCAA9I2+YQmvZamm2661AOpsecebrrpprQ9Pdu6Q898erpxgjb39tt1113LtRpaKgX2ryL/itT9bTHGmOElt0daLrDnHrMME/9t/O53v0u3bywqV3ERGdscdNBBaZnvUL5Lp5xyysEKiqBQyvf/M888U7YMkntwV0eZyW0PPfRQ2dLVqaeemtbTaztbaaWVUhsj0jRad9110zqKvc3kbS677LK0TIGdZXrGN8oX+s0111yD9cym2M2xEr2dc+/ougI7t8u9sMcbb7xilVVWKY466qjUC7yxeMyFCPTc5yKBag/4KvZHgXuUUUbpcrFCM7kHO8VxLnJsltdee628RYe6AjsXJtDGhQeNOI7ntZphhhnSKAbNcLEGxfwrr7yy2G677YqRRhopXRSZX18K0xwL0uP7qaeeSm1V3JbHUB25Ifck33///cuW7jUW2LlP3jfauNjgiCOO6HJ8y3K+UIHXPl94mQvs++67b1quyheoVOe1b8SFLWyz7bbbli29Z4FdwzsL7JIkSX3DAnv7YMhx5raczxhjehnmOH3DAvvQlXvpLLLIImVL76299trptscdd1wa0rUxDz74YPH888+nnmz5ZGkusNPbrjuc4OTEOyeeGU6ezwW3owf7HXfckbbZZ599Ult3c4lyMpRtKMYjF9gpCHBCvNENN9yQtv/5z39etnQMg5tPiNNjn2FR6WF2/PHHp8d47LHHpnWciNXQVSmwfxL5UaTub4sxzcIUJkxjM2+lzZhhmS0jLQ8Rn3s/06O7NximmyGx85DfFK25Pftphgvp2CYXECmw0zt8ttlm6+zVnvG3ebHFFku9up9++umydRB6I7OvaoGdx04h9dlnny1buuKCNm5DITbLBfZ77723bBmEoblZR6/xZjbeeOO0DcPlIxfYuXCuET3n6ZVPr+bGAnsuKPdUYK+iiE1heeedd+7spU14HRjRhwI7BWqOe5r1auY+8vD3jb3O63zbIeLrCux5xAEuTGxEUZ3Xqlpg5zPBVDvchvCc2QfHZ7xH7IfXqnoBA8eCHJ/yOaq7yICLMdgXvdIzPp+0dXexSFVjgZ2Ceb5ogfen7viW15rHw4hK+cKIXGDPx5tVf/zjH9M6nn8zXBzDNltuuWXZ0nsW2DW8s8AuSZLUNyywS0NGdY51MJ/7QZGF0pLUPzhE/DCQC+w9zcFeJw91ysnQuh5KnJhkffXke3cFdk5AMzQrJ6kbT9aDE+DcNg8FSm+mvD1F/EZPPPFEOvnPnOv5BD9DxLdaYM8n8OnV1ajac7A6FL6GjkqBvbdDxHMhz46R0dOSBrpTInx+lkxL0rD3reZgRx6xhcJ2XUE3o6DLdhQRczGY79MxxxwzXcxWV+Dm+5Q5v/nOzd+nfV1gz73J6wqMfHfPOOOM6f6rPZm7K7DnYcrpSV93fMPoOKznGCb3Qh5SBfY8vHu+II/h6evk44k87Q5zfbPMiEF18ntOj/TeGBYF9nxMnwvQm2yySVpuxMhHrOeCgfx+fZsCO583PifNhlvPr1kuqF9wwQVdlpGHnm+c3iDLIyjxGmTdFdi5UJP54vkdY7SCRqzn883t66Yz6IkFdg3vLLBLkiT1DQvsUt/aO8Lv1C/S0iCbRv4TWS0tSf2DBfZh4Nprr00n5ShSNp4w7g1OouaT4oQTmvTy5meG+mw8ictQ8azjxHsdTmDnuWQJJyQZZj7vr3GeUebTpBde3p4Tuvn+CXOp0xMsoyDAnPGcfK37nF1zzTXpdpz8z+ihtPDCC3fukzln82Oab775Ok+Ys03jEK8asloosE8WuTbCtg9Gxo5o2KHXOMf7o6WlEUaYMrJEZO601DOmIuJiCfbBbZthfwt0/DjCeBHuY5oIt+fnayJ8Jn4ZWTwybqRRK/e1YMePyVQRbkOv5FFp6MHUER4TFz/WPY46vI75dRuFhm6MGeG1YPvpaVC/9K0L7KDX8w477JAKkuyHUODNPxO+f3PP9SoKwrn4Tvg+zd91hOJs9fuUoiA9zvneb7xgjb/NFK65Xd3Q5XlqlWqxkdFq2B/FZIZFJ3mOd0LPdR5jFUODs44pW+rwnc9+8z44pqBHOD8zRDtF0SoK/qyjKN/o1VdfTa8lRfSPP/64bO3AsRCPl4sQuBgAPFaGeGd/1eLwhRdemC5MoJ2CK/vjtixTvG+cjofjJt4z1hMuEszvLxc3cBzXWwxRzu0YAagVK6+8crpd9XOz6qqrpra6EQK4yIDXiueZLzjgs8N7yG0Ix2rMV87PvCeHHnpoOqZiOc/BT4GdC0Foq7uQkt7krONChipee34PWEeYu59jP36eaaaZiltvvbXcsij++te/pnaOJaseffTR9DnI++CxcsEmP/N7UZ1/HX/605/Suma91PmdYJqFPC3TRBNNlH538v65sCRf6NEqC+wa3llglyRJ6hsW2KW+MVbkZ5ELIvxOnRTZMDJLBHNF1otwYrbOBBFO8HGbFSITRerMHFk/kosanLT+aYS2eWjowXQRtud+OLHd08lhtTcL7JJa0kOBnSL6MRHWfxTZM/JG5ImIBfZhi+MS3pebIl9GzoxsEzktQjtZJ1LFRRJpfurInZG9IttFLi7bXo5QzK66PvJx5IMI81vvEDkxsnxk88hdEW57eIShuTmOAffFhYisYxsuWOS+LirbXonMH6niufD54gKOVyPsc9vIORFuQzimqloq8l6Edeybx8fn9O6yjf8bNRbbt4jk/f0lwuv2hwi/A7SxPqOofn6E9icjjF60dYTb0fZZZKWI+o/vVGAfnuUh3b9ND15pILPAruGdBXZJkqS+YYFd6hsU2Pn/yVkRfqc4ycsJ1NxjKfds5+RyNlLkhAjtD0c4kbxihBPO90RoPz5Sxe1pfzzyTuSQyCqRTSL55DAnvqtD1E8eyesuj2wc4bHtE3k3QjsFeg08FtgltaSHAvukES7eylh+O/JUxAL7sMXxBO/bYWlpcH+OsD6PwDNj5NPIQ2mp3t8j3KY63HsetWDltDS4v0VYX/2czBDhvjgWaiYXrSmQZ/m+1k5LXXFh41eRmyMj0hA41mH749LS4Dh2opBPuPARu0S4DcdbdQ6N3Brh/vhOfSbCxQX59o32j7A/jtvUPwz4AnseHl1S71hg1/DOArskSVLfsMAu9a1cSN8oLQ1SV2DPPcAYBrUOJ59Z/9e01IET37RxorlO/r/SD9JSR3Gd4sYLkXyCudG+EW6zWVrSQGKBXVJLWhgiHhbY+49cQG82JPyyEdb/Iy11XIzHcm9yQCSjV/knEUbcqVNXYGcancZ9NsvvIxn3RWE+jxZUxf3zOCiwZ9Xe+j1l6Qiui7Dc7Fititfwi0jjvurS7DhOQ9+ALbDffPPNabjuN998s2yR1BsW2NUqejeM0/Fjv2CBXZIkqW9YYJf6Vm8L7AyFSi+nbyK0dxeGPqWHPHIPdnpU1cknrvPvND3iq/vqLo295dX+LLBLaokF9uFWHiKeYmIdRtFhPaPbgHPBLF+SlupxLDN7hGHRs1xgryt6o67ATm932i5LS/X4LNXdFwX2WdNSV9UCe77A8IgI98NIQc2wL0YfyiMBnRLhNv+XlgbHcRbPiV78TANEr/nHIs3we/C9SH86zz7QDdgCu6RvxwK7WnFUhA/LfyP9ZX4+C+ySJA0bv4yM1/Gj2oQFdqlv9bbAPlqEYdspsHOitQ5zgK4Vqc6tngvsu6WlwTUW2OeNcB/dDbs6W2TNSJ4HVQOHBXZJLbHAPtzKQ8ST3SP5/eA9PDVC+7mR6mg3eXh03j96dI8aAccLeUqcayKtFNjz/OgcJ3G7fH87R2h/OrJMpHpfzBfPOoaE/y4Fdo69KIawL+Zf5/gHTNmzcOT+COs4Zsv4v++9EdoZ3n38CLjwkfnbab8tkh8Xx220MQUPP/M9i4ki9L5nHdP8cHGC+gcL7JJaYoFdvXVyJH9YCD0n8oHBsGSBXZKkoe/CCN+/90VGp0FtwQK71Lf2jPA7xYlsejLlHkqNBXZMHeGkNe0nRuaMsP20kbz9GxHas1YL7FghQpH9s8j2EU5Wcz8U7vOcpo0nyDUwWGCX1BIL7MOt3IOd4vViEc6tPhu5PLJBJBe061Bc/1PkgQi3oVf7FpG695Rh2OmkxbFMHW6zR+SOyJORxgsS831R7O7Nfd0ZmS4tdcX98zhOjzROkcNzZT52LijgMdDjnH3Ra78ZCuu/jvB/p+ci/45wAQKF8zoLRZifncfA9lwcwEUETN2j/sUCu6SWWGBXb5wdyR+Uap6IDOthbCywS5I0dF0ZqR4PPBrJwxVr+GaBXep7nKijNxj/4d6ahrB2hN5Sy6elrjhpTC8niuwUuundxXzoFCYacXv289O0NLidIqxnGNVGFPQZFpUiPPfDCezVI/1lpDINfRbYJbWkxQI7vX/p6XxCpD902BnIcoGd4dglDWKBXVJLLLCrJ7mHWrNw5d0EkWHFArskSUMHw+XdGGk8FiDMHexw8cM/C+ySNHBZYJfUkhYL7Oo/8tDsTAnTH00Z+VnE0XQ0tFlgl9QSC+zqDh+K/AHpLq9E6npUDA0W2CVJGvLo0cjQfY3HANW8FJk4ouGXBXZp2OEipW0ic6UlaeizwC6pJRbY1UcYVed3kecj+f+V40akoc0Cu6SWWGBXHeajuSGSPxy9yVsRDoiGNgvskiQNWcyxzlzrjd/9dXkzQo8DDZ8ssEtDD4UI5h19OpL/hvp/Gg1LnQX2jz76qDxlJEndm2222fj+ssCuVswROTrCnPz5GCjnoYg91zWspAL7uuuuW/6Fk6Tu3XHHHfn7ywK7Enqo3R7JH4x3IsdEpomsUrYdFeFKwh0jj5dt5MPIjJGhaVgW2JmjcNvIRGnpu+Gihv6Ex8NFE7y2FkokaeBibvXHIvm7vjd5LzJ9RMOfgVxg59hnnAifeWlImCVyWOSNSOPfza8ii0ekYYkC+1sjjzxyMdNMMxWzzDKLMcb0mFFHHTV/j3nuSM3wf4uzI59GGo+BqrktIg1LK0aKccYZp/bvnTHGNGaaaabJ32HX8kdEAxuF4ssjh0coqDdaJ8KH5cS01BVXF/4yQnF+QRqGkmFZYD81QtFh1rT07eQ57hdNS/0HJ5mZX5/H5lXIkjQwjR/J3wXkgchWES7GW7ds2y8CjhFujuRtP4l8l+/HIWG08l8112qBneOFkTt+TPjMcBxJr9xq+/BgugjP/YW0JH13C0ROjnwUyX8b6/J+ZOaI1B9wkdHYxhjTYvjb0d86jmjY4f8S1c5bvc0XNW39IXQ408DA/2Hr/sYZY0xP4WJlqVvdFdgbMYfgDyJc+dWbeQQp4lIkXyHCUEG91ZsC+0iR+SM8FgrZdUMNcXHBqhGGgmm2nnU/ilBYwHwR7pdfoEaTRJaOcJ/fi/AYqtgfzzUfcNITnv3zujWaMLJUhH3NTkMN/iPDASz3mVHY4D7oDdNqbywL7JI0sDHtywWRTSN1henNI3xHUEytw0mISyJ8/w5rFHt5rFumJXWntwV2itFfRh6M5OMicPzD+/7nSLV9eDBthOf+ZFqSWscx+98ifI7aIUwZJkmS9G0xqsFvI89G6o41GuP/1yRJUtvqqcBOoTkXvO+P7B7ZIMKQ8h9HaP+/SMacrsxNQPvFEQ6kNo6cVLZ9HqFI353uCuzcP+uY0+fQCI9lz8gTEdr/FKleYTtv5IMI97sEDaUdImzPSSYec8ZJ6K8jFNDBVW5nRdj2X5FtItwnQ+znqzDzVY8ULjaM3BOh/XeR9SOTRkChnX2w7q7ILhG2Py7CvshqkYyT2HdH6AHzTISh+zmI3ShySoT9EIr4vWGBXZLUnZ4K7OCCOUa3ycPFU2ynB/xmkdlo6AHDKfM9tl1kpUjdRWjg4jL2O2qEkzj8vGaEaWu4L44xeKznRNhX3YV/jfdFT+w6XPC2dSRfjMeoPRy/bBGZh4YeLBxhe44RuACup54+XAG7TOTXEZ5LPuZohuMLjtd4Hj+NTB5pRW8K7Bwj7RNhiEeOFThOWi8CXhc+GzyGxosLwfNdLMLz53VYJFKHizp4P5iOBxx//STC68C+ezo24f3jfeR1YD+8vz2xwK6+xN87LjRhCi0+V93lzogkSVK7Y7pR/n94b6TumIhwLleSJKntdFdgp7jOCUmGQKT3Rp1c8ObENyiKs0zhuvFEKSdoGX6WE9HdaVZgZzhG2qtF6CpOerGeIdob0WOPdQdGmDuBn6sXBmRXRZhnKp/sZhhItqVoTs+uKorvvH6NJ6zp5cVtFkpLHXj9XokwB3q1oF91cITbUcAH++fkHG30Wm9Eb3vWXZeWemaBXZLUnd4U2Cmgsg3HB1xod1CEYjgXlHFRGOv+GmnsAc3ce6yjMM5355IRitpPR2jnorMqLmTjgjd6VJ8RYbQZCt4cQ/D9ly/c42I7CuQUocF93RppvC+OU56KNLsvLsR7OfJw5FcRbkNP/3wBX+NrQiGdC+BYd2yEQjGPkdeD4wiOndhH1SYRtmeo/f0jHOdQbObYg/bLInlkAY4Vzo/QfkuEgjIXKHJhXh4p54RIb/SmwM5Q1hyj/S/ySITnkqcHmirC82E6AS54yJaLsD37/kOEY5XlI7xWtL0bqR4LUSBnGp7XI8zp/48IFwwsG+H4jNftmwgXH1RxcSH7y4V/Pm9cbMHtaWcagwkidSywa0jiIg8++3XzrxM+s80u7JEkSWpHXJC7VuTGSPW46ICIJElSW+muwM4Jz+rBUHe5KJLRq42T4bmHew7FYnqbjxPpTl2BnR5uDFla3V+zvBqZONLoNxHWfxZpNodsY4Edk0V4ffKJ9Jz7IsxT23jxQV2BnaHqq7ftLmdHwEEp98GJeE4QN5o7wvZcMNAbFtglSd1ppcBOEb1Onsf99LTU8Z3/fISCat30K6CgzW0Y9j2j6E0bBdU6u0VYz2PO6D3B9xz31exYg94V3I7jkYxReWir61lBb3OK7FwgR096UDhn+8vTUj2Oi9gmj56zdoTlZq8bU8YwOg3b8/1/fYTt54zUycdop6Wl7rUyRDyj/twRqV4gwcULjQV2Hi/7PDct1eMCQArmjCYECo35goW6EQfyRZqMHJRRvKSNCwzqcAzG8SbHiHUXMFpg19DE8TV/xxh5is8d4f8lXPgjSZI0UHERLgV3/t81vE05JUmS1FR3BXaK0BR3mVenGU4Y0aMqF7QZtpQDJ3o7VXFClp5OL0a4v+pw7Y3qCuz05v53hPbco6oOJ70ZPrYRRWtuu1eEHu78nHvdVzUW2Hl+9OKaIS0NQrGa50BPLPaVh4lHXYGd3nb0xHsoLdXjpBz7zAV7Djpzgb2x9zwssEuS+lJvCux8d7INxw91polQ4GZaEwrFfBcy7DjfgdyuWZgmhXmOM6Z8oZ2e4XXqCuwMU97b+6oWhumBTjvDjzeiwE7x9s1I/u7cMdK4z7pwPxT0kS8YaFYoruI7n970vXket0Wqvcrr9GWBPbdzgWHj46kLjzGPzEOBnWNKRi2o69XLSATc5sy01CGPOtRdGOWAIia98BtZYNewxIU+XJTEyF69mdJAkiRJkiRJw4nuCuxguE8KzhR5OYnNEJycMOck82ERbkuROc8zzvyrnJyllzhDq3IClcIu/zLPKCeL6b3UbChPNBsinp5jeShZrnrkpCmPhR5rnLCmBxMncqtDi3KRAPO1s65amM8nx2+KcPI8ayywc6HAaxG2ZY5Qit88H+6TXnrsl/XVCwoujbA9j4nnmU9GM5wp7bw+nGzmNeHxU4zIhQSG182vjQV2SdLQ1EoPdubrrsMFZ6zPvZApzvK9R4G6Wa9yemlzjMD87ln+XqwreqOuwM59MdoMvc2b3Rf30XhfucBevVguqyuwM+Qh2zNEeTM/jjBsfj4+yq8t91WHiwMoYNOLnmHiuU+OmaqPs4rH8otIT9PuYEj0YN84wj6rxfBGjN7DdDz5wsFcYCd1x4F1BXZ6/NOW54NvxHEUQ+/zenMxZiML7JIkSZIkSZL6XE8F9ozCOcOpUszlpC9Dn9KLbaJIHYq/e0cYHpTtGUaVIdo5SduTZgX2jJOyzMP69wj7pkjOfTWehGaudgrWnJytGzZ0ngg9Skju9X5khJ7yjb3gef6c9KYAz33+K8LJ/bre8sw1z5C2PC7mbl8jUsWwqL+LcL/sixP0nCRnGPwqThT/JcJ2jAzQaKYIPdfoFdcbFtglSd3pTYE9D+dO+A5i5BiKyHzv59Fi+M6v9qrmAjfm42bdwREK6ox8Qzs9yWnnu7daFO+pwJ4vlKOQz/d5LuKyz3cijfe1QCTf1y0RLpTLWi2wI/fkp7c+rxvT4/BdvXKE0Wry/VcxPzvt90YY1YcpaOh1zTEB7fdH8vPg4rs8nDrDwPP4eR4c6xwdoZ1hqOumkGnU2wI7FzLyPnGBAhdY8pzARYR1c7DvHGG/vDZcVEiBnteICwrzENnVofi/TYGdiw3yhYsMK8moQrxujCzEcSUXVnJRZ+O87ZkFdkmSJEmSJEl9rrcF9qGppwK7vh0L7JKk7rTSg51RXcaKbB25IELRl+JndyiwctxxXITbcD/M5V3X85iCLcXzPH93HXp9HxFhaPnGaV+4L+Y9b7yvas/sbMMI9zV/WuqKgvLvI8dH2GcjCr1cdMAFcVz4x/zLFMO7wwUBXLTH42LedUbE4eK8OlwgSOGfx8/2PJ+fRZrNZ1+ntwV28By3j5wTOTVCUZ/7OjnC61D3XjH09bYRLrA4P7JLhAsuGvF54UJGws+NZo/wPvB61uHxczECr/MZEUZK6ul4xgK7JEmSJEmSpD5ngb19UECnp1czvS2wc/K87gS6JKm9tVJgp0Cs4UMrBfZ2Y4FdkiRJkiRJUp/7eYQTj/QE6i8ssH97DIXLcKmPRxg+l55nVXUFdnqmMUQ9w+mz7icRSdLA05sC+3YRtqEnsYYP7VxgZ4SBuuHms94W2JnyiAsRJUmSJEmSJGm4ZIH9u2Fu0tcivIY5r0SY+/WlyOeRAyKPRKrbUJhn7lpJ0sDUmwK7hj/t3oOd58XzeznC8U2eOx7MZc+6xgI7w/Qz7P/7EeadZ/58SZIkSZIkSRpuWWD/7iaMvBjhdexNPo7Q+12SJLWXgTBE/BwRjmWqxzZvRpjT/cvIqxHm6udiwuo2jPjTynz2kiRJkiRJktQvWWDvG+NGnopUTyTX5YPIzBFJktR+Bsoc7DNG3os0Huc0y/2R0SKSJEmSJEmSNNyzwN53xow8HGk8qZzzVmTqiCRJak8DpcCOqSL0XG883mnMfyOjRCRJkiRJkiSpLVhg71v0zron0nhymeFSma9dkiS1r4FUYMckkVcijcc9OTdFRopIkiRJkiRJUtuwwN73Ro7cGsknl5mfnXnaJUlSextoBXaMH3kuko97cngtJEmSJEmSJKntWGAfcm6PvB5hfnZJktT+BmKBHeNEnojk4jrHl5IkSZIkSZLUliywS5Ik9Y2BWmDHGJHnI5emJUmSJEmSJElqUxbYJUmS+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/4vcENk0MrSsHuG+50tLkiRJ/VtvCuxLR86JvBH5IHJFZO3I0LJF5JnIdGlJkiRJkiRJktSSugL7FJFXIp9HVqGhNE2EIjvbc3J2SJg0clvkvMhOkYcj20f+FbkxMk5EkiSpP+quwD575KPIW5ElaSjNFrkvwu1Wo2EImDXyQOTkyF6R+yPbRv4duTAyckSSJEmSJEmS1AuNBfYRI1dFvo4sQkMN1nObxdPSkDFxhJO/L0RujowWkSRJ6s+aFdjHiHBc81lkRhoajBShyP5FhGL4kMK+n4q8FLmIBkmSJEmSJElSaxoL7Jz0pef6Q5Exaajxmwi32Sct9b0JI6dFfpKWRhjh55FTIuOlJUmSpP6pWYF94Qjt16aleodF2OZXaanvTR05K7JoWhphhO0iR0e8iFGSJEmSJEmSWtBYYJ87wvKdkWbDhTJkO9vsl5YkSZKEZgX2ZSO0X5KW6h0SYZut0pIkSZIkSZIkqV9qLLBPHnk38kykWY/x30W4DT3ZJUmS1KFZgX2OCNPv3BZhOPg6x0e47XppSZIkSZIkSZLULzUW2HFUhLZN01JX40SYt/P9CMV4SRpeMUoH009wQRFDMvP3TZK+i2YFdpwfYV2eAqdqmsj/Ik9HxqJB0oDB7/zNES7AWZMGSZIkSZIk9W91BXYcEKH9uciuEYrtF5VtD0amjFQxtPxHkVcizONe9Y/IJ5E90tIgi0Ro52TyZDRI0jDw+wh/23L4G7d1ZPyIJLWiuwI7PddPirD+4cgOkS0izMtO2w2RxtGDGFqeYyW2n5CG0oiRf0dYtxkNFStHaP9vxGK9NPxgCol8LEL4Hf+/yGgRSZIkSZIk9SPNCuzZBJGlIvS2moWGJsaNrBD5UWRMGioWiKwYmSktDULxivZlIp44kjQsHRqpntSu5vkIU2PQw1SSutNdgb1q0gjFc46dpqehiYkiHCtxLDYqDRWLR1jX+LeJfdO+RISROiQNPy6PNB6H5HChzbYR/n8mSZIkSZKkYainArskDSlcjLNohCLQYuXPjGyxUGTByPyR+SLzRuaJfC8yV2TOCPMZzxaZNcLFP1zAw+gZM0QoVk0boeg0VYQRN6aIMK0FhadJIhNHKFxxkpqLfShcHRRpPJldl3cjR0S4L0mq6m2BXVL/wegQHIvwe5uPRxaO9HQ8wrHI7JF8PDJzpHo8Ml2E45GpI82ORzgW4f45HmEEi9Ej+f9nPYWRxnaMVEe3kCRJkiRJ0lDw9wgnaOgFJUlDEyebz4ww/cTFEYZGvTRC760rIldF/hW5JnJd5PrIjZGbIgybemuE+Upvj9wRuTNyV+SeyH2R+yMM9/5Q5JHIo5HHI09Gnoow9/qzEU5Qvxh5I9J48rq7vBX5Y4QT55KE3PuUYpyk4QNF9Asj1eORyyIci1wZyccjTOfA8QjTOXA8wrzpjccjTM3A8cjdkcbjEXqgczzyWKTxeIRjEUbMeSHChXyNxxzdhdv/NjJORJIkSZIk9SFODNT9Z9wYY3oK0wNI7Y6eZx9E6n4HcjhRvnnEE9jiIo+6z4gxxvQUpkaSmlkl8nWk7rOTw4WHq0VGjKh/GSPyeqTufTPGmO7yeYRRTiRJktTPcAV+8eCDDxaS1BsbbbRR/o8e87hK7YxhYetOZtM77WcR5zBWI3owFo8//nj5F1OSurfWWmvl75al+SMi1dgiUj0OIV9FGHHMz83wgQL7y5NMMkn5my9JPZt99tn5e/+/iAV2SZKkfigV2G+77bby8E2Suvd///d/+cSeBXa1M0Zo4HP+SeT8yA8jUk9Sgf2uu+4q/2JKUvdWX331fFxloVR1dovw+Xgn8ucI875r+JMK7BNPPHHx/vvvl7/9ktTcN998U8w666z8/bfALkmS1E9ZYJfUEgvsalMUNubu+HGECSNzdvzYxQSRVyN8/teOOATrkMNru12E+Wjz3xzmoN0nwknqoWGPyMeRVubSt8AuqSUW2PvMPJHevIZ5irQDI/19JBq+f2bo+LFPcJzDc2c6kyEp97jne1QdLLBLaokFdkmSpP7PArukllhgVxs6KdKbz/TvInt3/Kgh6EcR3o97I5PTUBo3cnmEdRvTMATMF3k7ckfkjMijkZMj70X+FRkl0h0L7JJaYoG9T+SC7m/TUnMbRP4U4ftkIBo9Mldk+rQ05Gwe4f3YPS21Ny6AeDPyj7TUnAV2SS2xwC5JktT/WWCX1BIL7BpG5o0wNOpzkS8jz0YojHOiuA6fzwsinPRk+6ciFEqrQ6tyW4qpeZ515jNl25Uj2ViRrSJXR96KfBFhnxdF/i+ivsUoAfRU57WelIYG9Gy/O8L7NDsNQ8jyET5rt0WYc7+3veYtsEtqyQAqsFMc2D/yQITvUv7OM4f4cpE6+Xuf73v+5jOCDFO2rBTJ+I6+J8L3N68h3+dsu2ekilFnuK8XI6z/IHJDZIfImJFWLBbh+OPhCM/j88j9kcMjM0UajRfh8dwVYfuPItw3xxajRepwDHNu5I0Ij5fRXI6KzBZpZr3IFZH3I59G/h35VaQ62s4cEV73C9NSV4tGToxUnxfv1RGRmSN16BF/SoT3httcE1k4sk6E96OuwM5j4Lk8EeG5vRbhuf44MjxZKMJFePn3l2PM7lhgl9QSC+ySJEn9nwV2SS2xwK6hjJO3nIzmhHH1pDoogr4bYV7SfFJ7/MgLEU7YNp6I/nWEz+5/ItWeyJzopZ39Vf0hQvs5kcbebvSC+yZCMZj7VN+gwMRrfklaqnd0hG02SUt9b5LIzpFp09III6wR2TQyUlrqngV2SS0ZAAV2LpyiaMtz3D5S/f6l2MpoJazLF7dREP5nhLZVaahYNkIRnek7pqKhxHcy2zcWdNeK0H5fZBoaKiiUvxJh/YI09IDbU3SmmM9IK1UUPq6NsK/f0FD6RYS2YyLV7xC258IA1lH8zzaM0PZ4hIJ3xlD2W0ZY93qkOmw8z5l2Lgartk8Z4XiHdTwOfC/CMt9VGcPQU5DnmKbxOIhRZBi9hdvsREOJ70kufKCd78eM55gfD9k1ks0SYTQY2hu/v5eK5P1RnO/PNorwOHm/mU5okXL5tEh3LLBLaokFdkmSpP7PArukllhg11BErzJ6T3EyneI6JzLpdZ7DifmfRfg83hzhpDwn7ukZRhu9j5nHm5PUDIvaDMPFsn3jifxmONHNUOJPRz6J1M3Xrm+Hvyu8F/Q0bCZfELFZWupfLLBLaskAKLAz3QbPj97ijDxS/R7PBUp6QFN8zdOCHBrhNs9EmJrlh5HuLmbLhWymcukthkm/NMLtKNB/FxNGeJzs60waSvTKpo1jheMia0byxVuNeD0o3nMxQrOe7d+PsD96p4Ne1Cxfn5YGxzERRff82tUV2LvD82LYfW5zFg0lism0cQFDncYLHii83x6hrdnFDIxGwGhDvFYU44cXXJTA87LALqlPWWCXJEnq/yywS2qJBXYNRfSqYhhXTrofGTm4IYdEDoww9CrDoI4aqaIoTzGW3nF5GHjyl0h1yO9mBXYK+PQIy7djKNMnI+dFOInPz5zwYDv1DYotFBhujTTrMf7XCO9HdSj//sICu6SWDIACO8OG8/wotPO93fhd/vsIRVx6O9MzumrxyH4RLpyjl3V+reiZzTFC1qzAToE4F/gJxwL0Wr88sm8k/c2OrB/pDXpxM6JO3h8/3xJhGHWGs6eN+2s0XWSbCMcPDPueb09v9Pxd9oMIbQzz3gwj8+QiPFaJcJtq8bs7zQrs9LrPvctJfl4cezEcPm0cO2X5Qkbenzr0SGd9HqqfCyZ5zIwAMCMNTeT9ciHB8MICu6QhwgK7JElS/2eBvZ/76KOPinvuuafbPP7448UHH3xQ3uK7++KLL4oHHnigeOSRR9JBvVRlgV1DGfNy8nljePc6nFTnBDUn6cGQrwwzyjyidTj5zv6q87PmAvtP0lKH3Cssn8RuxMlyiv8MXz8k5wIfiOj9x2tfHTY3y+8LoxMwkkB/M0wL7J988klx33331R4r0P7ss88Wn3/+ebl1//Taa6+lx/vGG2+ULUXx5ptvprZXX321bOl7zz33XJfXq5p77703ref4SOprA6DATuGc51dXeAY9ml+K8P9S/q5PHGG+cgq81fnDsxUi7I9h5LPNI7RVv9uZ+5we8BTVmxV1c69q5i/vyekRtv1lWhpc7nVfLbTSa52pZBj1phFF5w8jzInOMPo89zxcPsX2OhzrsP6wtNTxWnEMREG8rmc8xydsz1zhvJYU6FmuFthzb3SGoK/DBRCsr75/G0doa1bYz0X56hDxFOtp2yctDY65+Fl/d6RZD/7+yAL7APPVV1+l8yT5GOHDDz8s1zT35ZdfpvMrbP/000+XrVL3LLBLkiT1fxbY+7mbbrqJA+pi8sknL7bffvtixx13LH7zm9+k8PMOO+xQ/OxnPyvGG2+8tN0cc8xRPP/88+Wtv51XXnmlmGCCCYpZZpml35+I19BngV3DAD3G8ueOYVAPj/yj0sbJ3yqGDs/rro4wlzpF27fLNorv1d7RO0doZ9525v6myMGJ7rMjtFNE52ful7lIGb70kQgngVnPnLDqW3lIWnos0muOk/Vvlm0ULBp7t68eYd2Lkeowwoxq8FyEdXkO2uznEdofi/TVyfxhWmDn5O3II49cjDHGGMXKK69c/PSnP+2SH/3oR8VYY43Fcy5mnHHG4vbbby9v+d38+9//TscNv/zlL8uWb2///fdPj++II44oW4ri2GOPTW377rtv2dL3Nthgg3Qf880332CvG1luueXSekJBlIsZNOxR6FhrrbWK8ccfP10EMTwaAAV2cMz4boTnyXzozElOwTb3Br8oMnYkY2qX/J393wjbnxBhbnLaGF1mokjGnOi0fxa5MpLnBd8xQnu+D44HmIKEffOdwjEF66rzpjdDr2qKHGxPYf7oyCmRJyL0Kud+WVftgc730U0R2uk5TxGW3u65p/Y7kWoxnSHdc3GaUXN4rBSmudiANuae/79I1bgRjl1Yz1D7J0d4rV4o2xj1JY/wM3eENl6/jF7oHOfQfkeE15rnxWvN87oqwjr+reKCxtwbn/0xYlAeEYDHwb/VCx7A3Ou8R/k2vBYXRvIoQ7ymzUav6a8ssA8wvH9l0TPl+9//fiqgd4fjo7z9qquuWrZK3bPALkmS1P9ZYO/nbr755vQfsSWWWKLHnlP//Oc/07aLL754OuEIDsrfe++9lK+//jq1VbHPd955J/WUzyiwTzTRROlgPvv444+Ld999t1waHPfHfv73v/91Lne3Pftj+08//bRs0fDCAruGMYZ7pZfWpGmpZ3n7ydJS99iGbblNFSdFp4lMGan2pqMo28pj0bfD685QwN31WOc94r3g5FP15DzvF3P6so75XavoPZg/G3W9JL+NYV5g5/6nm2664vXXXy9bB8d39EorrZS23WmnncrWeoyQw/d13TEEWH/WWWelfW255ZZpW77j63CMwPruigsHHHBA2teRRx5ZthTFH//4x9S23377lS2D44LA6nFIqzbccMN0H8cff3zZUo/CP9vx+mUU27nvjNeku8fBMVl3x0iN8vbN3oOennt+3asXTX722WeprXpsyf10NyJSfp7ctk7+rORj0Dp5m96OkNTdc+dx8Dmfd9550wUeDz30ULevU6uv+9AyQArsVRTS+dvb+J3azDgRtp8q0tPIJfQEz/uu4nuB2/NdPjoNJe6fNtLK9wDf+9xP47zw9CintzzfSY0onvMYuB3PqTfy/fR2e54D99HsO5NCO/trdtzCEP3Nnhdzudc9L+Rjrfw9y+vNMqMINMN9sA37Hp7x/yF+f7kQszsW2NsE7x8XKdIBYp999kl/v7u7APDcc89N2+y9997pAsjq8UMdvqd6+xnhu5TvVD9T7ckCuyRJUv9ngb2fywX2pZZaqmxpLve+2myzzcqWIv2Ha5JJJkk93Bl2tdE111yTblO9kpoC+xRTTJH+0zjbbLMVo4wySrHmmmsW6623XjH22GOn7fm5eqL2ySefTL3i+A/AhBNOWCyzzDLF2muvXaywwgqdJ2sPOeSQdFuy7LLLFltssUWx6KKLpuUxxxyzOPvss9N26t8ssEtSU8NFgR1c4DbXXHOl7a+//vqyteNk3rbbbpvaRxtttFT823zzzTu3XWCBBTqHN6XH1qGHHpp6xrNu7rnnTtv+7W9/S+spyNK7mHUUFRhx51e/+lXxwx/+MLWRrbfeuktBtJUC+4033lhMOumkad2CCy6YjivouZ/3fdxxx5Vb9qy3BfYzzjgjbbf88st3Fon33HPP1Pa9730vHW+tv/766Tgo98KnwL3OOuukbSgEc3y0ySabFDPMMENq41iJYfAzXg8uVmDdNNNMk47vNt100zSyEG0UlKvD5f/1r39N7Tz/OtyW9X//+9/LlqI48cQTU9svfvGLdAzGZ4bjx/xejjTSSGm/Vbvttltad8IJJ5Qtg/BZWHjhhdP6Bx98sGztuJiDzwTtFBbWWGONdD8cX9LGcWB15CWeO58J1k099dSdzz33FpxnnnmKl19+OW17yy23FBtvvHE6zh199NHTsSmjPeXXkt8BXltuRw/3ddddN+2P41vauCCVaROGtQFYYJfaCRc1cOFCTxd/WGBvE7x/fH/z3fniiy+m45oRRxyxuOOOO8otBuH7ivMnHCc8/PDD6W99Y4H9hRde6DwnMv300xcbbbRR+r7ieIE2er9Xe8hz//k4iuMuvsf5/uO7kDbO29iJoT1YYJckSer/LLD3c7nA3lMYEpb/THFyvYoC+1RTTZX+w1V3sv26665Lt+e2GQX2KaecMhXW64aPvf/++9NJd/5Dl4dIfeqpp4pxxx03JZ/4zPiPwSqrrJLup3pyt+oPf/hDWt8Xw8tqyKoU2BkqU5I0SBpKd3gosIMiL9sfddRRaZkL4maaaaZUjGw233kuFFeL8hdddFFqY/qaqiuuuCIV6xuPTbLVVlst3Y5jnay3BfbDDjsstf3+978vW7rKU+xw0rk3coGdwvYll1wyWI4++uhU2GYbTnZWX5/cg616gWPGyfdxxhmnmHnmmZsOIbvYYoul47hHH300LZ933nmdj6XRM888U/z6178uLrjggrKlSBc0sP1WW21VtnRF4Z31//jHP8qWojj11FNTG0Xmuh7fv/vd79J6huzP8oUEf/7zn8uWQXhuDJPL86AnOTgGpUg+2WSTpZ/r5M9A/r9I/ixROG+Un/uFF15YtnTcLxdXcHFn9fiTxzDqqKOmz3Pd/Lg854UWWijdV/WzPCxUCux183RLah8vWmAf/uUCOxeNMTUJ50P4nmOqvsYRXrhojQvKOB9y5513pr/11QI7FwrSxrmSOnx/cSEhhff8XbbHHnuk29RdRMjx1HbbbZcuQNPwzwK7JElS/2eBvZ/LBfall166bBmE4cNyzzB6Q9UN6/ltC+xcMc2+m6EXGrfjBDYosPOfTK6mbvTYY4+lbenZ1GyYex4bJxzoVfTGG2+UreqPKgV2Y4wxNRleCuy5t3fuqUwhufo8uku1mJunqNlhhx3Klq44ljnooINSsZ25zDkRnfdDT+l8LIHeFNg5lsi9pXsKo+tQ5O4JPcbYnsfHsPnV7L777qmozMnxuuHP99prr3RbhspvxAnw6uPpLoz0k1188cWdPdZzGEVgl112Gey4/dsU2Hk+tHE/dSgacDEl95l7wrVaYOeiSrbvTXbcccd0G1x++eWdPdZzeBw777xzceutt5ZbdeCzkAvsL730UtlaFIcffni6HZ+7ZvLUBnUXRgxNlQK7MabNY4F9+FctsD/xxBOp7eqrr07v76677pqWwcWLtNE5Af/5z3/ScrXAnker6U34bsy46I/PUl7HKC5crMcxFOde1B4ssEuSJPV/Ftj7uVxg724Odk5M09uc7f7yl7+UrR2Yb3LaaadNVz5Xhx/NrrrqqnS7n/70p2VLR4GdE5X07KlDr59FFlkkDYX2yCOPpLZcYGfod/4jUEUvLwr2FPqbzX3JfwTpacSV3w5p1r9VCuyLRyRJg1wZGS4K7LmnMKPR5DnT80V3zXpSZY09nusK7GyTe7v//Oc/L+677740VHr1tlzcx/pWC+zsg2IubbnXd51mPcbr9HaI+Dq5wH7mmWeWLYNwXMY6Li7oLY73uNiwejzFc6FwzRyuFLEZij4Pb05vdu5jm222ScuN6A3O+mqB/eSTT05tDBVfhxGMWM8Q6xlzzNJG7/dGTBvEZ4nj0Vxgv/LKK9P2XJTZnerz5LlzvFpt46IG9kmveo49GS0pP/dmBfZTTjkl3TdDxjdD8Z1tqr30h4VKgX3eiIZvx0ZeiDAP+/CMYc9n6vhRfcge7G2grsAORvGJ97j473//my5S4/uqeixTV2DnwjHa6r5Xm+FcSeN5Hdr43uaCMfY333zzdR7bafhlgV2SJKn/s8Dez/WmwI633367s7cPc11mHJTnE9gMYVrFldYMW8o6esBnFNg5OU87c4yy74x5MhlOlHXVYn53BXbQQ4rbsN/G3kcMIcuJ4mZD0qt/cQ52SWqqX8zBzlCidRe0cQKW4wp6abPdkksuWXz00Ufl2g4UG1lHAfvJJ58sWzvkebuZRoY5QzMKt7QzD2hGgZjRc+gFzfFGFccZ+diEE9DVIbp7O0Q8J7UpqtID/vTTTy9bO/C4ObnMbY499tiytXtDqsCOPAc5w6G/9tprZWtHcTgXreeff/7OogvHRbTNOeecxeOPP57aMo7ZOWbiosV8gp2LFDkGm2iiiVIv+4xha7nogX2RuiHiCT3hqhjJgIseuQ/eqyyPcMBrW23ncVAwYB0XVOYCO3Kvd+akp+BQxf2yjmPDPOR+7gXIBZeNz535bdn/FFNM0fnc8xDxjFTQ+HllLnz2xbzr1SHqudAjF0I4bh3WF3b2Yg72kSI7Rp6L5G3fi/wxMmFkaNgmwv3OmpbUzD8ivE7D80Woq0R4Dn9KS+orzsHeJpoV2PnOZbQVjsGYFqZ6gRrqCuwUwfO5Fb6XqsdkdJRgmhvW8X2WR9A59NBDU9tPfvKTwaZf4TiEdXy3tXKRofonC+ySJEn9nwX2fo5iNEVwToZ3V2DP6KU05phjpoI8/ynLbrjhhnRil3W85wytypCi+T+I1eHgOcnJnJnMh05vIE5McuKS27Hfc845p9xyEObF5IQB/2GsK7BnDG3G4+AEKfvjfhiWlZOmGj5YYNdwgs/nmRF6kr0S4aT32pE6o0Q2iVwaeS3Cbf4eWS9CLy6pt4ZpgZ3CJkXt/J1dDYVsvu+5oI6CdOM8oVV8j5922mlp7tC8L0bDYajxuvnU2Z4ieB7SnJO+tOX2RRddtPNxzDPPPKkXNscf//rXv9IxTnXudk4c08btMgr7tB188MFlyyD33HNPKmDnCwM54c10NWeccUa3xyONeG7cBz27W8VFCdy27vgoo4h7zDHHpAsXKF7zWDlpytDojYVn0Ev/pJNOSs8lvwcMrc+oANUe/xnHiOx/gQUWSNtShOe95gJIRhjg8fFvlnt4M5Q6Pc3zfOQU6TfddNPOIW0bcdHlb3/72zS3OdtzsQW985mmiAsNxh577M7RjTKKAryuFNnzcSjv169+9avaEQh439iezx/7Y3ueO8+H+WobPfjgg6mQwcUcbMsxb0bxgueYR15iPQV55u6vHicPSz0U2JeMsO6ByOQ0lCi68x3Hup1oGAJmi7weeSJyTuSpyF8jn0Rui4wWGRLGjtwSuTDCd/CvIv+N8Fiuimwc4flX8Vh5nHyPj0xDA77Pn4zskZa64v62jlwTeSPyWITi8kKRZn4QOS3yYuTxyL6RsSJnR3hP6grs34scHnkwwv38O7JzZKJIq7iw4jeRmyLs6+HIUZG5I3Umi/DceV3Znsd8UmTZSNUVES7e4DnwPrPt7yNVP46cEOEzyfr8uag7xlorwuv+wwjrH41w37tF6t6ndmaBvU3wfUchnfeS79gqjv8YZYUie3VUFdCzne/i6siBGRffcWzEMVJ8TtL3Fd/nHPfUTQPIfOx8j/Hdlkcy5BiPqWK6G9lHwxeOhyywS5Ik9W8W2CW1pMUC+wURtl0wLUlDHidt+cxx4noOGkpTRnIxghPcGSd/aePkcLUn4MwRTlizbh0apF4YpgV2qbdygf3AAw8sWzSsdFNgp/BLsfeDyNQ01KAozG0XSUtDxnKRZyNXR+6NTBoZksaNUIjleb0f+WkkX+xGD3qKxKzbm4YSheVvIhR96wq3W0a4zRFpqQMF8byvgyITRDJeTwrB7PNHNJQorH8ZodjP65LNEvlPhH19HakW2L8f+TTydmSlSH58o0fyyAD3RXjePeExPhThNhzvjBMBr88ykZcin0eqnweOedieYj4XFGYUvSnasI4LFLLlI7Qx3H0VFynQzv3PTkOJfa4Z+TDC8+S1yLgYgtuQDWgIo0YoNg80FtgltcQCuyRJUv9ngV1SS3pRYJ82Qq+jvB3/IZwnIg1pq0b4zPHdNnFkqghFiRyKAvQ4YxtOFIPPMcvvRPaPUOConmSXWmGBXcOF4447Ln1H0xtdw1Y3BfaFI7TfkJbq8b3FNtulpb43XuSXkRnSUsdj/HlkSPY+ptDMcPgUpCehoQY9rXneuQf2tymwnxihjSI3owNUjxc4fqCYTw/1dyMcU1AYfibCcS3r6zD6DfvMBXaOOxgZh+LzXJHG4xIKJhtFuM1ZkZ6cH2FbitWNj5kLCZnHnx7oPG7eO+wV4TZctMDnhIteuxt94CcRtj8uLfUOr09+T9agoZQL7ExnMNBZYJfUEgvskiRJ/Z8Fdkkt6abAzokjevvQsyWvyyfbLLBraNglwuftnshfakIPdoZE5aQxPbSqGLp1nwi9AT+L5M85J/mrvdek7lhgl9SSbgrsS0Rop+d4M/tF2Gb7tNQeKLC/HKFXdzN/iPC8N01LHceZLDcrsHORAOurBXZGuqGN/w9zfNB4zHBGhOOFoyMMsU5xnCIHxwVjRuocGWGfucDO4/o4Qo/3xv0T7vfUCEPSbxvpDj3FGZqfCwkuinT3mA+NUPSuosf9MZG7IjzGHF6H6SNZswL7+BEK5fTgz7f9KHJHhIsV7i7bVotkvD+0/TYtDWwW2CW1xAK7JElS/2eBXVJLWhwi/toI21pg19BAzy2GZuXkd+651YhpCzgBv0Ba6iiqV5er6OHFcKucTJ6OBqkHFtgltaSbAjvfOxRnmbO72ZDauRd2O01lQoH96QhDnc9HQwNGmaEAz8gzueBAD3sKEMzD3jg/Oyg+8zpVp4jZNULbyWlpcAyDzkWj50UYzh3M8c5tqkXkjAI4xxOszwV2jiNyQXsFGmpwcQQXqDIPfE8Oi7AvCuh1mDee6W1OjzBsPBcCMKoUc7UzJH4jHif7Y32WC+zVIeIp1r8a4QJERqqqk58nowllFtgHscAuqSUW2CVJkvo/C+ySWmKBXf0cvbDuj/C54wQ9J9P3iOTPIvO55iFlwbzr9L5i3SMRTl7TE/6cCL3EvohUTxZL3bHALqkl3RTYQe9p1m2Vlrri2OqrCD29uxvye3hDgZ1C+ScRvrO50I3vZnrrc7EBr8fNEb6/q5iTnHUUgU+I7B65PMJFCpdEWMfrWbVWhEI+666PUAg+JMJQ8LQxR/tEkSrma2cdj40e4QzBfmuljX+Zdz2j8H5KhHaKJExVw3zo9Dbn/aO9Op98TzaLcHzC7a6M8Dw51uGiA9oYPYr5+zMuIGS4fdYx3cDvIjzmfFzERYnVOdXnj9DOfOocC20eQZ7LneHuj4/wHLjAg9t/EGH0INZvEsl4rLRxfwOdBXZJLbHALkmS1P9ZYJfUEgvsGo5wgpk5T+kBx1ylPeGkft6+2fyqUncssEtqSQ8FdlDgzNtQKD47wjzbLFPopKdyFdOasI7huxu/+7iQjHUUR6tWj9DOfOHNRoAZWvgufj7CY8k992eOMEoN63pCT22mfZkzwrzpYD89fbfzWrENxwHVAnUz7Jv74HHl3uF5H3W9xcF7NVOEbfj3u+L5sC8eR7Nh66uYE57tOS5vvHCgUd43xffqqAB8PpjznuddvciBizzYfo601IH7oI0h9gc6C+ySWmKBXZIkqf+zwC6pJRbY1Y8x7+rUHT9Kw4QFdkkt6UWBvYp5sBvn1m5E4ZdtKH42Dpeeb58L11m+DcOvNxbsh7Zqgb2nInB/NU6EYraUWWCX1BIL7JIkSf2fBXZJLWmxwH57hG0ZblLqaxQE1o38O8Ln7MZI3dyr0tBigV1SS1ossA8E9P7+Z4Th3Yd1b/re4sKFbSJ5CPvq/OUSLLBLaokFdkmSpP7PAruklrRYYJf6EifafxVhvtn8Ocw5NyINaxbYJbXEAvtwidFymDednvbVYxHCPO5SIwvsklpigV2SJKn/SwX2Rx55pDyEk6TubbzxxvkEogV2DWnMZbp75KlI/tzV5fSI1B+kAvtTTz1V/sWUpO6tvfba+bvMAnv/xTzkR0beilSPPxqzQ0Sqkwrsk046afmbL0k9m2OOOfhuscAuSZLUT10faTwxYIwxvckqEamvMOcrUwlwAvv1SN1nri5se3bkvH4WnocGnv9E6j6nxhjTU34Y0bA3WuRHkbMiFDXq3qu6PBb5a6TumGBYZueIhj0K7B9E6j47xhjTU6aMSJIkSZIkNTVH5OjI25G6kwuNoXf7DyKL9bPMG5G+i19H+Iz/Ji1peJdGjYrMnZY0vPso8mbHj2pTHFucE/ksUj3uaBZGMFkoUndMMCwzW0SSJEmSJEmSNIBME9k38kKk7oQ2uT9CzyCpnewa4fO9Z1rS8O7qCO/n99OShmfjR+jZzHDhfvcMHPNEjo+8H6keg1RDj3FJkiRJkiRJkvqViSLbRx6JVE9qPx4ZJyIND8aK3BrhszsTDTUssLcXC+ztwwK7MEPkoMirkXwsQi6NSJIkSZIkSZLUb40Z2Shyd+SNyLQRqb+aL1Kdp53P7PSROhbY24sF9g4rR96J8Fq8G/mw/PmVyNCag/ywCMXxb8sCu+pMHGFKj6cj/41wfCJJkiRJkiRJkqRvgcLLS5EbIgvSEO6MfBqxwD78WTrCe0dReDwaesEC+wgjnBDhNdg2LXW1S4R1B6elvrdA5I7I65HXIp9EXo5Q7N8n0goL7OqNEct/JUmSJEmSJEmS9B2NHLk3QpHPAvvwgUL6vhHek8/KPBYZN9IbA73AvlDk68h1aWlw/E7cHvky8j0ahoCpIg9FLo9sEfkislmkVRbYJUmSJEmSJEmSpKHIAvvwZfYIvZ+3TEsjjDBahJ7Qz0UssPfO+hGe/3Fpqd7fImyzSloaMsYp/8VYkVE6fmyJBXZJkiRJkiRJkiRpKLLAPnybKGKBvTXrRXj+x6elekOjwN4XLLBLkiRJkiRJkiRJQ5EF9uGbBfbWzRVhSPZbI3VzU48auS/C3Paz0NCPWWCXJEmSJEmSJEmShiIK7M9EKLjOSEMNC+z9lwX2b+fACK/B79NSV3+MDC+fdwvskiRJkiRJkiRJUj9jgb3/ssD+7c0TuSvCa1HNvyOzRhptG2H9kxEuTMkmjuTb/pSGCn5naL8nLfU9C+ySJEmSJEmSJElSP2OBvf+iuPt55P3IeDT0ggX29mGBXZIkSZIkSZIkSepnLLC3Fwvs7cMCuyRJkiRJkiRJktTPWGBvLxbY24cFdkmSJEmSJEmSJKmfscDeXiywtw8L7JIkSZIkSZIkSVI/Y4G9vVhgbx8W2CVJkiRJkiRJkqR+xgJ7e7HA3j4ssEuSJEmSJEmSJEn9jAX29mKBvX1YYJckSZIkSZIkSZL6GQvs7cUCe/uwwC5JkiRJkiRJkiT1MxbY24sF9vZhgV2SJEmSJEmSJEnqZyywtxcL7O3DArskSZIkSZIkSZLUz1hgby8W2NuHBXZJkiRJkiRJkiSpn7HA3l4ssLcPC+ySJEmSJEmSJElSP2OBvb1YYG8fFtglSZIkSZIkSZKkfsYCe3uxwN4+LLBLkiRJkiRJkiRJ/YwF9vZigb19WGCXJEmSJEmSJEmS+hkL7O3FAnv7sMAuSZIkSZIkSZIk9TMW2NuLBfb2YYFdkiRJkiRJkiRJ6mcssLcXC+ztwwK7JEmSJEmSJEmS1M9YYG8vFtjbhwV2SZIkSZIkSZIkqZ+xwN5eLLC3Dwvswijlv5IkSZIkSZIkSeoHLLC3Fwvs7cMCuzBq5NrIu5FDI9NHJEmSJEmSJEmSNIxYYG8vFtjbhwV2VZ0d4Xc7553IsZE5I5IkSZIkSZIkSRpKLLC3Fwvs7cMCuxqdE6kW2av5LHJWZLGIJEmSJEmSJEmShhAL7O3FAnv7sMDeP8wV4e/jbpFdIjtFdozsENku8uvINpGtI1tFfhXZIrJ5ZLPIJpGNIxtFNoisH1kvsm5k7chakZ9F1oysEVktskpk5chPIitGfhxZLsLv9Q2RamG9Wb6O/C2yRESSJEmSJEmSJEl9xAJ7e7HA3j4ssPcPs0QooG8boZhOUZ3iOkV2iu07R/g7SgF+jwh/S/eK7B3ZJ7JfZP/IgZGDIgdHDokwn/ofIkdEjowcHTkm8sfInyLHR06InBT5c+SU8t8nI9VCendh3vbjIvRqHyUiSZIkSZIkSZKk78gCe3uxwN4+LLCrEcX5agG9MU9EKPxPHNHANGbk00jd58MYY3rKVBFJkiRJkiRJPbDA3l4ssLcPC+yqOjlSLYKQuyO/iIwVkcDfipcnnXTSQpJ6a4455uA7hWOOKfhDIkmSJEmSJKl7FtjbiwX29mGBXdkVEX6vL4swV/vIEalOKrBPPPHExfvvv1+WziSpuW+++aaYddZZLbBLkiRJkiRJLbDA3l4ssLcPC+zCeOW/GtgWiHwW+Wdaas4Cu6SWWGCXJEmSJEmSWmeBvb1YYG8fFtglrRp5O8LfdcJUAd2xwC6pJRbYJUmSJEmSpNZZYG8vFtjbhwX24dv8kUsjX0VycfSDyHGRSSONVoncFcnbkvcif45MHtHAwtz6fAZOjfB5WaRcPi3SHQvsklpigV2SJEmSJElqnQX29mKBvX1YYB8+MaT7I5FvImvT0GC/CL+jx6alDqdHaFsuLQ0yWuS/EdYtS4MGrOUjfA4ssEvqUxbYJUmSJEmSpNZZYG8vFtjbhwX24dMhEX4Hz4tsGvllJVtE6Jn8UIRtlo5ghQjL5I7IEZGfRKaMSLDALmmIsMAuSZIkSZIktc4Ce3uxwN4+LLAPn/4S4Xdw/8gyNaGozvDxC0QmiFSNFFk0slOE4eXfjLAvhplfK6KBywK7pCHCArskSZIkSZLUOgvs7cUCe/uwwD58WjzC7+CzkUloaEBhnYL5K5GJIxTV6bX+dWSuSKOZIuzvvgjbamD6zgX28847r/jDH/7Q6xx55JHFm2++Wdx5551p+eGHHy73NOz973//K/785z8P9pjJEUccUZx55pnFHXfcUXz22WflLfoeRcnvgteTx3vjjTeWLUXx5JNPprarrrqqbOl7119/fZfXqxpeu7POOqu46667ii+//LK8hfqbr7/+uvypb1hglyRJkiRJklpngb29WGBvHxbYh1/0TGeIeH4XydNl8vJxkVEj2diRcyN5/VORRyvL50TGjWjgYsoAPgt/S0vNNS2wX3755cXJJ5/cJb/+9a/TZ+x73/veYOtOO+204p133ilOOumkYq655iouvvjick/D3uuvv15MM800xcgjj1zsv//+gz32o446qlhjjTXy70/xu9/9rrzld0Phmf2tttpqZcu395e//CXta6eddipbiuLCCy9MbZtttlnZ0vd22GGHdB/LLbfcYK8bOeaYY4qll146bTP++OMXDzzwQHlLDWt87nhf+Bz2JQvskiRJkiRJUusssLcXC+ztwwK7pFY1LbDXueyyy1LBbsUVVyxbBvfUU08VV199dfHKK6+ULR09ra+44orivffeS8vPP/98KuDTO7o390vPeLbl/u+///6We+RSYJ9qqqmKUUcdtXjkkUfK1nr0yuY5Lr744sXnn39etnb17rvvFjfddFN6PPfdd19t7/T//ve/nftaaqml0rb33ntvuXYQ9vWf//wnrf/Xv/6VXr8637bA/tBDD6V933DDDcVbb71VtvZeLrDzb3foWc92s88+e/Hhhx+mtpdeeim971x4gZtvvrnzcTS+Zm+88UZx7bXXpsfa03uEV199tXN7PhN1Pei5X+6/WYGZ15r1zz33XNlSFK+99lpq4zMKHivvC6MEsK4O23KbJ554omzp6p577knrm73+PE5eP55Lby5Q4Llfd911TZ87vy+sW2ihhdJ7wkUQV155ZfHBBx+UWwzy4osvpt9Xfh8ff/zxsrV7FtglSZIkSZKk1llgby8W2NuHBXZJrerzAvs+++yTtmHY9Yxe47QttthixWijjVZsueWWxbnnnlsceOCBxSSTTJLWsU0VxcyFF16483YUCbnNtttuW4wyyiip/dhjjy237l4rBXb89Kc/Tfunh3bGMPO5ncIlQ+L//e9/L/bcc89iggkmSO2nn356uXVR3HLLLZ3Pe4kllkiPnTZQVOc5sW755Zcv/vjHPxb/+Mc/UkF+kUUWSe2zzTZb8fbbb6ft0UqBnfuindeaUQf+9re/FSeccEJnT3Pus67YWqe3BfYLLrggbcfjzwVfho+njdcnj3rA0PJMPwAKwVzIwDbLLrtscdxxx6V12223XXqPefwUhrMvvviiWGuttdL2jDhwyimnFOeff356TcYYY4zUzmc0o6BP2+qrr162dHXAAQek9Xy2sn/+85+pbdFFF0375H7OPvvs9Fmbc84507r111+/y8UXxx9/fGrfa6+9ypaufvazn6X111xzTdlSpIsQVl555c77Ovroo9PnabfddivGG2+81H7OOeeUWxfpNf2///u/1L7qqqt2Pvdddtml87lfeumlaVsubuF1nH/++VP7oYcemj5f+fNEUX7aaadN6/hdZvoE3qsNNtggtY055pjdjkBhgV2SJEmSJElqnQX29mKBvX1QYP848mZakqTeeXFIF9gppNO2+eably1dHX744Wl9Hpqd4vpEE02Uiu/Neg3n4ujuu+9etjTXaoF97733Tvveaqut0vKnn35azDHHHMXYY4/dpehdRXGY2zDcfMa87rRRGK2ix/NFF11UvPDCC2VLV7/97W/T7Rh2P+ttgZ1CLW2HHHJI2dIVFwrw2tLT/OOPPy5bm8sF9nnnnbfYZpttumTrrbcu1lxzzc4CL8XyPEoBKEzTvu6665Ytg9ALm8L7DDPMULYMjufK7SnegxEAWF5wwQW79DoHBWiKwvQWz75NgZ33hbbvf//7ZUtX9GRv3GerBXaK6zPNNFMqpOfe/o0oinMbplwAIyWwTNH8mWeeSW3ZV199VVxyySWD9dRfaaWV0m2qIyfcfffdqW2eeeZpOhJELrSfeuqpZUtXFtglSZIkSZKk1llgby8W2NsHBfaPIunEuDHG9DZDusC+3377pTaGea/z2GOPpfnRKfqB7di+u7nLKaSyDb3J64YHr2q1wE5BmH3nwivDvdOrl7aeQo/nrFmBHfTepsf6Msssk4qV4447buc+RhxxxPTvGWecUW7d+wI7Be+8n+4y0kgjdSlGN5ML7OyXocSrYYh2ekN/9NFH5dZd5QJ7XeGZYnj18XQXeuFnDLPOKAZcJFDdhh7y3A+jA2TfpQc7owrU4blysQUXFeQLJFotsOfPd29Cj/2M507vfn5fq9vMNddcaSSFxos/6grs9MSnrXHEiCp60rPNxhtvXLZ0ZYFdkiRJkiRJap0F9vZigV0actaOzN3xY6cjI/zOrZaWpGHvpSFdYM+FTIa1rpMLehROQRGcIjNF02bFc4Y95zYbbbRR2dJcKwX23IOZImruXUxvaXqvTznllE0fD8VP5henZ3ZWV2Cn1/Daa6+d2inI1hWnt99++7S+OuR8bwvs9Lqnrfr6N6LwzFzf9HzuSW+HiK+TC+z0yG/ERQus4wKJZujpz1z3uXDM+0gP8meffTYtV/FazzLLLGmfFP6R76NZgZ3CPeurUw3kAjuF7DoPPvhgujiBefXz60dPb27DZ7/Ocsstl9bnAjtztVOgn3HGGdNyHUZu4PPE3PTgggyee2PvdfA8+bxyH9Uh9esK7Pl3mAsmmsm/r/vuu2/Z0pUFdkmSJEmSJKl1FtjbiwV2acjIhfQfp6VBRoyMVP4rDWtDZQ72PEQ8oVcsPX+ZT/ull15KQ43TvsIKK6S2jPmkaWcYceaiZuhx5r2mOLnhhhumdUsuuWQa8rwnFGannnrqNK83RU4KtNUw/Da9mKebbrq033XWWaf47LPPylt3oChNUZSe9n/6059SQZ1iO/Nd77zzzul2zNFNITRjyG7amZec+6GYzm1++MMfpnYK6Tw22nj9eWwMxc46wtzYWW8L7Dxu3h/aV1llldTDnDbum/ePiwRY110BvmpIFdjBHOKsz+8xvc95LZ566qnO95jXKg9l//LLLxeTTz55aqeHeX4PuB1ziPP+MLc4rym43dxzz522ZxQFtuMz9Oijj6bREXgv876yfIEF+cEPfpAuROA277zzTpo/nnaGd8+Fb/B4uQCDOeN5HLzWn3zySZpzn/cz308usIOLAPI88yeeeGK6iIDn8uKLL3a+5tw298jnc8ZFIrTzWW187oywMM0003SZUiHP8c5nJ+8fRx55ZOfzYCQCHi/TIPB5/dGPfpTWbbLJJk2HkLfALkmSJEmSJLXOAnt7scAu9S16rH8TSUWKStaP4JgIy+ukpa7Y5s5Ivg37uTGyQqTRHhG2WSqyceS5cpnw834RiqeNxor8LvJMJG//fuSMyMwRDSwtFdj/85//FMsuu2yx6667li2Do9c121C4yxiOOu4nFVQprv/mN79JPZcZip22XPir8+STT6b5qJdffvl0my233DIV35sV/+pQhFxvvfXScOwU5Smc5iy99NKpFzy9mCm094Re1cxzvuqqq6bHQ290ejBX5x6vosc8FxEsscQS6fnmCwJ4XvQQ5rVaeOGF0/O64oor0jp6wdPrmQJ87iXN68m2DEeeUfSnjdenEa8PrxP7pcDP82aO+2pv5t7gYgLug39bRUGZ2zYbuSBjioCDDz44XWTBa8r7ce655w52kUNGL27mus/vAT3UKZJTgK/z+OOPp9ECeA94XbktReWHH344PT5GUMhyD3a25z2lN/diiy2WeoOfcMIJnQXvOrfeemvqFc/rzWP661//mtoZDp/7ufPOO9NyFc+FqQLYP8+F0Q6YGuCDDz4ot+iKCzV4/FwgwPb8y2eXi1Ua8frxeeGCC54D87RXMUXA3nvvnT4bzJ/PhSKMGNATC+ySJEmSJElS6yywtxcL7NKQcUiE363l0tIguWf7Wmmpw6oR2u6PzEhDBQX7FyMUMuakobRjhNt8GVmZhoolI59FXotMQkPpDxFuc2pkNBoqKO6z7vbI6DRoQGipwP5t5QI7hWipP8sFdi4CUT0L7JIkSZIkSVLrLLC3Fwvs0pBxVITfrdXT0iCNBfaJIy9EKJRvGmH7NSthOf/dvT6S7RSh7bdpaXCXR76OfC8tdQxVz/b0kF8lUr0PQpH/7AjbcH8aGIZKgX333Xfnc1Ucd9xxZYvUP5133nnps/rLX/6ybFEjC+ySJEmSJElS6yywtxcL7NKQ0dsCOz3W3428GtkgsnZN2MfykcUjee72nSPs51dpaXBXRqoF9nUjbE+Rnvuuux96wlOInz2igWGoFNgltQ8L7JIkSZIkSVLrLLC3Fwvs0pBxdITfrRXT0iB1Q8SfG6Ft97Q0uDzc/MFpqUOrBfaJIrmnfN3vO4X72yLscyUaNCBYYJfUEgvskiRJkiRJUusssLcXC+zSkLFxhN8t8mzk/yL4U4S2vJytF3k/wrqXItdGni6XP4ysE6naI8K6bdLS4G6IsH6etNRh5Egu8JOHIvRopwc9yw9G5oho4LDALqklFtglSZIkSZKk1llgby8W2KWhY6TyX6k/scAuqSUW2CVJkiRJkqTWWWBvLxbYpf5hicg0HT9KQ40FdkktscAuSZIkSZIktc4Ce3uxwC4NGz+OXBxhnnR+B6tzsktDiwV2SS2xwC5JkiRJkiS1zgJ7e7HALg15o0WYY/2WCL9vjaHYLg0LFtgltcQCuyRJkiRJktQ6C+ztxQK71PfGi2wZeSCSi+h1+SKyeEQaVjoL7B9++GFZPpOk7llglyRJkiRJklpjgb29WGCXvruJIgdHXo3k4nlv8l7kjcib/SxHRzQwjB55OPKOMca0mJcik0UkSZIkSZIk9cACe3uxwC71nYkj20cejVQL6c1yYWSUCEPI96fwmCRJkiRJkiRJktQHLLC3Fwvs0pAzZmTjyJ2RamG9Gn4HJUmSJEmSJElSm2M4XOaWvTbyExo0YFhgby8W2KWha7VI/r3LuSkyYkSSJEmSJEmSJLWxkSO3RapFgusiP42MFFF7ssDeXiywS8PWDyIXRG6PTEiDJEmSJEmSJElqX8zTSlGgWmSv5p7ILyJjR9QeLLC3FwvskiRJkiRJkiRJanuTRZaMUBRbPLJoZJHIQpEFIwtE5o/MG5knMnfke5E5I3NEZo/MGpklMnNkpsgMkekj00WmiUwdmSoyZWTyCPc5aWTiCEPE09Nu/AjF85sj1cJ6szwR2TIyTkTDJwvs7cUCuyRJkiRJkiRJktre0pF/RC6M/DNyceSSyGWRyyNXRK6K/CvCPOkM3X5D5MYIc73+O3JrhCHe6YH+38idkbsj9Dq/L3J/5MHIQ5FHIo9GHo88GXkq8kzk2TLvR6qF9J7CPn8dGT2i4YsF9vZigV2SJEmSJEmSJEkaijaLVIvnjfk6woUAP4xo+GeBvb1YYJckSZIkSZLaBD3sqifnjTGmt1k1Imno2DvS+Dv4ceSMCMPVq/1YYG8vFtglSZIkSZKkNsEQt8UjjzxSSFJvbLzxxrm4tyJ/RCQNcUdH+J17JXJEhHnd1f4ssLcXC+ySJEmSJElSm0gF9ttuu60snUlS9/7v//7PArs0yLwR5mkfUmaITNXxowYYC+ztxQK7JEmSJEmS1Cb6tMB+7bXX5sJbr7LeeuuVtyyKu+++O7UtscQSZUt7eOedd4qxxx67mHDCCYv333+/bB3ciSeemJ7/csstV3z00Udl65Dzpz/9qct70Sw87p///OfFSy+9VN5y6DrllFPS49h0003Llu7tsccegz2Hxsw444zFPvvsU3zwwQflrb67//3vf8Vpp51W3H///WXLt/PZZ58V008/fXqcjz/+eNlaFOuvv35qO++888qWYccCu9Rpkwi/C3ukJalvWWBvLxbYJUmSJEmSpDbRpwX2G2+8MRXell9++bKl97755pvi008/LT7//POypT3wvCiakmZeffXV4g9/+EPx5JNPli1D3p///Of0Xv3yl78sW+pR5J1tttnStlwEMLSdeeaZ6b633nrrsqV7++23X9r+V7/6VdkyuIcffrhYfPHF03Zrrrlm8dVXX5Vrvr2111477e+ee+4pW74dPidzzz13Mdpoo3X5PGy++eZp/xdeeGHZMuxYYFc/sFLk7chGkVkiF0Y+ivwvcnFk5Ugzi0WYt5zh1r+KPBVhCPaZI412irwVWTLCHOgfRF6O7BO5P/J1hN8F/mVfjYXQZvfFY270mwjPab7IEpErIh9GmGf9ysg6kWZYx/c5238Z+W+E/Y0VqTNGZOvIzZHPIrx2V0XWitRhSPpjIk9HeB68BjyvhSMaciywtxcL7JIkSZIkSVKbGCIF9mWWWSYVlltBz19uu/LKK5ctg7zxxhvFLrvsUkw77bRpGzLzzDMX+++/f9Pe3g888ECx0UYbFRNPPHHnbRZaaKHirLPOKrfosPfee6d1xx57bNkyCIXXH/zgB2n9fffdV7Z2+PLLL4vjjz++WHDBBTv3z31tscUWxfPPP19uVRTvvvtuMd100xWzzDLLYD2mn3nmmWKbbbYpppxyys598Lx++9vfFu+99165VQd6kI877rjFJptsUrz44oupyEnPeG4z1lhjFeuss056zr2VC+zMp92TAw44IG275ZZbli2DcHHA9ttvX0w99dSdz2HWWWctfv/73xeffPJJudUgX3/9derpzUgFY445ZudtJp100tRTvvE5fNsCe2+e17777pu25TVt9NprrxU77LDDYM/rwAMP7PK8br755s711fC7kD300EPFL37xiy6f3xFHHLFYbLHFipNOOqlLgf/bFNj5TC+66KKd+x5nnHGKn/70p8Vdd91VbtG3LLCrH1g9kj+HFNQni2Q/jLwZ+SKyOA0liuS0vRpZioaKNSKfR16ITEFDafcI90EBelEaSiOW/64bYT2F0KofRNgf99U4fDz3RVH7pciUNJRyMZX8OjJSJONCAtqfjIxLQynf5trIdDSUKKDvH2HdBZH8eHF6hPazI5PQUJo78kyEdbyGmDFC0Z/XrbH4zmvLc+C5cFGA+p4F9vZigV2SJEmSJElqE0OkwD7HHHMUZ599dvHXv/61aS655JIuvbrrCuwUsVdcccXUTsG2ikLtbrvtltZtt912ZWuRhmGnmE37GWecUbZ2ePDBB4uJJpooraPoiW9TYM/Dli+55JLFK6+8UrZ22HnnndO6XLTl8TQW2LkoYN55503bHX744akto3hLIZt19IrOxdeXX365s0C71lprdSny0ut/pZVWSuso2PZGLrDzHCjQ5uT3jZ95ffMFChTwGWEg4z6XXXbZtO7II48sWzvwvlGcZh1Dtmd33HFHaptpppnS86n6+OOPO58Dr282JAvsTz/9dCryTzLJJOmiBXzxxRfFj370o7QPRhWo4nntuOOOad2uu+5atnbYYIMNUnt1iHg+o4zmQDsXYzTiNWYdvenZN1opsP/tb39Lbd///vc7H392yy23FOONN14xxRRTDPZaf1cW2NUP5AL7sWlpcPRGp6f1gxEK1eNEno9QDF4mMlfke5XMGdk4wj4viWS5wL5LWhpcLnzvlZY6TBB5LsJ9UVyvu698u+p95WJqdV9V/4rQO5394UcRtr8pMmukeh9ktsjxEbahYI98QcCpaWlwFOanj9DzfeQI+2Z7bsfjru6f5RUiPKZHIqNH1LcssLcXC+ySJEmSJElSm+jzAjs9c5lDmjmuuwsFbYqqWV2BncItbRtuuGFx/fXXF1dddVVnrr766tSWC+DXXHNNuk2eg7vZcOYUMquF4lYL7BQyxx9//GKGGWZI827XYf8UV1HXg33PPfdM+2Qe9Gbo2c42+SIBiqRcHMBrW9dr/9JLL03b97YQnQvsFGfpUX7qqaem0EObAi/rKOo2GyGACx7YhgsJrrvuusHeG+bjz8OwV3tz1+E14v1nTn625zFkQ7LA/txzz6VRAchTTz2V2g4++ODO29d95nhe9L5nG9Zn6667bmq79dZby5bm+NzzOfrLX/6Sepvz2eA1QG8L7Dz2CSaYIF0AcdFFFxX/+te/ujxWfh94HbkNBfG+ZIFd/QC9wPkM7piWBkeRm97or0fGi0wbeT/yRuQPkYNrckCEQibF74xl7meztDS4ugI7w7+/F2n1vnIxv9l90UudnuRzpKURRlg/wvb3ROru45AIQ9lzP1xUAC4U4Da9Kdjyuj0aoSf+nyJ193FghH1tGxkzor5lgb29WGCXJEmSJEmS2kS/HiJ+r732Sm0M9U6htS4UHP/5z3+mIdSx2Wabpdv0dq7qfB91BXaK5EsttVRanwvszLHNRQS05yJ6d955553OAvuHH36Y2n7961+nffL4m8nDlx911FFpmQI7BdXZZ5+9dp76iy++OG1PYb43ehoinuHrp5pqqrQNFwQ0Yo5z1tHbvvE9yeF9IbkHNc8/9/QmDL++8MILd+5j2223Te1Dq8BOT322XXrppTs/r1tttVVq4/lVn0s1jZ85NCuwX3DBBcVkk02W1nFhBvPZr7HGGsWhhx6a9kXveaYFaLXAfvfdd6dlPg8U6hsfIznvvPPS54Le7H3JArv6gdyD/Za0NLhfRVife7gzRPo1Edo2oKEG861TFK8WM/mZ2zQreude7xTHM3rM5/vakIYaXBjQeF+5wP6LtDS4XGCn5zi4aIBCPpmJhhoMD88w9cunpRFGmCfCfPEPR+p6nK8S4TH8Iy2NMMJxEZb3TUuDWzPyWuSktKS+ZoG9vVhglyRJkiRJktrEECmwM3R4q+oK7HfeeWcqZtNbnEJ1o9dffz0Nm04v3twD+corr0z7WW655dJyo9zDnQInjjnmmLRMQbsRj2nUUUdN63OBnUJsHvab4mUj5otn2HGG52Z4eHorN/Zgv+mmm9LtmROeIckb0buZouwYY4zR+byGdoE9Yzh6tmOu+WqPfYq2tFMwzhcOVL3wwgtpXvVpppmmcxh93hNuc8MNN6TlRmuuuWZaX50OgEIxba0W2DfddNOypV4eXp3Xmcea8btAO/OtN86ZD4rq3IaLA6q3Ywh9bsdnNjv33HNTG/Oh17nsssvSeqZUyHPu97bAXh1+vnEqhCxPNXD00UeXLX3DArv6gVxgfzryaeShCMX0f0Zo/ybyy0gjCsX580ux64hI+h4ss3Okip7ptG+elgbHEPCsp/DNEO4U9jN6j+f9sq6n+8rF/C3S0uBujLA+DxGP8SOXR2hnnvhzI0dH7irbmD+9cb55CvN3RFj/eIQi+l8iH5RtzN1excUFPD/W3RY5KnJ+hKHhaeN1r87xrr5jgb29WGCXJEmSJEmS2kSfFtgZMpv9kQknnLDHzDPPPMVrr72WbltXYMebb77ZOTc3xXZ6G//4xz9OxWfaVlhhhbRNFXNr0zOa9VNOOWWxyiqrFPPPP39aphjPkOYZxeo8NDn7pwich4VfddVVU3GUn+m5XnXYYYeldrLYYosVP/nJT1JRnWWGtM9zpHNhQC40U3DPKNTS05/tKcjznJgPPe+Twne1oM32o48+ehoivq7ATuGV222xxRZlS/eYE5ztee49YZ54tuViA+ZRz1599dXOovlII42ULqxgeZRRRkltq622WmfhGHzO8hz4XBjB+8Jw6+yX1ygXhNdff/3yFkUavp42Csy9kUckII2fN3qQ53Vjjz127bzo4DOZi9c8L94nlvPFFjzuxgs+8ueBbSiQcxEBUwzkwjvh/eXzTXGeZQrV3/ve99LPjz76aNoPBXYuxqDtiSeeSG1gFAfa/v73v5ctHSie8xhZR6Ge15yLA1jmOTN1QF+zwK5+oG4O9qkik3T82CsTRqaOTJSW6o0bYRvmJO8OhW62mywtDa4v7ovnxvpR0lI97p9txk5LPRs1wus2eVrqGcPGs/9J05KGNAvs7cUCuyRJkiRJktQm+rTATu9u5jhvJdmDDz6YinYU07tD0bJ6u95oZfvGbfP9dTfkfX7ezbCup8fA+p6GnO9uP/kx9GbYerAd2/P8eovt6ZHf7LVgX73dX7PXjMdFkTk/j1YfZ96+Lt29h93Jn4HeyM+rbmSCZo+B9upFEyw3bpsfQ0/PgW2GNAvs6gdygf2PaUlqTxbY24sFdkmSJEmSJKlN9GmB/dt46623ioceeqjYddddU9Fuhx12KNdI6o8ssKsfWDRyUaTZcOpSO7DA3l4ssEuSJEmSJEltYpgX2K+66qpUVGdO9GeffbZsldRfVQrsi/NHRJI0RGwTscDePiywS5IkSZIkSW1imBfYJQ1fKgV2Y4wxQz77RzT8s8AuSZIkSZIktQkL7JJaUimwL8EfEWmAOCRSVxybJrJMZPS0JEn1LLBLkiRJkiRJbcICu6SWdDMH+yiRAyOfRPI25N+R+SJDwxoR7tMChvrKHJFnIvlz/X7kzchPItg78lTkx2mpq9kjh0UeiLwVuT3y28jkkUZbRdjPXGXOiLwQeSlyVuRHkWZYd1rkuQiP7fLIhpGRIpL6BwvskiRJkiRJUpuwwN6NxRdfPBcIu81yyy1XPProo+WtNKx9/fXXxQ033FDsuOOOxbvvvlu2qq80KbAvFqHtocgENFT8JsI6CoZDAsXKxyIUQK+NvBy5McJ9PhGZKCJ9V0dF+Ewtn5YGOTZC+5ppqcMCkQ/L0J4L3VyEslmk7rO5a+SbCOv2i4wTAbfdPkL7w5GxIhlFedrvisxDQ2niyHER1lF4lzTsWWCXJEmSJEmS2oQF9m78+Mc/5kRocfXVV5ctg3vjjTeK+eabL233xz/+sWzVsESBfZpppilmn332skV9qabATtHwjsjnEXr71jk5wm1+mpaGjNUj9Pg9MUKv38ZCqPRd5EL6SmlpkMYC+3gRerx/FlkwMnWEYeRzpoysFeE2/4xkFNhp2yctDe6ayJcRereDYenZnotJJotU74PQdnSEbbaOSBq2LLBLkiRJkiRJbcICezdygf2CCy4oW+qdfPLJabuVVlqpbCmKDTbYILWddNJJxcwzz5x+Jr/73e/KLYri7rvv7ryPatZcc83iiSeeKLca5Oabby4WWWSRwbanB/0999xTbtVht912S+sOPvjgsmUQCtDzzz9/Wn/nnXeWrUWx6667prabbrqp2GmnnTr3TyaddNLi0EMPLbfs8M033xRzzz13Wt94/3jkkUfSuplmmqn44osvytYO9913X7HCCit0uQ+y+uqrF4899li51SBsv/TSSw+2/RJLLFHceOON5VaDnkM1U001VfHee++VWxTF+eefX8wzzzxdthlllFFS4fj5558vt1IzNQX2mSIU1+m9PgYNNbaMcBvmsR4SKPJTcKSwiBkiP4zQLvWF3hbYZ4m8G3k78pfI6TXhghNut0Mk2z3CfujhXofRGb6I5ItY1o+w/aORuvtgxAguNuF+Vo5IGrYssEuSJEmSJEltwgJ7N3rTg/3CCy8sxhtvvLTdtddeW7YWxTbbbJPall122bJlkE8++aSzwP33v/+9bB3kjDPOSOsotFPExmGHHZbaTjzxxLRctfnmm6d1p556atlSFPvuu29qO+qoo8qWQSiwL7XUUml9tTB+4IEHprbRRhstFdmrHn/88dQrfNRRRy3uv//+1MZj+/73v59uk9uquM1II42UnmsusPPcF1hggXSbc889N7VVnXnmmWndaqut1vnc8+txwAEHpOWqPffcM62rXkjAfU033XSD9WBnGP8xxxyzmHDCCYvbb7+9bB0kF+fXW2+9skV1agrszDP9VeS+yKg01BjSBXZpSPtjhM/wCmlpkMYC+8iRmyK0NRuxYYvIk5Gd01KHXGD/RVoaXC6wz5mWOi5s+SjCnOtT0VDj1AjTJ3CxiaRhywK7JEmSJEmS1CYssHdjxRVX5ERo01BsXmihhdLQ8F999VV5qw5bbrll2ubSSy8tWwbJxXIK+EceeWTqGV7NEUcc0dnD+uKLL063eeqpp4qpp546tU077bSpCHzKKacUDz74YFrf6NsU2Pfbb7/UdsUVV5QtXdGDnvWrrrpq2VK0XGDn8bD9MsssU/vcDz/88PSask2++OC1114r5phjjtQ2+eSTF2uttVZx/PHHF/fee29a3+jtt99OFwPMOuusxUcffVS2FumCBfZxzTXXlC2DW3vttdM2l19+edmiRjUFduaKfjpCj12Gv65zUITbUGiXhke7RfgMPxU5JbJYBLnwXi2mM2/6MRHaGd3hzMguEW7HMu38TlTtEaF987Q0uOsjX0dygR2TR26LcDumR2BIeAr1V5Rtn0ZWiUga9iywS5IkSZIkSW3CAns3cg/2ZgXn7uQC+5VXXlm2DLLPPvukdfSYpkD+wAMPdAltDFX+wgsvFB9++GF5q0FYx7D12267bef874Siepbv4+ijjy5bBqFnOAVu1lcL7Lkof8stt5QtXd1xxx1pPUO7Z4svvnhq43E3evLJJzsL7F9++WVqy0V8hqD/Ns/9pZdeShcd7LDDDsWiiy6a9kW23nrrzh7vzQrseUj6f//732XL4NZff/20Tb6wQYOrKbAj91A/Li11xZDWH0coTI5FgzQcYwj4eSL5YhL+ZZm515thyoJ5I/Q6b2bSCPuZMC0NbsbI3JHR09LgmJ6B0SS4n2YXukgadiywS5IkSZIkSW3CAns3ejsHe53uCuz0Rh9rrLGK8ccfP81T3oi2McYYoxh99NGL5557LrXlwm/dkPKfffZZMdFEExVTTDFFKi7jhBNOSNtvv/32abnquuuuS+tGHHHE2iHimdO9EQXyJZdcMq2vFqiZM522yy67rGwZZK+99krrKITnHuxPP/10MfbYYxcTTDBBbe975l/neTNM/TPPPJPaeA7sh17rdRgOvvpavfXWW2nedYaIz0V38F6wH+ax//jjj8vWQSiqs57RAxjKXvWaFNhBj96XI6yjR/vt5c/kiEij+SJ5/fdoqLglQju9g6uWiOTbULSU+isK5RN1/ChJFtglSZIkSZKkdmGBvRt5+PNzzjmnbOm9jTbaKN32kksuKVu6ouC8yy675EJhmhec4c/z8nbbbVd8/vnn5dYdcgGcUJynl3ZeZs5yCstVubc4mWSSSYqJJ544/cz9brzxxunnO++8s9y6SHOc08Zjn3LKKdPPeVh6wvDp7777brl1hw8++KBYZZVVOrdh+3xxAEX+2WabLRXAc4EdFOt33333zttQbK8+91//+tfpooEq9sWQ/KwfZ5xx0jD5XCDAMvPc0+s9o6i+ySabdO6PfT/77LNp3TvvvNM5DDzhebI/fuZxMOy+utdNgV0ayOiBzpzqT0T4/WDId0nKLLBLkiRJkiRJbcICuzrtv//+qXB69tlnly3S4CywS8nMkUMjr0fy70TOLyKSVGWBXZIkSZIkSWoTFtjVyQK7esMCuwao+SMnRz6K5N+BuqwfkaRGFtglSZIkSZKkNpEK7Pfff39ZOtNA9sILL6S51PM87lKdDTfcMBcSLbCrXY0VWTVyYeTLSP7M95T7IudEzutn2SIiadiywC5JkiRJkiS1iVRgN8aYbxEL7Gp3y0cuinwdqfsdaMwFkQUji/WzzBiRNGxZYJckSZIkSZIkSdKAskjkjMgnkcbies6fIpLUyAK7JEmSJEmSJEmSBrTZIkdE3opUi+ynRSSpygK7JEmSJEmSJEmSVDFFZI/IS5ErI6NGJAkW2CVJkiRJkiRJkqRujFj+K7VivMi1kTnSktqFBXZJkiRJkiRJkiRJ6kMU15+JUIj9MDJrRO3BArskSZIkSZIkSZIk9ZGJI0wvQBE255PI9yIa/llglyRJkiRJkiRJkqQ+wPz9r0eqxfWczyMLRTR8s8AuSZIkSZIkSZIkSd/R9JF3I42F9Wq+ivwgouGXBXZJkiRJkiRJkiRJ+g6YY5251hsL6s2yXETDJwvskiRJkiRJkiRJkvQtzR1hjvXGIjpDwlf/bcxqEQ1/BnKBfZzItpEN0pIkSZIkSZIkSZIktWDRSC6YPxLZPjJRBBtGaD8kLY0wwugRCpP/ieTbrBfpL2aKzNXxo7rRSoF95AifkTHSUoepIq9Fbo+MSsNwZNoIz/3JtCRJkiRJkiRJkiRJvTRdZKMIvXrrbB6hGHl4WhrcSJF1IvSAH9Z+F+GxbpaW1J3eFtj5fHwduTMyIg0liu3LR5iLv9o+PLDALkmSJEmSJEmSJGmI6KnAjnUjD0WWilCQPSnyTNl2aGSOSDMU5tnmvsiLkSsjv4yMGWlEAf3eyMyRnSJPR26MbBm5I/JehMf6ToR9Nfas/16k7r7GijTaK/JAZPLI/JHTItzfo5FjIwtEmqHwfGrkqcizkbMiP4k0M0qEx3p+5IXIw5FjItxvHV5jHt9tEZ7HzZFdIpNGeqs3BfY9I69EKLAzRUB+zTBxhKL7hREef6OVI3+J8Px5HXj9fhRpxIUd10b+nJY6XoerItzXvyM8L+6rztiRX0V4TGzP+8r729MIBhbYJUmSJEmSJEmSJA0RvSmwU+RkG3J5ZMYIGE5+mwjtr0amiWQ/jHwRYZjxFSN5mPHxIntHuA3Fc/aRHR2h/f3IEjSEcSOjdfyYirGsb+zBnu/r9UjjfVGo5jY3RapDoB8V+SbyVWTnCMVc8C9FXG5zTYTh07O8Lx53tcjL63FRhHX70FBxboR2/p2ehsCoAD+LfBbhogEuKMBskbciPBdGHciPl9foFxH2w0UAk0R60tse7LxnH0QYCr7aU33qyEcRLkKoDhF/WIT9XhHh8Wb8zOvFuh1pKI0f4YICXuvnI8tE8mvK8+Z+uc3WNJR4z/MUBQdE8nQG3I4iPsV2XjuGta9jgV2SJEmSJEmSJEnSENGbAjs9yNlm37Q0OIYRZz1FVzB/N0VbiusUlel5PVkl9FjO+/xjJKNXN22bpKXB7RZhPY85ywXi7u4rXyDwp0hGgZ22LdJSVxS0KSxT7J6ShsAw+Wz/twhF4+p9kAkiuZi+egQUjVnO89s34naLRLgtPfoZEYBCNG0U0av7Z5le8uyPHuA9aWWIeF4/Rgio9lSvK7DzvrDP0yPNXoOLI2xDL3+wHYVueshzX43yZ4dRALJzIrRtGKG4Xr0P3t9ZI1yY8HJkwkgjC+ySJEmSJEmSJEmShojeFNi3irANQ8XXoXBKMfaRCL2gF4p8GWH4cYrODI3emL9GGGadfWcUwLmfZsOt1xXYF4twX/Sg7+m+qr2kGQaefTHUeSN6jj8YeTMyBQ2BXtlsT8G57j4IQ6ZzP8tGkHvkN7tgoIrXkB74FLv/EanbP4Vn9s8IANWe9XX6ssCe2/ePsM+7InWPj+TXII9AQIGdYeSZUoCfGzHtAPs8My11uD5CG8+h7j7Oi3AfXJBB0b2RBXZJkiRJkiRJkiRJQ0QrPdgpntb5TYT1DOcN5t2muEnhm97YdSiWU8TeIC11yAX2ldLS4HKBfdO01CHfF0O9NxsynKHluS+GXc9ygX2VtNRVXYF98Qi9y5mjvTrUfBXFX+Ytnzctdeyb+2BY/To/j7A+9+KnZzrL/5eWBkc7j2v3tNS9VgvsDMnO0PVZXQ/25SLsk+dY3Taj6M9zZe54epkjF9gJPdwb1RXYD4rQdkRaGhxz7TNX/xmRPH1AlQV2SZIkSZIkSZIkSUNEKwV2elgzP/jfIztEji+XWccw7FUMeU5PbNZRqKagvW3ktAjFcNopfFcdF6G9rlc5No6w/qXICZE8DDn3dUGkel+/jtDLudl9UdSmfdW01BUFdOYNfzuSC+yYI0LRlttReKZHNz3bc2GcYcuXjlQtGWGoedYzfDoXIxwc4TnQdmAko/d/Hrr+0wiPn+dBT232TTuvUV1xu1FvC+wUwJ+LsC3v164R9s/z/jjCsPXVOdjnjzCXOtvfHWHOeV7bG8o2huqvXlTB/tmedFdgrw4RjzznPOF143XmAo6nyjbmwa/bHyywS5IkSZIkSZIkSRoiWimw5yI1814vHJktLfWMXsZzRii8zkJDE/SmZr91Q4lXcb9sN3Na6qq390URttl9UWCeKzJfpFpcrqK4y3r2wZzzvcF87mw/d6Su53UVxXYeP8+D51Mdvr03eltgz5jbnMe2YIQLDOiNvkCE14HHUof50Sm4c7vqhQhV7GeeMnXD2jMCAbefMS3Vy+8VIwOMS0MPLLBLkiRJkiRJkiRJGiJaKbD3Zmhy9Q+tFtjbiQV2SZIkSZIkSZIkSUNEbwrsP4vcFdkkLWl40M4FdnrYrxaZOC0NrjcFdkZBYE75Zr3zJUmSJEmSJEmSJGkwFBmZv3yjtKR20e492Bkq/uUIz5H53feK5KH6J4k0FtiZP//oCPPqs47XR5IkSZIkSZIkSZKkATFE/JiRhyI8z2rej3wd+SzycdlWzXkRSZIkSZIkSZIkSZKSgTIH+6iROyONRfRmOS0iSZIkSZIkSZIkSVKngVJgB/Oo/zvSWExvzHERSZIkSZIkSZIkSZK6GEgF9uyaSGNRPeewiCRJkiRJkiRJkiRJgxmIBXZcHGksru8XkSRJkiRJkiRJkiSp1kAtsOO8SC6u70qDJEmSJEmSJEmSJEnNDOQCOyiy/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++iRvP6cyLKRJSJHlW1PRaaODAkU07eIzBJZOXJ/ZLLIjyPrRCRJkiRJkiRJkiRJGqq6K7BfGWEdRfVG40fejLwamZCGIWDiyA8jL0R4HBdGFoxw35IkSZIkSZIkSZIkDVXNCuzzRGi/JTISDTWOjbDNRmmp780R+TSyU1oaYYR/Rx6MjJ2WJEmSJEmSJEmSJEkaipoV2BkOnvZL0lK9QyJss1VakiRJkiRJkiRJkiSpjTUrsC8Qof26tFTviAjbbJ6WJEmSJEmSJEmSJElqY80K7KNEbo98HWGo9kajRZ6K/C8yDQ2SJEmSJEmSJEmSJLWzZgV2TBV5IfJNZMvI+JGxIitH3op8FvlBpGrWyDGRvSNsm40YYS511jXe19wR2neLULiXJEmSJEmSJEmSJKnf6a7Ank0XofjNcPH/iTD3+ryROgwtf0Pk7Mi4NJQosJ8QYR0F+irum/ZTIqPTIEmSJEmSJEmSJElSf9ObArskSZIkSZIkSZIkSQOeBXZJkiRJkiRJkiRJknrhqggF9sXSkiRJkiRJkiRJkiQNcCdF7jOmJh9GKLA/WWkzppoFI5IkSZIkSZIkSdKAcV2kuPbaa4u33nrLGGN6zE9+8hMuvCBL80dEkiRJkiRJkiRJGihSgf2uu+4qJKk3Vl99dQvskiRJkiRJkiRJGpDaqsD++uuvF8svv3yxwgorFG+//XbZWu+2224rFllkkeIXv/hF8cUXX5StRfH73/8+td9xxx1ly7fzv//9L/X27c5XX31VLLHEEqlYuffee6flVrD/pZZaqvj5z39efP7552XrsLX//vun12/BBRcs5p9//i5Zdtlli1/96lfF2WefXbz77rvlLfoOrwev+3fx6quvFj/84Q+Lddddt/j4449TG491xRVXTD2333vvvdQ2kFlglyRJkiRJkiRJ0kDVVgX2F198sZh44omLSSedtHjttdfK1npXXnllKhIuvvjiXYrTl156abHvvvsWTz/9dNnSuo022ijtm/tohmL6euutlwrPb7zxRtnamg8//LA46KCDihNOOKH48ssvy9Zha5NNNknP/YADDkjvQTUvvfRScd111xVrr7122ma88cYrbrnllvKW395nn31WzDrrrMWYY45ZvPLKK2Xrt/P8888X448/fjHnnHOm1xdvvvlmMdlkkxVTTDFFjxdNDAQW2CVJkiRJkiRJkjRQWWBvKLCfeuqpxQYbbFA8+OCDZUuH999/vzj//PNTD+yf/exnxe67717861//6tLr/IUXXki9yWeccca0b3qns+0999xTbtGBXtB///vfi2222Sb1lKb3+q233lqu7erggw8ufvnLXxaffPJJ8c9//jMVp/faa6/iqaeeSr216YG/5557dumFn/F4TjrppPR81l9//eLEE09sWoD+5ptvihtvvDE9Lx4zj437++ijj8oteicX2I855piypR6PnSI221500UVla1e33357em14PFtttVV6PJ9++mm5tsM111xTrLnmmsUEE0xQjDbaaMVKK62UXq/qCAZff/11cdNNN6WiP6/fWmutlfZLsZ/nXfVtCuyMnHDaaael13mdddYpjj766O90gUZ/Z4FdkiRJkiRJkiRJA1XbFdgphNIz+pRTTikuuOCCpvntb3+bioTf//73uxTYKc7STvEcFK6XW265YqSRRiqOPfbY4rnnnkvF2/vvv7+zJ/Zmm22WCrVsy7pcZD7vvPNSQTYXhRl2fpxxxilGHHHENBQ9RXKKt/TiXnnlldNtGIacHtnZKqusktrHHXfcVJTnwoF77703Fdzp+T7WWGMV8847b5fC81lnnZVuw2vx17/+NfUcp7BOsZ0iNAXkxx57LG1LsZ8h3dmeAvHdd9+dHjPrd91119Q+9dRTd27fk94W2MH7wLbLLLNMKoKD15CCOu0Uq//73/+mx0PB+tBDD03tM8wwQ3qvwevA8+M1mHDCCYsHHnggvQf06Oc1Yd/cZuutty4eeuihtI7tL7zwwmKmmWZK67jwIGulwH7xxRen20800UTpNeeCBortV199dTHffPOldYwu0G4ssEuSJEmSJEmSJGmgarsC++STT56Kztttt12xxx57NA09x3nu9DLvrsBOAXrmmWcuRhlllOLAAw8snnzyyS691imGk2pP6C233DLtozpEPIV5iuvTTjtt03nC//GPf6Tb0cM6o+DeuK+M+cIbC+z0hGd7Lgqow23+/Oc/p/ecojbbsf3NN99cbtEVhXmK+xSXq73Cm2mlwM59si0F81zM3nTTTVPbJZdckpYb5cczxxxzpOI6eP2Z851C98svv5zawPPjta5esFDFe8x9cRFD1tsCe36df/zjH6flOowCwDa8r+3EArskSZIkSZIkSZIGKoeIbxgivrHAntGTmmHKKQazPode0PQSr6orsDOUOW3V4nkjelizDcXiPOT7CiuskNruu+++tFxVV2CneM72u+22W1ruzgcffJDmLh999NFTr+46XEyw5JJLpn325nPSSoGdnuNsm18T7osLHujhz4UI008//WDh9Z9nnnmKZZddNj1/NCuwg573DNvPc+S+ciiWsx9+/ulPf1pu3XOBPV9kkF9nPm91j5PMPvvs6b1h+Ph2YoFdkiRJkiRJkiRJA5UF9h4K7I8//ngaXvz0009Py42Yk53t//CHP5QtgwrsV111VdlSpOHcKdJSvG322I4//vh0O+ZVz3KBnWHhG9UV2Bnine0Z9r1xfnHQA3/sscdOvbZZzzDsbM/85nUeeeSR1Ht/lllmadrzvqq3BfY777yzGGOMMVKv/ieeeKJsLYrNN9883f64444rW7riPWZI/iOPPLJzJIFcYOe9r84xf9BBB6V90ZO8zt/+9re0njncs972YGd+eG7LUPB1rzMOP/zw9Hl6+OGHy5b2YIFdkiRJkiRJkiRJA5UF9l70YKfnOm3zzz9/6o3MnOnMv52HM6e4++6775ZbF8Uuu+yS2tdYY400NzdFWzBHN0Obs44CN3OqM0z6UUcdlXps0/6b3/wmbZu1WmAHw5czDz2322mnnVLv+SuuuCIV7mlbeOGFOwvFzFW+4YYbpnZ6XDNn+L///e/UK59e4rTTq5wic2/kAjvP/YgjjugS5p2ntzrz2bMNxf08zHvVDjvskNZT0D7ssMOKm266qbjooos652an1z2vZcZQ8HmudV4/5nZnv5dffnlqG3PMMYsDDjiguP7669P7ys/MK59foxVXXLHcU2tzsN92223FBBNMkPbBa8hj5LEylUDeNxdNtBsL7JIkSZIkSZIkSRqo2qrA/tFHHxV/+ctfijPPPLP4+OOPy9Z6FONPOumkVBSlQJtR8Ka9bsh0iq8XXnhh6l199tlnF48++mi5ZnAMVU4PaYZBpxDbiKHL2QcFWArg77//frmmK4rEPJ5qYTfjOZ566qmpoFydFz6jZ/Udd9yRhjM/+eSTa4eZr+KiBC4c4PlR/M8XBrTixhtvTI+3Luedd15xzz33dLkYoDsMx84oALxGZ5xxRvHggw+Wa+o98MAD6fXgIoFnn322bO24sIHnw36YD7363nKhBdvnCzL4DDFawfnnn985TD+Pl88UF0s0e+xcAMHtuA+K+M3ez3ZggV2SJEmSJEmSJEkDVVsV2CUNeRbYJUmSJEmSJEmSNFBZYJfUEgvskiRJkiRJkiRJGqgssEtqiQV2SZIkSZIkSZIkDVQW2CW1xAK7JEmSJEmSJEmSBioL7JJaYoFdkiRJkiRJkiRJA5UF9ia++uqrYtVVVy3GH3/8YvTRRy9GHnnkLhljjDGK2Wabrfj5z39eXHbZZeWt1J/ceeedxccff1wuqa9YYJckSZIkSZIkSdJAZYG9CQrsSy21VCokXnHFFWVrVx999FFxzDHHFCONNFIqut9+++3lGg1Lr7/+ejH22GMXc845Z/H555+XreorFtglSZIkSZIkSZI0UFlgb6JaYL/00kvL1noU2dlujTXWKFuKYs899yzmnXfe4tlnny2OOOKIYtZZZy1+9KMfDVasZ3njjTcuZppppmL22Wcvtt566+LWW28t13b1xRdfFOecc06x1lprFdNPP30qIG+xxRbFVVddVW4xyFFHHVXMM888xfnnn1+2DPLll1+mnvesf+qpp8rWojj66KNT24svvlg89NBD6XFxP4sttlhx6KGHFq+99lq5ZQf2s84666Tn+cwzz5StgzzxxBNpf9zX119/XbYOwnPfZJNNOp/7VlttVdxyyy3l2sH985//TPtie15PHt9FF11Uru3A45xmmmnSBQ+jjjpqMd1006WRCD755JNyi6L43//+V5x++unp/eL5zTfffMXOO++ceryrZxbYJUmSJEmSJEmSNFBZYG+iWmC/5pprytbBUaxdZJFF0nYnnXRS2VoUm222WWqbeOKJizvuuCO1vf/++6lIju233z6tp8j75JNPprZvvvmmePDBB4slllgirTvllFNSO84+++zURlH57bffTm0Ure+9995UJGbdddddl9qx2267pbYTTzyxbBmEx7Doooum9RTSs7333rsYccQRU/svfvGL1BMc7777brHHHnukdortPGewnwUWWCDd5tFHH01tVQ888EDnbaoF9h122CG1r7baaqkIz/MmPJYf/OAHaV31teQCAtoolL/yyitla1E89thjqbjPunPPPbds7ejBPvnkk6fi/meffVa2FsWHH35YLLzwwmn77bbbrnj11VdTO73cr7766lSMZx2vtZqzwC5JkiRJkiRJkqSBygJ7ExTYl1122VxI7Dbzzz//YK8hPbNZR6/rRn/605/Sup122qn44IMPijfffLMzb731VirE5/vOxXl6orNM72x6xN9zzz3Fp59+mtbV+TYF9t/+9rep7cwzzyxbuspF/m233TYt8xq1WmD/85//3LmPZs99xRVXTNvknvxcOMDyJJNMUvz+979PrwnD8zdDT3sK7HPPPXeXnuv5PbngggvKlq4o8vNY2ea///1v2apGFtglSZIkSZIkSZI0UFlgb6Lag73aM7y36GnOba+//vqyZZBddtklraM39c9+9rPabLjhhmkfd999d3mrDv/5z3+KHXfcsbMQnEORv7rtrrvumtrrCuwM7Z5vXy2w77777qmNXvF1mGOe9SussEJapiDN/TYrsNMbn+25L7ZFvg96/dc9b7LBBhuk5944ZDsXFXD7JZdcsrOnPWG4+BtvvLHcqnmBPT/nxte0at11103bXHzxxWWLGllglyRJkiRJkiRJ0kBlgb2JVuZgr9NdgZ15w1m3zDLLlC1dMaz5Kqusknqxv/TSS6mN3uXf//73i6effjotV9H7e5xxximmmGKKzuHjDz744HQff/zjH9Ny1QsvvFCMO+64qUhdLbDvtdde6Tb7779/2dIVc6SzvtrDPQ/p/vDDD5ctg5x33nlpHdvkHuyXXXZZauO1rcNw7SuvvHJ67jxOMK/64osvXlv4Z3ue9xhjjJHmu0cusDN8fHWIePbDfTNyQJ3nn3++mHDCCVOqQ9GrKwvskiRJkiRJkiRJGqgssDdBgZ2e0rw+l1xySdnaextttFG6bV2BHbfddlsx6aSTpm0oNh9yyCFp6Pc8NDxDwd9///3l1kXx8ssvF7PMMktaxxztBx10UHHccccVm266aTHyyCMXo402WnHllVeWWxfFG2+8Ucw+++xpewrz7JvCOb26Z5xxxjREfLMCO0OxjzXWWMWWW26Z7iNfLMB9XH755eXWHeg5Psooo6T166+/ftr+N7/5TTHZZJOlojjPg/uqzsFOT/gpp5wy3YbiOxcDHHnkkcUPf/jD1Db11FN3KaYzB3ye554h6ffbb7/ihBNOSAX/scceO7Wfc8455dYd8+LPNddcqZ0e8by2ed54Lg7Ivd/XWWeddAECz5te8LRx0cM777yTtlU9C+ySJEmSJEmSJEkaqCywN8GQ5o888kia75sCb6voac5tmWe8JxTDeQ+Y95ve1z2hxzrDnLP/3Mu7O/Tspqhd7f3+zDPPpNtXh1Dfc889U+E0X1BAL+7G2zXDBQkU69n+9ddfL1uLdJFAtYjfiOfOUPA8lldffbVsbY73gqHiuR+eQ3d4ndgvqZuznR7r7Ieh7Kuvg7pngV2SJEmSJEmSJEkDlQV2dcoF9gsuuKBskQZngV2SJEmSJEmSJEkDVSqwP/bYY2XpTAPZWWedlYaop0e51Mxaa61lgV2SJEmSJEmSJEkD0l2RXCwzxphWslxEkiRJkiRJkiRJkiRJkiRJkiRJkiRJkiRJkiRJkiRJkiRJkiRJkiRJkiRJkiRJkiRJkiRJkiRJkiRJkiRJkiRJkiRJkiRJkiRJkiRJkiRJkiRJkiRJkiRJkiRJkiRJkiRJkiRJkiRJkiRJkiRJkiRJkiRJkiRJkiRJkiRpuDLCCP8P096nGtRQOgMAAAAASUVORK5CYII=">
          <a:extLst>
            <a:ext uri="{FF2B5EF4-FFF2-40B4-BE49-F238E27FC236}">
              <a16:creationId xmlns:a16="http://schemas.microsoft.com/office/drawing/2014/main" id="{BBCCF758-D19C-4F86-A053-11489576EBE6}"/>
            </a:ext>
          </a:extLst>
        </xdr:cNvPr>
        <xdr:cNvSpPr>
          <a:spLocks noChangeAspect="1" noChangeArrowheads="1"/>
        </xdr:cNvSpPr>
      </xdr:nvSpPr>
      <xdr:spPr bwMode="auto">
        <a:xfrm>
          <a:off x="6096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1026" name="AutoShape 2" descr="data:image/png;base64,iVBORw0KGgoAAAANSUhEUgAAB9gAAAPlCAYAAAFeEAYWAAAAAXNSR0IArs4c6QAAAARnQU1BAACxjwv8YQUAAAAJcEhZcwAAFxEAABcRAcom8z8AAP+lSURBVHhe7N0FmBxF3sfxjRASgockBHd3d3c45A44grtz8OLB3TkcDjvcXQ53d09wD0kIkATiWu//V1012zuZTWZ3x+f7eZ5fqrrHejvdU/Mf6W4AAAAAAABA0blmAgAAqs0lliss5/mpxhH9a8vtSRcAgFb4hhBSsABTxZtzQJ2Y1dIl6QKoNRNCC6AObBhaAAAAAAAAAAAAAAAAAAAAAAAAAAAAAADKjcNX1RtXIcLiVLSwqGWlxUiWpk36hbbFwmKU1WKLLcYTVWuE9Vd2YXEqWljUstJiJEuT0+uWeJiqPSzfWpbyUw0NS1huSboNs1h0P/+w/B768dh1fw9tNv+4YTHKauGFF57SOkBzwvqbqtdff9399NNPYarRa6+9FnptExanooVFbdakSZPcW2+9FaaKQ4uRLE1OO1tesRxt2dzyl+UQi+hJIN72boueGLpa4vw7LDI4tNn8bcNilBU7eyuF9TdVuupRRx0Vphpp/qabbuoefPBB9/PPP/t5iy++uJ/fgruviv+8sKjNmjBhgrvrrrvcnnvu6f/2BRZYwM8/9thj3SqrrOL70frrr+9mm2023+/Zs6dvf//9d99Oie7XL0yZhMVosU6dOrk77rgjTLUNO3srhfU3VbPMMos76aST3KOPPuqnV1ppJd8OGjTIt8cff7z75ZdfXLt27dwKK6zg57VEWJyKFha1WdrZ5aCDDvLtn3/+6bp06eL7Wj9XX3217990003ur7/+8n2trzfffNMdffTRfnpqtBiW9/0CNbo/tNEMFr18P8ByvWaY1S1/WF7yU8l1dF/z+qnkulP9fwiL0WbLL7986LUcO3srhfVXdmFxKlpY1LLSYlg6W7bXMjXj0NC+ZonrVi/dH7Jc6qcaGg63jLas6KcaGsZZTki6zQuLUVbs7K0U1l/ZhcWpaGFRy0qLkSxNi30a2jYJi1FW7OyoBo+HttTutLCDoE04G0l+OoT2qdC21PShBcpmaGiRn3x39pGWty3D/RSAqtPakR1AlWFnB+oEOztQJ9jZgTrBzo58/NfSI+miWrGzI18DLOclXVSjUu7s8dt22WmrXPdZjhRDIe43eznLFZRZNY/sfgMK31gtqwr6uuwaoZVpLEuERSy7ZJFQTsXc2de26Pfpl1m04ckXltuSrneF5dak6/stUYs7u9bPKknXO86yaNJtnbCIZRcWB2VU7J296MK2lJd4dbX6rf6tt97qf+bbtWtX99JLL7kbb7zRjR8/PnO9fFXyD2HCImbceeed/ngFG264of9bH374YbfVVlu5K664wh9eS8c+uPvuu/1PftXqZ9LZd9OxY0d30UUX+WNGjBs3zl8er6NWt7nsssvcfffd5+eJzUeZVf0bdGFbyku8ulr9hl+GDRvmp0877TQ/rd/xt/BuC7mzF+p+MsIius8//9y3+nt1LIhpppnGvffee27kyJFu8803d3/729+a/N3a2XVsiIEDB062PjQ933zz+dtqZ//000/dGmuskbns7bff9v14jASx+SizUu/sOrDkJUnXOzG0rRa2pbIqwM6+lWWURfejfnS2ZZ2k2/CeZa2km7+wiGUXFqfN6v1ZY+PQtkZdjezFUk0v48slLE6bDAxta7ULbTXTimztypzazj4otIUwJLSFpm2gEtJWD1j0/zh7jrRFrmUtRwpm39BGb1mOtejdTYkbmlbmTUnXq4WdPe0cy5dJN+PflvFJ19Nv2Tsl3czOPqdlS0t7P5Vcvy1PIs05JrRAydXSzj4itE+HVjuqDt18g+WnMC3pnTju7PoqpI7/Fuk47jtaCr2zA2WjjTmeqKAeTe1l/CRLPFgkUNXqfeSa2s7OyA7UiKnt7ABqBDs7UCfY2YE6wc4O1Al2dqBOsLMDdYKdHagT7OxAnWBnR9XTr2zS3/7S76gxOe3sH1nS62pwaIGqoI33qqRbkbqEtty0s2tdtfkgEm3E13Lr1HIVkmLRL+20cWf/FLU1ci13S/J6jnmtSVvpp7Wt3eFzLU85gpYKB7You7A4xbC95ZSkm7evQxvNo3/CopaVFkPLkodNQlsoS+ufsBhlVclHqqloYf2VXVicQtH96aX7NRYdY+xSS5uFRS0rLUayNDnFy5W9LStYeltEv5/X7+2j9CGm431Oqdzx1wmLUVbs7K0U1l+LpW+6+uqru+OOO849//zzYU7LJUtT2cKiTmaZZZbx60NHDRX1F1xwQd/fddddfasjjE6aNMn3O3To4KeV9ddf38/TYYbvuusu34/3t8466/jpNM23lMMP+icsRovNPvvsbttttw1TzrVr1y70Wo6dvZXC+muxueeeO/QS6623nj9u9d577x3mtExYnIoWFjWn9MXpftzZNU8bfK9evTLT6et99dVX/vDDTz31lJ+eddZZfZst3C5br9AWXViMVtNdaGdtC3b2Vgrrr+xsUQ5MlqhgDreMtRRswwiLWlZajGRpGg4LbXOWshxg0TqIZzlJ317Hvbsv6Xp6id8n6TYvLEZZsbO3Ulh/ZRcWp6KFRS0rLYZlc79AiY1CWxJhMcqKnb2VDjvsMFcJCYtTKEXZGHItd6lji9Gav22YpSDrJNcylTozzzxzUf5/Ub0q8cCN+Xxddo7QFlq5v8gD1IXOoZ3azr5baAFUuXxGdp1UQp+RA6hi+ezsAGoAOztQJ9jZgTrBzg7UCXZ2oE6UcmePX8DJDoASqOaR3f8+Pnxjtaz4uiyqQbl29kJ8m9DvYGF/Kyt2dlSDcuzsl1u2S7ptokNqTXVnv//++0OveNjZUQ3asrOv2sIsnmNemxP2N3fLLbf41ua5t99+2/dF02+++abvL7HEEn5arrzyStevXz/fjx5++GF/3V9++SXMce7iiy/2v/sX3fbjjz92jz32mJ8+5ZRT/Dx2dlSDUr9BF6k/Mem2jd/riuiII44Iveaxs6MalHJnPza0H1q+sOhY/p9rRluE/a2s2NlRDUq5s09nKfhOEfa3smJnRzUo9Rt07BSoO9roY3RMtqGhX2ql3tmBRuGVUdmFxSmV2UNbauzsKJ+wr/lRTzbbbDPXp08f309dnOkvsMACbrnllmvycYnouPHHHHOMm3feef30aaed5lvRbffdd1938sknuzFjxrgHHnjAnX322eHShF2nGPxjJ90MTWt0l4Ut+ybdkmBnR/mEfc3vFKNHj3ZbbLGFn1a/S5cuvi877bSTb3Vs80UXXdQdfPDBfjpN9xHvUjv7Z5995iZMmODv89577/Xz486eTctSYDoDStojlhGWeGYUHUpZdrL8mnSLjp0d5RP2tbKzRTm3iDknx7y2pLXY2VE+YV+bojvvvDP0iscWZU+LP4Fi8HFoCyH9ykH9MUm35NjZUT5hX5uiV199NfSSl+o77LBDmGr60v3UU0/1/a5du/pp9XfbbTffnxq77tqW1SzF8Fho4/Lq22RqS42dHeUT9rVWK8BdeMnSFFU5du5s7OxACbCzAygZdnagivjSJem2GDs7UIVeDe2bFr3h94rlZct1lvSJFNNPDnFn1/nU4zwdFGIByy6W1j6JACiy4yzDk27GZZZPLDqNk3S3LJ10Mzv7nBZ9Xj+Dn0ruI/2kAKDKTell/MkW7eyD/RSAqja1mp2RHagRU9vZ9ZIfQA2Y2s4OoEawswN1gp0dqBPa2ct1lBwAJaSdXQfR4F13oMbxMh6oBjPOOKMrd2wxeFUAFFv46f1kBg4c6J544okwNfXf+F911VXu0EMPDVONFl988dBrnu7bLwyA4gn722Tizv7000+7q6++erKd/YADDvDXiS699FLfvv/++76V8ePH+539pptuCnNy0337hQFQPGF/KystRrI0AIom7G9TNGTIkNArDi1GsjQAiibsb83SMfL79u3r9tprL9exY0c322yz+fnHHnusW2WVVXw/WnLJJd3888/v+z179vTt8OHDfTslWoxkaQAUTdjfmqWdXXr37u1bnVAj3uyQQw5xJ510ku8fdthhrl+/fr6vy++66y630UYb+emp0fW1LACK64YKCQAAAAAAAAAAKJd4AksANSZ+7p6dCy0AatiBlv2TLoBaclVo24d2GcsRljg/npUGAID8DbR8QwgpSPSeS8VaP7Qor7iRVPTGgqliZ8dUdQktqhs7O5rFSF5b2NnRLHb22sLODtQJdnagTrCzA3WCnR2oE+zsQJ1gZwfqBDs7UCfY2YE6wc4O1Al2dqBOsLMDdYKdHagT7OxAnWBnB+oEOztQJ9jZUVDaoGZKuqgwRdvZwyn+yyssS0ULi1p2YXHa6r7QtkhYhLILi1Or2NnLLSxq2YXFmZLbLH8k3YaOod0ptItbdDTgnn6qoeG50M5o0X0f66eaMWzYsLAU5RUWp1aVd2d//fXXfXJ57bXXQi+5XmuEZaloYVGnqLV/f0uExWnO0ZaNLB9btrH0s8gDob3VEu/jRMsLllP9VEPDcMsU778tO3sh101YnFpVtL8vrL6WGThwoLvtttt8P30f6rfmPrUglS4s6hTdfffdbsMNNwxTzh1//PHuuOOOC1OJfv36uYkTJ/q+7vbVV1/1/XwlS1MehRrZv//+e/ef//wnTLVcWJxaVbS/L6y+/B1zzDHuv//9b5hKfP311+6MM85wc801V5jjXLt27UJv6sKyVLSwqHmbdtppfasNO66LCy64wO21115+Z+/QoYMbN26cn//FF1+4bbbZxvenJixOtjdDK59b0tfbyjLCspolng5Kly9hmT7017TILKHNqbU7+wsvvBB6iThQtFZYnFpVtL8vrL7yCstS0cKill1YnCn5wvKZpY+famh41aLbaWePtbumu1n2DP143SmiZi+Jov19YfWVV1iWihYWtezC4rRGr9C2Gjt7SVT037dKaFE8evOsLWp9B6klFfl/FT/W4Us1Uzc+tPnY2PJd0vWWtKjmRn2o6CdmdvapGxTafPwntGns7PWDnb3OsbPXD3b2OsfOXj/Y2escO3v9YGevc+zs9YOdvc6xs9ePXDt7+9CWHTt78bV1Z38wtGjeT6EtN+3s+mWi/N1SUSM9O3vxtXRn1waSK/+ztEWu+yxHikHfhWjJ9yFy2dKSa3lLndcsRcHOXnytGdlPCq0cH9o2qbGvy8YvhbXWXKGN9F2KjcMilpUtR1uf1JvFzl58+e7snS2XWbSjq73CEl1quSTp+t+3/5l081djO/tsFv0QSF/3XlgzTFu/+s3OjjariDfoWrOzf/jhh+7WW291nTt31kbo5915551uoYUWcp06dXKXXXaZn9cSydJUJL+zn3766X45u3bt6l566SX/k179zfrZ8+233+7uu+8+99BDD7kPPvjArxP9bHzEiBH+p9DnnHOOv22fPn18++abb7pHH33Ur0Ndd+WVV/bz11lnHd9effXVfn6vXr3cPffc4+fZNDt7nSn4TtHakX3o0KF+g1SefPJJp/uZZ555/PTIkSPDtfKnZTHx0FuVxO/sW265pdtqq63833faaaf5ZRZNn3DCCb6vnVtPhD169HDzzjuv++abb/zl3377rb88vbOLLlOiG2+80be//vpr5rJ9993Xz7M+O3ud0X+6Dj0VqW6/KOm2ToW9jP86tC2lN9HmS7r+ZbwO7hFfxqsf71/9lqqpl/FxRaTV286eax3UhRqr2Yuh5mr2j0IbNbezLxvaWnKI5ZWkW/GKsVPo899KSCFo/fSwzJ6VtljHkmt5S53bLQWxjGUvS/zZpnb2/ZJuRjvLihbN17d/dLyzWnGhRRtK9s6k6dFJt6GTZROL/vNF75JHr4dWdJs2vbSeguzlw+RYRy0UR3bt4PUg7uzdQxttYJk36Xq6LF6evl563lCLPgYbqRlApcu3Zk9v/NVMO3kx/Ga5KekClaklb9DldRTTOqZDUgEVqyU7O4Aqxs4O1Al2dqBOsLMDdYKdHagT7OxAnWBnB+oEOztQJ9jZgTqRa2d/I7SYuodCC1S8uLNPY5nDUjHHuA5GhbaSTGvRuirXj4cq7f8IJbBcAaKfseaa35IUkzbsQvwAJ9dylyNtpScYrY+3/FTL5FqecgStEI5tUV5hWSpF9vJsr3/CopadX6L83RPa5qQPxLFvaJvFkWqqW1h95RWWpVB6WXSf6ftt6WPsEdqMsKhlFxanObpch0iezk81nuVEx1qTl0PbN7TPWW61PG9ZVzPMmqGdDDt7dQurL38vv/yyb4cMGeIPk/vLL7/46Y033tjNPffcvt9SYVkqWljUjEGDBrnXX3/dHxY42mCDDdzFF1/s+1o30VJLLeWPItqxY0c3YcKEMNe5m2++2T3//PNhyrnll1/eXXPNNWHKufPPPz/0GoXFKYvW7uzxdptvvrlr3769748aNcq3rREWBy0UVl/+4s4+evRod+qpp7ovvvjCjRkzxs9rrbAsFS0sasbgwYP9Mbw//vhjf1zv/v37u+HDh/udXYcLfuqpp8I1m5p99tn19/r+DTfckDm0cKQngNdee83f78SJE8PcRsnSNPQMbUusHtpseR+ltS07+ymnnOJ3djn00ENdz549fb81wuKghcLqK6+wLOljsxVCPG/XPqFtk7CoBfXcc8+FXv7C4kxJf8vFSdcbZ+lqWc0S14naSZYvLbrPnS1Txcv46hZWX3mFZXk2tBUpLGrZhcXRO+nDLLneVPshtAXHzl7d3GGHHVb2hGUplB8tBd8gci13ORIWp6UKsj7233//nMtU6oTFAbz9Q1to2tCOSbpFcVRoo/+GthDneuNrzUALfGBpzc4ej7HfWhVxYkeg3hRzZ98stF0sZyRdj50dKINivoxvDjs7UAbs7ECdYGcH6gQ7O1An2NmBOlEtO7u+E5ArAPJUtyM7X5dFvam2nb1HaNuMnR31ppp29s1De21o22RKO/scc8wRek3pJ7tpxx9/vNtuu+3CVOuExQGKrhw7+4qWVcud9M5u065du3ZhqnFn1/yPPvrI9/fee+/Mzv7mm2/69thjj/WtxHm6TZqmlSlcDpREOXb21tJOenbSbRhiuSXptk72zl4uydIAxVdNO/sSoY1mDW2rULOj3lTLzl7wnUKH3aoEYXGAoquWnT0eSRaoK77GtEyw6Awxcbo1qullPJARXhiVV1iWasHOjqoUdrdG3377rVtvvfX8MdB1mOPVV1/dzTrrrP448fH6J510km/3228/991337nFF1/cHy74nHPOcbfccou/THT9VVZZxf3www/uvffey9z+mGOO8YdfjrQgBaaDLl6XdBuOs+xq2dLyf5phBlieSroNZ1q2Sbp5YWdHVQq7W3Ic+EmTJrmdd97Z75R6M+bpp5/2fX3eOXToULfrrruGayd23313f9x4XUcHI5S4s+v+brrpJv9kILpOfDx9PjvTTDP5vtj8Qjs/tLpv7ZwdLVtrRspSln5Jd/IzwEwBOzuqUtjdysuW49wqygsWoOqE3a15uo5OX9RSLfmYJlmUySwU2kLZyXJQ0m343sK71agrYXdrXrzOk08+6ft33nmnb//973+7999/31+mul7n8IrXXXrppQuxsxfaXqGNmj2BIVCLwu5WXmFZiqlUTygAyuzP0AJA3niVANQJdnagTlxo0Q6/oeUrzTC3WXa3zGf5VTOMrhOfGNJPEH+FVvM+tMxieVUzAFSWuLMP91ON0ju3vsTzL0s8pfICoZWPQyvfWdr0G3MAxXNVaAGgVTa1DE26AAAAAAAAAIol/Zk7AAAAgOKZccYZXSUkLA6AYgk/vS+4lVdeOfSc69GjR+g1LywOgGIJ+9pUvfPOO+6NN97w/Q8++MAfeFO+/vprN+200/p+2gorrOD+/ve/+z47O1ABwr5WdmFxABRL2Nem6Pfffw+94gmLA6BYwr42RX379nWLLbZYmErORb7ZZpuFqUS/fv3cxIkTfV93e//99/t+vpKlAVA0YV/LW7zJ888/n+lvsskmbqWVVvI7u+YNGDDAz//888/dfPPN5/tTo2UBUFw3VEgAAAAAAAAAAAAAAAAAAKKvT76SdAEAQLXTwH5e0gUAAJVMg/aLlvaWbpZLLJH/gaSle2hF7b+TbsN9ljgfAACU2bKh3Sa031vSA3WP0MpBlmOTbsONoZWOoQUAAACA4lk/tAAAVBI+8molBnYgsYTlLcsbfip5Utkw6QIoAwb2VmJgR70bGloAlYWBvZUY2FFvZrLoCSPm3jyytQVAaTGwtxIDOwCgEjGwtxIDOwCgEjGwtxIDOwCgEjGwtxIDOwCgEjGwtxIDOwCgEjGwtxIDOwCgEjGwtxIDOwCgEjGwtxIDOwCgEjGwtxIDOwCgEjGwtxIDOwCgEjGwtxIDOwCgEjGwtxIDOwCgEjGwtxIDOwCgEjGwtxIDOwCgEjGwt5IG9mksS/gpAAAqAwN7K1GxA8XFkxPQOuw7rbRKaAEURjtLe0tHSyfLtBY9QSkfWgDkp+oGdodGYZ2gjcLqhNHqSNZKwRwQWpkjtK21Ymiz7RPaNhk2bFhYC1h44YV5fqleDOzVLKwTtFFYnTBaHclaaTHd7g7LtX6qoaGv5WHL3n6qoWGURZV3bz+V0G3uS7p+0M5+7M8styRd7znLzpa4nC9aZG3LdEnXWyO0+cg8JgN7Iwb2qlZ1/3dhsyuceJ+jR4/2bbaxY8eGXmLAgAG+/eSTT3wbbzdhwgR/X/HywYMHu4EDB/p+nFdofo2gzcLqbBP9/0e6y6FDh7pff/3VT8ftQOK28Ndff/n2999/923a+PHjQy8R70div3v37m7SpEm+X0hadr9S6kfm7y3XwP7yyy+H3uTGjBkTeqXFwF7Vqu7/Lmx2hRPv86ijjvJtLoccckjoNT4xx9s98sgjvv35558z89QutNBCvj/NNNP4do455vBtIdnjoADC6myT9MAuu+++u2/j3evy4cOH+77mnXTSSb6/1FJL+Tbtyy+/9O3EiRPdOeec4/u6vbYxzZt//vldz549/fzotddeC7220bJpnZTYYqHNV1GWsRwD+6GHHuqefvrpzHaSy5577hl6pcPAXtWq7v8ubHaQsE7QRmF1wmh1JGsl47DQZpvb0iHpTqZ/aM+zLJV0G/YL7Qsh+ry9i2aY1SxDLJqvt++jNyyad6slfpmue2hF7eNJt6FPaFuNt+IbMbBXtar7vwubHSSsE7RRWJ0wWh3JWmmYZBmZdDPzjrZsk3Sn6IfQVhUG9kYM7FWt6v7vwmYHCesEbRRWJ4xWR7JWiu43Sykfb6rCKoBZbLHFeH6pXvzftRIHqEGhPRXaQpgY2vlDm03fWB9vGeGnyutMi77VDqAwGNhbYGhohYEdhTAotFLIgT1+nh1/DtacShjYARQWA3sLpFcWAzsKQVVzVMiBPV8M7EDtYWBvJQZ2FBoDO4BCYGBvJQZ2FBoDO4BCYGBvJQZ2FBoDO4BCYGBvJQZ2FBoDO4BC0MCusyXK4NBmO9vyctJFxMCOQmNgB1AIGthPTboNi4YWeWBgR6HV68CuJ6F+SRdoFR23QdsRL1QTvBXfSgzsKLR6Hth1utey45CyjarskLIDQ1tuG4fVB2Pr43/JaqkeDOwotGod2DewaCd+xk81NIyzxN/nn2bRSVriIKH2wqTbcKklzk9fZz1L7OvY9LFfDDroVOb+GdgbVdjA3snyRdL1Ng+tThAU6Xz/ErevQkmf539qGNhTbH0wsKPuVevAHg8He3Fo044J7UWWE5Nuw42hTfu/0G5riS8KdL13km7Dk6EthpIM7O3atXO33nqrO+igg8KcylZhA7uW5Zek6/tx2eLnx/qi2D0WnVWwvWYUWPoxYyvpvjQZ2M8//3x38803uwUXXDDMKbzevXuHXvP69Onjtz1FPvnkE98Wm60PBnbUvXIM7LFiJZZiD+wvvvii++OPP/x0fMyOHTv6Vq677rpM/8orr/StpueZZ55MXxZYYAHXvn173y+WMLCTFibtwgsvDL3EDTfc4Ftdb5ZZZvH9aaaZxrfvvfde5v9Ul2+++eaZvhxwwAHuww8/9P0ePXr4dt5553XLL7+87+t6J5xwgp8n48aN861oYE978803M/c733zz+Xa22Wbz8+LtPv30U99m03UUvViJ93H66af7Nk5HNs3AjrpXjoG92PT2aHwyELXHJd2Gkyxx/k2W2C8b3opvlKrYdX78r5NuUW1q2SLpZt790Vvw6W1HVJ3vnHQz7+hIPPGRvg0e34kabYm3+ym0xdSmt+Lt9qFXG+zvqZiBfWFL76Q7RQzstW2X0JZSLQ7skXbys5Juw2WhTdsntDuEtiwY2BtlvRVfioFd382Ij6l2bNJtMi+2sZ9+K/5Zy8cWvRhY3PK6Rc/nR4T+CpZi4zP2FFsfFTGwb2SJG83pmjEFDOy1K24Dp/ip0qnlgV2+Cm3FYmBvVGGfscs5lkpbpmwM7Cm2PiryrXidUlOv9GS45c2k68WBXQt/qGU2P9XQ8EBoRZ9ffmjZzBI3SLVrWTpa7rd8aYnikYJQfoX+Zm0+0gP7a6FtiUp70pvWomWK0fY+tehb8EC2uA3N5KeAVuoQ2uZoYD856WaejF6xDEu6k1nSEj8PetUS73+p0AoDe+WIA7ueTETf1FZ/PksPzcjyvkWXzWiJbzV/YtHbgJo/r2akzGnRfCX+v6cH9rcsuo7otrpeZ8t3mmFuscTl0WNKXFYAQCsU8q34+POM+ASvz4hQXtkDeym09a14BnYAaINifMauJ2aenOtXWwb2uO2w/QBAK/HlORQaFTsAlBEDOwqtrQM7AKANGNhRaAzsAFBGDOwoNAZ2ACgjBnYUGgM7AJQRAzsKjYEdAMqIgR2FxsAOAGXEwI5CY2AHgDJiYEehMbADQBlpYNfJXR6x6IQuQFvFgX03S0WeFQkAapkG9g+SLkf8QkHEgT0O6mxXAFBCvBXfdvHY5gv4KfBW/OTiNhJPiwygBoVTuEPCOqlGqkor5u3msDphtDqStVJ2X1luS7qlMWzYsLAWsPDCC1fz8wuqTNjsIGGdVKr0IDHRov48lhcs3SwPhnnFEE+F+7fQZrvCMm3SZaNK0+pI1kqLLW25w9LHsoLlJsuBljctf7fofl+2TGOJNO/PpOv7fyVd3++XdP3gfo9F32XR7XtbbrZ8Y5G3LXcnXX87JV9nWTLXZ2BvxMCOUgqbXXG99NJL8QnCffPNN2Fuo7Fjx4Zeefk1Urn05UI9wYv68e3UHS1x2Yv1N3xpmT3pNmwYWk33SLpNhdXZLF1F+fnnn8OcRp988knoNbrgggv89XPp3bt35v5K4ZFHHgm9/IRla40BodXt30i6vr9v0m34p2Vmy65+qtGeoX04tB0s8fsri1vi8hxkec4Sp9XOmnT9C0fZzrJU0s1bvL+SD+x6vPPOOy9MObf55puHXvkxsKOUwmZXXC+//LI7+eSTtWH76T/++MO3zz33nG8nTZrk2w8//NAttdRSvj9kyBDfLrroor4tBVu+PUjbE1ZnswYNGhR6ic8++8x99NFH/knZbh/mOvf555/79uKLL/bzN9poI3+9Z5991s+X3XbbzV8WbxfbbbbZxl9X0926dfOPIenrXX/99b7/zjvv+FbGjx/v2379+vnbX3LJJf66EydO9PNnmWWWzO3yodtacq6nWk85BvboxBNP9AO7LYf/f1x66aXd888/7+6+++5wjdJiYEcphc2uuNIVeXzijIN7tjigy8iRI0OvNMI6ke6hrVRxwJA/LBX1pBFWZ7M0sP/6669hKpH+v9YLvfTluiy+GBg1apRvo+zBI/2iobm+bqPp7AE6+77T08OHDw+9RHwxOjVaHclaadg+tF1Dm22gZdWkO5nBlk8st1qW0QxzSGjTj6FW1fZqFr3F/rRlSUuk+/g46Ta8b/kw6Ta5fey/ZLk+6bZOqQf2+H8S/6+HDh3q2/S29Ntvv4VeaTGwo5TCZgcJ60SeDW0l0lurXSwH+6mGhk6W+PZ4RQirE0arI1krDfOHtqVvbUv8fFz3NUPSbRgXWlXH01naWfpqhtHAHh83vV2PDu05ljj/Kov68aOdi0J7QmhbrdQDeyVjYEcphc0OEtaJnB3aSvOWpbmqrmKE1Qmj1ZGslZLRt99zfveh1BjYGzGwA8h2rqUcg0ShHBPaUirH79hHhLYcbrRU8zYCAKhwK1nit7FLNbCnB7W2DuwzhrZXaHPJHkTLObADAFB0pR7YB4VW2jqw63sMslBo88HADgCoC7wVDwBADWFgBwCghjCwAwBQQxjYAQCoIQzsAADUEAb20tER6fgtOwCgqBjYS2e4RQP7TH6qjHQCnf/85z/E0qNHD15sAagpDOzFkz58bLkPJatzvWcGMA4p24hDygKoNQzsxdUxtBrY2yfdsmFgz4GBHUCtYWCvQ7kG9ltuuUUDnO937NjRHXbYYb4/66yz+lbmmGOO0EtOonPBBRf4/pxzzulbifeh9uabb/Z9mWmmmXx77rnn+laOP/543y6zzDK+/eGHH3wrr7zySug5d+edd4Zeo/g4d911V5PHPPPMM31fb7HrfO8SL5fYj8vMwA6g1tTLwF4K2QPEvKFdzpI+93q6Xxa5BnadA98ucosssogbMGCAn9etWze3ySab+L5oWtdRoq5du2YGZs3XgDrbbLP5/nXXXefnyxZbbNHkhYHsv//+oddU+jGy+yuuuKLva7nii4V///vfbt55581cb4YZZnArrLCC708//fSZQVzzTznlFDfffPO5P//8089jYAdQaxjYCyc9QMQT1egc7XH+REvsx3O3lwVvxTdiYAdQaxjYi2Pm0FYkBvZGDOwAag0De2H8YtEAoQyxDM4j5TQLaRIAKKg4IJQDA3txzB1aAMjYnjRJLfvRooF9TT9VWgzsAFAi4ROgRpp35JFH+sgOO+zg25YYOnRo6Dn322+/hd7kVl55ZXfppZc2+alLLvqJTHTaaaf5Zdt2223doEGDwtxGL774YuglxowZ49sHHnjAt1OSrJKKNq0l/YWoeHQxzZ/eckDoyzSh1XV0WZTup8XrFwMDOwCUSBjSGmXP089HNC9mjz32CJc4d9JJJ/l2zTXXdO+9957vy5AhQ0IvcdZZZ7lFF13U9w8++GDfyr777uvb3XbbzbfpxxH9lET97IE96tChgzvooIOa3Oa1117z7frrr+/npQf2eL143Ww2v9KdHdoPLb8lXa9PaHcLbfogJfHvyj6G+C6h1Wd/7ybdomFgB4ASCUNa8/72t7+FXu0L66SS3RDaasPADgAlEoY0SFgnskpoc4kHBKk0zb0wKfchRsuFgR1AXQpDWttk30+XLl3cu+++6+fvtddefp6OHLX77rv7vo7gJO+//75/O/3RRx91p59+ult99dX9/Pbt2/t2n332ydy3PldX/8svv3T33HOPu/zyy93DDz/sj2BVKHb/Ej9rPie01SIuv7QLrcT59XY6TwZ2AHUpDGltk30/TzzxhG8XWmgh9/zzz/t+r1693FdffeX7M844o7v//vv9wK7bjhgxwvXu3dtddtllvj/ttNP662nAj4eR1HGcjz76aN/XferLc8OHD5/ssdtCK8QsYLk36TZ8ENpDLEsk3arQK7T1jIEdQF1ym266aVmjAT3X/HIkrJNq5F/gtDC1joEdAFAz5g9tPWNgBwCgCMr1DgEDOwAABfZ1aC+0dLB081OlkR7Y37K09PCr9fBxBQAAraKBXeJgOdIyOrQ6zWi2SRZdputfphnmE8vhFs0frhkpc1pGhHTUDJM9sOs6otvqPvax/KQZ5haLHis+pjCwAwDQjOyBvRTa+lY8AzsAABWkLQO7BvUYAABQAajYAQCoIW0d2AEAQAVhYAcAoIYwsAMAUEMY2AEAqCFxYO8f2ua+DHeGZaOkCwAAKlUc2OOA/lhoAQBAFeKteAAACiGc3r5onnvuudCrfFodyVoBAKBKhTGtRXSzGHn66afdKqus4vujR4/28ydNmuSnx44d69vjjz/et7q8Xbt2vn/UUUe5f/zjH76/xx57+FYuvfTS0HNuxIgRbosttvD9Pn36uBVXXNH30xZffHHXo0cPN3LkSD89aNAg37ZU+JsAAKheYUxrkV9++cW3Dz/8sG8ff/xxd9BBB2UG+vnnn9+3mu7Vq5fvv/POO74dNWqUe/311zPXPfHEEzP9SNPK+eef76fPPffczHVuvvlm99JLL/npfffd1w/is88+u+vYsaO/XPPnmmsu32+p8LgAAFSvMKbBaHUkawUAgCoVxrQ2mTBhQuglg2Ox9ezZM/QKS8vuVwoAANUqjGltkh7YZffdd/dt9t1PnDjRzzvhhBP89PLLL+/btC+++MK3+oz+kksu8f3o+++/97fJHthffPHF0GsbLZvWCQAAVSuMaTBaHclaAQAAAAAAAAAAAAAAAAAAAAAAAAAAAAAAAAAAAAAAAADUtgkWHZJ2Gj8FAAAqWjyWfL4BAABVjAEdAIAqlz2QzxlaAABQwXayxEE8tk9Z1O8S2tlDe5zlotAXtQqDPgAAFeJly1WW9GAd250t9/mphoZ/hfZWi67/hSVed2RoAQBAmf0a2p8s6yddT4O2vg0v6h+RdBseCe3lFgZ2AAAAAAAAAC30qOUbQgghpAKDVngwtAAAoAYwsAONVrAMtcxkWdcyzDKDBQCqBgM70GiM5W2Lvvl+lOV1CwBUFQZ2oFH8KZvadB8AqgYDO+rdvJb2SRcAqh8DO+rVBpZ0ZQ4ANYGBHfXoOUsc1F+z3JtHAKAqMLCjnqWPFw8ANYGBHeAnbQBqCAM7AAA1hIEdAIAawsAOAEANYWAHAKCGMLADAFBDGNgBAKghDOwAANQQBnYAAGoIAzsAADWEgR0AgBrCwA4AQA1hYAcAoIYwsAMAUEMY2AEAqCEM7AAA1BAGdgAAaggDOwAANYSBHQCAGsLADgBADWFgBwCghjCwAwBQQxjYAQCoIQzsAADUEAZ2AABqCAM7AAA1hIEdAIAakh7Yvw8tAACoUnFgdyEAAKCKpSt2BnYAAKocAztQfE+FFgCKLj2wrxNaAIU1zqIXzn39FAAU0b2hBVA47S0dLNNYOlmescTvscxsAVCLHDK0OpK1gjYKaxQS1kklKPWy9A+rAMbWx+zJagGKLGxzMFodyVpBG4U1CgnrpJBOCu0BoW2t6UOby3GhbQsG9hRbHwzsKI2wzcFodSRrBW0U1igkrJPWOMuyVtJt2MuyQ9JtOMGyuaWdZYhmBENDq8fsnXR9f2tLx9CXFS36nH1JP5Vcd/Gk668zk+UYyy+aYSaGNh/fhFYY2FNsfTCwozTCNgej1ZGsFbRRWKOQsE5a446QXpZtLPG+TrZMZ9H0m5oR7GpJb8cvWz63xOlFLFsmXS8O7Lr8/qTbsGpo+1jGJt2G50PbUgzsKbY+GNhRGmGbK4hPP/3Uvf766z5vvvmm++OPP8IlzXv33Xfda6+95j744IMwp3y0OpK1gjYKa7Rt4rY0fvz4MKc6hXXSGrrtV0nX919Mug2/WU63/MvyvmYEqqxPtei6PS26jgZnvQj4tyUuywcW9ZfyU8mvUiYk3YbRllsseiv+KMsRltstrVGWgX3MmDGhV1lsfTCwozTCNlcUekIeOHCgTzR48ODQS3Tr1i30nJtjjjncsGHDfD/7eqWg1ZGsFbRRWKNtk+/9TJo0ybcjR470bdzuBgwY4Kd/++0338btcOLEib6V+KLhr7/+ct99953vx9sVSrJK6lJZBnZ7XLfDDjv4vp5HRowY4fsSt4VysOViYEdphG2uKB555JHMk7PaGWaYwfe32mor38pcc83lL4vX22effXy70EIL+Tbt7bffDr3EhAkTQq8wwnKg7cIabRvdz9133+169erlp88991zfRnrSvuKKK8KUc9dcc41v9c5RXAa1yy+/fKb/1ltv+X7a+++/79vRo0dnbtelSxffFoLdZ736KayCktKLtLXWWsv3bRkybffu3X3/n//8p29LzZaBgR2lEba5osge2GP/+uuv963Eiv3777/37UEHHeTbnj17+jZNb+2PHTs2TDn3888/h15hhGVE24U12jbZ9/P888+HXlPvvfeeH5SvvfZaP509sK+88sqZ/vnnn+/7af/3f//n21GjRmVut/baa/u2EOw+S02fy1eCkg/svXv3dk8//bR79tln3U8//dRkO4j9O++807elZo/PwI7SCNtcUTzxxBN+Z2rXrl2Y49x0003X5O2wBRZYIPScm3nmmX2r6++3336+r4rsvPPO8/0hQ4b4dt9993U777yz7xeSltWvFLRVWKNtM8sss4Re4uWXX/bthRdemBms1V988cV9/9RTT3V9+vRx/fr189tQertTf4011vD91VdfPbNNrb/++u7ggw/2/Wmnnda36dsVQlgn64W2uW1ssCV+gS2XUZbVk27Dx6G9yPKoRd9412fjy1n0E7b4GHtazki6nj5rn9vyp59qaOhm0WfrOpBN/Na8+n9Zdrd0sbRFyd+KX2GFFUIveT6J21Bsu3bt2uSjwVKy9cHAjtII21zRlOAhCkbL6lcK2iqs0fKphGWIklWS2bb0hbZcNCDHgXtK9LO39MCu+33BogF+hEU0f2mL5ivRaxZNP+enGhrus6S3ef2Mzq87i14UtBXfik+x9cHAjtII2xyMVkeyVtBGYY1CwjqJg+5/QttS4y1PJl2/nV5tudiig9TsYdHv0lVtH20ZY5EfLL8m3YxrLXGZbrXE/nkW9fUzN7UM7AVm64OBHaURtjkYrY5kraCNwhqFhHUiz1r0szPRz9H0G3PJHnxzmTW01YSBPcXWBwM7SiNsczBaHclaQRuFNQoJ66RUdHKXStmOGdhTbH0wsKM0wjYHo9WRrBW0UVijkLBOim1RS6VtwwzsKbY+GNhRV+4JLVBI+gJZPYkDu775DgBlpUNaAoWWz7fM8xF/9vVdaLOda/ks6TZ0Dm05VVLVDqCO6Fu+8QmTgR2FoN9yz5B0vUIN7PpZmMwV2lx0pjWphIEdAMqGgR2FVoyBPf72fKXQTgkDO4C6xsCOQivGwC56ezueXU1Hc4u/885+25uBHUBd0yEuhYEdhTJjaKWQA3u+GNgBwDCwoxgY2AGgTBjYUQwM7ABQJgzsKAYGdgAoEwZ2FAMDOwCUCQM7ioGBHQDKhIEdxcDADgBlwsCOYmBgB4AyYWBHMTCwAyiUeDCq5g4t/YyF8zSkMLCjGBjYARTKtqEdENpsW1vmS7oQBnYUAwM7gEI5MLQfhRZTwcCOYqjHgb1DaIHW0tvJcyRdpDxmeT/pNjwZ2hGhRQ4M7CiGehzYf7boiXkWPwW0jrYhZVk/BbQCAzuKoRYH9viEm2/KSefHz7VM9ZpqqoLjMm/hp8onvf5IlWFgRzHUY8U+1lIpTwD9HTJsfcyerJaKp2WdP+mW1w477BDWHl5//XUGdsDU6sA+c2grHQN7iq2PShnYPw9tuQwP7WehzaZ1NUEdBvZGDOxAoloH9osscSfuYlFf7b9CX7necmHoS5y/mJ9K+nskXd9/I+n6/q1Jt+gY2FNsfVTKwN43tFoeLZd8YHk66fp53ZNuwxmhLaSRoY2PnW1BywrqMLA3YmAHEtU6sF8R2iEW7cyaVruvRbYM7c0WXabKJ+70auNtXrTE396KDqCh+df5qeJjYE+x9VFpFXtPy72WVSyLWF6yyCjLfy2av7JmFFh6W50iBvZGDOxAoloH9vhW5fGW9JPgfkm34W+hjfvN5Zb09TSAy5eWrknX/wZ3x6Tb0Ce0xVbUgf3GG290t956q/7eMKey2XJWysB+rUVVcS/LcZZvLLNZ3rNIeluK/UKa1fKtZRpL/FgpPs76ofWyB3ab5f73v/+51VdfPcwpvEGDBoVe87Rc2vaUY489NsxtmRVWWCH08sPADiSqdWC/K7TVrqgD++jRo33brVs33x555JH+iV/mmGMO31511VWZebvvvnumr9vst99+vq95t9xyi3v77bf9dLHY41TKwF410gP7PvvsE3qNdtttt8z/6WyzzebWXHNNt+6662bmde/e3U0zzTS+36VLF/fll1+6Tp06uQ022MDPW2SRRdz111/vt5elllrKz/v555/97Y8++mg/rf5ll13mRowY4adF01FcxgUWWCCzLc4666yZAV/L8PDDD7unnnrKPfnkk+6+++5zW2+9dWYZzz333Ex/1VVX9e12222XmRcxsAOJcgzsfockSYrp6aefdi+++KLv//Of/8z5mJrWE++JJ54Y5iT++uuv0HPu2muv9ddrbeWVr7h8JP+kB/b4QiyKA2+k/9NJkyb5/jbbbOPbtA8//DD0Enoxt9FGG/n+qFGj3LBhw3xfA/shhxziH18GDhzo2zgtl1xySeg1DuwydOhQ3+68887++rrf+MJinXXWaXIf6i+zzDK+Tc+/6KKLQq8pBnYgUY6BvdjODm01KEnFLuPHj/dPfL169QpzEp999plbeOGFff/ZZ5/N9P/880/fiqo33Xb//fcPc4rD1kes2HuEFlORHjRlnnnmcT/++KObccYZ/fQzzzzjFl98cd/PNbAfd9xxvoKXDz74wLdbbrmlu/32232/uYG9Q4cObsCAAb5Kt8Vwv/zyi/voo4/85XLOOeeEXu6B/dFHH3V9+vTxy5Qe2E866SR/n3POOae/38GDB7vPP//cP17aQw895N99SGNgBxK1OLCnd+7sz+CVefxU0o+fxZcLX55LsfWhgX0Jiz5bLra4XQyy3Jh0M/PS4rxXLelvxcfPvvX9DVnHoi/Tib63oemiyx7Y6xkDO5Co9YFdP4s70fKxJc5Xq2j+w5pRRgzsKbY+YsUef0pWTNnbw1aWJl9MCx616LK1Ldnfitf8+AuMaD2L5itFx8DeqNIG9nwWhoG9tq0a2lKr9YH9ltBebYnz1ar6Ev02uZwY2FNsfZR6YH/Torf9dWKgryyvWdL6Wy6w6HpzW962SHpbmlq/qBjYG1XSwL6iRQtzmJ9qHgN7bdM2cFDSLalaHNirCQN7iq2PUn4rvmIGgbZgYG9USQO7FiRmShjYa9c/LflsA8VQywO7zt42XdKtWAzsKbY+Sjmw56Mc+2SLMLA3qpSBfU/LAhYtzIyW+LZhLlMb2LP/oPgFoamp+A23Duj/4PHQXqYZJVSLA/uSFq3Lati29VHAQJJJpXwbPm4/il5sTC3llGs91nMqRnwCUnUR+/qMKfYlDuw7W+L82MajaunFQfoyPWmfF/qib3/GfpQ9jdKaIbT7hDYfhfw/iwP79KGtdjpwjdaP8oXl/jwCZDvCErcjoFXixvOLRYfE1LS+xBGPey1xYD/douvoEIcSb6sz/ajqO9hPNTQ8EloNGLq+KkF/NiDzbGiFDbcypAf2zSwzJd1MBb+oJf5fpf/PYrUQT1qhATpe/pZF25RoXq7bx4Fdh7AUfXs8nlFK14vLoe1O9AWiaqDlTf+dQGvoXOvzJl2gZbKfcNVmz4sD+22hVWWit/J1PGPRoJ2+jX6iIb1Dq89x9RMNYWCvPM1V7POFqLJP///qxBPxMok/udFAr3dwNF+DcrxNJ4vesYn3FcWBPX50E38Wpuvpd7pxYNdPfSQ+Zkc/Vfk40AmAsshncC3Wl+fyeWwUX3pgf8cS/190kpLYj+2I0Go6ztsutHNYDrfotI8azDUAq6+KfynLXxb9EiOKA7t+7qPq/kc/lbxQPMsSD8KxQWjTjwkAaEY+T5SFHtiPDW187JNCi/JoyWfshRQHdgBAiRWjYo/VFxVY+cW3vEuttQO7thm9JS9sPwDQCsUc2C/2U6hHbanY4/azk58CALQIn7GjGAoxsAMAWqFYA3v6J3WoP239jF3fzgcAtEKxBnbUN748BwBlwsCOYmBgB4AyYWBHMTCwA0CZMLCjGBjYAaBMGNhRDAzsAFAmDOwoBgZ2ACgTBnYUAwM7AJQJAzuKgYEdAMqEgR3FwMAOAGXCwI5iYGAHgDJhYEcxMLADQJkwsKMYGNgBoEwY2FEMDOwAUCYM7CgGBnYAKBMGdhQDAzsAlAkDO4qBgR0AyoSBHcXAwA4AZRIHdhfSnJGhBfIRB/apbVd/hBYAUCAa2GdNulO0aGiBfGhgXzDpTtGSoQUAFIgG9kWSLlAwGth5Ox4AyiC+FT+n5dyk2zB7aGWO0KJ5n4QWjeKgPpPlxqTb0CO0Um/b1UuhBYCi48tzbTfAos+RB/opCNV6U2Ms2ka+9lMAatZyFZDnc8wrV6pRe8vllvglsV6Wcsq1XsuR3XPMK0cqgbaRZy1xG+lqKTZ9dyHX+qjXTGMBis8hQ6sjWStVqZKWPaxRSFgnlaDUy9I/rAIYWx/pjxeB4gnbHIxWR7JWqsqRoZVjQ1sM51nuSLqTWcCiijAKaxQS1kkh6f9Ctghtay0V2lyOD21bMLCn2PpgYEdphG0ORqsjWSsV6R+WWyxbW3ax3GxZx/KFZUWLlv09SzHE9aLHz2UJy59J1wtrFBLWSWukt8nYn9bykUUvpJ4O86K4XegzdH1h8HbLvRZ50fJr0m0Yb9Ht4sCu/rCk63/T/6XlOIu2tVstJ1jylT7WBAN7iq0PBnaURtjmYLQ6krVSkeLyKXpCjst6RWjXtwy2LOanCis+1qWhnZqwRiFhnbRG9v/3PRY5ObQXWLLvXwNxnKdWv+OP0wtbNku6Xvz9/h6W0Uk384XDPpZxSdd/B6Y1GNhTbH0wsKM0wjZXdHooZd555w1zGs0wwwyhV15hGSvVpNBqGf9Kur5/ddJtWNoyn2VKb6+21lqhjeuno2XVpNuwcmjTwhrNrUOHDn5dL7744mHOlJ166qmhl5vuSznllFPCnMqiFdJK/7LEweAoS6ek23C+5fOk22SbjX21scpW/4CkmxmoVc3fb0kfmEdfNJR4H8dYYvWdfoyWKPnAbo8Zek37lcCWh4EdpRG2uaJbY401Qs+5cePGuQUXXND3d9llFzfLLLO4Hj16uPHjx7tvv/3WLbbYYv4yzXv33Xd9vxS0OpK1gjYKazS39OVzzz23b/XibsiQIW6dddZx7dq189uCWm0rZ5xxhr+OfP3116579+5hKnHVVVf59sEHH/TtySef7Nv111/fXXrppb6/1lpruRNOOMH301555ZXMC0tth9KtWzffdu3a1f3555++36lTJzdgwAC/TLre2LFjXceOHf1lU5OskrpU8oF95pln9tuMPPvss74977zz3EYbbeT7p59+ultzzTV9v9RsfTCwozTCNld0c801lzv88MNd3759/fRss83m22233dbNOuusvr/qqqv6J26ZccYZffvll1/6thS0Oix6W5K0LWGN5pa+XH3lo48+8ttHNl2WHthvvvlmf91FFlkkzGm8D70oiO677z738ccfu379+vnp7bbbzrfZLrjgAt/qRYDuQ+I7CnqcQw45xP3444/uhhtu8JfFQeNf//qXb+NtpsSuk2sd1UOGhFVQMp07d/b/J3reeOONN/w8bQPaFt5//303zTTT+HnlYMvFwI7SCNtc0cWK/cgjj/TtdNNN59t//OMfrmfPnr6vCigO7JtvvrlvL7roIt+WglZHslbQRmGN5pa+/JJLLnG9evXyfb17E8UXe7puemA/4ogjfLvzzjv7VmLFnvb555/7duLEib7NFgfoOOBffPHFmeXq0qVL5oWnts8rr7zS91XpxdvFd5ym9reKXSdaIbTN6RzatnootOVW8opdA7vehdFzSRzYJ02a5NtBgwZl3gHUuy+lZuuDgR2lEba5ovvjjz9Cz7mffvop9JwbOnSo+/XXX/3bsDJhwgTfyrBhw0KvNLQ6krXilfsgL1NyiUXfcp7eoi9LvWappINfhDWam/6/9SSblt4+4mV6QlZ/xIgRfjpKX1dGjhwZevlJb2Nnn3125u120X3Fx08/Ttw+ZeDAgb7V35GPsE5uCu3w0GbbwPJW0s3pWsvEpNvwVWh1UKJ5Lfpy28GaYfTLCB2IRrK3aRlkGZV0G76z6HJ9KfI5y78tT1kutOxrmdLy5KPkA3v6/yS+CJP0C7zRo0eHXmnZ+mBgR2mEbQ5GqyNZK77Vl9Eq1QRL/MnSGZafLZUkrNHK98ADD4Re8cR1EtrTQ9ta+pLbx0m34SKL7jduC/Enh3rhpy/G6ctyYzUj0LHidV1FdJttk27GDRbN39NPtQ3fik+x9cHAjtII2xyMVkeyVrxKHtjjcv5oif34ZF8JwhqFhHXyfmjfCG1LqaLWrxEkDsyqrH9Lun47iD9li4+p0xyvlHS9+IsJVfQdkq7/tn2UHvAZ2AvM1gcDO0ojbHMwWh3JWvEqeWCvdGGNQsI6kRGhldksOsCM5POW96yhrSYM7Cm2PhjYURphm4PR6kjWiqffhFeaLpb0MlaqsEYhYZ2USndLpWwjDOwptj4Y2FEahx12mCNJbHVU6qA5lyUuX/p84pUq5/qt14R1Umx6h6nStuFfcq2Peo2tDwZ2AE3EJ+22nvijXHSI0lIrx/nYC/WTtdaI24hOygMAqBJ64q4WOue3fo4l1TqwPxbafJVzYI+qaRsBAFSZUg7sm1pmSLpeWwf2eMYznUEvl9Us8ZvqUSUM7AAAFE2pK/ZCDuzxzHktqYAZ2AEANa2aB/Z4hLYPQpsPBnYAQF2oxoFd4pHilgutjvQ3JQzsAIC6UK1fnmspBnYAQF1gYAcAoIYwsAMAUEMY2AEAqCEM7AAA1BAGdgAAaggDOwAANYSBHQCAGsLADgBADWFgL40zQwsAQFExsJeOTlpzXdIFAKA4GNgLQ4N2S3KzBQCAgmNgLx0N6J8k3bLq/5///MeRJLY+Zk9WCwDUBgb20rgntJWgv0OGrQ8GdgA1hYG9ODYJrWwa2nL6PrTCwJ5i64OBHUBNYWAvPA0W8rXljqTb8I/QVgIG9hRbHwzsAGoKA3vhxYF9ectSSTczrxIwsKfY+mBgB1BTGNiL44PQyvuhrRSZgd36oZefAQMG+LZz586+Tct1X0ceeWSzj3H44YeHnnO777576BVPc8th8xnYAdQUBvb6M9nAfsopp/j2kUcecZ9//rnv77PPPr798MMPfSt9+/YNvcQ///lP337//fdNBs7Ro0f7Ng7sP/zwg58+9NBDfSvpgf3MM8/M3D62Cy64YKa/7bbbNrn8oYce8v011ljDt2nxRUL//v3d5ptv7vui240fP97377vvPt+KzWdgB1BT6mVgX7VE+XeOeZWWwWFMywyWcWDPZb311gu9xoF9xIgRvn3zzTd9fvzxx8x9zTnnnO69997z/Tiwb7311v5677zzjp8v6YFd4u032WQTf90vvvjCTx9xxBFugw02yFyu9sEHH/T9IUOG+DbtrbfeyiyTaPAfPny4v90VV1zh56XZfAZ2ADWlXgb2YlvGos/Ul/BTDQ0LhTaaMbTSPbTlMlnFfuyxx/q2Z8+emXldunTJ9CNNKwcccICfnm222VynTp18f4kllnCTJk1y0003ndtss838vIMPPjhzH/G20f777x96iXjZ5Zdf7hZddFE/MD/++ONuscUWc88884x77LHH3EILLeSvp4Fd7VJLLeVvo/6OO+7o+zPPPLPr2LGj7/fo0cPNOuusvh/vX23si/UZ2AHUFAb2wtJA8XjSbegd2rT2od04tOVQ9V+eixV7Idj6YGAHUFMY2AtLA8VPSXeKpg1tOfCt+BRbHwzsAGoKA3vh/Gz5Iuk2vG2JP3VL28DyfNItGwb2FFsfDOwAagoDe+HdH9pKxcCeYuuDgR1ATWFgL5x3LBooKh0De4qtDwZ2ADWFgb3tZrVogIgZnEcusZTLTJZZSCbxC40AUBBbhrZcGNgLZxqLBvZyfuMdAFABNBjk+mlUKTCwAwDQAum3aGMmWsZZRltGhHkxx1lKiYEdAEpke9IktUwD+tikW3IM7ABQCuELmzBaHclaqUkfhbZcGNgBoBTCmNaETqgQ8+mnn4a5LbP88sv7dqaZZvJtLtdee6279NJL3QUXXJDz7ElpBx10UOglx4qOJ33IpmNGZ5tmmmkyZ5CaEt2fXymVS1+ampozQ5vvWcZmCK0U88xkDOwAUAphTGtWPJWirrrsssv6vk5+EAdQDczywQcfuN12282dfvrp7qeffnLzzz+/P/vRSSed5FZddVX3888/u3nmmafJYKyBPYrzdd3Y10kVFl54Yd9PD+zpcyqPHDnSD/THHXecGzp0qD9Zw3fffefvY8stt/TX0ckj4sCuFxrpZUjTfEsl2zq0B4Y27ebQnmC5J+k2HBVaaRda/WRKVrZ8m3QbjrQckXQbrg5toTGwA0AphDGtWR999JFvdVXlzjvv9OdSji677DLf6gXA+uuv7/sSz44kOgeyzlksDz/8sG8lDuzxdI06k1N8HNFpFGO/uYH9999/z9xGiWdeuuSSS/y0TrcYB3ad4jFeL5dwWSXbJrQLWmZLuhl7hfZEy29Jd6r+E9otLPMm3aJhYAeAUghjWhOjRo1yo0eP9okD+xZbbOEr8QkTJmQGxoEDB7oFF1zQ9evXzw/scf5ZZ53lB/ZYMWv+lAZ20XV036q246kYdS7mAw880PfTA/suu+zil61Dhw5+Oj7uvvvu63bYYQff1zsIDz30kBs8eHCTil1na7r++ut9P5vux1LJVLG/ZVnPTzU0/C9Edg+tjiMuwyx/S7pNHGrpn3T9AUQmJd2GtSz6Bn2xMLADQCmEMa1ZGiDrhVZHslYq1j9CW40Y2AGgFMKYBqPVYTm3ynNOjnmVEAZ2ACiFMKbBaHUka6Vh29A2J/vz7Uqg41BzLOqmGNgB1J8wprWZvlSnLLPMMmFO8cw+++yhV1haHZZ40ozPQ5tNXzLTObArlf6GW5Juw2mhlQ6hnTu0y4a2ljGwA6g/YUwrGN2lvuh2//33u9dff93de++9/mduX3zxhXv00UfdHHPM4U499VR/3bXXXtu3Xbp0yQzW8ct648aNc926dXP33Xef69u3r//53AMPPOA+++wzN9tss7mxY8e6zp07u4033thfvxC07BYdhlVy/aSsGuhv+CPp1j0GdgD1J4xpbfbqq6+6t99+2/f1szXR3cfE6auuumqygT0tDuzjx49vcvuvvvrKt/rG/lxzzeWvE911112h1zbhsR6wyFOhrSbxbxC1eybdJk63jEy6NY+BHUD9CWNaQcWBXQen+eOPP/xg88QTT7jffvvN99955x1/MBlV6qID2/Tu3dv3l1tuOXfuuef6il3X/fPPP90JJ5zg2rVr5w9G8/e//93NN998buLEif5ncbfccou/XSHo8SzyQWhlPsulSbfhpdBWusNDW+8Y2AHUnzCmwWh1JGulal1m0d8wrZ8CAzuA+rPppps6ksRWR7UO7HNY4vLnm7sttY6BHQBQ1ZaxaNBexE+BgR0AUBMq8Xf25cDADgBAEehdhHJgYAcAoAji5/qlxsAOAECBxUFdieeELxUGdgAACkg/u5vBso+famh4I7RTMiC0hRAH9llD+1NoAQBAG8SBXb63xLflR1t+S7p+ngb1eFms8uUCSzzP/OWWNy160dDDohcLO1g2tOgAQqtYojiwv2e50fK1pbPlXYvOCTCzJf046T4AAGhGemCP9Lb8CIsOb/uEJT24rmTR/OGaYbYO7eyWsRZdlj0Iqx/nR3Fgnye0H1vS15vJImuFVo+nZVrYTwEAgJzSA7uq6xWTbsNroV3bEgfk2M5piQPzlqHVwB4v/87ySdL187JvL/H2OiOfaGCPj6nrxYFdjy86XW9XS6m/CwAAQFXJVbGXQhzYAQBAAR0c2lJr7cD+f6GV+UMLAADKrLUD+86W+Pa+vuAHAAAqQFveio8DOwAAqBBtGdhXtfySdAEAQCXgy3MAANQQBnYAAGoIAzsAADWEgR0AgBrCwA4AQA1hYAcAoIYwsAMAUEMY2AEAqCFxYNcR5N5OujlxhDkAAKqABvbuSXeKzgktAACoYBrY10m6AACg2qU/Y98utAAAoErx5TkAAGoIAzsAAAXgZpxxRhIS1gkAAFXLFdO3334betUhrBMAAKpWGNLy161bt9BzbrXVVgu9wtljjz1Cz7kVVlgh9BqNGDEi9BI//PCDb3/77TfftkVYJwAAVK0wpOVvrrnm0gDos+aaa7r99tsvU5kvtdRSvpV432q33HJL359uuuncyJEjff/MM890V155pe+fcsopvpX0wK7bPvjgg75/ySWX+FYD+JJLLun7ujw9sHfu3Nn3u3fv7tuWsvsDAKCqhSEtf9kVuwZ2GT16dGYwlw022MC3mrfJJpv4vgb2u+66y/fHjx+feSEwZswY30r2wK4XD2n9+/d3CyywgHvssceaDOy///67O/DAA32/tez+AACoamFIy1+7du1Cz7nFFlvM9e7d2/d1X1tvvXWmrype7aRJkzJv2cfHy77uvvvu6/uy/fbb+3nxuqL+pptumumfe+65vp155pndd9995+f/+uuv7q233mpyu5ay2wIAUNXCkAYJ6wQAgKoVhjRIWCcAAFStMKS1jT7fVqpdWCcAAFStMKS1TaHuJ19jx44NvcJKVgkAANUrDGlto/vp27evW2eddfx0nz59fKtvvstff/3l7rjjDt+Xa665xreffvpp5kWB2uWXXz7T79evn+8PHjzYt/K///3PtxrY4+3SX+ZrK7tPAACqWhjS2ib7fp5//vnQa+rWW2/1g/21117rp7MH9hVXXDHTP+OMM3w/LX4zftSoUZnbbbzxxr4tBLtPAACqWhjS2ib7fp599lnf7rLLLm766afP9Dt27Oj72223nf9t+yeffOJvm769+voZncw000xup5128n0ddGb11Vf3/Xh9tXo3oFDs/gAAqGphSCufSliGKFklAABUrxtIkwAAAAAAAAAAAAAAAAAAAAAAAAAAAAAAAAAAAAAAAAAAAAAAAAAAAAAAAAAAAAAAAAAAAAAAAKStaHGWx/wUAAAAAACoGHNYVLSn85FlWgsAAAAAACiTVS3ZBft1FgAAAAAAUCaHWVSgH++nAAAAAABAxdnHsm/SBQAAAAAArTGX5Y+k6+1tuS3p+sv0qfkslgmaEWiefGfplHQbZrAMSLoNB1gOSroNO1seT7re/ZZ/JN3MfctiloFJFwAAAAAAXGs52NIzpLulsyV6wTLGsrSfSsSCPdrB0tcSi/p/WY5Iug2DLbptvH8V6F0skr6fjpaRSRcAAAAAAMgZFhXPylDNMNNZ0gX1XpZBSTczfyaL+irU1f7TIktYNH2Vn2po+J9F08r7mhFoOlLBnp4GAAAAAAAAAACoLl0t+uoiIYQQQgghhJD8ApTEg5Z1ky4AAAAAYCr4eRdKRgX7+kkXAAAAADAVFOwoGQp2AEAu2S9G4nR6/pKW65MuAAB1g4IdJUPBDgDIpiPAf5p0m7W65TXL734KAID6QcGOkqFgBwBI+9BGs1vGW/SiZJRleovoPOsTLZo/yaJzugMAUE8o2FEyFOwAUJ+Ws/xl0YuOkzUDAADkhYIdJUPBDgD1YTuLXmBk5zLLygWKPpUHAKDWafwESoKCHQDqy72WdMGur70DAID8UbCjZCjYAaC+nW7hhQcAAPlj3ETJULADAAAAQP4o2FEyFOwAAAAAkD8KdpQMBTsAAAAA5I+CHSVDwQ4AAAAA+aNgR8lQsAMAAABA/ijYUTIU7AAAAACQPwp2lAwFOwAAAADkj4IdJUPBDgAAAAD5o2BHyVCwAwAAAED+KNhRMhTsAAAAAJA/CnaUDAU7AAAAAOSPgh0lQ8EOAAAAAPmjYEfJULADAAAAQP4o2FEyFOwAAAAAkD8KdpQMBTsAAAAA5I+CHSVDwQ4AAAAA+aNgR8lQsAMAAABA/ijYUTIU7AAAAACQPwp2lAwFOwAAAADkj4IdJUPBDgAAAAD5o2BHyVCwAwAAAED+KNhRMhTsAAAAAJA/CnaUDAU7AAAAAOSPgh0lQ8EOAAAAAPmjYEfJULADAAAAQP4o2FEyFOwAAAAAkD8KdpQMBTsAAAAA5I+CHSWTq2D/zTIs6QIAAAAAUijYUTLpgr1DaIWNEAAAAAAmR62EkmnuK/FshACAajBnaAEAKBVqJZQMBTsAoNptaNG4pbxm6WQBAKBYqJVQMhx0DgBQTn+zxGI7nUmWCZbxlrGW0ZZRlhGWvyw61spQyx8WHXtFba77+d4yvQUAgELR+IIiyh7MCUkHqBS5tk9CYtBoGkt63TxjaWepJb9b0n8jIen0sgAoHe13KCIH5KJtI9lEgIoQtkygKW0bySZS0ZYPbZqWu9BfV5/LcnnSnaLFLY8n3bztbvm/pFt2/YcNGxa2AKDRwgsvrP1q9mQzAVAi1AxFFp7igKa0bSSbCFARwpYJNKVtI9lESmo/yy+Wi/1Uo5MsAywX+amGhi4WfVVdX1v/l2aYtSxvW76ybK8ZzTjBosd4wtJNMwIVzv0tt/qpRnpT4GPL85bumpHyH8tPlq38VEPDQpb/Jl2vj0X3+aRlNs0IdBC7Dyw3Wna0HGeJjrRo+S7wU8UzJLRpFOzIiYIdKAtqhiILT3FAU9o2kk0EqAhhywSa0raRbCIlo8dTUauioKdFRaumr7SoEF/Skra35eSkO5m7Lbsm3WbpNKPxb9zG8qtlNT/VSL9r75x0vXUsL1iWs7yqGcG0Fn0Kv4TlOc3I0t4SH+saS++k6+1lUcGur9dnr/MfLfMn3YLRYywY2mwU7MiJgh0oi1zP0yig8BQHNKVtI9lEgIoQtkygKW0bySZSMtmP96FFRbU+nU6L11PBfmLSbfjSomI5UlGdLoqj7MeI0+daFk263nDLzJa+FhXnkT6d11fjVbgM1oxgPsvnlkUssWBv7rH2t6hoj/RtgmOTbs7bpN8wKKTsxxIKduREwQ6URa7naRRQeIqrPGeeeabbddddfbScsb/XXnu5E0880T3yyCPhmm3To0cP969//cudcMIJ/n733ntv/3ivv/56uEbzKnn9tZX+NgtQKcKWWX4TJkxo8py0yy67+Ol99tknXKO6Lb/88m7EiBFhqvJp3WsDKYMVLTMk3SY0X0V0mj591u/GZUbLCkm3oaNl6aQ7GRXmKrBFX2HvmnS9ZSy5zrmux9An6Nm0nOnf0au4Xjjpenqs+Am5PtVOH0le03NYdDC77EJIf6s+lS+mXP+/dVWwb7TRRm6GGWZwo0ePDnMSAwcOdPPNN5+bbrrpfDRd7yjYgbIo1zhcN8JTXGXLXs4jjjjCPfTQQ76vyzp06OAOPfRQ33/sscf8/KFDh/rpnXfe2S266KJugQUW8POzzTrrrG7kyJFhKnH88ce79ddf3/f33HNPd//99/u+zDvvvO6nn37y/fbt2/vHOOSQQ3zbt29fP3+hhRZyPXv29C/gv/vuO3fTTTf5yw877DDfnnzyyf56lUzLaQEqRdgyyy8W7NniPBXx888/v9tvv/38c8fPP//sL9t3333dHHPM4XbYYQd/vd9++83P13PX7LPP7rbZZhs//6ijjnJXXXWV78sKK6zgPvnkE9/Xi3LdJj7nfPrpp37+0ksvnXn+EV02ceJE319zzTX985+ejzQ/FuObbrqpW3bZZf1yab4KIL0Rqsc44IAD3JgxY9zzzz+febxOnTq53Xff3d+2kmj5LKgvdVOw33PPPZnnDPu7fRtpumvXrpnng/POO8/PHz58uJ/eaaed3JJLLunmmmsuP78eULADZaH9DkUUnuIqW/Zy6gVt/IQ9+7I4nT1fhXwc9NJUsI8aNSpMJbf79ttvw5TzL3IffPDBMJUU43oBLtNOO61vo/iYus6QIUN8X2337t19P1puueXchx9+GKYqk/4WC1ApwpZZfrFgP+mkk3zOPvts98UXX4RLnS9qX3jhhTCV2ZeaRC/CRd/w0bQ+1Y7F97HHHuuuueYa35dVVlklc1nnzp19G+m2otv369fP90XzJ02a5L85FB8zHbn99tsz03pOjfRmY3xOjNeNdtxxx8ybpZUi/g2kvlIPBbs+TNDfetppp/kceOCB/oOCSJelxens+XrjbcsttwxTtY2CHSgL7XcoovAUV9mylzO7YL/uuut8X59KLbPMMr5/3HHHuQ022MD346D3559/+um0bt26uQEDBoSphD55WnvttX3/v//9r/+ESr755ht/P7FgV//FF1/0fQ2k+mqsqGD/448/fF/0Dvjdd9/t+6+99tpkf08l0jJagEoRtszya+4T9kgFu14gR5tttlnmk+nff//d33b8+PH+0zBdFmm+PhXXG4T65Fvip/OxYFf/ueee8/3DDz/c9e7d2/f17R39XEheeeWVzH3pcdQfPHiwv0zPUdttt53va/6PP/7o+3p+Wm211XxfBXt8/tI3BS688ELf15sSuk2l0TJZ0nTEc80back+Wno+Drakvy6er4dC+6DlhqTrLWC5Oel6OnDcIUnX29ai38Ef76ca6WvqOojdPpY7LOkDzR1h+ciS6/fvkb7CrtvpPOzpr89PZ9HB7vT7+XiAvFssWme6z0i/g9d0+ijwW1hWtej37/ptfrnUxSfs9neGXqN///vfbsUVV/T97Mvj9BlnnJF53aJvymi+nnvqAQU7UBba71BE4SmuetXC31CJtF79FgJUhrBl1jfWw+S0TvwWktBB3fR76+gpyypJN2/fWT5Jui2i2/VKut6zFp3CbSmLTrcWHWCJp33TsuvI7fp9uvKzRb9/198xjyXSmwEq2Ge16BRxKrp1ff0WPddz9e0WnTIu3q/eNNDyia6f63Ryue5HVPjHy3RKuauTbllx0DnkRMEOlEVz4wcKJDzFAU1p20g2EaAihC0TaErbRrKJeNnPW6dZ4vnPi+0bS/oI7t9a5rboYG46Mnukc6JfmHQnW16dQ10FvD4V31AzAn3SroI9V4H+SmjTLrPEI9OLDkano7zr9vdpRrCB5cWkm7nfWSzjkm5GvGxPiz55LzcKduREwQ6URfa4hAILT3FAU9o2kk0EqAhhywSa0raRbCKeCuFDk643yaJPiEvhB0sny+oWFerZVIB3s+gI7ItpRspmlvQ3A6L1LPrUXkdqTx95Xkd91230SfuU6Aj06yfdJvTGwsZJt4lNLfGo7xtZ9Mm8aL7oq/VxXjlRsCMnCnagLKgZiiw8xQFNadtINhGgIoQtE2hK20ayiTTRJbRpKnLbJV1f6MZCXqdW09fG20qfdGefzq1QtKzZ53mvZxTsyImCHSgLaoYiC09xQFPaNpJNBKgIYcsEmtK2kWwiNUWfZOsT+/j39begEQU7cqJgB8qiFsfhihJfDBCSK0ClyLV9EhJTC+615PrbCp1aMMSS628jREkf/BFA8Wm/A0pCp+LJ9Vs/AKgkOvK5fiddaXa0xBfMJ2tGC+m30zcmXW+ERQdJq1dXWeL6zD4IHAAAlYKCHUWhF4LZB+uhYAdQSYZaZky6TVRiwX605dik6+lgafG85Pn6zKKjoeso6VLvBXs2rWMAACoNBTsKSqfZ0YtBvRDOPigRBTuASvC1RW8oDrLoQGnZKrFg1/OnThEWzWWJ5/1uLQp2AAAqHwU7ioKCHUClq6aCvafl16TrvWDRp+xtQcEOAEDlo2BHUVCwA6h01VSwFwMFOwAAlY+CHSVDwQ6gGlCwAwCASkHBjpKhYAdQDSjYAQBApaBgR8lQsAOoBhTsAACgUlCwo2Qo2AFUAwp2AABQKSjYUTIU7ACqAQU7AACoFBTsKBkKdgDVgIIdAABUCgp2lAwFO4BqQMEOAAAqBQU7SoaCHUA1oGAHAACVIl2wL2vRtLKbZrRQO8tdSReYHAU7gGpAwQ4AACpFLNj3spyfdL21LQ8n3bw9YOmXdIHJUbADqAYU7AAAoFLEgv0Oy5ZJ1+tuGZh0gcKgYAdQDSjYAQCl0NvSK+kCzYoF+xyWn5Kud5NF2xBQMBTsAKoBBXt9mNmiF0GvWabVDAAog8Mtei5SBlsWtgBpsWBPmya0kcaxOK+DpUvS9bqGFpgqCnYA1YCCvb7EF8ox/S09LAAwNY9asp9DCh2A7QAlQ8EOoBpQsNeP6SzZL47/Z8n+5KLe9HdADosttpj2kdmTzQQFcpwlPv/8ZdFRwOvdxrvsskvY6oBGn332WRynUSQU7ACqAQV7fVjNooH/aj+FtP7Dhg0LL4+ARgsvvDAF++RWssR1oufVOZNuXva3zJR0q9o4i7aNX/1Uy+m2aRvvsMMOYasDGr3++usU7EVGwQ6gGlCwVx+d2ua8pIs86feOeuGT/UJZKNiREwX7ZI62xP1oNssvlngQubksoy26TONK9JFlCUu8nX7DHq1jifP/oxlVQMualj09NRtbzrKc7qcSFOzIiYK9+CjYAVQDCvbSUrGdfoH3X8uJSdfPj19Pb2+J19vH8nXS9TawXJR0G3a1PJF0vYcs2yVdf/vFkm7DDJYJSbfhBkufpOvpKLxzWzpa0st2uUUvLNe0fKIZwcWWo5Ju1Un/fREFO3KiYM/pc4uKdfnCovWj5xwV5oeFHGyJ+9oLlvTX3keF9grLbZZ4m0MtufbPSqKDmQ1PuhmFWGYKduREwV58FOwAqgEFe2mpYFfBG+kF4BCLCuqhFn1aFdPJ0s6yn+UYS6Tz0l6WdH2xrRfD8TazWuLRcrNfSMZptTrQXLyNHlufQP/TcqMlTUff1ZHlN7HE6+vFun4PX41yvbiu2oL9jDPOcKeddlomjz/+eLgEhUDBntOXlrj/x4Jdzzv6mng0oyXuay9Z0keCV8Gu57V1LbqvSJ+2/5h0K5r+Lj0vSk/LsKTbJnkV7Lfddps766yz3M8//xzmVJdrr73W/fnnn2Gq9Z5//vkmz3sxct9995V0/cTHLRYK9uKjYAdQDSjYS0sFu9a5BmHlZUu0oEXzxoRWvxUVffp0StL1VGzrcn1yJU9a4v19oBmBptPS099Y4m3u1IxgN0ucn/5U/xZLnP+DZlQpLX+2qi3Ybdnd6NGjw1Ri/vnnd0899VSYcu6DDz5wjz32WJhK6EWt3H///W7ChAm+/8ILL7hnn33W99P69evnr5cW3xh48803/e2yvfHGG/4xxowZE+ZUJwp2lEizBftvv/3m9/NsnTt39sVcpP30gQceCFOJhx9+2LevvPKKe+edd3xf7rnnnsx+L/H5QPNHjhzp+6Lbifb/OF+30/V+/PFHPy1Dhw51n376qS/G77333jDXuRdffNF9+OGHYSoptEeNGhWmnHvooYfce++9F6Yavfzyyzmfi6I+ffq4c845J0w19fbbb7s//vjD99PPc9lF/MSJE/3ja5kizXv66ad9X39jvJ803ecPP/wQppx78MEHQy/x6quvTrbsus2kSZPck08+GeY498033zRZV82hYC8+CnYA1aBeCvaRoS235S03J11UiJ+qtWBv376922OPPdzee+/tM8ccc7hZZpnFX3b11Ve7U0891fdFL0Z1ubRr1y7zSdf48ePdNNNM419Qil7Y68W5XuxvvfXWfl5k68q3CyywgOvbt6/vS5w/ZMgQf1TjSC9mjzzyyDBVfULBnj6/M1AMqzdXsC+zzDKTFYVpjz76qNtss83CVMLuz7c9e/Z0H3/8se9r/47zZZtttnHvvvuu76fnS5zecsstm7xZl329ueaay3399de+KJ933nnDXOe6devmfv31V9//66+/3Nxzz+37yy+/vC+cVSSvs846fp488cQTvt12222bPJ6ei5Zddtkw1eiEE07wy5LOXXfd5S/TetQbiZJeXr2pMM888/i+ivq0aaed1r+RMG7cuCa30d+19tpr+356vmj9SZyv5+H0G6V6HtT6k/Rttc6XW265MJXIvu80Cvbio2AHUA3qpWAHmvNzLX3CHh1xxBHuiiuuCFMJffItul00YsSIJp+S77PPPu7ggw92119/vTvssMPC3ES8nV74pr/aGuefeeaZrnfv3r4vN954ozvmmGPCVPUJBbt+MoLcdNR3tN1azRXsKnC7dOkSphqp6Lvgggv8fnrQQQeFuQm7P9/qzTsVzKKCXW/MRSo446fb8fpRnN588839N3Si7OupAFfxq8J2o402CnOd69GjR+aTdD23xmJe1+/fv7//dD79Cb0K+vfff9+tttpqTYrpn376yb8pkG1Kn7BPqWCfb775fF/z4xsZ0rFjx0zBnl5H+tZAfGMh+29fd911fRvnr7nmmk2WXW+EfvLJJ76fvq0+Zd9iiy3CVCL7vtMo2IuPgh1ANaBgrx4auFF4VfuVeH2yNnbs2DCV21FHHeU22WSTJi9Qsz+RU9GvF/2aH19kRieddJK/fXr+7rvv3uSrs+n7u+aaa/ynUvHrnjvuuKNvq1GOr8TrAIyalz4IY7XS33FSaN/RjJQLLJqvA6wtpBmBfibzvUXnT9flMTKLZYBF07dqRvCuZR6Lfpaky3axREtb9Jt2zT9DM1JetGh+el3rWBvfWTT/cc2oEVP9DfuXX37p9txzT19E/+9//wtzG8X99KOPPgpzkuI1Fs4q2Lfaaivfl9NPP9199dVXvm+P779Sr/1WX+mOTj75ZP/V7TR9iqzrXX755WGOc99++60voqOddtop87ykNwT16bMceuih/iv+ottst912Tuef1zdzIl1ff+fOO++c8yvpctNNN7m77747TDV19tlnu88//9z3089L6eWQAw44wH+DSG8c6DlLX8NXkZ1eR99//32TNxxVPKuAT//t6cfQut5vv/38NwXSb0hkP9+KlnODDTbIvLnQHAr24qNgB1ANKNirhwbuKPb/bnk16XrPWTZNuv46qyRd/7v3eFAoHbDu/KTr/WbRwZPqFUeJR07N/Ia9uyV9fIdqlX4+kTitVs8rO4Xca4mnYotnmojibba2qOiPt9neEi/TsTaWS7pePEq8noeuscTb7GhJL0M2HVzzZ4sOjpn9GNWurEeJt8cPPVQaCvbm6Wi9hUDBDqAaULBXj/SL09jXUeJ1dGWd51jRp2GxwMh+MRun1ep0b/E281l0lOd6RcGOnOqoYE+fRnKwZeWk631q0XOMxGI7irfRG4Lpy/RJeLysuaPE641FnQouWtGiT88lvWwSp5ubX+04rRtyomDPLX4tpxBPABTsQPWaaKmVFwJTQ8FePfTpVtwu09vn2xZN63J9XTXK3obT079bxls072nNqGMU7MipmYJdxamK2mqX/fyA8qFgR04U7JOLL4TSaQsKdqA6FfJ5oBpQsKPeUbAjp2YK9lrRJ7SFcKzl1KSLVqBgR04U7E3FF+aDQts3Na+1qqlg11eTdFAQoN7F/T47tYyCvfroAE79Ldo2H9UMtEl/HfRIpz0jJJ0aL9jb4lpLeoxMH0gOLbfx9ttvn3MbJPUdHQTQtg8KdjNHaCOtmLQZQ9tSxS7YH7IsknTbTAV79t8N1BvtA3sk3YZ9LBcm3YatLIXaPy4NbSXJVbB3slyZdBvmtQxNukXBc8/UrWYZbdG6SkcHmFupQFnQAgDNucKS/RwU83EBAwBTpSeeNE3r4BmiI1TqaLqSvt6hlvQpLCRdsK9h+Sbpes9aVATIQRb9/lCnttBvCqN4JM704/S2xHdZ7rcsmnQbzrLckHS9Py3dLB0tun1Xi5xouSXpNkHBDjSVLtgj7SPnhHaSZXpLpP1K85X0eWk1/Wto/witIjoqd5zWp6XRzZYNLfGy2yzRqpY4/03NSOlniZfpN5YynSUWejoNTwdLtlwFe7wfHQCol0UHNovessTLVejJzJY3LHqe0/zs33fGT4MVHbApTfOQn8stcT3GAEA56FP1+Dyk07kBQMmkXwCta1ExvXYqS1kiHVn3OotuowI6LV2wf27R6SrifejF8ZKWSEfg1H2ocI7Sp86Yy3KVRddRsS+PWHRETdF8nRs03r/m61MxFezpo3Zq2ePt0yjYgaaaK9jT4j6qgljX1XlrFe37d1kk+zZxWm/Q6VNrnVpLtznXEi+7xKLni0ifOOgrmQdadNqc+DjxzQPJfhxRYaw3Fs6zpB9DRwNOy1Ww6yvXKsxlTkv81EO3P9ui+9Oy67lLp9iZyZJ+w1HPR/HNQd1Gj63baFnGWOa2RLmWHfk5zML6A1AJ0qduA4Ciyn7xs5dF8z4JrT5lF33arWm9kFUbT3kRZX8lXtfTC3x92jZcM4w+lUo/norpi5JuZv6WlvTjxE/mj7ZoehM/lbwI1gvmsZb3NMPET9ijZSz6FCwbBTvQVHMFe/rUV3GfecByStL1tI/p9pK9X6Wn03198h2ndW5a7feRnntUsOtTcx3VO9I3bOJt9MZcriI4/RiSPS25Cna94RefK9IFu95k0Kf8kd4Q0BuXKtjj6XhEbxymC/b0T4s0reemKNcyAQAAADkV6sVjsX/DXkgU7EBT+XzCXivKfdA5nnsAAACQt01D21aVXrDra616oazftYs+KZvBEo+QD9SzfS0XJ92MQj03VJpSF+z6Kr1+vx9lP99cb0n/PAgAAAAouGr4hP0Ii14sZwdA/SjHJ+w6An2u5x4FAAAAKLpq+Ur8rhZeLAP1q1xfiT/Nkn7u4fkHAAAAJVNNv2HfwsKLZaA+lfM37IdY9Nyjn+QAAAAAJVNNBTuA+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+EARRSdsGefr5axfJi0s3LbJYXLLoPtR0tAAAAQMWJBfuSlnc1IyX9ghgAyildsK9reSTpZvB8BQAAgJoTC3Z9wjRGM1J4AYxi0zczFGBq0gX7TJbfkm4Gz1f1ay5L+6QLAABQW7J/wz7Iohe+9/mpxPKWSUnXS78wVr9X0gVaRS+2tR0pX1q6W4Bs2V+Jn9byh0XbzU2aEWxqicV8O0v281XXpIsao29dxOeR9ywcTwUAANSEXAedA/K1uCW+SJ5SJlrGW8ZZ9E2O0ZaRlhGWvyxDLLluN9wytwVo7qBzqH5bW3Lt/+noTeOpPY8Ms+S67QDLDBYAAFAl3N///ndCJou2jWQTQYmlX1y/adGnp+C5ijQTbRvJJoKgkyX9PPKYpdYM+Nvf/pZzeyD1nemnn17b/OzJZgIAtcEBuWjbSDYRlMj0lhuSrnezRS+8q81iFv0trdHTMk3SnUzYMoGmtG0km0jVudGio/QX0jyW85PuFHW2zJ908zaLpVJ+ptN/2LBhYQsAGi288MIU7ABqTniKA5rStpFsImil5g4gl56vg0Nda9nRkn06rWr7ZP0uy9+Srqev6zZXfOfyD8tQi75VsLZmZAlbJtCUto1kEym5fPZxHTvgEMtZlux9Op835HRfuQ4i19xj6zSiHZLuZLK/Cq9lS2vusVTcyz6W45JuRnPLUSg9LLn+fynYkRMFO4BaFJ7igKa0bSSbCFooe73FabXxBbKK8xOSbsPlli2TbsOelvTv1D+0LJJ0K1723/1vy15JtyDClgk0pW0j2URKJvvxJli0b39qWUgzgktCq/3gpKTrj5OyTtL1rrLoDbtsV4Q2io95huWApOvpDT95y7Jh0vX02KdbVKSP0oxAj6/b6Jgbz2mG0XNQWnys3Szpgxjebzkm6U62DjRd6HP4/zO02Y8lFOzIiYIdQC0KT3FAU9o2kk0ELaBTbOngcGmxSI+fROnTL33iFtevXphvlXQbXrb8xxKv+45FXzGvBt9Y9JX26GPLgkm3IMKWCTSlbSPZREqmucdLH41d3xiJ19vbcnLS9W9kPWOZ1U8l0zsn3SZ02x0s8T7jfaU/lY9Hg9dzSvY3WlazvBbapzUj0HV2suh5JRbsug+9aZD9WCrW9XdEOiDe8RY9XrxOpP1/4aRbcNmPJRTsyImCHUAtCk9xteHll19266yzTphKfPvtt3ryDlPNm3XWWd3YsWPDFLTO/BaC1njYovUXXxBH/7Novl5Ix0K+m0VHdu5j0Wm2vrDoOnqBr0/SjrBUi10sWnZ9MyD91dqxlvgmhE4zFQuUv1u0LvIRtszW0e1Hjx4dppz7/vvv/bwff/wxzGlePo99xhlnuIsvvtj3W7qsu+66q7vpppvCVGKuueZy1113XZiqbjPNNFPoFYfWt6XUrrPocd+1pAvlWyya/4klfgVdBW5/yyN+qqHhbYuuo0/XV7bcYcm2nkVHfdfp+vSpuJ4X4hti+uRct//FsrRmBLtatK9pvk5BGumT7/ctus1hmmGWsDyZdP0n/vGxNrD0s8SCR5/E66cqP1k2sxxrie626D7TbwgUgx4jW80X7Pr7unTp4jp37hzmJH777TfXs2dPt+WWW4Y5SKNgB1CLwlNcbVDBvtRSS/k2ZtNNN3XzzDOPv/yPP/5ws802m+/Lc88957bddlvfn3feed1iiy3m+/3799cTvu9//fXXmb48/vjj/sV01LVrV/fee++Fqdqhv1kbCFAhwpbZOrr9oEGDwlSjeL+XX365W2+99Xx/woQJfv64ceP8dPqx1R8yZIjvv/TSS65Tp06+n6tg//nnn1379u19X5ZYYgn36quvhqlGuQr2tdZay5199tm+r/v78MMPfV80PXjwYN8/7rjj3D777OP7mj9q1Cjf33333V2fPn18Py5PFKdvuOEG3x8xYoSfVnHw1Vdf+X76NuPHj3cdOnTw/QsvvNBtvPHGvq/1o+tNnDjRvfXWW27DDTf088eMGdPk9nozNNL8uOwHH3ywf35uK92nBfWlLgp2FevPPPOMO/7448PcZHv/5JNP3Oabb+6n1Z5wwgm+/+uvv2b2veuvv94dffTRvv/7779n5tc6CnYAtSg8xdUGFehrrLFGmHL+hXX6b8wu2F944YVMwT7zzDP7Ntpuu+38/algjy/kRfcXX8iLioDZZ589TNUO/Z2WEwmpkIQts3V0++yCXc8H7dq1831dftppp7lTTz3V59xzz/XPD/GyaKuttvLTelF4/vnnZy7LVbAvt9xy7l//+lfmPnWd//znP/6yNBXst9xyS5iaXPrxr7jiCrfuuutm7lO56KKLwqXO3XXXXW6RRRbxt2nuE/84fe2117pHHnnE9+W7777zb3hK+jZ6AyMW7JqfvZ5eeeUVf5kKfxXhuk58o0LPlbPMMovvq9g/66yzfD/KXrbW0H1Ycm0ztZSLLfpkPddlhcrROeZVav6sl4Jd9KGD3ghbddVV/f74xhtvZAp2WxdNng+0n2lfll9++cW/eafrdOvWzc+rdRTsAGpReIqrDfrEa5VVVglTjfR3xhemGgD1tXlljz32cFtssYWfr0+B9An7nnvu6aabbjr/Qlv0iZM+7UrT/W222Wb+PqaZZpowt7bob9QGgoLLPjIz8hO2zNZRYb744ou7ZZZZxkf3l34jTl+X17xtttnGrbzyyk2+xq35KpJjX+d/1v6vb+XE5YovlCXOE30DR4X7Djvs4Ofr0+hsO+20ky/Em5O+P9lggw3cDDPM4A466CB/2UcffeTnq1jWJ/6HH364n3/77bf7+Yceeqh/ntIn8fp2ULw/fcKuF7crrLCC/3Rc9xlpukePHq53795+fcQCfPjw4f72ekNz+eWXz7wBOmnSJD9f60+fmnfs2NHPF83ffvvtfV/PmbrN3nvv7efHT/TbQvdjSdO0flKiA7Hp9+ItsZRFB2/TqQlbevyIKe3b6cvUz77u1J4XHrDo9+hpU7tNS+i+tN5aulzlUhefsMc3ysT+ZnfzzTf7/uuvv575psunn37qL9trr71cr169Mh9a/PXXX37+zjvv7Od1797dz691FOwAalF4igOa0raRbCIZ8QVd+jeTyI9ePOh3pWnxyM3p9azfiMYD0KGpsGWiUPSV2TPPPDNMVS9tG8km4k20pE+fpiOg67fd+VrAovOj/2BR0d4S+p15+gju+u23jlGhNwF0EMZI17ko6U72PBun9Vv4PZKuN9gSC/bmbpO2vyV99Hc9t+g+JX19/SZdv1OX9PyHQhvFy3a3vJh0y4qDziEnCnYAtSg8xQFNadtINhEvnoboWQsFe8vpKNGXJt3JxANW6QXGYxYdlA2TC1sm0JS2jWQT8dRPfyqs06DprAyloAOzpd8s0KfiG1lUEH+kGcGhluYK9kgHqdM5yKNrLCrYdeaF7zVjKnTAy2WS7mTiASF1Xx9YdPA7yV6PevMwHs0+XqZTT8ZTUpYTBTtyomAHUIvCUxzQlLaNZBNpgoK99Waz6FM7rdd7NSPQkZ9/tmh+PGozJhe2TKApbRvJJuLp0+xBSbehlyV92baWWFCvbZk/6fp9UEdHbyvt36ta9Jjap+NR4uVwi+Z/bVnWkv70W4W9LlMhPrNmBDp/u+brfi+zrG4RFdwqtHWZjjjfHH21X9/k0fVO1YxgJcswi+br2wTRaRbN0/3H/m8Wna5NfdGbj/Gc8uVEwY6cKNgB1KLwFAc0pW0j2USaoGBvOX3aVwlfIa12YcsEmtK2kWwiZfe7RV+BLwadIz37NJH1jIIdOVGwA6hF4SkOaErbRrKJoIX0FVKdxziuwzEWtF3YMoGmtG0km0hN0af/Ayzx7/vRgkYU7MiJgh1ALdKBaAhpLsjP2Zb4wrqYqWe5ts/s3GC5KWteLUbHOfi/rHm1mNGWrbPmNZdacKcl135f6NSC9S25tgNClPSxJAAAACZznKXWXiBXIv22Nv0V5GMsfZJuTXvKEn/PXMtGWDon3bqkc6/H55DxmgEAAACg8HRkZRSODog1waIjb8+rGUGtFewHWXKdWqwSCnYdjKy3pbtFp1Kbx5IvHQfjbxYd2yEeLT2Xei/Ys+no8gAAAABQFXSk7Fos2HXObhXl+t1y+kjjUbkL9i0t8ZzeUUu/SaJzlkv2/aRRsAMAAABAlarVgj3S6ckqsWDf1HJr0s0oxk8/KNgBAAAAoEqda9H57SMK9tL53HKBRef0VrEejyWwheWapOuX/a2k66X7+aBgBwAAAIAaUWsF+46WaZJuE5VQsJcCBTsAAAAA1IhaK9ibQ8EOAAAAAKgqFOy1hYIdAAAAAGoEBXttoWAHAAAAgBpBwV5bKNgBAAAAoEZQsNcWCnYAAAAAqBEU7LWFgh0AAAAAagQFe22hYAcAAACAGkHBXlso2AEAAACgRlCw1xYKdgAAAACoERTstYWCvaFhOYuznOOnAAAAAKBKUbDXFgr2xNwWFe3p3GcBAAAAgKpBwV5bKNgT7SzZBfv3loUs9Wp/y1GENJOuFgAAAFQYCvbaQsHe0LCkRQX6G5ZOmgGv/7BhwxyQbeGFF9b+MnuymQAAAKCSULDXFgp2LGZRAZaNgh05UbADAABULgr22lLLBfs6FhUW+1ietbxrkdUsQyy7WN6yPGOpV2uGloIdeaNgBwAAqFwU7LWllgt2FRXZ2doiKt41PdSyiWbUOa2LbBTsyImCHQAAoHJRsNeWWi7Yb7G8apnWov/LWJRq+9V8/V59AUuuYrXeTLFgX3DBBXV5zpx44onuqquu8tdrqxlnnHGy+7/55pvDpVN27733uokTJ4ap3P7zn/+4/fff3/d13y2xzz77TLZsK6+8cri0+h133HGhN3UU7AAAAJWLgr228Bt2NCfnJ+w2P/QSKvRuuOEG39dlZ599tm/nmGMOPy86+OCD/XxFxXUuuk3fvn3DVGLIkCFNHlNvEMT7eeSRR/y8NddcMzNPBg4c6GaZZRY/3aFDB/f+++/7+Sr+jzzySN+P15Wnnnoqc/ujjjoqzG3q8MMP90n76KOP3Nxzz+37uu0OO+zg23HjxrnffvvNzTDDDH56vfXW89eRP/74w0033XR+/jLLLBPmTr5e4/Q999zjrrjiCjfzzDP7eXH5pbnbyLHHHuunlSeffDLMdW7ffffNzL/jjjv8vDityNdff+2mnXZaP73++uv7eWkU7AAAAJWLgr22DLPca7mbkKyMyqdgP+WUU9wtt9zi+9mXxens+S+//LLbbLPNwlSjXAW7xNt36dLFXXrppb6AVQ488EC3yy67+MuyH0N+/fVXd9ttt2Uuy1Ww77777v7T83ifuv+OHTv6y9JUrOs26Rx66KHh0qaP/+KLL7qFFlrIXXnllf4+r7nmmszlW265pZtpppn840yYMMHPk/TtJU4/+OCD7uSTT/Z9GTBggP/GgzR3G71JEf8eZe+99/bRGwm6zjbbbOPee+89f90o3va6665r8qaAZD8OBTsAAEDlomBHJVIBEf0WWrRNXp+wZxfskyZN8n2J11199dXdAw884Puy8cYb5/yquwr2b7/9NkwlFl100cxX7jfddFN32WWX+b5stdVWmcviY/3555+uXbt2vi+///575rJcBbsK4lVWWcX3RZ/aL7vssmGqUa5P2NPi/cnIkSObTMdCWdLzJU63b98+85X+MWPGZOY/9NBDboEFFvB9Ofroo93555/v++n7+uKLLzLT+lRcX/+PNtxwQ3fTTTe5u+66y79BEe2xxx7+75d428GDB/tvAERDhw5t8jhCwQ4AAFC5KNhRaQ6xqIA40k8l/Uj9qy3Xhn6k/kjL0ZbhlnMtMqNFl51jeczys6Vetfigc3ab0EOhqKCe0hsF5UDBDgAAULko2FGJsotxGWjxRWQqH1skXieaGNrs6ysXW+pRiwt2fZ0ahfX999+7N954I0xVBgp2AACAykXBjkqkAkJHfRf1ZVXLBIsOqtcx9FewSLxOFAv2wy1fWtpbull0PX3qXo9aXLCjPlCwAwAAVC4KdqA+ULAjJwp2AACAykXBjkrWzvK0RQXFS5qBVqNgR04U7AAAAJWLgh2VRF9b/9yiAiKdByz6inwhoq/T16PBiy++uFtyySUJaZJOnTppH+uVbCYAAACoJBTsqDT6jflHlnTBPt4CAAAAoA5tb1FRsKmfqi8U7KgGD1m0jwIAAACoQyrW05/oKQdbah0FOwAAAACgYunAVl0s2QW7sqOlllGwAwAAoKa4Pn36EDJZtG0kmwiqTE+L/u/+tCytGXWEgh0AAAA1JZwIY8oeeeSRnJE///zTvfXWW75fbOPGjXPPPfdcmEr88ccfbvXVVw9T+fvhhx/83/Dwww/7qD9gwIBwaev89NNP7uOPPw5Tjb744osm6y3Xddpi4sSJ7rHHHvP9Dz/8sM1/h2jbSDYRlNFGlrOTLvJAwQ4AAICaEsqzKdP1Jk2aFKaaGjt2rBs4cGCYSqhAHT16dJhqpOL6u+++C1PODR482A0ZMiRMJUV0+nZ6zH79+oWppDBVUZz2+++/N7nN+PHj3c8//+z76dtmu/baa93uu+8ephplr5O//vrLff3112GqKd2//qbolltucQcddFCYanTaaadN9lj6W6f2WKNGjXKbbbaZu+OOO9zIkSPDXOe++eYb9+OPP4Yp58aMGeNPZSL77LOPe+CBB3w/mtJ6aI6WzYLW285yl0WfdD9rSa/PfSyavim061vkJMuHlvssp1tet3xg+btFdHTpVy1vWwZrRqD7GGG5NfQPskgHi6Yft3xnecUSPW/5w5J9AKzfLe9bXrSM1YwqQsEOAACAmhLKsylr166dXtA3SceOHf1lH330kdtiiy18P/v+ll56aV9g33fffW7HHXcMc50766yz3NNPP+1OOukkd9lll4W5zq255pr+E2IV3en7GjRokOvdu7cbPny4W2ihhfy87MdaZJFF/G379+/vOnfuHOY6d/vtt7tDDjkkTDVSwR7/lphFF100U/y/8MILbptttvH9aLbZZvPtRRdd5NsoLktLCnaZddZZXd++fd2LL77o/va3v4W5iW7duvlW6+21117z/bvvvtu/QRL16NHDDR06NGfBPmHCBNe+fXs/L4rLmY+wTtB621iOTLrezJZfLXNZ4vpNR1Rs7pl0vd0sJybdhkGW7NvodFESbx+NC2329ZULLEdY4v2mfWzJvv4wS7WgYAcAAEBNCeXZlOl6zX3CPqWCXZ+e61PxU045xV1yySVhbnIbfYVbhfsVV1wR5jq3zDLLZL7S3bNnzzA3cdxxx02xYN955519QauCXYV3pK+7H3zwwWGqUa5P2HWfzz//vO+feeaZ7rzzzvP9KH6aruup0I7isrS0YI+3O/vss90555zj+5G+OSDpgl0F/q233ur7ommt41wF+/fff+/mmmsuPy+K3zzIh5bNgtbb2qJ12N5PJcX6UknXz1876TasY4nrWsXmXknX292iAlv0BsDApOsNsegr85L9fxUL9n9bnkm6nq7Xy6JlUr+TRfSJ/SaWFSzpT9W/sOybdKsCBTsAAABqSijPpmyBBRZws88++2TRV+HTBbuooOzVq5f/KrcKyUi/dV9nnXXcwgsv7L8yH1199dW+8NSn1ipa04Wwik9ddtttt/npYcOGufXWW8/35brrrvOfeu+yyy5hjvPLtOGGG4Yp55555hl38sknh6lGd955pzvqqKPCVKOtttoqU3Tr02xN65Psm2++2c+TDz74wL9xsNpqq7lffvnFv9Ggr7OrUNa3BrJdeumlbp555smsN31y//nnn4dLE3osfcrevXt3d9NNN4W5yXpbbLHF/N+qr8ivu+66br755nNPPvmkO/fcc/0bEvptv75hIHpj46mnnvJ90bcLZpllFnf00UeHOfnRtpFsImglFeyXJ12UCAU7AAAAakooz1rnhBNO8IXdJ598EuagVuj/1W8hQPWgYAcAAEBNCeUZ0JS2Dcv2pCxJr3v+H1qWxSy1joIdAACgToTyrDKceuqp/vfuin5D/v7774dLaoMOBFcttG0km4invn5PfY2lv2a0wGYW/XZ7fsvmmoEpetCi9f20n2r6/zDUot+Vf2P5WjMCXUdHfNdt1N/VEmn6HYtu+7BmoOpRsAMAANSJUJ5VhlzLE+e9++67/ujx+p24fsse3XPPPe7LL78MUwkdIO+uu+5q8nv4zz77rMn1dBT4eEo53YfoNvFgb6ID0Oko7NG9997rD6IX6XRp999/f5hq9Omnn/rrRprWb/H123T93lxUvOvxdHq3SqT1rg3EqBCcNel6Lf3acQ/LHZZHLbNrBqYqrnuJfR0lXqd1mxCi+ToFnKSvL+mjxKufvs35FlQ3CnYAAIA6EcqzyqDl0dHUlV133dVPH3bYYf6yAw880B+8Lcpe9rXWWssfyE0Hr9t3333D3OSgc6JP7//973/7vqy99tqZT/Cz7ytOr7766v6gepFOk6aCW4X8P/7xjzA3EU+hptv++uuvvq83BOL50nXEdh3lXrIfb+6553ZfffVVmKoMWkaLjLR0TbreoZYzky6KJK57if2dLfpkPRpg0ZHjJX19iQX7dRad0z3S9eZNuqhiFOwAAAB1IpRnlWFKy3PAAQe4J554IkxNfl2d+kwFsQrsESNG+Hk68rrOF6/C+fzzz29S8OvUb1Mr2HVEdn06Hmm+CvYbb7zR7bfffmFuIr4xkP5kXaeum3766X1/SgX7Siut5N5+++0wVRm0jBaZxaL+NJbFQz/6P4suFxWPaybdhp6Wg5MugAKjYAcAAKgToTyrDOnTw2XT+dr1tfg0Fdw6fVyfPn3CnITm67706Xz6K+yvvvqqPy3cs88+62644Qb3zTff+PlaDzo9mwp0nS4tTed213ydiu7QQw/1X8uPzjjjDLf++uu7119/PcxJXHjhhf42Dz74YJiTfNquZY1fy9cyaFmuuuoqP11ptE78FoJyO9mi/4uv/BRAwQ4AAFA3QnlW31gPk9M68VsISu1WS1z/Mc9YgIiCHQAAoE4sSsgUgtJby6LfoKcLdv1eHYgo2AEAAACgAuggcTqVngp3QCjYAQAAAABV4yDLpUm35lGwAwAAAACqwkmW+POB2zSjxlGwAwAAAAAqnj5Vj8V6zBOWWkbBDgAAAACoaLdbVKB/YznWcqXlgzDvTUutmlrB3t4ya9ItCq1fAAAAAADyso/lwqRbUJVYnOYq2OeylOpNCgp2AAAAAEDechXsKixnSLpeLDRV8G6cdL2bLVsl3cmK0TjdztLcZf+26Pz50e+W2SxzWn7WjKCTZWjSbZho6ZJ0vXhfzT1GWq6CXY8VC3b1P066DaMtnZOup1ME6tP3mSzp+97RckPSneoy5FomAAAAAAByaq5gT4vTk0KbS3O3WdoSi+Bsl1m2TLreJ5bZLTpy/TmakUP24/zT0s0SC/opyVWwz2N5K+k2KdizHydSwf5d0vXWttySdJu9TTS1ywEAAAAAyGiuYD8gtK9qRspxFs1XemtGkF2M3muJ86a1fGHR9DuaEVxl+VvS9T639Eq6/qvqgyy6zYOakXKPRfO/8lON4u/w+1o6aEaW5n7D/pNlrEWFfz/NCK636P6GW5bSDKOCXef3j9a13JF0vactuo3uc2bNSNF8AAAAAADyks8n7LWiuYK9VCjYAQAAAADIoRwFu4p05WTLBMuylr/CvFUsAAAAAADUvXJ9wh6L9nQWtQAAAAAAAFPOr8TrgH2xWJ9DMwAAAAAAQKISfsOefSA6AAAAAADqXrkLdgAAAAAAkAMFOwAAAAAAFYiCHQAAAACACkTBDgAAAABABaJgBwAAAACgAlGwAwAAAABQgSjYAQAAAACoQBTsAAAAAABUoOyC3YVWTrRcmHTzsphlhOVXi+6nkwUAAAAAALRCumBf0/J40s1IF/D5WC60i4YWAAAAAAC0Qrpgn8vSL+lmtLRgBwAAAAAABZD9lfi1LSrSf7KM14xgS8u4pNvQzpIu5NXvmnQBAAAAAEAhcNA5AAAAAAAq0JOWlZMuAAAAAADl5YBctG0kmwgAAAAAoBxCeVZcnTp1cgMGDAhTiUcffdQtvfTSvr/tttu6hx56yPebs/LKK4deIy3/xIkTw9TkdPmoUaPCVOvttNNOsYDNZIkllgiXTtnll1/uvv/++zCV23fffefmmWce359uuunc4MGDfb+cwt8JAAAAACiTUJ4V16yzzupGjx4dphKvvvqqW2211Xy/d+/e7vHHH/f9pZZayrVv394XjJtuuqmfN/vss/vpGWaYwU8/9dRTfnr66af37e+//+7nr7LKKm7PPfd0Xbp0cbfeequ/LBbsV1xxhZ+edtppXffu3f082XLLLf18Zdlllw1zm9pjjz3cpZdeGqYa6TbRbrvtlrmf+ObCjTfe6Dp06OC6du3qfvrpJ/fDDz/4y2eccUbf/v3vf/fX0/zFF1/c93v06OF+++0337/jjjv89VTEa7lLKfwtAAAAAIAyCeVZcalgHzduXJhKvP7665mCfb/99nNPP/2073fs2NEXi0ceeWSTIj8u60svveS22mor3490mT5p32STTdz7778f5iafVus+brvtNnfooYeGuY0WW2yxJp9+jx8/3r9ZkG1KBfuECRPc+uuv778tsPrqq/vojQO9aSArrLCC69+/v+/LoEGD3GOPPeZ22WWXzN+UXbDrDYibb77Zv7Gwxhpr+Ptca621MtcvBT2WBQAAAABQJqE8K65u3bq5gQMHhqnEE088MVnB/t5772W+Gi6ar2Jb0sua7qvgjtMq2D/44APfl1iwjx07tslt+vTp40466SR3//33u+WXXz7MTb76fvzxx4epRirYb7jhhjCV0FfiTzjhBN9/5pln3Hzzzef7ouVWQS7LLbecGzZsmO+nl0GFe5zO9Qm7ljt9/VdeecW1a9cuTBWfHtsCAAAAACiTUJ4BTWnbSDYRAAAAAEA5hPIMaErbRrKJAAAAAADKIZRnQFPaNpJNBAAAAABQDqE8Kz8dvE3LowPBxWj63HPPDdeobjoi/PDhw8NU5dO61wYCAAAAACiPUJ6VXyzYs8V5//znP90666zjVlppJXf11Ve7kSNH+st0FHa1J598sr+eTuOmaR1ZXe0xxxzj5x9xxBH+nOiRjur+8ccf+76up1PG6Yjs6vft29fPX3TRRd1nn33m+6LL4nnf9957bz+tg9apjXQ0+s6dO7sVV1zRz9fR8bW800wzjT96vJbvq6++8pfpoHtqK/FNCS2XBQAAAABQJqE8K79YsOvc68p2223nHnzwwXCpc7vvvrt74YUXwlRSUM4000z+XOwqtjV93333+QJZfUXnZP/rr7/89Y899lh3zTXX+L6oeP700099X9dNi9Mqxvv16+f7ovmTJk3yR5jXedH12Eo8r7roMvUXXHBBd/vtt/t50rNnz8w54bMfb4cddnCPPPJImKoMWkYLAAAAAKBMQnlWfs19wh6pYH/++efDlHPLLrusO/vss8NUUmDqU/fDDz/cHXjggWGu86dCUxF/yy23uI033tjP06fkun66YH/77bd9X6ebi6do22233dypp57q+zqXuq6n244YMaLJsuo6+qRfNF/nc5d3333XLbLIIr6v07Wp2BcV+I8++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/W0tNPAQAAAACAkjrHclTSzdjM0jnpeleFFgAAAAAAVBB92g4AAAAAANpIX2WPvz9fWjPMSZZvkq6ny2awnGo5VDPM1ZZ4u7s0wwywxHnSxTLBoulJlq4Wuc6ynSVe938WAAAAAAAQ6NzpyyRdLxba8pNldUt/y9qaYY6x7GuZ1vKnZgRfW+ZMuk3uQ/1OSdef2i1edoHly6Tr/WXplnQBAAAAAIAK6Mss+t35lZZfLOtaIl1+d9L1YsEuukxF/UF+qlEsymey6FP1Kyy6f7W6TAX8RZbelugDyzxJFwAAAAAAqIDWkd1j9Ml5R4voQHK6/Dc/lUgX7DK35d8WXW89zTCxYO9u0Sf46fufxqJP2i+2/MMSfWihYAcAAAAAIBhnWSzpeiq2Z0m6DRMt6t9n0W/XJRbsKtSHaEawp0Wf1Ess2EV9FehRvIyCHQAAAACAKehgGWNRIa0cYJEHLTcmXU+XLWA5xRIPOnenJd5ukGYE8cBzMr9Ffb0xoHYli/zHsnPS9b63zJd0AQAAAAAAAAAAAAAAAAAAAAAAAABAjdKBhgghhBBCCCGE5JeuFqAkdHCgbwghhBBCCCGETDU66OrjFqAk4hF+AQAAAABTto7l4aQLFB8FOwAAAADkZz0LBTtKhoIdAAAAAPJDwY6SomAHAOTynkVjhHK7ZgT67d4Yi+bfpRkAANQRCnaUFAU7ACDblZajk66nFyabWlazPKAZwVehBQCgXlCwo6Qo2AEA2UZb3rG8HfKF5SWLaNyYZLnAMo1mAABQRyjYUVIU7ACAbBMtHZJuTtNZ/mXRGDK/ZgAAUCco2FFSFOwAgGxnWh5Nul4/y+6WLSz65D16yrJ+0gUAoC5QsKOkKNgBALncaNEYoVysGcEdljhf1wEAoJ5QsKOkKNgBoL6dbbkm6QIAgKmgYEdJUbADQH261hI/KQcAAPmhYEdJ8UINAOrL/ZZYqCv/ZwEAAPmhYEdJUbADQO3T6ddesKQL9ZjlLSsXKAAA1DoKdpSUXqwBAGrbzpbsQj3mHsu9BQoAALWOgh0lpRdrAID6sI5lvCVdsK9uAQAA+aFgR0lRsANA/VnaMtSiMWCiZgAAgLxQsKOkKNgBoH7Nbelv2dFPAQCAqaFgR0lRsAMAeoYWAABMGQ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omAHAAAAgPxQsKOkKNgBAAAAID8U7CgpCnYAAAAAyA8FO0qKgh0AAAAA8kPBjpKiYAcAAACA/FCwo6Qo2AEAAAAgPxTsKCkKdgAAAADIDwU7SoqCHQAAAADyQ8GOkqJgBwAAAID8ULCjpCjYAQAAACA/FOwoKQp2AAAAAMgPBTtKioIdAAAAAPJDwY6SylWw72RZLOkCAAAAAAIKdpRUdsG+sUXzKNgBAAAAoCkKdpRUumB/xfKk5SkLBTsAAAAANEXBjpLK9ZX4ly0U7AAAAADQFAU7SoqCHQAAAADyQ8GOkqJgBwBUs01DCwBAKVCwo6Qo2AEA1SweLHUTPwUAQHFRsKOkchXsOvgcBTsAoFpoLIvprRkAABQJBTtKKlfBvqxluqQLAEDFW8OSLtqVQywAABQaBTtKKlfBDgBAqWQX2jETLeMt4yxjLKMsIy3DLX9ahlmGWH63DLTkug/lRAsAAIVCwY6S0osZAAAqWTtLe0sHS8eQaSydLNOGZBfqCp+yAwAKjYK9yJ625BrUCVE2twCVQMeSyLWNEqLoxQIavWdJr5+/WWpJZ0v67yMknQkWAKVDwV5kj3366acOyLbbbrtp0OP0QKgUz3311Vdh6wQabb/99nquWifZTGC6WGLRsq5m1KDOs802W9gCgKZs+xiRbCYASoSCvcgee/3118NTHNDon//8JwU7Kslz7777btg6gUZbb711NRTsc4Y27V7LNUm3oPTp+iJJd4paU9To9/KVoHO3bt3CFgA0mjRpEgU7UHoU7EVGwY6cKNhRYSjYkVOVFOxaxmzlfnGj87W3VK6/oxwo2JETBTtQFhTsRUbBjpwo2FFhKNiRU5kKdp3q80nLp5alNSOY2/K65QPLCpphnrNoGX/xU4mLLZq+zaIDyOWyoOUZy8+WIzQj0MHl9MLoW8s2mpFygUX3+39+qpFeTH1puctPJT4PrSxgyfVYcqqlv0XXSRfsPS0vWj60LKcZRbKQ5YGkm0HBjpwo2IGyoGAvMgp25ETBjgpDwY6cylCwd7XoMWe1qNj+zhIfX/N1xHYdvV397hZRP1J/2aTbsJVFp2vLpmJY11NxLu9YDky6fv4sSbfhK8uWSdfPj30V2d8k3YaDLB8n3YYlLHFZYtvDkn6styzxaPKfWI5Nug2XWOJt5rKoP4NFf69OJVeM8SKeT/46P9WIgh05UbADZUHBXmQU7MiJgh0VhoIdOZWhYL/esp9l9pCFLSpYRcuytyX7U3PNz2VGS3OXpR1muTXp+uufYJneTyX0m3UV72nxfrPvf6XQNve4Ktb1yb9kXydOv2pZNel6KtwL/fv23S2PWla23KgZKRTsyImCHSgLCvYio2BHThTsqDAU7MipDAW7vjr+hOWOkNstl1lE50a/waJlUvQpvKgfnWvR9BiLCtH0ZWn6yrsu+9pyv+UmS3S2RZ/M63J9Cr2m5X+WtHhqq+buPz1fn8ZrWu19lpstkn3bOP2ZZf6km9Hc47TVRhYKduSFgh0oCwr2IqNgR04U7KgwFOzIqQwF+8mWy5Out5hFRbuK8/QLFp37/MGkmylm9an4pKSbkavQvdaiT9UjPWYsWt8PrcxkGWzpZMk+93S83yGW+NV80Xy9sRAv/4/l8KTr6dP7+OZA9rLF6ast6d/J69N2/Z6/GCjYkTcKdqAsKNiLrKILdi1browaNcq3hTBmzBh/X6+99lomAwYMCJdOWd++fd3w4cPDVG2hYEeFqaiC/dNPP23ynPTNN9+ES1BqZTronIpjfaJ9pkWP380i+tT8IcuJFs2fwyLq66v0ov4Vln9bRobpbDqCu+YfbdGB3XSqtvhiSL8rV9Gug8NpObawiA7MNsiiQlq3jb9DV7Gu6VMsb1ueskh83A0t8bFesOix9FV02cyiy460xE/0I/XjtwvU72wpBgp288Ybb/jXPpgyCnagLCjYi6xiC3Y96e66664+a621lptjjjky0yqo27VrF67ZNj/++KPr2LGjO/HEE90JJ5zg2wUXXNDNNNNM4RrN23TTTd17770XpmoLBTsqTEUV7Ouss45bd911M89JG2+8sfYXN2HChHCN6vXHH3/458BqUaaCXXRu9WWSbhM6IFs8qFxaPGq86HY62Jssb8l1pHgdzG3FpOutElrRQefS9xfpk/b0bdK0TDMnXS99ex0kr7nHknhZ9mPOZ8nnnO9tUfcFu14Pde3a1S233HJhTqPZZpvNbbbZZm7OOed08847b5hbvyjYgbKgYC+yqvhK/L333uu22mqrMJX4888/fatPuMeNG+efpPVCM5cpfWKugn3GGWcMU43at2/vBg4c6PuxFT3OoEGDfF+D5EcffeQ/pU9/0q7r/P77727ixIlu/PjxYW6yrEOHDg1TlY2CHRWmogr2tdde2z366KNhKnH44Ye7Qw891Pfjc076eUHF/K+//hqmGo0dO9YNHjw4TCXSzzkSp+NznJ5z/vrrL9+P0rfR846eg9Ky7zPS81n6jYaPP/7YLbbYYu63334Lc5wbPXr0ZPdXKcpYsKM0NA7pk/y0uirY+/Tp4+677z7/pmDaiBEjQs/510G55PuNwVpBwQ6UBQV7kVVtwW7L7lt9Ir7LLru4ZZdd1m244Yauc+fOfr7ohZw+KT/wwAP99d9///1wSSMV7Lk+Tdf1Y7EdH0uGDRuWKfC32GILt+qqq7qNNtrILb/88m6++ebz8/VmQs+ePd1qq63mL5Npp53Wfyqn26Tvr1JRsKPCVHzBfvLJJ7uDDjrI92153VxzzeWfk0TPEwsssIDbe++9/WXxhfYqq6ziL9tzzz39fBXion6kF+JxWvfXu3dv366wwgqZ55z0dURvJK644oq+379/f3/ZPvvs47+ptN122/n5ejNB87XM+mROf5PsscceTsXQueee66d79Ojhn9+23357f329wVBJKNjrUl0V7Pb3+vaYY45xp556qu/LOeec47bddlu/f6qN15MddtjBfyqv/Vvz9ZX6ekDBDpQFBXuRVX3BrsErvgCVgw8+2F111VXu559/9i800+Jt0lSwa346+or8K6+8Eq7R9HYq2OMLBS3T2Wef7fuiAl2/gVfBnr7NYYcd5i644IIw5dwjjzySeXFcqSjYUWEq7ivxevF89913++iNQ1vGzG9M1Y/0Qjm+cSd6Qdm9e3ffT1/vpZdeyrypmJ6fLsb1nJN+wb7mmmv65ypdJ/0zIX1KrjcCJH1foq+76xP9Sy65xJ122mlhblIMiD5xX2qppXz/yiuv9IV+pN/u66u3lSQU7Lm+go4aVi8Fe79+/TJfddeHCPan+77odcXf//73MOXcSiut5PdRfZMn+4OI9O1qGQU7UBYU7EVW9QW7PtV6+eWXfV8++OADt8EGG7gbbrjBHXvssWFuIt4mLfsTdn31TINeWvp26YJdv1v95ZdffF9uueUW/zt4fVU1/WJCbxykv5amQbdQv8EvFgp2VJiKKtj1+3XtIyeddJKPivY0W97Qc/55SNPZERXE6usnOCr6o3i5pAt2Ff7p55K77rrLf4NIX2mfUsGendtvv91fNvfcc/vpJZdc0r3zzjt+nr46Hwt2vQmZvd51/UoSCnZSZ6mXgl374s477+zfXFP0t8fXbeeff7675pprfF/0zRsV7Lfddpv/8CJNt6sHFOxAWVCwF1nVF+ynnHKKe+CBB3xfHnzwQbf//vu7//3vf03eeZZ4m7Rcv2GfffbZ3XHHHRemmt5Ov+PUQV5EB53T4BjpBffVV189WcGuNwA++eSTMOX879inn376MFWZKNhRYSr+K/Fptryh59wZZ5zhLr744jCViL8Z19fVRW/i7bvvvm7llVf20+nb6/fjcVrPOfrELdKn7XrO0fEy0rfRwTBVbEt6vsTHHjlypG9FBb6up+emdMGur98//PDDvh9l31+5hYI918Hfao3+zmJazXJh0q189VKw25/qnn32Wff000/7XHTRRZlv6DRXsD///PP+uSJN91MPKNiBsqBgL7Ka+Ep87Iv68WBM6qsgFxXTuY6wmqtg1wta3Tb+VlP9eAAmFd/6VEr+9re/uVlmmcX39ZvUuBz6Snz6xYSKdX3NPppnnnn8GwuVjIIdFaZqC/b4Ndb4HKJPy/R7cNH8eMA5Fd56ThHNj89d+vq9joEhKk5nnnlm308/54j68TfwOoaGbidbbrmlf0zRQet0PS3TjTfe6NZYYw0/X+Lt9ZV4PUeJvlqr+fqUX/Sb+wsvvND3K0WO37Dr6OoDLZofT6XWUrptS01nucGi869/aNnEEr1i0bnPo1dDKzpCvM57/rxFR11PO8Oi07qlz5suOl2cTs92l0VHhm/OjpaPLEf5qUa7WTRf53ePvrX8ZjnWTyU/M3jS8rJlbc0ItOxa3zoFnI4uXw518Rt2vdGn36Jns7/f76vNFeyi68TTTZ511ln+QJL1gIIdKAsK9iKrioJdn/DstNNOYSoRC2V9wn7PPff4AyzpAEw//fSTny964tZXSDt06OAPzpKLfuseX5ymaYBbeOGFfV8vYPW7z0UWWcS/0I0Fu347r0+jdL3FF18884mV3jDQAabS9NtU/Q6tV69e7sUXXwxzKxcFOypMRRXsOnjkk08+GaYmF5+fIv2URp9464278847L8xNDvym36Hr6+zxN+SiT7r1nDL//PP7T9hjka5PzbQe9HykA22mjxKtNwb18xu9qagCW1/bj/TCv1OnTv4TfC1LpON96MBUCy20kOvbt2+Ym7zwjz8V+u677/yy6G+qxDcacxTsmp416TZcZzku6eZFpyj7waLiVec4n1IxnG0Gi25zkEW3+8xymEUmWdLFrZZRdD31F7BMb9F51Fe2yHDLzpZpLf0sOg+6LG0Za9Ep2nRqON0+1znQVVjrXO96XBXuQy1ymuVci94E+KdltEW2tFxl0RseetPhJ0tXi9alHm8ei+jxdK73eO75cqiLgl37YPbZIOSQQw7xx5a44oor3H//+98w17ltttmmyTdw9Hyhn9ukj1VR6yjYgbKgYC+yqijYp0QF+6233hqmUCgU7KgwFVWwl4tegOvr7miUVbCr6B2WdDN0eUtsYXnUovOst4QK9uYeu7mC/TLLvhYVxsrsFn3KraJ5lCUt3qa/RcVzvM0OluzzlIuur0Je19Gn/1o2rZ9zLCrmYwEebWa5MulO5n7LNkm3xeuzGOrqKPHIHwU7UBYU7EVW9QX70Ucf7a6//vowhUKhYEeFoWA3q6++unvrrbfCFCSrYF/Joq9qp7W0wNw1tH8Pbb5UsOur8GnxsZsr2PVV+bctWmZFX4u/z6KvvH9nSYu3UTGi68XbPG05xZI2jUWPGa+jPGLRJ/Kyi+VHi+5TxbikC3Z9qv+rRZfrevqEX5+6S1yOcqJgR04U7EBZULAXWdUX7CgOCnZUGAp25JRVsK9h0W+7/5+9uwCzomzDOE5IKKCIKCYqiqKoGNhd2MVnd3d3fXZ3dwd212cndosdKDZ2gCLgfM/9zrzLu7Nzll327O45M//fdd3XmXlPH84e5plnItRSBaYKdr95uairrc3aZZRF+6p7/jVpH3Jttu6p631RPFnndfv5dyx6n572R98mnqwlfX8V7XoNl1pUkHv+dirYz4snXZHeL550nrOsHU/WedzWQMGOTBTsQKugYG9mFOzIRMGOCkPBjkypgn0Wi/YdD7VUgamCXft6v2rRZu56Xr9Z/YkWHQhP3Xttmh6+Jk1fY9kjmZ7ZIiqsP7Zsa9G434ddKwI0f7Tl2GQ6iw4ep33q9ZyvWF60iD4r3Wc7y1WWnyyifed/tKxr0cH6tC//ppbnLXod6spLqedrSRTsyETBDrQKCvZmRsGOTBTsqDAU7MhU4qBz3kIWFdAtQQW7inLJ+u2cwbJiPFnn+nktK8WTtejAbv5o8+n76DRsi8eTJenAcuqc93JztenxdLC7kA5ot3Q86br9/rm1kmDJeLIi/l+gYEcmCnagVVCwNzMKdmSiYEeFoWBHpoyCXZuIa+yO5NJb2aJN073wOk1PGU9OsrBgR/OiYEcmCnagVVCwNzMKdmSiYEeFoWBHpoyC3VMBHdJB33TEdC+8XtPhPuaTQo/tNztvDtokXaedAwU7SqBgB1oFBXszo2BHJgp2VBgKdmSqp2DPC79vu9/XHBTsKIGCHWgVFOzNjIIdmSjYUWEo2JEpxwW7jiCv9+aj/dkRo2BHJgp2oFVQsDez+4YNG5b8zAETbL311vpPj4IdleKxjz/+OPl2AhNsuOGG+q3KU8Gu07z5It0nfX73ouvcs2fP5BsA1GbfDwp2oGVRsDezRy3pBQNCfNa0AJVA54HO+o4Sovijr1ezqS1Z763c0d9StetsyXpvhPgAaDkU7GhR/MgDqAZF+K3SQeBGxpOFotOq/W0Jiw/2XwcAVCoKdrQoCnYA1aBSf6u+sui1/eXmGu/n5FKmsvwQTxaSzon+m8UX7YtYAACoNBTsaFEU7ACqQSX+Vr1u8Zumz2xp7H6k4yyfW9RN3sBS9ILdm9XytYX/nwAAlYiCHc1CnYov48laWCACUCkWsJTaJLwSf6vSr6mxr7GP5XLLEDdHwZ42rWW+eBIAgIpBwY6y8+e0fdPN1UbBDqAS7GzR79F7bq6uSvytSr8mbc7dLZ5skJmSy8WTSwp2AAAqHwU7ykr7BB5hmdzygQZSKNgBtLa5LcdYJrMM10CGaijYf7VMGU9OEgp2AAAqHwU7mkUvCwU7gErWw1LNBbvmdaT3SUXBDgBA5aNgR7OgYAdQ6aqtYFdxPUM86TT1NVKwAwBQ+SjY0Swo2AFUumor2DtY9Lo+TC51kDQvfL2a9vu2D7PsH0/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/a7LLvFk20WsPwcTzbYWMvrlrcsW2sASKNgB1ANKNgBAEAlCAv29PJJY5dX2luespzk5oAMFOwAqgEFOwAAqAT1FewjLdPEkw0yILncIrkE6qBgB1ANKNgBAEAlqK9g/97SM54EyoOCHUA1oGAHAACVoL6CXfukTxZPAuVBwQ6gGlCwAwBaAvsSY2LCgv0XS/d40qG2QtnxpQJQDSjY828mC/vwAWhte1r0f84Rbg6oKyzYp7To+3JHcrmgxQuXXTTdI55s84zl8HgSmLjwiwQAlaoIv1V02Nu0+cKif+vN3RwAtA79DvmcoQEgEBbsXpfkMhSOabptPNmmk6VDPAlMXBEWggFUvyL8VlGwt2kzrSVcUN7HAgAtbUNL+FukXGkBJKtgB5qNfoAAoNIV4beKgj32qiVcSFaOsgBAQ6R/P8odbTKPYtNm77fEk0Dz0w8PAFS6IvxWVXvBvo4lXKhtjjTm3LZ5Mrkl6/MgxAfltaYl/Rnfbimy9OdBSBg0Iz5gANWgCL9VdNhjwy3hQoCyrqXIOvfs2TMCstj348/4a4IyCn9/LtEA2iTfOKA2fTfirwiaCx8wgGpQhN8qCvZ4M0P/n/8Yy1IWWME+zTTTJItGwAT//vuv/lYo2MvrBIs+15PdHLzkWwfUpu9G/BVBc+EDBlANivBbRcEe/zv/apnPzcGjYEcmCvZMOhK3L7b97iQNpfseFk9Wtf9a9L6VrTXQSHNadownayTfOqA2fTfirwiaCx8wgGpQhN+qvBXsxyeXDdXfMmM8WWg6FsBt8WQNCnZkomAv6cvksohmt4Tv/29L1inHStH5xF+zvGn5SQOJ5FsH1KbvRvwVQXPhAwZQDSjYqw//vzTeQRZ9bpe5uQko2JGJgj2TPhNlnEUdc11611j89YtoIKEC9x6LxtPF/pMWjY+y6NSTle5Gy2rxpLOH5Zh4ssG+t+h4IqHkWwfUpu9G/BVBc+EDBlANivBbVUkFuz7vXZNLZQ6Ld4bFj5+qgYTm30ouX08uFels+ceieS08azNV2cuyjcXfdqjF62vx4+kF6Jct/roBGkj8bPHjvTRQRXaw7G9Z3JI+3zMFOzJRsJc0IrnUb49+F+QmS3iKyPEW/1ukz3GKeLLNPpab40n3OKvGk45uV+k+sMwWTzo6Z/i98WSDzWLR5zGZm4sl3zqgNn034q8ImgsfMIBqUITfqkor2NWV8fznv6XlgXjSUUdqvXjS3Sbc7DL8N9N0x3iyTTuLv257i1+Yli8s88aTte7f2/JLPNnmKcu28aTjb6fLsPsV3r+arGKhYEeDULBn0u/QV/FkrYJdn5VWRGpFoXK/5UCLqHj3tEn5M/Gku89uFn8f/UYNtFSyjywquL1JKdizJN86oDZ9N+KvCJoLHzCAalCE36pKK9hDn1ums3xo0Sal5ye5wfKORdL38fN6X5o+16L76FLzHSwq2MN93fV4S1qWs6irfp5F9znb4h8v/TyizV41fo7FP4eOMl+N+8RTsKPBKNgz1VewL2pZLIlWDup3Tf5KLkVbFD0dT7r7+Nsrc1kasz94a7jbEp5hQ1sxnRlPNknyrQNq03cj/oqgufABA6gGRfitquSC/TOLutdaCF7AMkOSHpZwk9KQn+9p0ZHf/X0UddtVZGsz8IMt3hCLCnZtgvqIJbxPJ4ukn0fP397yryV9e3Xzq02uCvbhw4dHxxxzTE3OOuus6Ntvv02uRVNRsGfqavG70YQFuzZvXzmedPS7ppWDUl/Brt85Lz1fibRbzQvxpPONZaZ4skmSb11p77//fnTUUUdFd955ZzJSXcaNGxedcMIJyVzThL97Pk8//XTNdS3l3XffjR5//PFkrnnouxF/RdBc+IABVIMi/FZVWsGuTpTnP/8jLDqCsHe1RV1tSf8bhfOlritVsKsAD+8zpcXPD7OoqPX8uC71GXqa1+NUm1wV7E8++WQ022yzRdddd53Ltddeq3+X6Oyzz05ugaagYC9Jn4sKVQk3d9cxNHTkc12vTeI9zXs6foaOki7dLbpOxb4uG3v2i9bysMUfN+QSDSS05dEG8WSbiyx+03+t5Aw/gyzJty6brt9ss82iRx55JDr11FPd/DfffJNcWx3GjBkTLbHEEslc0+j9+989n7fffttdt/DCC7vLlvDoo49GF1xwQTLXPPReLWhGfMAAqkERfqsqrWC/xTI2me5n8R6yaEx5VQOJ9L+RNpXXmDrpfZJpnV5Il35lgPaTPzqedO6zLBtPtlnTEt4n7Grpc1JHXeO+Qza1RfN+IVX3r0ZrWPTZh6q6YE8vnI4ePVr/PslcXHTecsst0YgRI5KRKPrtt9+iN954I3rxxRejjz/+2I398ssv7nbfffedmw/dfvvtrrvnacH7mWeeqXnsP/74I7kmpsfX+Msvv5yMVCcKdrSg5FtX18wzzxzdfffdyVxMf7fp+2T9nT711FOus33rrbcmo5H7u3zuueeSuSgaOnSou83rr79ep1usbr5WDDz//PPJSBS9+uqr0b333pvMxW677TZ3+b///S8aNmyYm/77779rPe/48eNrvQ+9B13/zz//JCMx/Z7o9+OHH35IRuqq7/PyWyC88MIL0dixY6MPP/wwuu+++9xY6J133nHP8/333ycjcQEu+iwefvhhNx3Sfe65555kLoq++uor12X3Ro0a5R7z559/Tkai6NNPP3XzDz74YK3f17vuuit68803k7nS9F71BUHz4QMGUA2K8FtVyZvEo3XlqmDXAmH79u3dtBYcO3Xq5BZg11133WjJJZd041qg7tq1a3TeeedFF154YXTZZZdFCy20UPTAAw9ECyywQLTbbru52z300ENuYfHmm2+ONt5446hHjx5u/KeffopmmWWWaKWVVoruuOMOd5vXXnvNXbfNNttEiyyySHT//fdHm2yySdShQwc3Xo0o2NGCkm9dXfVdJyqSdRv9nW666abR1FNP7cZ//PHHaMYZZ4xWW2216IYbbnC3mW+++aKrr746WmWVVaLVV1/d3W7w4MFR//79o5NOOik67LDDaj1fu3btou233z46+eST3byu22+//aIrrrjCTX/22WdufPLJJ4+mmmoqV7j36dPHPeaGG24YXXnllTWPpwJev0eyzDLLRNttt50rWiebbDL3WyY77rij+23RCgG9pnXWWceNp4WvMc1fp89ijjnmcFsk6L2F99H0kUce6VZy6LfwlFNOcePaAmCGGWaILrroomj//fevdZ/OnTtHO+20k+vma1wrGrTC4fDDD3fXH3HEEVHv3r3da9dvoD43ufTSS91z3HjjjW7FgVZ46P56HD2e/70uRbe1oBnxAQOoBkX4rVLBPjKebHX831Bhqrlg12vXgqGiAtneTk33TNOhaaedNvr1119dwT777LMno5Er0rXg6qkrJ+n7r7zyyq6oV7dIC9meOlHaXFe0yW4o/RjVJCnY/7AAzS351tWmLnmp67z09SrGtcJMBXv4dzpw4MBanXJ/v4022qjWZt1bb711NGTIEDcdPrb2P1dR6mlLGr9CToX977//7qbVkVfx7k033XRuJV9YsOtxdQwO0bjfMiD9Xtq2bRv99ddfydwEul06np/efPPN3UpJr3v37m5LInXdfSdd9JvYr18/N62C3f/+iX+sxx57LBo0aJCbFnXLVXyHBXv4GsTPa4WoVk54Gtdvi6eVnJdcckkyV5dub0Ez4gMGUA2K8Fulgt3/x0dIrVRzwT7XXHO5S0WbcYay3qsW2FWwa6He08LjgAED3PXqzvmFes2HtPB70EEHuYJdnTvviSeecAvH8ueff7rCvlu3bjXPWa2Sgp2QFkkp9V0n6evPPffc6NBDD3VFsn4fvMUXX9xtnu35+2nrm3CXGRX76k5L+Ni6ne+Ee/768HbaykcrAb1evXq534ywYFdRr99d3W+eeeZx1+v1qqgO6TX7rXdC4fOl+eu0AtMfiE604kAFu6hg1/Pqtoq2MJJFF1201mfhH+uAAw6ILr/8cjcd8gW7NuP3jxVGK01UsIcH29N4SFtCaSVJKcljoRnxAQOoBvxWodDytEl8yN5aMhVT91sdOxXsKqq9sNuk/Tn9/dL310KlDmynhWttNuqFBbvuowVvL/0Y1YQO+0TpKPFzxpNoouRbV5d2RdFm1CFtju3vk77vDjvs4DZZV7GYLtg/+eSTZG7C/bT5erhPuzaL12bcEj72Xnvt5YpPz6/QkvB2Ktjnn3/+ZC67YNeuNJ5WEPr7q6Me6tKli3sfaeHzpfnrVLCH3XJfsGvf9nALo6+//tptfi8q2L/44gs3Lf6xtEuBNl/3tN+6NqPXLgAq2LV/fvo1acWH6DM7/vjj3bSkb6ej2h977LHJXF26vQXNiA8YQDXgt6o69LL4IxDrvL/7xZNoolztwx7SfufLL7+821RVB3uy9+rG0wX7tttuG22wwQauO67H9LfTgrsWZLXpq9+fXVSQ11ew62jNWjDWvrP+PtUoKUiy9mH/xKLTmxXdjZb540k0UfKtq0sHMtP12sJFp230f4v+AHEqGP3fqXZP8Y/V0IJdvxOa1mP7/au9cNqvJFDHWweE09Y4/mBz4e0aUrCrk67jZ2hz9zPOOMPt8y3a53yfffZxB8/UfvOlfpvD50vz15Uq2LV5u5/W56GVBNq3X0oV7KJpHbBPn6t2Bfjyyy9rbRI/77zzupUleu3nn3++229d0gW73re2UNJnogP+6XH1W1OKrregGfEBA6gG/FZVhwMtvmBH+VRtwf7WW29Fe+65ZzKXTQunK6ywQnTcccclI1H0+eefu01mQ9qHfdlll61znuSXXnrJHVzuxBNPTEYitwLAF+iiIx3rwE6ihVAdbEr71GsBXftu1ne050pWomB/z6LxLm6uel1lGWDRFgR6P+taPJ0V4luLxq/VQOJli26n8fOSS2UFi5xq0bw+s7DzrnOyX2bRdW9pIHCrReNfWcLPVGei8Ger2EIDiUMtGtNZNnRO9LxIvnWl6UBoK664ovvb1d9WyP+dhn+/KuB1EDdv3333rXUqOH/QOa2s00q2XXfdNdp7773dmOdvE9Jt1ltvPfc74oW3UyHsD1wpOr6FNhlXwR8eRO6cc85xvznXXHNNMhLTwdmyxkNZr8vz16ng96d6E23mr5WSou63Vmb6fdz9/ul6byNHjnTTkn6egw8+OFprrbVqbqOzZYSvUwW8Xrt2S/C0gsUfE8DT0eb1nOExAUrRdyP+iqC58AEDqAb8VlW+2Sz+P+69LSdYdrdIO4sOqKfrfrT486PvadnU4k/FptO6eTNa/Gnl3tRAgVVtwY7mlVGw6zzbc1n091btBfuFFr0fT6d4nD6edL8Lnoplfz5xnX98SDzpqJifL55sc7nl7HjS0WN0jCfd9HTxZJsjLNfHk20+sGwcT7pTVPrnncPyWzzp/GXpbTnEcpsGElrZ0DOerHrJt67lqWBXpxeVSd+N+CuC5sIHDKAa8FtVHQ6ybBhPtjnSskM86f79useTrojw/57bW0bFk843FhUbEv6b97d8F08WEgU7MtWzSbxWjFV7wX6JZfl40tnMcr5lHctLFq3sU/Sb438vnrD4Al1UvC8RT7rbDLb4+91i8bvtqFPuzW7xKwB0Hz2+br+JRbsaqOuvTe3XsqSNt/jHV9Tl14qHPEi+dS1PB6AMD86GyqLvRvwVQXPhAwZQDfitqg4q0reKJ2sK9m4W/fsdZlHnSpean8yigv0ki3eDZUnLMpZPLYdbdB91rYr8HaBgR6acF+yXWhaIJ501LOqYb225x7J2kGUt8pQl3NQ9XbCryPb3WdGi4lzUIffUPX86nnT3CZ9nOYvO6PGQZWlLmm6vTeX97VexzGPJg+RbB9Sm70b8FUFoVovW2pUDHzCAasBvVXXIKtintfxqmTeINmvV5qW6/mCLp4VrFeyDLOqUhfeZwVJUFOzIlPOC/SLLxfGkM9Si4lsHtwy3zOlk8f9HpAv2mywLxZNuK53F4knnbYvft72+gn2KeNLRZvk9LPqdCzd9v92ynkX70PtN6EW7+WwbT1a95FsH1KbvRvwVQcgffKMc+ICB6qX9e4uC36rqcJRlo3iyzibxIT9fqmDvYAnvo/1Mi/wdoGBHpgIU7A9YdHA5vcf/WbzTLXrvLySXM1tEm8r73WpkX4uuV2ddx87Q9EcW7RuvFQCexr2+FhXeohWFuu715FKvydPYT5avLSr+PW0WP8Lyi+VDDeRE8q0DatN3I/6KwNN+fP6D0aaETcUHDFQnbTKsv9+8rLmfGH6rqoM2F9W/lYr14y3+oHPa51Pj/qjOK1tE16vI9+61+E1bt7SE9/EL5EVEwY5M9RTs4yzVflo37cOuzeBRGZJvHVCbvhvxVwSe1gj6D6YcHw4fMFCdyvk7UA34rUKRUbAjUz0Fex6oYNf+4KgMybcOqE3fjfgrAtHBLfyH4qMD8TQFHzBQfXSE3PB34ABL3vFbhSKjYEemnBfsq1u0P3k56Fga2oddp5jEpEm+dUBt+m7EXxGI/0DSaYqm3h9Ay0v/BhTh77gI7zGv9rL4/UExaSjYkSnnBXs5zGbxu9XsrAFMsuRbB9Sm70b8FUHYUXvR8l4wrwNvTKpq+oC1b+M08SRQWNtZ/N9+mJMteab3iOpyjMV/P9E0rmAfP348IbUybtw4/X1RsNelI8P/bvG/QfwONV3md5AQfTfirwj0QfgF8g0t/jQXu1qa8iE15b6vWRaMJ0s6Nrksh+EWnQoIKDL/w6iOpS4fD8byrDXf34yW5+NJNMB5Fv+dVG6xoGl02ip1CQnJyqcWxFay6IB74W+QouVlLUOWI/p7LKKs7x4hPoU3dXLp6ZQ54XkpZabksrH0I9acyvn4FOwouhMsr1gmd3O1/74esYTnhJ1UOoXN5vFkRcn6LdnC4s+Pq+t16q/mMItFpwFC/a6z6N8hHa3YHVimAEApOp3b95as36FhlrfKFH8mCwAoKatgVyfb/yitooHElRY/nnVqDI2H9EOkMRXHbTVg3rT47r7GdP1klqcs81vkAot/Hn8OXj+vyJSWHyyaf1IDCa0Z1o+sXyNa6nR1FOwouvRaff+3VU57WjaOJytK1nv9LblsbhTsEzfI8pdF/07p3Gy5vUwBgInR7pPhrqOKliEBoMWkC3YdKf6meNIZaVHHXedpvlUDCf1gpYVjmvZH45zKkr5OtJ+Uimt5yKLzws9neVQDiaz7iabbx5NtlrR8EU+2ecGizXq98D4hCnagtvTfyr6WbSwaV8LfCf3t+PEvNZC41qL7afzq5FLRgcJE1/uxXTSQ0Lw6+v66HhbvGYsf19ktvE0sfvwGDSROs/hxnb87i64LhSsJRZcd4knX/fDXPa2BhPZn1OaS/jr/HmU3ix+/SgMBCvaGm9fys8V/lopWAgFAS9NKbu3O5H+LprMAQItIF+xjLVqQ3imJzlupBU5tKqofqCEWLURl0fWiBV1Nq7utx9jBMt7SxSJaYNX1Z7m5mC/YtRmqrtPC+wKWkH98FejqpO9o0eP7A2fJ65a+8aTjx9Mo2IHa0n8rOgKu/m49bT6/VjxZ67b6O1I3VM62PBxPOvtYtKm5nGjR/sjeB5Z+8aR7PL+7zqKWD+NJtwIu7NDrdlpo6mn5WwOJZy2DLfot0AElvScsK8eTtWT9LvyaXMofFv2OdbX8q4HEBha/QlGbRJ4TTzr+MRe2+NcvZ1gOjicdCvbG6235yqLPOOvfDgBakpZZx8STAND80gW7FobUTVdXSdF+fn0snm7/hkW38x0ozy9IdbNoYdo/hqLOuTZ9l14W3TbsivmC3dOCsQoE3c4X+v7xVTRoM/jw8f3m9HptWrjz/H3SKNiB2tJ/K1pxp5VinlbUqbvgu56nWtTN1i4u/r4qyNeLJx0VqlphJyrqdRYK3Ue5w6LNmyV8bhXk2rJHNK5CX7fX82mXmm0tR1iyzhevv+sLLf451OXPOgVY1u+CNon3v1G+YNdz6Ewa/vHC9/qJJeyw+PEHLVqx6e+jlRj6vDwK9kmnLS/etZzp5gCgdXVOLgGgWaULdnWk1LX2VEhrgVsL7+oUeXdbwv3bJVwITi8QZ12nBWRfpPuCXd00LWR7V1i06av4+2mBvtTjU7ADkyb9t6Kj4G4ZTzpzW1S8qoOslWk6H62Pjikh51vC41uEBbseP7yPil2t3JPwubUAFBbss1r8fdSF10HydMC8cBN0f4wMHddigMXfXn/j2iUnLet3IV2wa/ooi4p0/3h6Lf7xPrN0jycd/5hamaiVFv4+M1vC21GwN53/vgEAAOReumAX7Zv5i2W05W0NJDT/Y5LPNZASLgTrnJWafye53Noi6nYdHk/WbDrfzqJ9Q32X/CeLnl9H5/QL7qLb+k7VHpbw8VVMyMcWLSR7ui4LBTtQW/pvRZvEq5vp3W9Z1+IPFumpsPXz6YL9UIvfJF4d9aPjSWeoxa8cDB8vLNi/tmg/cU+/QVqxp2NfaBNpT8+rfedPsWg/eU9b8WgsLet3QUW65zvsKtDDcf2u+c0gSxXs2jT/1XjS2duig2p6FOwAAABosKyCfVJlLQQ3hAr2lkbBDtSW/vvVVjXhqbVUcHvaL1xjWrmnSxW2ouNdhJvEa5caXe83YdZ+6/7xdOo4T/OeOug6y4Ongln7kes22rzc06by/rHU+fees/hxHdMii65L0/m9Na6uvy79Lj9a6aB5f9Ryf7BLrVQMT5MZPqYO3Kl5vW6teAxRsAMAAKDBKqFgbw0U7EBt6b9fFew6a0QeteZvFQU7AAAAGkwFu44EXw6VXLBr895wv8d0wa4j2usI9UBRUbC3DAp2AAAANJiK1lKnaWusSi7YRa9PhfoMFh3hWQev8/vC324Biiz996vCcvZ4Mnda8rdKm9YfG0866YJdp6HUyhEAAACgWVV6wa6D3ek1ZgUoOn/gxiJo6b957duv59Rp7bSljw7mp/37R1n4/QEAAECLqIYFT73GdMq1Dz+A6qC/+5aW/t3x8ae9AwAAAJqVFj4rnTY9TS8wAyiW1vi7P82S/u1pjdcBAACAgqqWhc9wYfl4DQAolNb6rQp/e5TwFHgAAABAs2qtheDG+o/FLzADKJ7W+ts/2OJ/e/j9AQAAQIuqpgVQvdZ94kkABdOav1W+WF/WzQEAAAAtpJoK9rWSSwDF05q/VdtbxsaTAAAAQMuppoIdQHG19m/VYsklAAAA0GIo2AFUA36rAAAAUDgsBAOoBvxWAQAAoHBYCAZQDfitAgAAQOGwEAygGvBbBQAAgMJhIRhANeC3CgAAAIXDQjCAasBvFQAAAAqHhWAA1YDfKgAAABQOC8EAqgG/VQAAACgcFoIBVAN+qwAAAFA4LAQDqAb8VgEAAKBwWAgGUA34rQIAAEDhsBAMoBrwWwUAAIDCYSEYQDXgtwoAAACFw0IwgGrAbxUAAAAKh4VgANWA3yoAAAAUDgvBAKoBv1UAAAAoHBaCAVQDfqsAAABQOCwEA6gG/FYBAACgcFgIBlAN+K0CAABA4bAQDKAa8FsFAACAwmEhGEA14LcKAAAAhcNCMIBqwG8VAAAACoeFYADVgN8qAAAAFA4LwQCqAb9VAAAAKBwWggFUA36rAAAAUDgsBAOoBvxWAQAAoHBYCAZQDfitAgAAQOGwEAygGvBbBQAAgMJhIRhANeC3CgAAAIXDQjCAasBvFQAAAAqHhWAA1YDfKgAAABQOC8EAqgG/VQAAACgcFoIBVAN+qwAAAFA46YXgDsnlpJjM0i6eBICyyirYOyWXk0K/dW3jSQAAAKAyhQvBf1iesfxpuVwDjdDRsrRlVktTFqIBIEu6YP/X8rhlnOUkDTSCfq82snSx8HsFAACAiuUXgg+0nBBPOirep4gnG+Rgy7eWEZaDNAAAZRQW7GdZdo8nHV3XmK17jrX8ZPnUsosGAAAAgErkF4JVbE8bTzonW3aOJxuku+Uty3eWKTUAAGUUFuxjLGFn/GrLuvFkg8xkeciix+msAQAAAKAS+YVgXWofdG8vi7pQAFAJwoI9nBZtEr9bPAkAAADkh1/w1X6g2q/To2AHUEkmVrDvGk8CAAAA+eEXfF+wzB1POjdaVosngWYzOLkEJiYs0j+zhLvw6OBzi8STKKD1kksAAIDc8QvBAy0fxpNOuHA8g6V9PNmmh6VbPOk68r3iSWCS9Lbou7admwNKC3+T1rAMjSed8LoZLf4AdD0t/uCZ2lc9LPKRHytY9B1ozHEMAAAAqkK4oHuARfM6XZIKKU9jc8aTbZ60nBhPutO4jYongUn2i0XfMUXfQSBL+FslOquFxnTguLAQ19g08WSbDyx7xJNt/mMZHk8ih/T/lv8dYQUgAADIjfRCMNDSVFz5BW0fnaUACPFbhfosZkn/juh0pQAAAFWNhWA0xVhLeiE5HXW+dFBD3Vbd0L8toy3aOkPn+w877OlcYQFE3wfkU/rvPivjLeHvyF8W/Y78adHvyM+WrPspx1sAAECV6GNZkNRECzNZ40WN3z8fzattEr+vcXoBWznMUmTaDSXrO1rU6DuRNV7UdLUUXfg7ouOspH9DlB0seaD3mPU9IERZwAIAufHA8ssvHw0ePJiQWpl55pm1cLd6/DVBC7rFEi5gb25BmzZPrLjiipnfVVLszDDDDPo7WT7+miDxpiX8HVnVkiedO3bsmPl9IMXOBhtsoO+7tjYBgNy4b+jQoRGQtskmm+g/PU5l1/L8AraO/I0JHnvllVeSbycwwbrrrqu/l+XirwlMF4s+E+1us4QGcqjzNNNMk3wDgAn+/fdfffe1awgA5AYFOzJRsLeKey1+U75NLEfEk1VFpzecL56cJP2TyzQKdmSq4oJ9cct58WRZvWSZLZ6s1/zJZWNMyn2aAwU7MlGwA8gjCnZkomBvUf8klyF9/tXmFMtXFh3USq+/g6WhVOjLx5Yp48laKNiRqUoK9l+Ty1Br/41PyvO31mteJLn0KNiRiYIdQB5RsCMTBXuTqQDNKlgnt0wWTzo6sJ8+66witdqEC/PzWF6IJxtEn8NZFj2GzinuD8DnUbAjUysW7DrAm/6e0/R33zmedHRAvEn9G9ffQan7lTrQXqnba1P5UPpvrL7n8uPh37jotyx8r83hOctl8WQNCnZkomAHkEcU7MhEwd4kv1u0WepQi07T5ukzfcjyisWPX2rR+HVurk2bRy3fWTSv8Wo5Orw2lX02nqyh198Yur3OQ/+Mm6uNgh2ZWqlg/8jyoeV/lvB7/r1FBeYTFj9+okXT17u5Nm0utOhUbFdbND7EkkW30Uov7Sqj281qkYctH1jutGi8k0XC59GlP9CcVipo/n6LOv3XWkRjnvZ3f9Hin2t2iwyy+Mf8MZn2NP+ORX+v4Xi5TG3RaTD1+aRPaUnBjkwU7ADyiIIdmSjYJ5kWxreKJx2dRulYi/YpfVcDiTMtfkE7XNhVAR/SgnQ10Hfl1niyRjkX4inYkakVCvbtLOG+5wMsWhGnjrvOh+4dYJkxnqz1t5DuFmf9nag43yOedNa2XB5P1rq9ivJlLNqiJ/04fv5Ty9zxpONXFvrre1v2iiedNS1XxpMlH1MrB06KJ521LFpBWU5LJ5erWPzr8SjYkYmCHUAeUbAjEwX7JFOHTZ9dmK8tom6Z5odbwqPAayx0sOUxi8bVxaoGy1rujidrpN9XU1CwI1MrFOwPWvSc6cjNFk3rd2BLDST89d7eFv29qIOcvs6bxaKVfe9ZdBtftB5o0fwfloM0YJay6HWFxiWXpR4/HJ/ZoufSSkWNq/sv6fv6eXXWfRfeK/U8TUXBjgajYAeQRxTsyETBPsk+t0wVT9ai/UN9R72PRUX8Bm5uwoKu33RVHbv2GjDaLLYaaB/0cPN/vf5ybh1AwY5MrVCw32Ep9Xx+v/IZLK9Z1IkW/zcumtYKrqwtbLx1LPot0eOIfouviSfdpuKiv7kbLdrFZi7LW5aQf9z04+9m0dYAflzd+y8s/rnUtc/abF78vDafXyiedKawhFsXlBMFOxqMgh1AHuWuYLf3VCdbb711cm1pX331VTT77LMnc6Bgn2QrWsIjQo+w/Meibll4NHjt57pyPFmzEKxTuo2MJ53HLdofvlqoW+g3vdX+7JvHk26/dH8+aBUK/n2LptMHv8rSpIL9zTffrPWboBxwwAHJtRP38MMPJ1Ol6THlnHPOif773/+66YZKv7b5558/+v3335Nrq9vo0aOj7777Lpkrv1Yo2PW3rOf0nrJo83AdbC4c1+4tvgPux/050r2LLOG8d7FFu9eI/mb0txV2vf1B4Da1aH950fi88WSbjSy/xZPurA1+6xd/ADzxlxdYLoknnfEWX7C/b9EuALKxxd9Hp24MC3R13HeMJ8uusAV7nz599HkncxM88MADmeOgYAeQT7ks2NOWXHLJaJ999knmsn399dfRXHPNlcyBgr1JdKAmdZu1QKuFXE9dMxXzKtzDhVt/8Cnxp0RTt0wL19WyD7un/Vj1+sP9b/U9eiOedEVNuNWApv0p3erTpIL9rbfeimabbbZkLrbVVltFvXv3TuZKu/POO6P9998/mSvNXqO7PO+886JjjjnGTTeUv6/3/PPP1xmrVv3794++//77ZK78WumgcypYv7TouffVQEJdZ209o/EjNZD4r0VjspNF059ZtCm6fidUlKc9YNHtdCA4HYldu9JId8vbFl3ni3jvSUvWuPZR17ju57feCX9bdEA6XX+fRc+l7r7nD4CpXXXCIn1Jyw+WURatlGwuhS3Y55xzTve79eqrryYjsZlnnjlq3759MocQBTuAPMplwf7PP/8kc7HHHnssGjhwoJueZ555opEjR7ppmXrqqd2lCvYFFljAFfb6j/DCCy904zLddNO5x9D4l19+6cY222yzqG3bttH222/v5vOGgh0VpskFe1Zxrr/hH374IZmLojXXXNONHXvssW5+7Nixbt6ePzrwwAPd2BVXXBGpWOjSpUut3wndRtIF+1577eUeY6ONNkpG6vL3DWlMz3/cccdFTz31lHu+U045xV135ZVXRp07d44WX3zxaMyYMW5MLrrooqhjx47RgAEDom+++caN3X777bVWOOy9997RPffc46b1+/fCCy9EHTp0iP7zn/+4MdFzXnPNNclcFA0aNCh67733krkoWm211dx7Ovnkk5ORKBo/fny07LLLRu3atYsOO+wwN3bttde696Hbfv75527s4osvdq9xscUWi3777Tc31hStVLCj5eigeqfFkzUKUbCrWH/66afdFjehfv36ub8pT1vjLLLIItEUU0wR3XjjjcloFP3000/ut0C/FWeffXYymm8U7ADyKJcF++OPP+7+k1Ouv/56N+YXNmecccZam2fqOlHBrukPP/zQzS+//PJu01bp2bNnzQKo6HZ6bFH3rVOnTm46TyjYUWGapWAfPHhwTWFqzxF98cUXbloLt6ussoqbfvDBB2uKdRXjKl69Hj16RB9//LGb1v0lLNhnmWWW6Oabb3bTb7/9dsmumL+vp0LWjx111FE1Kxbl4IMPjjbeeGM3PWrUqJrb6bdcKxzkr7/+qhkfMmRItOuuu7pp2XHHHV0RL7rN7rvv7qbvvffeaMopp3TT+r279NJL3bRoK6V33nnHTes+2oVIVLCvvfbablrjej2yww47RIcccoib1srSn3/+2U1r9yT9tsgvv/zi7pNewdpYFOyFVJiC/dtvv3V/J55W1r3xxhs1Y1qpp2nteiIbbLBBzbJLeL9FF1205rcozyjYAeRRLgv2ww8/PDr66KOjeeedN1p11VWTa2L1FezqsHvJj76bnnzyyWsWKnW7mWaayU176hZpATlPkoL9DMs2hFRA3m2Ogn3zzTePzj33XLcJuhZodTvt7/7uu+/W/P1rpVzWLjXjxo1zXa0nn3zSzfvbhwW7xlTo6jF9wf7HH3+460K6XTq6jxx55JHRBRdc4KZF173//vvuer1ede7VVRs+fLi7TlsAqNvtTaxgD/n5UgW7Ov1LL7105uc07bTTRuuvv35NYe8tvPDCNVsmpZ9PBb9+q5siKdi1D3nW94bkMzsWpWD/6KOPop133jl67rnn3Nhkk03mLu0zcJdaoXfQQQe5v0dl2LBhNdfpUn/vn332mZsvAgp2AHmU+03i55tvvmjLLbdM5qJohhlmKFmwh5uEir9Om5PpPwHRgrLfvN7TgkO4WW0eJAW7jkp8BCEVkE+ao2DXvqDaJPzuu++OFlxwQVc8+pxxxhnuNmHBPmLECPe7oK1q9DeiYlRFrGhcfMGu3yFttho+5plnnpl5MDl/3yxHHHGE27Tc023Dx9Rm8v6z+fPPP6PddtvN3UabpouK+bBg18J/qYJdm8b//fff0aGHHlqrYFeRrkL8lltuce85fH7/OYk6eNpcV4/rx+sr2K+77rpop512SuYmTVKw6xzlWd+bPEUHqMsaL2f2zxirxBxdlIJdW/1pJZ/2ZxetJBT7DNyl/p610s7/Peq35/TTT3fXyeWXX+5+53R7vytMnlGwA8ijQuzDrjG/CWffvn1rFh5F14kKdnXSPS0A+/8Yw4JdnSt/Hy89nwdsEo8KU/ZN4sPNzrXCTX/nIV8QhAed037kYcGthWi/e4x/rHSHPaQutDrzaenbhdIFu16nNpP1Vlxxxejll192XfjwdtqtR105bdKvLQk8bXk0sQ67ViyE+6frt1EFu/aL79q1azIa0y5DopWhIf9YCy20UM3r1QqBcAsDbdXwyCOPJHOTpsQm8TrNmD8zwaRYPLmsJHqfzUlnqbginqx4hdkk3u+mZ+/Z7aoTzot2ZdEWMJ7+Rv3Wgtqi0NOm8+EyTl5RsAPIo0IU7OoKaVy0f7um99xzT7fw2L17dzeugl4FuvYVVUdet/FFujZj9dOitdj+MXR52WWXJdfkBwV7i8s6SjQmaPJp3dTt1oKson3L7TFdx9xTl0q/Cf7v2heSKoZ1X206r81PdZ0O3KYDPK200ko1B3nSuISndbvtttvcuPYT12Nr89Qs/r5Z1O2++uqrk7nIHTRTt9d+7DqIpl8RkSyous3SdVA4v+msaFwHytRt9fum30Q/rte1xx57uOn77rvPjauo1rwOqqn92vV42qRftN+/tjDwn5NfYaHH0GNpawSN+5UH2nJJK0q1yb4/Voj2Zde/gbZqaKqMgl3nPtdRzg+w6DoV7w2lsxjob/FTi05H2Fj+FIXpv+eJzTeE3sukKPVc6fE1LDqV3MRe26S89nIrRMGu3e8++OADN63fFHvfblrCaf19qYuuv1eN+xVkOg6HVqj5v9UXX3zRjecZBTuAPMpdwV7qfL8a16aenj/NkL9U51wHQZL0KYhKnZKo1HPlQT0F+4HJJRpHp1LSZ/qSZbTleot0smhc51wfZ0mfjgmxJhXs6i7p79XHH6ApS9bftTY197u96LfC/yaoW+7H/f104DXdPpT1mKH6rlfxnPV6f/zxx1q/aZ4O8Ja1n7x/Dj2WP+aGfa7ustTz+3FtjaDPMDSx+4S0kiF8D5oPV4I2RUbBrnlvRstH8WSD6JRm2uRaj6HTmPlToDWEzo2u59J9n04u9Xii6fCxwtf4guUny2sWnQPd86die9byUDLtqSDROdK/sAzTQIZ+Ft3n0eRyS4voM9H8/5LLvS3ypmWEZR+LVjzoulct/j15mtYp4T60+BUULa0QBbt+W8ItcvzBGyX9d6bbhWfA8fR3VupvNY8o2AHkUe4KdpRHiYL9LIuKTTTej5Ye8aTzjmU2y7GWXTSQuCO5RG1NKtiRzT7XZKp6pQr2OS3+nP+erm8MFc1dLKUK4VK6WcLn6mP5Np5s868lq2DfyOJX3ok249e50CV8rN4WP3+7Zb140jnT4ovxUPp9+3md333BeNK5JbkcZDk/nnTnVV8xnnRutqweT9Z53NZQiIIdjUfBDiCPKNiRKVWwaxPI3y1aMAw7QGg4fZ5jLGOTaP6/Fn22fv4uy/QW1EXB3gzqOzd8tUgV7Etb1DkO6fqWoIL97Xiyhn/uUgX7I5Z/LP53wf8WaHN8dc9D/j6/WML7aHyoJeS36PG/Obq95me3TJ1MK9pnXVv5iAryC+JJp69FW1RpBYhuu45FNN3aKNiRiYIdQB5RsCNTqmDXZp3hpp1ovIZ8buqa6XaTuzmEKNiRKVWwL2R5Mp6s0VK/WSrYte97yD+3dncJNx/343dblo0na1FRrcI85O8zKrmsj55LKwnqo6J+O4t/3LBgP9vynGVWNxcfhZ+CHRWPgh1AHlGwI1M9+7BXwsJaNdJmrOH+6focp7Woy36rBhLqiFGw10XBjkypgr2j5a94skZLbRXkN4nv7ubatLnMcko82eYTiw7qJip8/e+oNpsPX592ibkknnS3mSOebHO8xd9uJ0u4ub72f9fm7GkqWjaIJ2u66qItELR/vufH9fqujCfbfG1ZPp50K2t1G78Zvr99a6JgRyYKdgB5RMGOTBTszeI0iz4/7V4wUAMJ7TeqcRUaK2kAdVCwI1PGQef0d+RP6faMZZt40m1mHha26yeXounJ4slJpoJ9uEW7tug16fgUnh77A4vGN00uvaUsf1g0piPch1SYa3z75NLb1aJ5ZXMNlHC/RbfRgeO0X76nFYga/8Gi/f5Fr1HH2tAm8CrS9V50myEWFfNaASEaa20U7MhEwQ4gjyjYkYmCHRWGgh2ZMgp2UaGqTcJ3dnOxJS3hPua/Jpei6a7x5CRTwe4PMofmRcGOTBTsAPKIgh2ZKNjLSt27leNJTCIKdmQqUbC3Bp3WrTkLhR0sOhAcKNhRAgU7gDyiYEemegp2nRIIDaNNcfU5cmT9pqNgR6YKKtiby4EWvceRbg5CwY5MFOwA8oiCHZnqKdgxcftY9Pn5LGBB01CwI1OOC/aTLOHviD+YHSjYUQIFO4A8un/DDTeM9tprL0JqpW/fvvpPj4K9cY6yhAvYyncWNN3jG2+8ceZ3lRQ7s88+u/7O8lSwX2hJ/468ZsEEnU3m94EUO3vuuaf+Xhpy6kMAqBqLWHTuVUKy0tOCidM5j9ML2M2Rny1Ftagl6zuajj6nrPG8pQjv8z+W31JjpdLDUu38qdeaO09bqp1+c7O+B4Qoq1oAAADq0DmVdZTocOF4rAUtR595ERThfU5l0WnHikYr0tUhDH9HfrEAAAAAKINelk8sfmF7OwuaxzHJpafPuwiK8D6LWrB7c1v0/v3vyGIWAAAAAGWi8zK/YSlKEdnSbrGkj5xNwd5yZrXorBH7urnG0znSp4gnMxW9YPdmtAy38DsCAAAANIMOlpXiSZSBPk8VL4dZ/tBAIG9FzUPJZVprv8+5LKMt2nd8V8tXlsa43nKARccm0GUWCvbadJT4/vEkAAAAAFSmrsmlDjylojGUp4JdxeqweLKO1n6fX1imjScdnUapvm55lp8sp8WTmSjYAQAAAKBKtbfksWBXIaz3sbRFm0Jnae33mX7+2y2NOTLzUhZ11++zaMVLFgp2AAAAAKhSeS3YOyeX2ty8Wgr2myxrxpNlQ8EOAAAAAFUqrwW7V00F+12WFePJsqFgBwAAAIAqRcHeej6wzBxPOv9YdDDAcqJgBwAAAIAqpX2fr4sna1Cwt4wZLHoNi1gusLxi8V60+P3S77UsEU+2+Y/lzHiyQSjYAQAAACBHKNhbTkfLcZb0weY05gv2Ay1zxpNtFrNsGU82CAU7AAAAAORIngr2ThZ1pbPk6X2WQsEOAAAAADlShEJWKNgBAAAAAFWFgj0/KNgBAAAAIEco2PODgh0AAAAAcoSCPT8o2AEAAAAgRyjY84OCHQAAAAByhII9PyjYAQAAACBHKNjzg4IdAAAAAHKEgj0/KNgBAAAAIEco2PODgh0AAAAAcoSCPT8o2AEAAAAgRyjY84OCHQAAAAByhII9PyjYAQAAACBHKNjzg4IdAAAAAHKEgj0/KNgBAAAAIEco2PODgh0AAAAAcoSCPT8o2AEAAAAgRyjY84OCHQAAAAByhII9PyjYAQAAACBHKNjzg4K9TZt+ltniSQAAAACobhTs+UHBHtO/tT6HPm4OAAAAAKoUBXt+ULDHBlr07638aVnIAgAAAABVh4I9PyjYJ/jJ4ot2ZZxlOQsAAAAAVA0K9vzIQ8G+gyUstJsjXS0AAAAAUPFUwBRBEd4nHfYJPrCERbpynKWoJrMcQEiJ7G0BAABABSpCIStFeJ8U7LG+lrBQ381SdJ27dOkSXXLJJYTUiX0/dKwHAAAAVKAiFLJShPdJwR4bY9G/92ZuDtJ5mmmmiYC0f//9l4IdAACgglGw5wcFe5s2C1tWiicLbfXk0qNgRyYKdgAAgMpGwZ4fFOyQ9y2XxpM1KNiRiYIdAACgslGw50cRCvY+luXjyVrmsywbTxbWjBZ9z8+2XKGBAAU7MlGwAwAAVDYK9vzIe8Guc6sPsexu0b/ntBZRsXGKZV+LxjtbimhAcrmK5cp4sgYFOzJRsAMAAFQ2Cvb8yHPBvoEl3TX+MbnUv227eNIVrdPHk4VFwY4Go2AHAACobBTs+ZHngv0ai/4N05GNLX7+dg0UHAU7GoyCHQAAoLL5oifvivA+81ywH2k5PJ6sof3WZYXkUk6wPBVPFhYFOxqMgh0AAKCyUbDnR54L9rYW/RsuaulkeduiIl40rk3hJ7Oow36EpcgmWrDbfGZeeeUVd1kO33zzTZ3H79+/f3Jt/f7555/o1FNPTeZK8691yJAh0YYbbuimGyr92pQnn3wyuba6ffbZZ9Gbb76ZzNWPgh0AAKCyaWGtCIrwPvN+0Dm5yPKqZUU3F9P+6zqN2euWtTRQcAMth8WTNTI77E8//XS0zjrrJHPl9d1330UdOnRI5mK33nqrK4wnZtiwYdFWW22VzJXmH+uOO+6ItttuOzfdUOnXoZUEDXlt1WCttdaKPvnkk2SufhTsAAAAlU0La0VQhPdZhIIdkyazYL/vvvui1VZbLZmL2W3d5WGHHRY9+uijrujW2FlnneXGZeTIkdFUU03lxhdaaKFktLasgl169+4dvfTSS276zz//jPS69DgLL7ywGxPNK2uuuaab33nnnWvGwtereUkX7EsttZS7bsopp4x+++23ZLQ2f9+Qxn744Yfosssui84++2w3v/baa7vrdt99dzevPPvss25Mtt9++5pxdfrl8ccfj1ZZZRU3LUcccUR02mmnuWnd7uabb3aXen1//PGHG9fzHXDAAW5aVl999ejBBx9007///ns09dRTu/sMHDjQjclPP/0UTTHFFG58vvnmc2P6N9W88vLLL7uxTTfdtGZMK2lCFOwAAACVTQtrRVCE90nBjlIaXbAff/zxUdu2bd20zDjjjNEbb7zhpnWb8ePHu+nnn38+6tixo5sOlSrYVfgedNBBblqPM2bMGDf9/vvvu5UAog77lltu6aavvfbaaKONNnLTsvTSS0f/+9//3LR/rWHB3r1792jo0KFuWvxt0tLjen4/dv3110c9e/Z007LnnntG++67bzIXRV26dIl+/fVXt9n5oEGDktEJj6mieN1113XTctxxx0XnnHOOm9ZtTjnlFDetgtvf58ILL3SFvTd48ODokUcecdO6zbhx49z0O++8U/Pa/H3llltuqVm5oK0mPvroIzetFQf6t/TatWvn/m08CnYAAIDKpoW1IijC+1TB/o/lZkJSubWxBfuxxx4b3XbbbW5annvuOVcIqhheaaWVktGYv0+oVMG+2267Rfvvv78rkPWaLrjgguj888+PLr744prHefHFF6NNNtnETYdef/31aMEFF4yuuuoqN+9vHxbsGtNj6TFVBE8//fTRBx984K4L6XZh1Pn/9ttv3XUq2P1KBQkfU9l4443dFgha2aDr1l9//ejVV19Nbj3xgj2kzrm2AihVsOs9a2VJ1uek5+jWrZt77LFjx7oxWWONNdz9JP1811xzjVtp4lGwAwAAVDYtrBVBEd5ne8viOcgiFu2HreldLP9JpsmkZ9nGFuzHHHNM9PDDD7tpUXd9hRVWcAdm85uqe7qPCr9QqYJ9rrnmco+hzbUHDBgQvfDCCzXxhXVYsL/99tvu8VddddXokksuiXbaaaeJFuzpxxw9erS7LuTvm0UF++GHH57MxbfVZvz+MfWadFA9T5+j3wxfm/k/9dRT0XrrrZdcG0UnnHBCyYJ9lllmcZvhqyAPC3YdRE8Fuz6rJZdcss578vQ61P3X46644opurL6C/aabbop23HHHZI6CHQAAoNJpYa0IivI+8+BYy4bxZJvjLGvHk2iCSdokfuWVV3bToiL9gQceqOkqe0nBl8xNkFWwDx8+vOa22qQ+fT8/r6LUbxI/22yzRZ9//rmbljnnnNN1icXfPl2whwV6et5LP3coXbDr6PZ6Dk/77d9zzz3RddddV6v4VZGtz/S9996L5p577mQ0vv95553npvW8KtA9/zq0SfsWW2zhpkWb3atg16bw6dfq50uN699UWzBIr169ah0xvm/fvrV2GaBgBwAAqGxaWCuCorzPatfZcoNlX0t3Sy/LlJbQQsmlN51lCotO97aABlL0mOn7FE1mwX7nnXdGyyyzTDIXs9u6S23GrQJURbeiDrd36aWXutup+NPll19+mVwzgTYv13Xp6ABqnj/4Wr9+/dyl30fe79ut51S3OrzNwQcfXHNwNs2LHkcHVhOtKNB4nz593OXJJ5/sxtP8fbNceeWVbrP9UKdOnWoO/Lbccsslo5HbrL9r167uuplmmikZjTd197c//fTTa/Zb17wKeK140LROpedpXpu/61LvUStIRCsoNOY/A+3jLzooXTjut4g488wza+b9ihH/uOmj71OwAwAAVDYtrBVBUd5ntZvW8rTlKsvclrMsvtuuzvsvlv0sf1l2tMhBlictd1rOtoT/1o9a3rfoNhpf2FJEmQV7fbQP+xVXXJHMoVzs3yKZqgwU7AAAAJWtKIVsUd5nHqhIXzeebHOmRfuwS/rf0M+rgFdX3nve0t8yg2W4BgJF/R5QsFcI+7dIpioDBTsAAEBlK0oBU9RCrRplFeyzW1yxk0o7ywGWnSzegxYV7Btbsu5TRI0u2F977bXMo6ujaXSO90pCwQ4AAFDZilLAFLVQq0ZZBfvUlnRR0Te5VMG+czzp+IJ9FctDGgio8C+iRhfsKAYKdgAAgMpGwY5KoyJ973iy1ibxoyy+k76NRfNSqmAX/bsvG0+2OdfyUjxZOBTsyETBDgAAUNko2FFpdLT3Vy06UvwhlkEW7yTLt5bT3VxsO4s2f/cus8wZTzqXWnSf/d1cMVGwIxMFOwAAQGWjYAfyj4IdmSjYAQAAKhsFO6rBMpYX4klMAgp2ZKJgBwAAqGwU7KhkOvic/u2UthrAJKFgRyYKdgAAgMpGwY5KpIPK+UJdSR/tHY1DwY6S7PtBwQ4AAFChilLIFuV9VjsdaM4X6WEms3QsU4qoc/v27aP+/fsTUif2/fgn/poAAACg0mhhrQiK8j6r2QkWX6Cn871lZJlSRNqdQOeyJyQr3S0AAACoQCqGiqAo7zMPdrGExbqypAUAAABAwfRNLouqKIVsUd5nnujc6mHRDgAAAKCAVAw8HE8WTlEKIQq+6rWyZbxlQzcHAAAAoFBUCPgu3lBLkQ5MRcGOarFUcgkAAACgYNTB80W78o5lKkveUbADAAAAAJrFDpaw0C6Vfy3jLGMtYyx/W0ZbRln+SJJ1v88tnS15pfdYBEV5nwAAAACQGzrdkfK6JSzUlScsHSx5VpRCtijvEwAAoNCWtmh/V0Ky0suC6tPDEhbqQyxFQcEOAACA3Lhvq622ig477DBCamWeeeZRQbBa/DVBlfneon+/i9xcsVCwAwAAIDfuGzp0aASkbbLJJhTs1Wkey3/jyUKiYAcAAEBuNKhg/+GHH6J77rmnTt5++213vaZbyiOPPBKNHTs2mYutv/760f/+979kruH0uu++++6alGPlRanPwn9mysMPPxyNHj06uaY8nnzyyejPP/9006VeQ2NQsFeMX5NLNAwFOwAAAHKjQQW7isGZZ5452n///WvlzjvvdNdPNdVU7rIl9O/fP/r999+TuSj6/vvvo9lnnz2Zaxx7/9G5554bnXPOOe5yxx13dGO//PJLcovG0/2zaNx/bvvss0/UoUOHaPnll0+urV+pxwzNN9980UcffeSmG3L7iaFgLwt/GrWuyWWajtaePghc9+RS13Wz6N8hfTq29HwnS/t4ss2UyWVaqVO6Nfb2lU6fVxEU5X0CAAAUWoML9vqKy88++yyZiqnT++GHHyZztb333nvRv//+m8xF0fvvv59MxdLzw4cPj3766adkLopGjBgRjR8/PpmLXKf6q6++SuZi/rm/++676JtvvnHTWez9J1MTHHvssdEuu+ySzMX0mv7+++9kboJvv/22zuvNekzJGp9xxhmjBx98MJmLpZ9L87pv+Dz6fPU5huor2D///HO3YqMxKNjLQp+hTqN2UzK9l8XT6dietbxkGamBhG6nU7O9YNGm7Zq/ziLbWzR/TXK5kkWOsFxr+dDypEXXeZdZdNq3Gywan9EiOqCg5m+16PRwx1hkkCV8jq0t1SR873lWlPcJAABQaA0u2FdZZZVkri57nGQqLhwXWWQRd+Ayjf/4449u/PHHH3fzxxxzTDT55JNHZ555phsP7ztu3Lia+TFjxrjpXXfd1a0sUGddZppppui3335z07PMMku06KKLuq61bqtiXnr27BnNMcccrpO90EILRX369HHjaeFze/369YuuueYaN+2L5SOOOCKad955o0GDBrlxrXDQ+Pbbbx/tvffebvqLL75w12U9pmSNP/vss+7gbvLBBx/UPJc+Q/95n3jiiW78pJNOcvPTTTedu+7oo49249oyQLIKdv86d9hhh2jDDTeMOnfu7MYbgoK9LPQZ+o65aF5usawZTzoHWfaNJ+sUYuF8qet0/zvjSecdy9yWaSzfaSDg76PztquD7/lN7+t7/mpQba93UhXlfQIAABRagwt2u22d+K6tpuW5556LVlttNTftdenSxV3623gqgCUcDwv2pZZaKnr++efdtCy44IKus967d29XsN91113RmmuumVwbd9r9fVXUqgD20s/taTxM+/btawpjSd9Pm97rPavrr33pvcsvvzw67rjj3HT6Pl7WuLYM0MoLSV+vFQ7aQkD8dfp8zj77bDct//zzTzTbbLO56ayCfZllloneffddNy2nn356dP755ydz9aNgLwt9hqHhFhXw/ijuYd60SPo+fr6PJby9jxxi2TGedB619LNsail1H38Z8pvgp6PCv1ro9RZBUd4nAABAoZW1w37kkUf6BfxaEX+ZFo6HBXvbtm1rbTrvqWDXPux77LFHdN111yWjMX/f7t27uw6915DnHjlypJtP3y+dm2++2V2nLQZ0sDsV3Bo/4YQT3Lims2SN66B92mJA/OOHGTJkSM11nor8LbbYwt1P475Dn1Wwt2vXruaxfFTENwQFe1noMwxp0/O2lh8s7TSQIX0fPz+9RfcL6bFEBbs2l/dUsOto8etYbtZAhvTz7G/paBnv5qpX+n3lVVHeJwAAQKGVZR92exx3ecYZZ7hN3kM6wrz423ja1F3Cce277eenmWaa6Ndff3XTou6wDgbnO+zqaJ988snJtTF/30kp2OWGG25wXXYvfb3ei1YinHLKKdGqq65as0Lhoosuio4//ng33dDnknXXXdc9lpR6LvHXqbOvg9X5XQL++uuvmgPuZRXs3bp1c5eh8HOpDwV7WegzPCGebLOURZuhy/qWb+NJR5ujrxJP1inEwnlNLxdPtlnW4q8rVbCLbjNTPOk2u/8innT7rp8XT7rr/WPpNW4UT7rHCJ+/GlTb651URXmfAAAAhdbggn3ZZZd1BWIYf3A0exx36feZ/uSTT9y8CtKtttrKTavgP/jgg920Tjumo86Lbv/WW2+5ae2P7gvm+++/3xXnos3Q/XP4gl2ndtOYP+Dccsst5/Zll0kt2EUrCny3fPDgwdF6663nplUs6/Z6j5tuumm01157uXE9v8aPOuooN1/fc/nPTQeN0+3D22of83XWWcdN6yBxus4fXE/Tel519f1novevTf/r2yT+gQcecJ+FHsd/XumD5JVCwV4W+gyXTy7v0UBgXctvlj8sa2sg8Vdy6R1l0f29+y2af8DNxQ6wbBNPOrpOm8SLjkL/vEX3uVIDgaMtGn/OzU3gD5KnA9hVm/CzyrOivE8AAIBCa1DB/sILL0SzzjprNP3009eKDi4n9jjuUlQYalPxaaedNrrsssuS0dhZZ50V9ejRwx2ozVPRr2J74YUXdpvEh6do0z7xmvcHe5Oll146+uOPP9y09ltfY401XPF/7733ujEZMGCA27/bK3Xat6xxFdR6PH+u9yuvvNIVxmuvvXbNmOy8887R1FNP7Q7+NmrUqGiFFVZw4/U9l//c+vbtW2tfee/qq6+OevXqFa211lq1Xv/hhx/uPk/RPuxaqeBXhPiCXccO0EoFCV/Diy++6DabX2CBBWrtzz4xFOxlQVHV8ijYAQAAkBsNKtgnxh4nmUJeULCXBUVVy6NgBwAAQG40uWC3x3DnE0e+ULCjSlGwAwAAIDfK0mFH/iQFu44wfjIhVRQKdgAAAOQGBTsyJQX78ZYNSYvnPsuJyfRjljOTadKwFAEFOwAAQAFQsCNTxibxOvXX1vHkJNkiucTE6XRra1n8edbT0udw1+38bRt6H1Q3CnYAAIACqKiC/brrrnOnO/PRUdPROlIF+2mWVy0qIjU+h6WhJrP0tnxsmdPS3oLS+lh0rvTXLEtbLrL8xyIbWPT5P5RcLmKR/1pU5I+0DLP8a/H8ZuI6N7sue1hQ/fRvCQAAgJyrqIJdp2/bZ599oiFDhricc845WiiNRo4cmdyiev3000/RDDPMkMxVvlTBHhYHKrhHx5MNos6uL/TXT+ZRv3Ms/rM/16LPTdJFmp8/yPJgPOl8YJnLMpXlZw0ExiWXqG7p7wIAAAByqKIK9lVXXTW67bbbkrnY6aef7opHueWWW6Jff/01euKJJ9y86Nzit99+ezI3weuvvx7dcccdyVzs1ltvTaai6N9//62ZHzZsWPTbb79F7733XvTAAw+4MS+8z++//x498sgjyVxMr+mDDz5I5ibQ/d56661kLoouv/xydw72hx56KBmJopdffjm6++67k7nKEhTs01pG6MsSaGyx8FNymS4ekU1F+hrxZE3BPrtFn/tYi4puXfp/h0MsO8WTjrrp/SybWMZbdHvlHwuFXj7w7wgAAFAAFV+w77fffq7rLvZ6o8GDB0dnnHGGm+/evXu04447uuJY173//vtuvGfPntGRRx7pimmNjxgxwo1r2hs/fnzN/LHHHhsNGDAgOvTQQ6PTTjutZlxFfXgfFeYLLrigm37++efddXqO7bffvubUdl9//XXUrl276K677op22WWXqFu3bm5cm/vrNn5lg+574IEHRldddZWb/vTTT914pQgKdhV+b1hCug7NJ6tgn9HynQYyqGDfPp50fMGu+92gAeQOf4MAAAAFUHGbxC+//PLR1ltv7bLEEku4YtYLpx9++OGazrvXvn17d6nb/fzzz276m2++cZHw/mHBfvzxx0d77723m5aTTjopOu6449x0eJ+wYA/HRa9b3X4V5htttFEyGr9O+fHHH6O+ffu66RNPPDE64ogj3LRoq4GOHTsmc5UhKNhntmgT65CuQ/M537JePFlnk/gB8WSbBSz+3yGrYJ8nnnS30abxso3Fb+2A6sbfIAAAQAFUXIddxfOzzz7r8vnnnyfXxOz1JlOROyid5tORN954wxXAmh84cGA0duxYN+6vl7Bg12O99NJLblrefPPNaOmll3bT4X3SBXs611xzjbtuq622qhk79dRT3VhYsC+33HKuQx/SbStJULCLpkPpeZSXjsivz9gfTE4Hm/Netui6V9xc7FDLDvGk87hl3niyzZQWHfBP99Hp4pAP/A0CAAAUQMVvEh+y15tMRdHFF18c7bHHHslczO9fHu53fsMNN0S9e/d20+H9R48eXTOvTeKvvfZaNy06Ov0BBxzgpsP7vPLKK9FCCy3kpsNxee6559w+7uqyqziXcePGuU3iv/jii1oF+7777htdcsklblrClQeVIlWwf2Tx+0i/aPHF4TSWveNJRwc/8w60dIsnAZSZ/j4BAACQc1VbsIvm77//fnfAuPnnn991yv34PffcE40aNSraYYcdol133dWNa9/ym2++2R2xfZZZZqnZhF5dfd3no48+cvvBa1pFtGhaB4fTvuldunSJFl10UTd+9NFHR7PNNpsrxLVfum4nL7zwgtu3/vvvv3dbCGhchbs2e1fx/t1330X//PNPzePqdrp91oHzWlOqYBedHkynG/ObZ4tO76YC3tMpxby3Lb3iSZSBNmsPjwSPYtPfJwAAAHKuogp27detTeFLWXPNNZOpCdQdX2mllaL0+zjhhBPcfuUPPvhgMhLTAex0kDjxj6fHUIF/2GGHRTvttJMb88aMGRNtscUW7oB04ot/0ab3q6++es11no46v84667iDzv3999/JaBSdfPLJ0WqrrZbMxQfU00H0/EHxKklGwY7WoWMIaEWJ/j26aAAwFOwAAAAFUFEFe2tRwX799dcncxAK9lang8b9YtG/g6ItFgCPgh0AAKAA7ksf/KyI1Fm/8sorkzkIBXurWcIy2uILdR8gxHcCAACgAB5YfPHF3WbaRc7666/vNmHPuq6omX766VUQrB5/TdBCHrCERXpzBdWPf0cAAIAC0Omj5iakRNhnunXcZEkX2T0sgEfBDgAAAACt6GKLL9j/1ACQoGAHAAAAgApwnEUF2gA3B1CwAwAAAEBF2Se5RLbuyWURULADAAAAAKpGkYpYCnYAAAAAQFXY36Ii9lI3l38U7AAAAACAqqAC1qcIKNgBAAAAABXvJEtYsN9uyTsKdgAAAABAxQuLdZ+8K8J7BAAAAABUscss6WJdecKSZ3qPAAAAAABULF+g75JcbhqMTWbJK72/+kybXDaHWS0/xJMAAAAAANT1qEWFuhcWsRtaPognm2Qtyx7xZEXJKtgfsXSKJ931HeLJspvF8lE8CQAAAADAxE2s6zwpDrJsH09WlKz3+pulXTzZrCjYAQAAAACNki5i97ScaRln+cwSbsa9jUW3fzq5nM0i2if+KcsLlhMtwy0fWtazyGjLxxY91osaSOgx/rT4x1vZItosX/OvWcZbLrZ4D1rGWt6xjNJA4mvLiCSlCmM9Zmh3ix5rqJtr0+Zfi++w+/38X0ou/a4C31mutbxn+cfyrMV72fKr5V1L+NqEgh0AAAAA0CjpInZnS7hZ/DkWdczbWtK39fO6zVnxpHOgZbt4ss1DlkHxpHO1Zd14stbj9bCo6JafLd3jSecTy0yWBS3DNJDQc2olwrmW3TSQOMKyTzxZS/r1izrsem/yh0UF+5wWrXDwprT416ZCfXA86fjH3NJyZTzprGK5OZ50KNgBAAAAAI2SLmJ3tWwWTzqzW962LGRRB1qdY0XFrb/v+ZY14knnYMsO8WSbvyzqovv7qXOvIl7C5+5sGRlPunE9vr+P5veynGzRCoU0ddX9bZUxlrDg9tLvVVSw++65nlPTR1rUPfePp9fv7/upZep40vHj2hdeWxL4+2haWwd4FOwAAAAAgEZJF7E6IF1YFC9i0YHq+lve0ECG+gp2FfmlhM+dLtizHGI5PJ50elrms6j7rftPTNbjZhXs2qJAXfos2k0g7P6HBfvC8WQmCnYAAAAAQKOki1gV69qv29N+53PFk+622jRdlrL4+6YL9kMt6tSLimy/j7j8blkunqz13GHB/j+LNnP3dDsV512Tae9Vix5rI4v2m/e0v/xW8WQt4X09FemeprVJvF5LeFutJNBWBlKqYJ/Hoq0JvHss58WTDgU7AAAAAKBR0kWsOuwqslU867q1LZ4KWe3frnEdYM3TQeF0KjdP+6Nrc3Dtry56PN1HCTe3D59bj60DtnkXWnS9Ni8fqIGEOup+E/VwSwB19P1zaPP5LOHzeVtbND6dRZvS+4POzWHRygpdd5MGEl9Zsgp20b76egyNnaqBAAU7AAAAAKBR0kWsL9jzKP1eWxIFOwAAAACgUdJFrE7r9t94Mnco2AEAAAAAVaM1i9iW1pLvVaeK09Hrte+9pAt2na/en6ceAAAAAIBCa+mVEztZ9JzfWBaz6BzulyRj4YH9AAAAAAAotNbYmkDPmZUFLAAAAAAAwKhQbmkbWNLFuo5yDwAAAAAAEq1RsEu6YJ/NAgAAAAAAEq1VsC9v8cW6zu0OAAAAAAACrVWwyziLnn9aNwcAAAAAAGq0ZsE+wPJVPAkAAAAAAEKtWbBLt+QSAAAAAAAEWrtgBwAAAAAAGSjYAQAAAACoQBTsAAAAAABUIAp2AAAAAAAqEAU7AAAAAAAViIIdAAAAAIAKRMEOAAAAAEAFomAHAAAAAKACUbADAAAAAFCBKNgBAAAAAKhAFOwAAAAAAFQgCnYAAAAAACoQBTsAAAAAABWIgh0AAAAAgApEwQ4AAAAAQAVKF+x3WDSmDNBAI+1jmSWeBAAAAAAAkyos2Le03BZPOo3tvo+wvGZ52/I/DQAAAAAAgEkTFuXfWaaOJ537LMvEkw32iUWPAwAAAAAAmiAs2NMd9ZMsu8WTDTKZpault5sDAAAAAACTrJwFOwAAAAAAKJOwSP/NMnk86QyxrBZPAgAAAACAlhQW7EdajosnnXTHHQAAAAAAtJB0Uf6V5QeLxrfRQELz08aTbb6x7B9PttnU8nM8CQAAAAAAyoUuOgAAAAAAFYiCHQAAAACACkTBDgAAAABABaJgBwAAAABUhKFdunSJppxySkJqZbLJJtPKixXjrwkAAAAAoKU99tZbb0VA2vrrr6+Cfbn4awIAAAAAaGmPvfLKK0mJVp0efPDBaOzYsckcymXdddelYAcAAACAVtQiBfvnn38eTT755MncBPb80ZgxY2qm6/Poo49Gd999dzIXu+eee6L11lsvmavryy+/jKaeeupkrmn0+tJ57LHHkmtLGz9+fLTooosmc6W1a9cu+u2336Lvv/8+6tq1azLaeijYAQAAAKB1tUjBPmLEiGjaaadN5iaw568p2Cdm7733jp599tlkruXptaZpbNSoUclcadNMM00yVdpUU00V/f7779HIkSOj6aefPhltPRTsAAAAANC6Wqxgn2666ZK5Cez563TY33nnHTetA5/p8ptvvnFjHTp0cF16bQIvc845p7te2WyzzdyY+DFFHevevXsn10TuMT9pOTkAANciSURBVDt27Oiuu+uuu9yYXpvmu3Xr5i5ffPFFN56m69KOOeaYaI899nDTKrbDx3n99dfd+BRTTBG1bds2mmuuudz8qquu6q5PDuoW/fLLL268VMHes2fPqH379u62p59+ejLa/CjYAQAAAKB1tVjBbs+VmXTB7i/lu+++i9Zaay03vfvuu7vN4kXF5AUXXOCmZbnllotuvPFGNx3e/+uvv44WWGABNz3vvPNGzzzzjJuWrOeT9LyXNf7kk09Gc8wxh5uu73F69OjhLrVrwGqrream5dZbb4222morN51VsPfv3z8aOnSom5YZZpjBbTLfEijYAQAAAKB1tVjB3qtXr2RuAnv+OgX7tdde66YHDhwYPfTQQ25Mdtlll5ruur+tpyPdL7bYYm46vE7deV+wp+8jf/75p+t0h7S/edaR87Puf++990YDBgyI/v33X3f9MsssEy255JLR0ksv7eb1vv/++++agt3T4x9//PHRzDPPHA0ePNiNZRXseoxll13WPaaigv2kk05y1zU3CnYAAAAAaF0Vsw+7pkPaNH3QoEFuU3ipr2DXe1BhK+F19RXs7733ntv/XAd7C80zzzzRhx9+mMxNkL6/bLjhhtFpp50WjRs3zm32niUs2D/77DP3OJdffnk0bNgw1/FXYSylCvbWQsEOAAAAAK2r4gp2Xapo9fz4jjvuGD3++ONuetddd3WbyHt9+vSp2Vze317Cgl0F/VVXXeWmJev5dHq48P6h9Pibb75Za0zTYaGveXXeVbB3797djWl/96OPPtpNy0ILLRT95z//cdNZBbu66qeeeqqbFq0UeP/995O55kXBDgAAAACtq0UKdu27rQOnpdnz1ynYVbSqq6555dNPP3Xjr732mpvXpuSiTcn9bc466yw3Jpr3vvrqq1oHnVMB7O+j1yQqqP2B4vQav/32Wzee5u/no5UE/rWLTt+mlRL++rCw1oHnNCYq3jWt59Km8f4UbhrTQfK0374OjOdp/3z/mJdeemky2vwo2AEAAACgdbVIwY7qQ8EOAAAAAK2Lgh2ZKNgBAAAAoHVRsCMTBTsAAAAAtC4KdmSiYAcAAACA1kXBjkwU7AAAAADQuiqqYNdR0n/88ceahEdhR8uiYAcAAACA1lVRBfvSSy8dzTjjjFG/fv1cevXqpaIxuba6aWWEPyd8NaBgBwAAAIDWVVEF+7LLLhvdf//9yVxsq622ig455JBkrnqNHDkymn/++ZO5ykfBDgAAAACtq+IK9nvvvTeZi5188snRtttu66bt9UaTTTaZ67zL1ltv7cYWWmihWp34zTbbLJpyyimjAQMG1BoPp//555+a+f322y869thjo27dukU9e/aM5p57bjce3kbeeOONmi756NGj3XULL7ywuzzssMPc+NixY9384osv7i632247N67XOMUUU0TbbLONm19iiSWiySefPJpzzjlrPUeloGAHAAAAgNZVcQX7hRdeGL377rsut912mytmf/jhB3e9pr1hw4bV2sT8u+++i+aYYw43Hd7uhhtuiB555BE3HY6HxfiRRx4ZrbDCCm5a1lxzzejuu+92t2nbtm0yGkVvvfWWK8SlQ4cOtfaxV6H/+++/R2eccUZ07rnnJqNRtNpqq7nLsMOu17T22mu7aXnssceieeedN5mrDBTsAAAAANC6KqpgX3755V3HWkWucuihh7oi2LPXm0xFbjN5dai7du3qoo66v36PPfZw09oP/vbbb3djEt4/LNj1WC+//LKblqFDh7rnHz9+fMmCXfedaqqp3HOrM6/5IUOGuPtoWtl8883dwfPk22+/jeabbz43rX31w+cT/1oqBQU7AAAAALSuit8kPmSvN5mKu+Lqxtfn008/jZZZZplo0KBBbj68v7rjfl4rBp544gk3Lffcc4/blD1dsGuT+LBgn5hbbrnF3W7UqFG1Cvb1118/evjhh92015DHa0kU7AAAAADQuqq2YP/jjz9qzR911FHRwIED3XQ4rsJYHW3RuDrrov3iO3bs6KZV/Pfo0cNNi8Z9Zzx8rP79+0fLLbecm9Y+6drv3dPt/vzzz+jEE0+MNtlkk2Q0ijp16uReqwr2vn37urGPP/446ty5s5uWjTfeONpnn32SucpAwQ4AAAAArauiCnZ1r7XveCn2epOpmPZj12bpGt90002T0Sj66KOPoqmnntqNr7zyyslo5PaLb9++veuaf/bZZzWPpwPGXXfddW4Te41pk3jvzjvvdGPa7F37oato93QEe12nzeL12N5OO+3kxpXw/cwyyyxuTLTful6L5o8++mg3Vkko2AEAAACgdVVUwd5aVLDrAHeYgIIdAAAAAFoXBbvZf//9o5tuuimZg1CwAwAAAEDreuySSy6JnnzyyULnmWeeiZ5++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+V2y20W7WF+k2WI5QbL9ZZrLddYrrJcabnccpnlEstFlgst51vOs5xjOdtypuUMy2mWUy0nW06yHG850vKpJau5npVXLTtaprcAAAAAAAAAAAAAANCselkWsSycXA60LGpZzLK4ZUnLUpalLctYlrMsb1nBsqJlJcvKllUsgyyrWVa3rGFZ07K2ZR3LuhYd7n19y2DLfywbWjaybGzZxKJm/+eWrGZ6OuMt2gBA52zvaAEAAAAAAAAAAAAAoBA6WF6xZDXTlZ8t2hO+nwUAAAAAAAAAAAAAgEKawvKBJWyof2k51tLbAgAAAAAAAAAAAABAbukQ8To3uw4pX5+ZLD9a3rDsZOlhSeucXAIAAAAAAAAAAAAAkDsbWO6x6Bzpk2p/i/ZmP9DNAQAAAAAAAAAAAADQirpaVrMcYtnLspglTedH396iRveiGkjpZtnbcqhlBg2YgRY1yOd3c7X1tWxj0e23tfS3hCa3aG/2ey1qsN9n0evTY6bNZtnSouu3svSxZFnBcoClu5tr02YJi17fPpbFNQAAAAAAAAAAAAAAQBY1zNW81uHZ1Xhe0rK85QyLxr+2qBHutbXcYtF1F2ggsZ5FYx9aptFA4iCLxnd0c7GjLBq727KWZSHLOpZHLBq/0dLOoob+fBb/Ws60qLk+o0V0/U0WXfeUZSPLwha9lgcsGr/ZMpnFO92i8ZGWtyxbW/SYgy2vW3TdpRYAAAAAAAAAAAAAAGqo6a2G8kluLtswy++WWdzcBL6h/pLlrmT6YEtausGuprga2eMsu1mmtIS0J7oa+h3dXEx7xesx9nVzMTX6/Z7taqpnWcSi629zczHfrD/czdXW3qL3O9oyqwYAAAAAAAAAAAAAAJDLLGo2j08us/KX5Q/LipY07fk9xqLb7amBDFl7sMvalgctYy3h8w21rGsJZTXYp7d8b1GjPrx/Onrtr1qmsIj2gte49lhP057ub1hGWXprAAAAAAAAAAAAAAAA0fnK1Ww+xc1l0yHkdW5znV89dLxF9z3Lsmky/YylsyWUbrDr3Od6zI3dXG2dLL4BfrEGElkNdjXDn7X8ayl17nSdB17nVl/OzcX84//HzdVGgx0AAAAAAAAAAAAAUNLJFjWcv7CokT67pY9lF4v2/tZ1m1m8npb3LBrXYeI9Hdrd71G+ggYSWXuwn2PRmBryq1hmtsxh2cbyi0V7tS9q8Xa36PZ3WtRM72URnetde6frOp3PXY10nZ99gOVci8aHW8LDvdNgBwAAAAAAAAAAAAA0yZyWXS1XWC63aC9zNb5Dar7rsPLnWabTQIrOi65zm19jWVUDyeUllmXcXG1LWg616PYXWja3ZD2uzGs51qLXt7MGAnreZS1HWfRYOs/6Wpb03vSyoUWvJ+u87e0sR1r0/npoAAAAAAAAAAAAAAAAAAAAAAAAAAAAAAAAAAAAAAAAAAAAAAAAAAAAAAAAVJVrLT9ZRlvGEEIIIYQQQgghhBBCCCGEEFKGqPekHtT1FgDIjTstkWUFNwcAAAAAAAAAAAA03fIW9aDudnMAkBO+wb6imwMAAAAAAAAAAACaTjt30mAHkDs02AEAAAAAAAAAAFBuNNgB5BINdgAAAACNMYVlsOUSi1aSnGxZzlLK9JbtLDrn3l2W4y3UHwAAAACQfzTYAeQSDXYAAAAADTG75TOL6ocjLXNaprbMZ7nSovHbLO0t0t3yoeV3yyaWmSw9LItanrDo9sdZAAAAAAD5RIMdQC7RYAcAAAAwMVNaPrX8YZlOAxm0V7tqiwvcXJs2s1r+tPxi2csym6Wtxetk6RBPAgAAAAByiAY7gFyiwQ4AAABgYhayjLeowf6xRc32dD6wvG65yBLS4eOvtnxuUe3h865lLQsAAAAAIJ9osAPIJRrsAAAAACamq+V9yzjL/BrIoGb5DZZ13Vx8KHgdOn59N1fXvRbVIpu5OQAAAABA3tBgB5BLNNgBAAAANMQ0lqEW1Q8vWra3aO/0HS1vWTQ+xDKZRXT4d99Ef9ayjWVZy6aW+ywaf8DS0QIAAAAAyB8a7AByiQY7AAAAgNkt+1h6urmJ0/nUN7TsZtnAMrOlPnNYNrLo9rrU8wEAAAAA8o0GO4BcosEOAAAAFE8/y1mWHyyqB36xTG8BAAAAAKBcaLADyCUa7AAAAED+LWm53vKXRcv/YUZYelgAAAAAACgnGuwAcokGOwAAAJA/a1h0fvOwkZ4VnTsdAAAAAIDmQIMdQC7RYAcAAACq37yWly1h87yac6wFAAAAAFDdaLADyCUa7AAAAEC+rGq5xxI2rEvlcgsAAAAAAM2BBjuAXKLBDgAAAOTbYpZrLKMsYXPd534LAAAAAADlRoMdQC7RYAcAAACKpa/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+3gSAAAAAAAAAAAAyESDHUAuNbTBvrDlZ4tuO48GAAAAAAAAAAAAgBJosAPIpfoa7NNZTrDo+l8sIy2jLP0sAAAAAAAAAAAAQCk02AHkUqkGezfLtZZt3FzsaYtuS4MdAAAAAAAAAAAA9aHBDiCXGnMOdhrsAAAAAAAAAAAAaAga7AByiQY7AAAAAAAAAAAAyo0GO4BcosEOAAAAAK2jq+UZy+OWNTQAAAAAADlCgx1ALtFgBwAAAIDW9YBFtZbPo5b1Le0sAAAAAFCtaLADyKXGNNhfsui287o5AAAAAEA5tLX8z+Ib7Om8ZtnB0sUCAAAAANWCBjuAXGpMgx0AAAAA8mQqyyKWhS0LWgZYFrDMZ+lv0cbFOoLX3Ja5LH0tc1r6WGa3zGaZ1dLbMrNlJsuMlhks01ums0xr6WmZxtLD0t2i553SokPEq2k+hWUyy12WsLFeKh9Zdrd0swAAAABApaLBDiCXaLADAAAAKKqBFh2e/SGL9iB/xKLDs+uc6E9YnrToVFnPWp6zPG95waKje71sedXyuuUNy1uWty3DLO9a3rd8aFEz/BPLp5bhls8tIyxfWb62fGv5zvK95XdL2EifWPQYx1hotAMAAACoRDTYUdW0xf2ShGTkKYt+3PYIxggJoz1sAAATaG/GrN9LQgiZWLTHMlDKqpaxlrCBns4zlo0tHSyoLDpfvo6GkPW3Twgh9WUxC7/rAIC8osGOqna/JRo0aFC0xRZbEELIRDPrrLP6lXir6UcEAFBDezVGa6yxRubvJyGEpDPzzDP75arl9CMCZNjW4r8nYe61DLKg8nW2fN2pU6do4403zvwtIISQdLp166bf+tEWnVYEAIA8osGOqnafJRo6dGgEAA2xySab+JV6NNgBoLbHLNErr7yS/GICQP3WXXddv1xFg71lzGM51nKURec9r3T7WvT90OHhr7UsbplUOo97L8vUbq75TG7R8+j88Yipwf7VNNNME/3666/JXz8AlPbvv/9Gffv21e//nxYa7ACAvKLBjqpGgx1Ao9BgB4CSaLADaBQa7GWxrOULy0lurjTdTp+1zqVeDYfbncUyVzxZFgtY9P5fcXPNZyeLnudwNwehwQ6gUWiwAwAKggY7qhoNdgCNQoMdAEqiwQ6gUWiwl8X2Fn2G/3VzaG07WPTvcYiby7+BFp0nuT402AE0Cg12AEBB0GBHVaPBDqBRaLADQEk02AE0SkEa7LNaXrDoff5secrydjI/xqKGbEh7bX9k0fWfWB61vJ/M/23ZxCJqWl5h+cCi6z6zPGnROcu9Yyy6TtFz6rH8YyvnW9pZGmINyw8W3W+45XHLa8m88rJFh0b3dKj0Gy26zr/vl5J55SJLe0toH8s/Fl3/oUXv58dkXp+Bmrkh3f9Mi3/M1y1Dg/kzLN78Fo095+Ym0DL9SIuu+9ySfl+vWmawhBazfGrR9Tp6gF6n3uMIyyUWjacb7MtY/Gev53vC8nEyr39X7fleTWay6N9cr/8yDdSDBjuARqHBDgAoCBrsqGo02AE0Cg12ACiJBjuARilAg31Ti96fzh+exR+2/Q4316ZNW8u7ltGWrIbCKZabLb3dXEwNdT3GkW5ugrUsqnfXdnN1XW7R/TZ0c/Wbw3K7RQ37LP+x6LHUXPZOsGhsazdXm57zXssgNxc3ytWk1u030ECGKy263jeup7DosxprWVgDKXrf4y3XuLn4/PO6v/6v8vS+brMc5+bqWt+i+4QN5I0sGrvVzdX1P4uuP8jNxY6waOxCN1fXZhb/2hq6wUNr0Hn7/QYNv1quTqa1oUd9aLADaBQa7ACAgqDBjqpGgx1Ao9BgB4CSaLADaJQCNNgfsOj9aQ/lUZa/gqiJrkv/GfS3iJrn2rvZjytvWs6yrGxJm9gh4vV4gy17WrTH+osWv1e4ouZuQ3WzqCm+o0XnfNf53LXXt38sNcG9ySynW/x1ivb6HmLZwtLD4i1l0fUPubls2rNfDXM11UXL4rqP9pJvCH2+un3YYPe6Wla16H2daEm/LzWSPR0FQGN6zVn8SrLD3Fy8J/87Fu2Z30cDJfh/81KPWwkWt2ijA28Vi15z+O+ehQY7gEahwQ4AKAga7KhqNNgBNAoNdgAoiQY7gEYpQINdK0r0/prSNFWDdj6LGuT+sOTaI9or1WA/2qLxNyzaY7yvZTqL5/dE3tzN1W8lyziLDoO+t0WHW9chwjtZRE13PZbfW9xLHwJezf6NLb5J/YxFe2zPa1HzXIdjT9/H0+HhdR8dbl+WtmheGzFk0eNob3htlKAjA2Ttwa4VWtoDXntj6/D06fflG8jhEQhusGhsXTdX15oWXX+om4s3NHjF8q9Fj59FDej3LGrC63VWCxrsAJoFDXYAQEHQYEdVo8EOoFFosANASTTYATRKARrsamqreavGqT93uqdDnN9p0fu/WANGjchhFo1to4EU7TWu69Q897TXtcbCw5xrT3N/fm9/GHZPjWc143Wdor3JJ0aHANdtT3Zzta1uUQNE11+lgYQOZ+/H1OAOaW9xXae96TtowOiQ6hrTntzpZopWPOlz1Dnrw/Own2fRffT60odWv9Si63yjW018zYcNdh36XWOnurna9Ln9YdH14YYDem1fWvRvmj78vl6n/yzCQ8TrnO3aQOEni87FHprR8qxF9zlAA1WEBjuAZkGDHQBQEDTYUdVosE8CLej269dPf/iNyrBhw6LDDjvMTd9xxx3Jo7W+zz//PFKxn3696Uw11VTR6quvHj399NPJPZtmxRVXdI/78ssvJyOoBjTYAaAkGuwljBs3LlpyySVrlilKZb755otOPvnk6O+//07uiUowcuTI6Kabbor++OOPZATlUoAGu6cVJ/dbwkPCj7CosdvdkqYGtPbyVkPZ3/57y0UWNWRDal7q0O865Lxu5w+z3tGiRnp4qPPfLPdYFrAsn4zdZEk3wLPo3OPaw9w/lhrGr1l0nnmdm/tbyzeWaS3eLBad612v3d9P7+lhy4qWNL3mAy0fWNK312eSZSqLGv9fWfx9vkvGtKGBp6MA6Lqn3NwEOn98+L60J/3rFu3Zr8PYf23Rewv3/hc1yt3/e0n0+Z9r0YYUmk+fE1+01/vTFu3N7u/3tmUPi/Z0rzY02OHccMMN/vscXXjhhclo/T744INohx12iDbffPPozjvvjP7555/orbfeipZffvno9ddfT26FoqLBDgAoCBrsqGo02MvowQcfdAXV4MGDk5G6fvnll+jLL7+M/vrrr2Sk9X3xxRdRjx49XAN91KhRyWhdv/32W7TZZpu596hGu1aWN4UeQ4/16quvJiOoBjTYAaAkGuwlaJlh2WWXdf9/PPnkk8loXQ899FDUvXt3d7v7778/GUVr+umnn9y/iTZ+0MpelFeBGuxAHtFgR/TGG29Ebdu2jbbZZpto1113db/pDz/8cHJttm+//Tbac889o48//tjNjxgxIjrllFOiQw89NBo+fLgbQ7HRYAcAFAQNdlQ1GuxldOutt7piau21105G6tIe7F26dKm10vi4445zY6+99lp03333RQsuuKB7HI1tsMEG0bPPPpvcsjatrL7ooouiZZZZJmrfvr27z9xzzx0dfPDBronfUGqwq9ifcsopo2+++SYZzfbhhx+64nG66aaLvv7662Q0inbffXf3eu+5555kZAI15ueff/5olllmib766qtkNG6w67H0vi+++OJojjnmcO9hhhlmcIXpRx99lNwy9vvvv0fzzDNPtN5660XPP/98zeekFb5hM+OFF16Ittpqq6hXr17u+m7durl/k3vvvTe5BZqCBjsAlESDvYSwwT6x/4/PPfdcdzs1Hj3t4dW1a1f3f/yWW27prtf/81dccUVyi3h546STTooWWGABd72WMZZYYonokksuicaPH5/cagKt3D7wwAOjOeec091ey1IDBw6MTj311Gj06NHJrWJHHnmkW865/PLLk5EJtMfZcsst565/9913k9HILXtMP/30bu9v7c3Wp08f9zxahtpll13qLOfocZZaain3PrVXW9o777zjnkN7tqXfj5aRtOf/gAEDat774osv7pavsjaIVIPnqKOOiuadd153e0Wf2zHHHOMa6t5BBx1Uc72PniPcIFPLhnvttVc0++yzu+s7derkjlJ09dVXJ7dAfWiwA1VtKYuONnCimyuNBntO6d9z1llndf93a13HmDFj3P+HnTt3jt5///3kVrWdeeaZ7v9zred5/PHH3fKRX5+j5YBSyy1quF522WVuOaBDhw7u9lqG2W+//aLPPvssuRXyggY7AKAgaLCjqtFgL6OGNNgPOOAAd5uwEX300Ue7MUUrR8O9g3Q4znbt2rkVtGHze99993W310q577//PhmNXEF3/PHHu+vUeG5IAa8G+7TTThtNMcUU7vm0tbXyyCOP1OTGG290zX49rhrxzz33XHLvmFZ86zod2ixNr0GFn1YohI1/v0JRK2K1YYGnYlIreHXdSiut5FY4i2/Ua1wr19N0GDU9lt5Heq83HYbeN/Bvu+22ZBSTggY7AJREg72Ehu7B/sknn9Q0om+++eZkNIq22247NzbXXHPVWu4RLTdo4ztdrz2/wsPLq/G87bbbuuu0vOWdd955bkyN85CONLTYYou568LT+WjjRY2pYZ2m5RR/HzXBvXXWWceNdezYsdZjhcs5Wknul3N0udBCC7nm+HvvvefGQjpsrO6jxrlf8a7L9ddf342rGR4eIUmHc99+++3ddeH71Oeqsd122y0Zialp7o8upJX7nh5Hy6FqwIe0XDrzzDO726c/F63o9//eWrZFaTTYgUKgwZ5T/jf8rrvuSkai6MUXX3QN89lmmy36+eefk9EJTjvtNP+7X2fDvbvvvts1z/X/a7jB2xFHHOFuP2jQoFo7Omj56owzznDXaZ3LDz/8kFyDakeDHQBQEDTYUdVosJfRpDbYtQeRxoYMGZKM1Kbms67XXtmi+2p+0003dfNZrr32Wneb9MrTLGqway8wrQDWHvZaEarDk2llrFb86nG0UjXdVA9NSoN9tdVWc/cJV0aH/MpnFYyileQqMLR1eHpPe61M1x7teg9ZK6VF9+/du7drwOs9Y9LQYAeAkmiwl6AVwCussIL//6PeaPkmXHksOuyqrgs3yPP8imod/UaHaX3ppZdqRRvgaY8w3ebpp59293n00UfdvFaAb7311m65SXtihxs5hialwe6Xc958881kpLYTTjjBXa892WTs2LGNbrD7vf21EUGp966NFXWbxx57zN1Hp+bR8pLG9H+6jgKgPe+z9nQX7emv5URtuBnu2b/RRhu5x3jggQeSkbr8cz/zzDPJCNKCBvuZlt0IIbnMXpZfaLDny7HHHut+v7M2JPMbs62yyip1/n/VkXJ0nS6z6D66/u2333bz2uFB8/WtZ9JOBLqNlmmQDzTYAQAFQYMdVY0GexlNaoP9v//9rxt76qmnkpHatKJe12trZdGKUM1rT6VSdPhV3UbnTJ+YiR0iXgv2fs8wHWpVjeo0v4dUVoNde55rj7N0g33VVVd1e5ynV6J711xzjXtMv9eVntc36sOtuUV7nOmQqz179ix5mHutANdhTXVEAF+sovFosANASTTYSwj3YPdN7sbQCmPdV4dSTdNh3nWdGr5qtmdFh2jXaXU+/fTT5F4x7Q1/3XXXRTvttJNbxtDjKD169HB7kXn+UOlZDXY1xrV8pOvDBrtWkOsQsaWWS2644QZ3n7333tvN63G0sWCpBrseW7dXg91vCKA99jXWkPfuz/PqadlJRy7aY489on79+rnHUSaffPJah3cv1WBfcskl3e3r+777Jjyn6SktaLCfb9mPVHXesujf8pxgrNpysUXv4blgjDQ9B1l+pcGeH9rgT/9f27/rRKP/Z0O+wZ61TCErr7yyu94vU/jlBZ2WrxRtRKfb6P8U5AMNdgBAQdBgR1WjwV5GTT1EvM7HmcXvtaWVoKKG9FRTTeVW/o4YMcKNpakZr/uU2is+1NBzsPvGvvZ60jnQQ4cccoi7LjwXqqc933Wdzq0eNtj1OWlch2lN06HudTh4Fa3aI0vUqC/VYBd/2HwdIj+L//fRHnSl9tLCxNFgB4CSaLCXEDbYJ6XZWl+DXYec13VqAIeHSPd+/PHHaO6553aHavVHsNEe3zo9jvbwTlMTuVu3bu6w6Lqv+JXhalinaQW4lo20AV/YYPfLOeeff34yMoH2QFczXffRnumezuWu+7z22mvJyARqlOu6ZZZZpmYPdm2s4N97eF50T4em1UaOOj/s8OHD3dj+++/vNkjM+ixlxhlndBsG+Nurwa6NGLWRoj+cvagxoOf2R1hK86fumWWWWTKX2xBrxCHip7IsadEKiJk10IL0fHp9k7s5lHKHRf+WS7i56rSiRe9BGwmgfDhEfI5oYz0tJ+jIevUdGU8N0kUWWcT9xp999tnJaOMb7DrsuzZ00/PpaDtZ/Oli0oecR/WiwQ4AKAga7KhqNNjLyB8GTIcELWWfffZxtwnP0eUb7FpxqUOVqgjTuUZ1mFCNa8WkDucZ0t7cfq8grdTVHuY6L7luqzHtidTQvbQ///xzVyBqZWqpvck9rSzt0qWLe47wkGZaAa09qjSu4k8rW9dcc013/jCdz1Mrg/Uc4QYBKhy14tWfo1R7emljAq0E1vyKK64Yfffdd8mt4wa7DvGuxym1olYbFPjXp89Re9b7w9wrpZrvaDga7ABQEg32EtRg93t5h3uGN9Tmm2/u7qtDu2dRM3jgwIHuNtoAUctIuo+a6Bpbeumlay3jaDnKH4K1e/fu0eDBg90yg06JozEtb4SHdv/zzz/dkXd03dRTT+0eW41RLTtpOcNv2Bgue6211lpuuU7Nb12nw6WHyzna4OCrr75Kbh0bNmyYa+zr+v79+7vXpNupEa9lK20koMa8b7CLluP8Z6v3suGGG0ZbbLFFzXvXnubh82gjRv9/ufZW1/vQqX78Ye7VfA8P6a7T8PjHV7Neh/D355R99tlno5lmmqnmOm244M/jrujIANozH6U1oMF+hkXXf2A50KLDTT+ZjD1l6WZpDh0ti1g6WFayfGzRc81gWcDSXKa0/GL50HKcRe/zO4ue339WOpx+O4s3wKLxTy3tNZCiw3Pr+gvc3ATTWO6x+Md93/J1Mv2zZSNL2maWPyy6jW77STJ9ncXV1pZ0g31Vy5cW/7jDLKOTef0bzmJpqBktj1t037GW9yz6fDT/jWV1S2hqyyMWXa/X/Y7l22T+L8uWFu9Gi3+dP1n02EdZvEMtuk7R7fRYvwVjuj60s0Xj+oz1fj+36N/2Fkv471cENNhzQhuzzTPPPO47n3X0vjT9H63lBt1eh3GXk046yc1fcMEFbj7Nb2wXLlNo4z+t79G4li20DkUbH84+++xurE+fPix/5gwNdgBAQdBgR1WjwV5GWmGpxm/WIdQ9FWS6TbgHkD8Huw795ek2WqHZUCrU/crOxtJKWt1XCVfY1kevT83vrL2ltPeYrg9XqOozST++xnQ7T59J+n4hFRj+fWp6YvzrCA9niqajwQ4AJdFgr4c2lNP/y+EyUEOpwd2Y++rw541ZLtLyRX3LICG/vKdL748//nBj4RFy0udg9/dr6LKWf8yQ3pc+x/pM6nsP308pup02qsz6d9Bnp+v1utFwE2mwX2vRdRu4udq0sl3NTTWVu2qgzDpZlrLo8Na+6azDhu9hWcjSXA1SNfHV6NbzHaKBFDXT1WwYbtFe/TKf5V+LDtGe1WDfxaLH08YK3loWjan5m0XLubpezWDPHz59TzdXW3+LbzaHDXb/b7idm6vrSouuH+zm6qdmuG6rZn6WTS26/iI3F3vAorF+bq62Uy1PW/SZetoYQLc/z81NsLXlBct6bq6uuyy6n+7v6T4ae97NFRsN9pzQ8oj+H8xaD1KK///R/5/u11OUWt/j15PUd9Q9LQs0dL0IqhMNdgBAQdBgR1WjwV4BfINd5wAFKh0NdgAoiQY7avgGe/ooRECongb7nJbxltct2ps8y7kW3XcrN1d+c1jUuL7Eooa79tZW87u59poXPfZXFu0d3VYDGfz79ntfT0qD/X8Wjf1g0d7Y2vvbRxsU6FLXK30tPSy/WkZYuliy6LDqur1vsM9j0X302vSY/nF99Lzao1v3ecZSH70vf+SCrNesz8zvma4922eziPZ4VxNd48qYZF5HB1jMkqY94HW79N7+nj4HfVc3sRxj0foEvxe/so7F29aisSPcXLHRYAfQKDTYAQAFQYMdVY0GewW444473GE/da5yoNLRYAeAkmiwo4bO167lO38ucyBLPQ32pS0aVyO4lGMtuo0OgZ4XarCria1DwpfasOBmS7gsOq9lnOVNS9ae9btbdPuwwX6/RWPLuLmJ0+Hk1cD+MZnOoqa0HtM32NWY12HY9V6aSu9LDXY165tyiP7uFr2+wy06ZLte72kWr1SDXc10jevQ/TtZFrVoIxA1juUyi67ParDruYqOBjuARqHBDgAoCBrsqGo02AE0Cg12ACiJBjuARqmnwb6gReNqqpbak/t4i26jw7bnhRrsOve33pcOzz6ZJXSSRdfpcO2emsZqyquZvaQGAmomqzmh+5yugYSa8hofZVlTAylXWHQfNfN9017nZNeYDnneUwOBvS26TkcdCA8Rf4BF4zq8fi8NBHSEAH/O8/9oYCK0x7n2Ttf50ZfVQEDnyr/Nosfyh4jXZzfUorEdNJCyvUXXXe3mYmtYNKajFnjTWb63aO93fS/TDrLoPsq6GkjQYJ+ABjuARqHBDgAoCBrsqGo02AE0Cg12ACiJBjuARqmnwa6G6auWvy1qxGZ5yaKGrprFeaEGu/as1jnW1ezVe/SfkRrol1t02PM0Hbb9ZIuaz/72Ojy7ziGvxrTmw6a8p3OKq2Hu76OomaGm8yyWNP27qGE80hLeXmNXJfM6+kBIr017gPtz2ft8YdnfknVY+/psZnnNEj6W3qua4ukmvmivdN9o99H35iFL+jDxOhWAGvQ6IoBup0P1awODqS2XWn63+Mf4x6LDzWujBr/xgW7jaU93jelIC0VHgx1Ao9BgBwAUBA12VDUa7AAahQY7AJREgx1Ao9TTYJd+Fq1Y12HJw+t7W1606H5baCAwrUXnx17bomZpaGWLrtOhvUMzWDSuhnZ6j/GW5hvsOhy7zvcN5AENdgCNQoMdAFAQNNhR1WiwA2gUGuwAUBINdgCNMpEGu7eSRYf/1t7Z2otbh43f2pJFhyfX3tXa+z19rnCdd1zXbefmJtDja/wZS1cNtKIpLTocufbILnWu80qnZmq1vnY0DxrsABqFBjsAoCBosKOq0WAH0Cg02AGgJBrsABqlgQ32otEh0xt72PTWpEPA63zmr1j0b5l1KHoUGw12AI1Cgx0AUBA02FHVaLADaBQa7ABQEg12AI1Cg70q6TD8B1g+tvh/P5+jLEAaDXYAjUKDHQBQEDTYUdVosANoFBrsAFASDXYAjUKDvSrMbjnB8o3F/3tl5UALkIUGO4BGocEOACgIGuyoajoPX7T22mtHO+ywAyGETDR9+vTxKxFpsANAbY9bovXWWy/z95MQQtLp3bu3X66iwV4ZOliWtlxi+cXi/30mlmGWyyxXVlj2tKD1qcH+dadOnaKtttoq87eAEELCbL/99tGUU06p/19GWWiwAwDyigY7qtr8Fn2JCUnnGYt+3PYNxggJ08MCAJhggCXr95KQly1arto9GCPVmbUsf1l+tQxKxsqRqSyoDO0sK1nusIyz6G93YtEGVstYsv5tWzPzWdD69J1a0pL1b0QIIfVlWUtHCwAAeaT/61RP0WAHkCt3WvTjtqKbAwAAwKT6n0XLVWqwoGG0Id/6loMsW1t0mO6WohXZO1myloPVCNfhWn+waK9UFMNAy1UW7Unom+rp3GABAAAAADQMDXYAuUSDHQAAoDxosDecTkEz1vKTZQ/LYpbNLDoEtz7DQyzNRXuJqak/ueVBi56rl2UbyxwWocEOmdtypkXfA30vfbTXOwAAAABg4miwA6gqW1q090UnN1caDXYAAIBsG1mus3RxcxNHg71hdIhtfU5qbmdRw1vX7+fmyk/Lx2qcnmHR84yxbG/pa2lvERrsyDKD5TDLCMsLFr4bAAAAAFA/GuwAqsISls8t+sF63aI9c+pDgx0AAKC2RSwfW7SMpD2qu1kaggZ7w1xm0ee0oZurS41uNb3ftTTX+Ugvsoy0aFlZy8F6PTpEvUeDHQ2hc24DAAAAAEqjwQ6gYvW0PGPRj9RLlnUt31vet9BgBwAAmLipLY9ZtFz0hkXLU9pL9TMLDfbyuseiz2klN1fXLJbfLJ9aGvrZlxsNdgAAAAAAmo4GO4CKpRWParJ7OofkL5YPLDTYAQAAJq6rZdp40ulh+c4y3EKDvbyusehzWtvN1TWbZZTlI8sUGmgFNNgBAAAAAGg6GuwAqgYNdgAAgKahwd581rPoc7rSzdW1rUXXn+LmWgcNdgAAAAAAmo4GO4CqQYMdAACgaWiwN6/DLPqsdFj+eS0dLDNYzrdoXMuo7S0hNd5Psyzn5iZYwKLxAy3pc7bvZNF1i7m5hqPBDgAAAABA09FgB1A1aLADAAA0DQ32lqFz3V9tec2ic7PvaCl1WPgTLU9bNnZzE6hY1/i1lnQz/EyLrit1OPpSaLADAAAAANB0NNgBVA0a7AAAAE1Dg73YaLADAAAAANB0NNgBVI0ulgMsu1om00A9aLADAADUpY0U97HsYUkfdrwUGuz5QYMdAAAAAICmo8EOIJdosAMAAJQHDfb8oMEOAAAAAEDT0WAHkEs02AEAAMqDBnt+0GAHAAAAAKDpaLADyCUa7AAAAOVBgz0/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/0ri6673LKV5VjLT8nYdpbm0scyXzzZ5j7L8fFkm0UtveJJAKgfDXYAAIDyoMGeHzTYAQAAAABouqwGu/YYH295zc3VdYRF99nHzZWfmujrWa6y6HmUUy3rW6a2AMBE0WAHAAAoDxrs+UGDHQAAAACApstqsJ9h0VipvdRnt4y2fGRprkPGn2LRa5jVsk4yvZMFABqEBjsAAEB50GDPDxrsAAAAAAA0XVaDfYhFY2u5ubqms4y0fGOZRgMAUGlosAMAAJQHDfb8oMEOAAAAAEDTZTXYL7NobLCbq2t6y4+Wry0csh1ARaLBDgAAUB402PODBjsAAACKjuVgAOWQ1WDXuc41drmbq0t7tut6nSMdACoSDXYAAIDyoMGeHzTYi62bpVM8CQAAUFgzWH6x6BDNx1m0RykANFZWg138OdCvt4R7qes86Bp/yzKlBgLLWrayzO/mJpjJovENLB01ENDz67p+bg4AyoQGOwAAQHnQYM8PGuw4yaK/5xcsm1raWQAAAIqmq+UTi5aLfNRwP8EymwUAJqZUg10mt+xvedEy2jLccoGlryXLRZZvLfu4uQlWtmhcj5Nuyl9t0XU7ujkAKBMa7AAAAOVBgz0/aLBDDrD4Fck+r1u0YkYrmwEAAIpAR/dJN9nD/Gq50NLfAgBp9TXYAaBq0WAHAAAoDxrs+UGDHV5Wkz3Mp5ZDLL0sAAAA5bS1RXtynm05y3KG5XTLqZaTLTrijvYkP95yrOVoy1GWIy1HWA6zHGo52HKgRcs1+1n2text2cuyh2U3y66WnS06NPMOlu0s21r0Gja3aAPDnyxZy0PpaC/USy2LWNpbABQbDXYAuUSDHQAAoDxosOcHDfbWtajlQcv9lnst91jusqh2ud1yq+UWy02WIZYbLDpv37WWayxXWa60XG7Ryt1LLBdbtGfV+ZbzLOdYtLL6TItWVp9mSa+s1rlGtWL6GYtfYTyx6JCGWqk9p4UVysUymUWHqvwvIYQ0MtpQiyOjIIsa1P+xDE4uN7JsbNHpazazqPG9pUXnFt7Gooa4GuNqkKshrob5LhY1z3e3qJmuprqa6/o/S812HZpZzfeDLGrEqyGv5R816LVMo++oGvdaTvrDkrX8k5UnLXqN01hQDH0s6d83QhTVZvpdeD8YIySM/l8Dqg4NdgAAgPKgwZ4fNNhbl86Zt7BFK5UHWtRwX8yyhEV/X0tZlrYsY1nOsrxFe0WoplnJovPvrWoZZFnNsrplTctalrUt61jWtaxv2cCSXmm9icWvuNb80xa/snhiecmiFdxTW9paUBz6rfiqa9eu0SWXXBJdd911hBBSb6699tqoV69e+r9DyxzT64cEqFBaNv7Qkl7u8fnLcp1lcQuKS8vf0WKLLZb5m0cIIen897//9f+PPKAfEaDa0GAHAAAoDxrs+UGDHZ72fvdFfzrjLaqn1NQHXIN9mmmmiX799dcIACbm33//jfr27av/T2iwo5JNZ/nGEi4D6VDxOhpQPwvguQb7RhttlPzKAUD9hg4d6v9focGOqkSDHQAAoDxosOcHDXaIDkPvC35llEWHN9Re9UAaDXYAjUKDHZOgXXIpOjWJDgOvQ7130UAzmNsyxvKBRacymNmC1qNDsOsUADp8v4621MvSUrShhU4hML+by0aDHUCj0GBHtaPBDgAAUB402PODBnvl65RcNgc99rOWkZZjLDqfOoptT4vOYVsfGuwAGoUGOxpoCosa3L9ZptVAQssr91mGWnpqoMx0qpuO8SRamc6Rr9+KNyw6vZFOpbSbRbWKxnXqo+ai0yipca4G+5sWnXpJG17ovP49LCEa7AAahQY7qh0NdgAAgPKgwZ4fNNgrl86frr+zi91c8wj3DkOxaSXyzxZ95y7VQD1osANoFBrsaIDZLBtbvrT8aNnSsprFN76Xs6xiKbXh4UwW/V+m5Sc1RUtZ2rJyPOnMY9F9tL64uwYmYl6LmryDLDNoAGWjjfz0O3Gcm6vrZouuV3O7OUxu0ffhDoue5zNLqX9nGuwAGoUGO6odDXYAAIDyoMGeHzTY69IK2v0s/vutlbTac0ZjS2hgIma1bGE5KLnUfBYddlKPqZV2XS07W3ayzGXZ3HKVRX9nz1n0WFnnP+9tCZ9LK6ez+OfS7WU+i39PK1jaW+ozwKK9d/Q8a1n0vamPHm8piw7luq9lWUt9zXztKTTYosffwaKVm2h++pxfteh79qhF3wdN6/QA9aHBDqBRaLCjAbT8s43lK4vOe65DwqvxrQZ7B8uHll8s4fdHy1jvWvTdUsNCy1E6nPglyZj2hF/GEnrCoga+mqe6r/aYVmP/LMs4i+63viWkZR8dPl7X6bG1nKbllQeTsRctzbFnfZFoOfEVy78WLadm0b+DPu+b3Fz56XumoyQ85ebatNnfon/3RdxcbTTYATQKDXZUOxrsAAAA5UGDPT9osNelZrBW7n1uGW05LxnTHiy3WvTdf82iprCnlb9+r5onLVpRq/OX69CWj1g0PsQSNrK1YlbjWpmrIluNbjWZ9Vw67+QBFl2vlYiLJWOi59KYrtMKwPC5HrbU91xaaa09w/a2aGOBNS3+9T1m0YpFTyutP7Louissa1j0OnT48OEWjatJH1reou+TrjvDovekPc70GWrsE0u4F9ApFo0Ps+g16vH1PDdaNK6NCybWzMek079xeI5Zt7LYQoMdQFnRYEcD6fzq71u0vBI2rPX/jg4dryOt+O9PX8s/ltfdXLZrLfrehXusa3lHY1mHGu9nGWt52qLDxsu2Ft3+NDeX7QuLTrdDk33SdbNoOfF3yywayKB1+vq3uMfNtS4a7AAahQY7qh0NdgAAgPKgwZ4fNNjrUoNb32/t2Zu1Z7cODTreoia7v/4hi+6zoJura1GLrr/FzcV801t7qmfxe+mc6+ZiWtnr95Yq9Vxqtuv629xcbHuLxtS4znK7RdfrsKmivfi119enbi7bYRbdx5+vW3sbaV4rurP2VteRAC60+L3CzrHo9hu6ubq0AcMoiz5nzovaMnToXf2b0GAHUFY02NFADWmw99KA8Y3vhuRYi6eNE/+yzOnmapvDoo0r1WD39H9i1mNmRRsaYtJMZtF5z7WBg45mkMVvCKhDuLc2GuwAGoUGO6odDXYAAIDyoMGeHzTY6/IN9pPcXF3ay/sFi/aa0l7l+gx1mFF/WNFS0ees++n8jqLDmGpce6pnyWqwq+mspndDnkuHK/XP5Zv5OgxqFu3xruv937TOeap5bUjgHzMdXafn0SFVxTfx69vDy9NK1Gct6cdMRyu5dSSBUofZR3nRYAfQLGiwo4Easwe7b7bqFCelaOM+HUlnajcX8w127QGfFjbY/R7s/mg7OuVNKdpAURtTskFg0/zXos96DzdX1/kWXb+Jm2tdNNgBNAoNdlQ7GuwAAADlQYM9P2iw1+Ub7He7ubq0QlZ71/g92LW39ksW3Ud7j2fRYdH3tOixPd9g13nHs2Q12NWYVuO8vufSimc9l1Yoe77BfrCbqyvdYNde+mri6xDxes4si1t0iHitvBbN6zHUOM+iz+ANy3VuLr7U7UutJNXGAbtb9DlkHUkA5UeDvYI98sgj+reZaHr27BmdeOKJyb2AykCDHQ2k/190XnQ1ufV/0jQWNbo7WdINdvHLUt9b/mNRI1231VF17rPoOh2lJzwFTmMb7FoGCU/No+WdKSxdLTp9kDay1HV7WdA0+sz9Munllt4W/XvOb/GH9j/cEtJ35giLjoykQ/yHdCokjetoByH92x1j0XWzaWASNLnBrv/XV1xxRb2nOpl88smjfffdN/rpp5+SW6O5/PXXX9G0007rPvfhw4cno61rn332qfOdKBV9T7zlllvOjT355JPJSH5cffXV7r3tuuuuyUj1ocGOakeDHQAAoDxosOcHDfa6fINd+daiBrDOUz2P5UyLxrXyN9yzStNqHus6HZp9KYtWAGuFoD//uFbAakWhN7EGu292qqGuvzV/rmw9lw7Druu00lh7Tem5tDJZzXiN6xzp4V7fjW2wix5XK6A1frylv0XPo8a9X8mp9xqutNbKbY3/atnaotegvfzViB9j0Qpwf9hP7eV1r0W3V1Nee83PaFHD/kiLxv+waI8wtAwa7BVMK0vtc48WW2yxZCTb5Zdf7m4300wzRd9//30yCrQuGuxoBDXJtSfzkxYtH2j5Q3Q+dZ17u4ebq03LQFp20N7sL1vUnF3PknXKmrMtqmX8clVIyyE67Y8ar77BHtL/k7ruecszFh3taDELyktN9S0tOrWS/j11OiVtcJlFGztoo80nLOllxu0sGj/KzU3Q3XKzRddpo9JJMckN9htvvNH9P62mrprsWX7++edo0KBB7nabbbZZNH78+OQaFMFhhx3m/u3POeecZAR5QIMd1Y4GOwAAQHnQYM8PGux1+Qa7Pzf6uhatqNVhKbUnTKk9ukUrclewaK+Y6y06fPraFn+o9pCe5zKLGsulzGI5xKKGp1Y2h3tya8WvzvUZPtc6lqznWsZS33PtaNH1aoanTWkZbNEKaT2PXoc2IKiPmidaqanXrc9uC4sepxTtja/3qRWkF1m0UUN4OFe0DG1Eou/BNm6uNBrsrcA32BdeeGG3t1Up48aNi+abbz5329tvvz0ZjT388MPRwIED3XU+HTt2jHbaaado5MiRya1ib731lrt+8ODB0eGHH15z++mnnz766quv3G1OOeUUt8e8v07p1q2b25sq67uhFYurrLJKrdsraiK8+uqrya1iP/74Y9SlSxe3d9/LL7/s3nd4HzVrhwwZktx6gj///DM64ogj6rwupX///pn3QfOjwQ4gZyapwe73wl122WWTkfrdcMMN0Z133un+Twy98MILmf+frrrqqtErr7yS3Cr2ww8/uOuWWWYZdz/9XxjeR/8H//LLL9EXX3wRLbnkkrWu0x7R77//fvJIsZVWWsld9+abb0ZbbLFFrdvPOeec0fXXX5/ccoKlllrKXX/llVfW7C2uXHbZZcktoujWW2+NFlxwwZrrlA4dOrgNDEaMGJHcKqb3qOv333//6I477oimm266mvu0b98+2n777d1GCc8880w0xxxz1FynbLLJJrU+z7///rvmNvoMPD3n+uuvX+u+ygILLFBn+Ur0fGeeeWY088wz17p99+7do0MOOcQtnzSUb7CfdNJJyUjDrLnmmu5+zz77bDISRauvvrobe+mll6Jtt9225nUpU001VXTggQdGo0ePTm49gZaX5p9//lq3V7R8dfDBB0ejRo1KbhlF//zzT9SnT59o7rnndsuPK6ywQq37aKPP888/P7l1bVq+XX755WvdXsumO++8s9vQxNPfgq7bb7/9kpEJLrnkkmjWWWet9RiqU3REp7Fjxya3immjBV1/9tlnu78Xf/sNNtjALUOLvvP6t2/btm3N9Yr+Ph599FF3m0lBgx3VjgY7AABAedBgzw8a7HX5Brv26gZQFw32VtCQPdh1KNntttvO3U4rxceMGePGv/zyS7dCVCtStXIv7cgjj3T3OfTQQ5ORKBo2bFjUuXNnN37XXXclozGtrFQTX9drxX1Ie8336tXLNdr9CvHff/896tevn3us6667zo2FLr30UnedVlrrtqL34u+jlaxpauLrOr1277XX/t/eXcDZUtZ/HKe7u7ulW6QUBGmU+IO0oJSANAjSEtJKSQqIgIh0SCMgSHd3d0rH/H+fZ+fZO3vunN09sPfevWc/79fr+7o7z8yZk7tn7vzmeZ57UhuPre5E9tZbb53WH3LIIWWLhhYL7JLaTMsFdv4OLrfccul7qO67sDeq36dnnnlm2TpIHsWGwmj+PqWYnIu+m2++eWrLGBI9F6fXWmutsrXDRx99lIqmo48+evHkk0+WrUUqULM9F9w1Ft+vv/76dGww1VRTFa+//nrZWhSrr756us16661XtgzCPrjNhBNOWPznP/8pWwehiJ5vy2uI++67rxhrrLFSO4XSqquvvjq1k/32269s7UDxl6I9r2EuKlNgX2CBBdLz5HgJ1113Xbo9x1SN8jFL9bW8+OKLUxuve74IMfvggw+KFVdcMa0//PDDy9bu5QsbuRCDAnizPPLII+UtOvB55HZcSJFtuOGGqY3n3Diy0RVXXJHW8fwpkoNjx4UWWii1c4FCo/xcF1988c6RFbgtF3DQvsYaa3QWqrPDDjssrau+nhyn5QL++eefX7Z24DHk4e7PO++81MYFGCzz2mT52Jj9vPLKK2VrB97f1VZbLa2vXhDBRR20TTvttIMdw/I88gUkPOZGl156abqAg89+4/31hgV2De8ssEuSJPUNC+ztgwL7BxHmFL88wpDdAz23Rfh8v1ppM8YMCn8rPrXAPnRxEpGTevHaNw0n/DjxTaG5KvdYoqcZvav+8Ic/dIaTvfxLjzL2z8lnUGDnNvQqqkNvoXy/FP0peHPise6E44EHHpi2436aOeCAA9I2+YQmvZamm2661AOpsecebrrpprQ9Pdu6Q898erpxgjb39tt1113LtRpaKgX2ryL/itT9bTHGmOElt0daLrDnHrMME/9t/O53v0u3bywqV3ERGdscdNBBaZnvUL5Lp5xyysEKiqBQyvf/M888U7YMkntwV0eZyW0PPfRQ2dLVqaeemtbTaztbaaWVUhsj0jRad9110zqKvc3kbS677LK0TIGdZXrGN8oX+s0111yD9cym2M2xEr2dc+/ougI7t8u9sMcbb7xilVVWKY466qjUC7yxeMyFCPTc5yKBag/4KvZHgXuUUUbpcrFCM7kHO8VxLnJsltdee628RYe6AjsXJtDGhQeNOI7ntZphhhnSKAbNcLEGxfwrr7yy2G677YqRRhopXRSZX18K0xwL0uP7qaeeSm1V3JbHUB25Ifck33///cuW7jUW2LlP3jfauNjgiCOO6HJ8y3K+UIHXPl94mQvs++67b1quyheoVOe1b8SFLWyz7bbbli29Z4FdwzsL7JIkSX3DAnv7YMhx5raczxhjehnmOH3DAvvQlXvpLLLIImVL76299trptscdd1wa0rUxDz74YPH888+nnmz5ZGkusNPbrjuc4OTEOyeeGU6ezwW3owf7HXfckbbZZ599Ult3c4lyMpRtKMYjF9gpCHBCvNENN9yQtv/5z39etnQMg5tPiNNjn2FR6WF2/PHHp8d47LHHpnWciNXQVSmwfxL5UaTub4sxzcIUJkxjM2+lzZhhmS0jLQ8Rn3s/06O7NximmyGx85DfFK25Pftphgvp2CYXECmw0zt8ttlm6+zVnvG3ebHFFku9up9++umydRB6I7OvaoGdx04h9dlnny1buuKCNm5DITbLBfZ77723bBmEoblZR6/xZjbeeOO0DcPlIxfYuXCuET3n6ZVPr+bGAnsuKPdUYK+iiE1heeedd+7spU14HRjRhwI7BWqOe5r1auY+8vD3jb3O63zbIeLrCux5xAEuTGxEUZ3Xqlpg5zPBVDvchvCc2QfHZ7xH7IfXqnoBA8eCHJ/yOaq7yICLMdgXvdIzPp+0dXexSFVjgZ2Ceb5ogfen7viW15rHw4hK+cKIXGDPx5tVf/zjH9M6nn8zXBzDNltuuWXZ0nsW2DW8s8AuSZLUNyywS0NGdY51MJ/7QZGF0pLUPzhE/DCQC+w9zcFeJw91ysnQuh5KnJhkffXke3cFdk5AMzQrJ6kbT9aDE+DcNg8FSm+mvD1F/EZPPPFEOvnPnOv5BD9DxLdaYM8n8OnV1ajac7A6FL6GjkqBvbdDxHMhz46R0dOSBrpTInx+lkxL0rD3reZgRx6xhcJ2XUE3o6DLdhQRczGY79MxxxwzXcxWV+Dm+5Q5v/nOzd+nfV1gz73J6wqMfHfPOOOM6f6rPZm7K7DnYcrpSV93fMPoOKznGCb3Qh5SBfY8vHu+II/h6evk44k87Q5zfbPMiEF18ntOj/TeGBYF9nxMnwvQm2yySVpuxMhHrOeCgfx+fZsCO583PifNhlvPr1kuqF9wwQVdlpGHnm+c3iDLIyjxGmTdFdi5UJP54vkdY7SCRqzn883t66Yz6IkFdg3vLLBLkiT1DQvsUt/aO8Lv1C/S0iCbRv4TWS0tSf2DBfZh4Nprr00n5ShSNp4w7g1OouaT4oQTmvTy5meG+mw8ictQ8azjxHsdTmDnuWQJJyQZZj7vr3GeUebTpBde3p4Tuvn+CXOp0xMsoyDAnPGcfK37nF1zzTXpdpz8z+ihtPDCC3fukzln82Oab775Ok+Ys03jEK8asloosE8WuTbCtg9Gxo5o2KHXOMf7o6WlEUaYMrJEZO601DOmIuJiCfbBbZthfwt0/DjCeBHuY5oIt+fnayJ8Jn4ZWTwybqRRK/e1YMePyVQRbkOv5FFp6MHUER4TFz/WPY46vI75dRuFhm6MGeG1YPvpaVC/9K0L7KDX8w477JAKkuyHUODNPxO+f3PP9SoKwrn4Tvg+zd91hOJs9fuUoiA9zvneb7xgjb/NFK65Xd3Q5XlqlWqxkdFq2B/FZIZFJ3mOd0LPdR5jFUODs44pW+rwnc9+8z44pqBHOD8zRDtF0SoK/qyjKN/o1VdfTa8lRfSPP/64bO3AsRCPl4sQuBgAPFaGeGd/1eLwhRdemC5MoJ2CK/vjtixTvG+cjofjJt4z1hMuEszvLxc3cBzXWwxRzu0YAagVK6+8crpd9XOz6qqrpra6EQK4yIDXiueZLzjgs8N7yG0Ix2rMV87PvCeHHnpoOqZiOc/BT4GdC0Foq7uQkt7krONChipee34PWEeYu59jP36eaaaZiltvvbXcsij++te/pnaOJaseffTR9DnI++CxcsEmP/N7UZ1/HX/605/Suma91PmdYJqFPC3TRBNNlH538v65sCRf6NEqC+wa3llglyRJ6hsW2KW+MVbkZ5ELIvxOnRTZMDJLBHNF1otwYrbOBBFO8HGbFSITRerMHFk/kosanLT+aYS2eWjowXQRtud+OLHd08lhtTcL7JJa0kOBnSL6MRHWfxTZM/JG5ImIBfZhi+MS3pebIl9GzoxsEzktQjtZJ1LFRRJpfurInZG9IttFLi7bXo5QzK66PvJx5IMI81vvEDkxsnxk88hdEW57eIShuTmOAffFhYisYxsuWOS+LirbXonMH6niufD54gKOVyPsc9vIORFuQzimqloq8l6Edeybx8fn9O6yjf8bNRbbt4jk/f0lwuv2hwi/A7SxPqOofn6E9icjjF60dYTb0fZZZKWI+o/vVGAfnuUh3b9ND15pILPAruGdBXZJkqS+YYFd6hsU2Pn/yVkRfqc4ycsJ1NxjKfds5+RyNlLkhAjtD0c4kbxihBPO90RoPz5Sxe1pfzzyTuSQyCqRTSL55DAnvqtD1E8eyesuj2wc4bHtE3k3QjsFeg08FtgltaSHAvukES7eylh+O/JUxAL7sMXxBO/bYWlpcH+OsD6PwDNj5NPIQ2mp3t8j3KY63HsetWDltDS4v0VYX/2czBDhvjgWaiYXrSmQZ/m+1k5LXXFh41eRmyMj0hA41mH749LS4Dh2opBPuPARu0S4DcdbdQ6N3Brh/vhOfSbCxQX59o32j7A/jtvUPwz4AnseHl1S71hg1/DOArskSVLfsMAu9a1cSN8oLQ1SV2DPPcAYBrUOJ59Z/9e01IET37RxorlO/r/SD9JSR3Gd4sYLkXyCudG+EW6zWVrSQGKBXVJLWhgiHhbY+49cQG82JPyyEdb/Iy11XIzHcm9yQCSjV/knEUbcqVNXYGcancZ9NsvvIxn3RWE+jxZUxf3zOCiwZ9Xe+j1l6Qiui7Dc7Fititfwi0jjvurS7DhOQ9+ALbDffPPNabjuN998s2yR1BsW2NUqejeM0/Fjv2CBXZIkqW9YYJf6Vm8L7AyFSi+nbyK0dxeGPqWHPHIPdnpU1cknrvPvND3iq/vqLo295dX+LLBLaokF9uFWHiKeYmIdRtFhPaPbgHPBLF+SlupxLDN7hGHRs1xgryt6o67ATm932i5LS/X4LNXdFwX2WdNSV9UCe77A8IgI98NIQc2wL0YfyiMBnRLhNv+XlgbHcRbPiV78TANEr/nHIs3we/C9SH86zz7QDdgCu6RvxwK7WnFUhA/LfyP9ZX4+C+ySJA0bv4yM1/Gj2oQFdqlv9bbAPlqEYdspsHOitQ5zgK4Vqc6tngvsu6WlwTUW2OeNcB/dDbs6W2TNSJ4HVQOHBXZJLbHAPtzKQ8ST3SP5/eA9PDVC+7mR6mg3eXh03j96dI8aAccLeUqcayKtFNjz/OgcJ3G7fH87R2h/OrJMpHpfzBfPOoaE/y4Fdo69KIawL+Zf5/gHTNmzcOT+COs4Zsv4v++9EdoZ3n38CLjwkfnbab8tkh8Xx220MQUPP/M9i4ki9L5nHdP8cHGC+gcL7JJaYoFdvXVyJH9YCD0n8oHBsGSBXZKkoe/CCN+/90VGp0FtwQK71Lf2jPA7xYlsejLlHkqNBXZMHeGkNe0nRuaMsP20kbz9GxHas1YL7FghQpH9s8j2EU5Wcz8U7vOcpo0nyDUwWGCX1BIL7MOt3IOd4vViEc6tPhu5PLJBJBe061Bc/1PkgQi3oVf7FpG695Rh2OmkxbFMHW6zR+SOyJORxgsS831R7O7Nfd0ZmS4tdcX98zhOjzROkcNzZT52LijgMdDjnH3Ra78ZCuu/jvB/p+ci/45wAQKF8zoLRZifncfA9lwcwEUETN2j/sUCu6SWWGBXb5wdyR+Uap6IDOthbCywS5I0dF0ZqR4PPBrJwxVr+GaBXep7nKijNxj/4d6ahrB2hN5Sy6elrjhpTC8niuwUuundxXzoFCYacXv289O0NLidIqxnGNVGFPQZFpUiPPfDCezVI/1lpDINfRbYJbWkxQI7vX/p6XxCpD902BnIcoGd4dglDWKBXVJLLLCrJ7mHWrNw5d0EkWHFArskSUMHw+XdGGk8FiDMHexw8cM/C+ySNHBZYJfUkhYL7Oo/8tDsTAnTH00Z+VnE0XQ0tFlgl9QSC+zqDh+K/AHpLq9E6npUDA0W2CVJGvLo0cjQfY3HANW8FJk4ouGXBXZp2OEipW0ic6UlaeizwC6pJRbY1UcYVed3kecj+f+V40akoc0Cu6SWWGBXHeajuSGSPxy9yVsRDoiGNgvskiQNWcyxzlzrjd/9dXkzQo8DDZ8ssEtDD4UI5h19OpL/hvp/Gg1LnQX2jz76qDxlJEndm2222fj+ssCuVswROTrCnPz5GCjnoYg91zWspAL7uuuuW/6Fk6Tu3XHHHfn7ywK7Enqo3R7JH4x3IsdEpomsUrYdFeFKwh0jj5dt5MPIjJGhaVgW2JmjcNvIRGnpu+Gihv6Ex8NFE7y2FkokaeBibvXHIvm7vjd5LzJ9RMOfgVxg59hnnAifeWlImCVyWOSNSOPfza8ii0ekYYkC+1sjjzxyMdNMMxWzzDKLMcb0mFFHHTV/j3nuSM3wf4uzI59GGo+BqrktIg1LK0aKccYZp/bvnTHGNGaaaabJ32HX8kdEAxuF4ssjh0coqDdaJ8KH5cS01BVXF/4yQnF+QRqGkmFZYD81QtFh1rT07eQ57hdNS/0HJ5mZX5/H5lXIkjQwjR/J3wXkgchWES7GW7ds2y8CjhFujuRtP4l8l+/HIWG08l8112qBneOFkTt+TPjMcBxJr9xq+/BgugjP/YW0JH13C0ROjnwUyX8b6/J+ZOaI1B9wkdHYxhjTYvjb0d86jmjY4f8S1c5bvc0XNW39IXQ408DA/2Hr/sYZY0xP4WJlqVvdFdgbMYfgDyJc+dWbeQQp4lIkXyHCUEG91ZsC+0iR+SM8FgrZdUMNcXHBqhGGgmm2nnU/ilBYwHwR7pdfoEaTRJaOcJ/fi/AYqtgfzzUfcNITnv3zujWaMLJUhH3NTkMN/iPDASz3mVHY4D7oDdNqbywL7JI0sDHtywWRTSN1henNI3xHUEytw0mISyJ8/w5rFHt5rFumJXWntwV2itFfRh6M5OMicPzD+/7nSLV9eDBthOf+ZFqSWscx+98ifI7aIUwZJkmS9G0xqsFvI89G6o41GuP/1yRJUtvqqcBOoTkXvO+P7B7ZIMKQ8h9HaP+/SMacrsxNQPvFEQ6kNo6cVLZ9HqFI353uCuzcP+uY0+fQCI9lz8gTEdr/FKleYTtv5IMI97sEDaUdImzPSSYec8ZJ6K8jFNDBVW5nRdj2X5FtItwnQ+znqzDzVY8ULjaM3BOh/XeR9SOTRkChnX2w7q7ILhG2Py7CvshqkYyT2HdH6AHzTISh+zmI3ShySoT9EIr4vWGBXZLUnZ4K7OCCOUa3ycPFU2ynB/xmkdlo6AHDKfM9tl1kpUjdRWjg4jL2O2qEkzj8vGaEaWu4L44xeKznRNhX3YV/jfdFT+w6XPC2dSRfjMeoPRy/bBGZh4YeLBxhe44RuACup54+XAG7TOTXEZ5LPuZohuMLjtd4Hj+NTB5pRW8K7Bwj7RNhiEeOFThOWi8CXhc+GzyGxosLwfNdLMLz53VYJFKHizp4P5iOBxx//STC68C+ezo24f3jfeR1YD+8vz2xwK6+xN87LjRhCi0+V93lzogkSVK7Y7pR/n94b6TumIhwLleSJKntdFdgp7jOCUmGQKT3Rp1c8ObENyiKs0zhuvFEKSdoGX6WE9HdaVZgZzhG2qtF6CpOerGeIdob0WOPdQdGmDuBn6sXBmRXRZhnKp/sZhhItqVoTs+uKorvvH6NJ6zp5cVtFkpLHXj9XokwB3q1oF91cITbUcAH++fkHG30Wm9Eb3vWXZeWemaBXZLUnd4U2Cmgsg3HB1xod1CEYjgXlHFRGOv+GmnsAc3ce6yjMM5355IRitpPR2jnorMqLmTjgjd6VJ8RYbQZCt4cQ/D9ly/c42I7CuQUocF93RppvC+OU56KNLsvLsR7OfJw5FcRbkNP/3wBX+NrQiGdC+BYd2yEQjGPkdeD4wiOndhH1SYRtmeo/f0jHOdQbObYg/bLInlkAY4Vzo/QfkuEgjIXKHJhXh4p54RIb/SmwM5Q1hyj/S/ySITnkqcHmirC82E6AS54yJaLsD37/kOEY5XlI7xWtL0bqR4LUSBnGp7XI8zp/48IFwwsG+H4jNftmwgXH1RxcSH7y4V/Pm9cbMHtaWcagwkidSywa0jiIg8++3XzrxM+s80u7JEkSWpHXJC7VuTGSPW46ICIJElSW+muwM4Jz+rBUHe5KJLRq42T4bmHew7FYnqbjxPpTl2BnR5uDFla3V+zvBqZONLoNxHWfxZpNodsY4Edk0V4ffKJ9Jz7IsxT23jxQV2BnaHqq7ftLmdHwEEp98GJeE4QN5o7wvZcMNAbFtglSd1ppcBOEb1Onsf99LTU8Z3/fISCat30K6CgzW0Y9j2j6E0bBdU6u0VYz2PO6D3B9xz31exYg94V3I7jkYxReWir61lBb3OK7FwgR096UDhn+8vTUj2Oi9gmj56zdoTlZq8bU8YwOg3b8/1/fYTt54zUycdop6Wl7rUyRDyj/twRqV4gwcULjQV2Hi/7PDct1eMCQArmjCYECo35goW6EQfyRZqMHJRRvKSNCwzqcAzG8SbHiHUXMFpg19DE8TV/xxh5is8d4f8lXPgjSZI0UHERLgV3/t81vE05JUmS1FR3BXaK0BR3mVenGU4Y0aMqF7QZtpQDJ3o7VXFClp5OL0a4v+pw7Y3qCuz05v53hPbco6oOJ70ZPrYRRWtuu1eEHu78nHvdVzUW2Hl+9OKaIS0NQrGa50BPLPaVh4lHXYGd3nb0xHsoLdXjpBz7zAV7Djpzgb2x9zwssEuS+lJvCux8d7INxw91polQ4GZaEwrFfBcy7DjfgdyuWZgmhXmOM6Z8oZ2e4XXqCuwMU97b+6oWhumBTjvDjzeiwE7x9s1I/u7cMdK4z7pwPxT0kS8YaFYoruI7n970vXket0Wqvcrr9GWBPbdzgWHj46kLjzGPzEOBnWNKRi2o69XLSATc5sy01CGPOtRdGOWAIia98BtZYNewxIU+XJTEyF69mdJAkiRJkiRJw4nuCuxguE8KzhR5OYnNEJycMOck82ERbkuROc8zzvyrnJyllzhDq3IClcIu/zLPKCeL6b3UbChPNBsinp5jeShZrnrkpCmPhR5rnLCmBxMncqtDi3KRAPO1s65amM8nx2+KcPI8ayywc6HAaxG2ZY5Qit88H+6TXnrsl/XVCwoujbA9j4nnmU9GM5wp7bw+nGzmNeHxU4zIhQSG182vjQV2SdLQ1EoPdubrrsMFZ6zPvZApzvK9R4G6Wa9yemlzjMD87ln+XqwreqOuwM59MdoMvc2b3Rf30XhfucBevVguqyuwM+Qh2zNEeTM/jjBsfj4+yq8t91WHiwMoYNOLnmHiuU+OmaqPs4rH8otIT9PuYEj0YN84wj6rxfBGjN7DdDz5wsFcYCd1x4F1BXZ6/NOW54NvxHEUQ+/zenMxZiML7JIkSZIkSZL6XE8F9ozCOcOpUszlpC9Dn9KLbaJIHYq/e0cYHpTtGUaVIdo5SduTZgX2jJOyzMP69wj7pkjOfTWehGaudgrWnJytGzZ0ngg9Skju9X5khJ7yjb3gef6c9KYAz33+K8LJ/bre8sw1z5C2PC7mbl8jUsWwqL+LcL/sixP0nCRnGPwqThT/JcJ2jAzQaKYIPdfoFdcbFtglSd3pTYE9D+dO+A5i5BiKyHzv59Fi+M6v9qrmAjfm42bdwREK6ox8Qzs9yWnnu7daFO+pwJ4vlKOQz/d5LuKyz3cijfe1QCTf1y0RLpTLWi2wI/fkp7c+rxvT4/BdvXKE0Wry/VcxPzvt90YY1YcpaOh1zTEB7fdH8vPg4rs8nDrDwPP4eR4c6xwdoZ1hqOumkGnU2wI7FzLyPnGBAhdY8pzARYR1c7DvHGG/vDZcVEiBnteICwrzENnVofi/TYGdiw3yhYsMK8moQrxujCzEcSUXVnJRZ+O87ZkFdkmSJEmSJEl9rrcF9qGppwK7vh0L7JKk7rTSg51RXcaKbB25IELRl+JndyiwctxxXITbcD/M5V3X85iCLcXzPH93HXp9HxFhaPnGaV+4L+Y9b7yvas/sbMMI9zV/WuqKgvLvI8dH2GcjCr1cdMAFcVz4x/zLFMO7wwUBXLTH42LedUbE4eK8OlwgSOGfx8/2PJ+fRZrNZ1+ntwV28By3j5wTOTVCUZ/7OjnC61D3XjH09bYRLrA4P7JLhAsuGvF54UJGws+NZo/wPvB61uHxczECr/MZEUZK6ul4xgK7JEmSJEmSpD5ngb19UECnp1czvS2wc/K87gS6JKm9tVJgp0Cs4UMrBfZ2Y4FdkiRJkiRJUp/7eYQTj/QE6i8ssH97DIXLcKmPRxg+l55nVXUFdnqmMUQ9w+mz7icRSdLA05sC+3YRtqEnsYYP7VxgZ4SBuuHms94W2JnyiAsRJUmSJEmSJGm4ZIH9u2Fu0tcivIY5r0SY+/WlyOeRAyKPRKrbUJhn7lpJ0sDUmwK7hj/t3oOd58XzeznC8U2eOx7MZc+6xgI7w/Qz7P/7EeadZ/58SZIkSZIkSRpuWWD/7iaMvBjhdexNPo7Q+12SJLWXgTBE/BwRjmWqxzZvRpjT/cvIqxHm6udiwuo2jPjTynz2kiRJkiRJktQvWWDvG+NGnopUTyTX5YPIzBFJktR+Bsoc7DNG3os0Huc0y/2R0SKSJEmSJEmSNNyzwN53xow8HGk8qZzzVmTqiCRJak8DpcCOqSL0XG883mnMfyOjRCRJkiRJkiSpLVhg71v0zron0nhymeFSma9dkiS1r4FUYMckkVcijcc9OTdFRopIkiRJkiRJUtuwwN73Ro7cGsknl5mfnXnaJUlSextoBXaMH3kuko97cngtJEmSJEmSJKntWGAfcm6PvB5hfnZJktT+BmKBHeNEnojk4jrHl5IkSZIkSZLUliywS5Ik9Y2BWmDHGJHnI5emJUmSJEmSJElqUxbYJUmS+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/4vcENk0MrSsHuG+50tLkiRJ/VtvCuxLR86JvBH5IHJFZO3I0LJF5JnIdGlJkiRJkiRJktSSugL7FJFXIp9HVqGhNE2EIjvbc3J2SJg0clvkvMhOkYcj20f+FbkxMk5EkiSpP+quwD575KPIW5ElaSjNFrkvwu1Wo2EImDXyQOTkyF6R+yPbRv4duTAyckSSJEmSJEmS1AuNBfYRI1dFvo4sQkMN1nObxdPSkDFxhJO/L0RujowWkSRJ6s+aFdjHiHBc81lkRhoajBShyP5FhGL4kMK+n4q8FLmIBkmSJEmSJElSaxoL7Jz0pef6Q5Exaajxmwi32Sct9b0JI6dFfpKWRhjh55FTIuOlJUmSpP6pWYF94Qjt16aleodF2OZXaanvTR05K7JoWhphhO0iR0e8iFGSJEmSJEmSWtBYYJ87wvKdkWbDhTJkO9vsl5YkSZKEZgX2ZSO0X5KW6h0SYZut0pIkSZIkSZIkqV9qLLBPHnk38kykWY/x30W4DT3ZJUmS1KFZgX2OCNPv3BZhOPg6x0e47XppSZIkSZIkSZLULzUW2HFUhLZN01JX40SYt/P9CMV4SRpeMUoH009wQRFDMvP3TZK+i2YFdpwfYV2eAqdqmsj/Ik9HxqJB0oDB7/zNES7AWZMGSZIkSZIk9W91BXYcEKH9uciuEYrtF5VtD0amjFQxtPxHkVcizONe9Y/IJ5E90tIgi0Ro52TyZDRI0jDw+wh/23L4G7d1ZPyIJLWiuwI7PddPirD+4cgOkS0izMtO2w2RxtGDGFqeYyW2n5CG0oiRf0dYtxkNFStHaP9vxGK9NPxgCol8LEL4Hf+/yGgRSZIkSZIk9SPNCuzZBJGlIvS2moWGJsaNrBD5UWRMGioWiKwYmSktDULxivZlIp44kjQsHRqpntSu5vkIU2PQw1SSutNdgb1q0gjFc46dpqehiYkiHCtxLDYqDRWLR1jX+LeJfdO+RISROiQNPy6PNB6H5HChzbYR/n8mSZIkSZKkYainArskDSlcjLNohCLQYuXPjGyxUGTByPyR+SLzRuaJfC8yV2TOCPMZzxaZNcLFP1zAw+gZM0QoVk0boeg0VYQRN6aIMK0FhadJIhNHKFxxkpqLfShcHRRpPJldl3cjR0S4L0mq6m2BXVL/wegQHIvwe5uPRxaO9HQ8wrHI7JF8PDJzpHo8Ml2E45GpI82ORzgW4f45HmEEi9Ej+f9nPYWRxnaMVEe3kCRJkiRJ0lDw9wgnaOgFJUlDEyebz4ww/cTFEYZGvTRC760rIldF/hW5JnJd5PrIjZGbIgybemuE+Upvj9wRuTNyV+SeyH2R+yMM9/5Q5JHIo5HHI09Gnoow9/qzEU5Qvxh5I9J48rq7vBX5Y4QT55KE3PuUYpyk4QNF9Asj1eORyyIci1wZyccjTOfA8QjTOXA8wrzpjccjTM3A8cjdkcbjEXqgczzyWKTxeIRjEUbMeSHChXyNxxzdhdv/NjJORJIkSZIk9SFODNT9Z9wYY3oK0wNI7Y6eZx9E6n4HcjhRvnnEE9jiIo+6z4gxxvQUpkaSmlkl8nWk7rOTw4WHq0VGjKh/GSPyeqTufTPGmO7yeYRRTiRJktTPcAV+8eCDDxaS1BsbbbRR/o8e87hK7YxhYetOZtM77WcR5zBWI3owFo8//nj5F1OSurfWWmvl75al+SMi1dgiUj0OIV9FGHHMz83wgQL7y5NMMkn5my9JPZt99tn5e/+/iAV2SZKkfigV2G+77bby8E2Suvd///d/+cSeBXa1M0Zo4HP+SeT8yA8jUk9Sgf2uu+4q/2JKUvdWX331fFxloVR1dovw+Xgn8ucI875r+JMK7BNPPHHx/vvvl7/9ktTcN998U8w666z8/bfALkmS1E9ZYJfUEgvsalMUNubu+HGECSNzdvzYxQSRVyN8/teOOATrkMNru12E+Wjz3xzmoN0nwknqoWGPyMeRVubSt8AuqSUW2PvMPJHevIZ5irQDI/19JBq+f2bo+LFPcJzDc2c6kyEp97jne1QdLLBLaokFdkmSpP7PArukllhgVxs6KdKbz/TvInt3/Kgh6EcR3o97I5PTUBo3cnmEdRvTMATMF3k7ckfkjMijkZMj70X+FRkl0h0L7JJaYoG9T+SC7m/TUnMbRP4U4ftkIBo9Mldk+rQ05Gwe4f3YPS21Ny6AeDPyj7TUnAV2SS2xwC5JktT/WWCX1BIL7BpG5o0wNOpzkS8jz0YojHOiuA6fzwsinPRk+6ciFEqrQ6tyW4qpeZ515jNl25Uj2ViRrSJXR96KfBFhnxdF/i+ivsUoAfRU57WelIYG9Gy/O8L7NDsNQ8jyET5rt0WYc7+3veYtsEtqyQAqsFMc2D/yQITvUv7OM4f4cpE6+Xuf73v+5jOCDFO2rBTJ+I6+J8L3N68h3+dsu2ekilFnuK8XI6z/IHJDZIfImJFWLBbh+OPhCM/j88j9kcMjM0UajRfh8dwVYfuPItw3xxajRepwDHNu5I0Ij5fRXI6KzBZpZr3IFZH3I59G/h35VaQ62s4cEV73C9NSV4tGToxUnxfv1RGRmSN16BF/SoT3httcE1k4sk6E96OuwM5j4Lk8EeG5vRbhuf44MjxZKMJFePn3l2PM7lhgl9QSC+ySJEn9nwV2SS2xwK6hjJO3nIzmhHH1pDoogr4bYV7SfFJ7/MgLEU7YNp6I/nWEz+5/ItWeyJzopZ39Vf0hQvs5kcbebvSC+yZCMZj7VN+gwMRrfklaqnd0hG02SUt9b5LIzpFp09III6wR2TQyUlrqngV2SS0ZAAV2LpyiaMtz3D5S/f6l2MpoJazLF7dREP5nhLZVaahYNkIRnek7pqKhxHcy2zcWdNeK0H5fZBoaKiiUvxJh/YI09IDbU3SmmM9IK1UUPq6NsK/f0FD6RYS2YyLV7xC258IA1lH8zzaM0PZ4hIJ3xlD2W0ZY93qkOmw8z5l2Lgartk8Z4XiHdTwOfC/CMt9VGcPQU5DnmKbxOIhRZBi9hdvsREOJ70kufKCd78eM55gfD9k1ks0SYTQY2hu/v5eK5P1RnO/PNorwOHm/mU5okXL5tEh3LLBLaokFdkmSpP7PArukllhg11BErzJ6T3EyneI6JzLpdZ7DifmfRfg83hzhpDwn7ukZRhu9j5nHm5PUDIvaDMPFsn3jifxmONHNUOJPRz6J1M3Xrm+Hvyu8F/Q0bCZfELFZWupfLLBLaskAKLAz3QbPj97ijDxS/R7PBUp6QFN8zdOCHBrhNs9EmJrlh5HuLmbLhWymcukthkm/NMLtKNB/FxNGeJzs60waSvTKpo1jheMia0byxVuNeD0o3nMxQrOe7d+PsD96p4Ne1Cxfn5YGxzERRff82tUV2LvD82LYfW5zFg0lism0cQFDncYLHii83x6hrdnFDIxGwGhDvFYU44cXXJTA87LALqlPWWCXJEnq/yywS2qJBXYNRfSqYhhXTrofGTm4IYdEDoww9CrDoI4aqaIoTzGW3nF5GHjyl0h1yO9mBXYK+PQIy7djKNMnI+dFOInPz5zwYDv1DYotFBhujTTrMf7XCO9HdSj//sICu6SWDIACO8OG8/wotPO93fhd/vsIRVx6O9MzumrxyH4RLpyjl3V+reiZzTFC1qzAToE4F/gJxwL0Wr88sm8k/c2OrB/pDXpxM6JO3h8/3xJhGHWGs6eN+2s0XWSbCMcPDPueb09v9Pxd9oMIbQzz3gwj8+QiPFaJcJtq8bs7zQrs9LrPvctJfl4cezEcPm0cO2X5Qkbenzr0SGd9HqqfCyZ5zIwAMCMNTeT9ciHB8MICu6QhwgK7JElS/2eBvZ/76KOPinvuuafbPP7448UHH3xQ3uK7++KLL4oHHnigeOSRR9JBvVRlgV1DGfNy8nljePc6nFTnBDUn6cGQrwwzyjyidTj5zv6q87PmAvtP0lKH3Cssn8RuxMlyiv8MXz8k5wIfiOj9x2tfHTY3y+8LoxMwkkB/M0wL7J988klx33331R4r0P7ss88Wn3/+ebl1//Taa6+lx/vGG2+ULUXx5ptvprZXX321bOl7zz33XJfXq5p77703ref4SOprA6DATuGc51dXeAY9ml+K8P9S/q5PHGG+cgq81fnDsxUi7I9h5LPNI7RVv9uZ+5we8BTVmxV1c69q5i/vyekRtv1lWhpc7nVfLbTSa52pZBj1phFF5w8jzInOMPo89zxcPsX2OhzrsP6wtNTxWnEMREG8rmc8xydsz1zhvJYU6FmuFthzb3SGoK/DBRCsr75/G0doa1bYz0X56hDxFOtp2yctDY65+Fl/d6RZD/7+yAL7APPVV1+l8yT5GOHDDz8s1zT35ZdfpvMrbP/000+XrVL3LLBLkiT1fxbY+7mbbrqJA+pi8sknL7bffvtixx13LH7zm9+k8PMOO+xQ/OxnPyvGG2+8tN0cc8xRPP/88+Wtv51XXnmlmGCCCYpZZpml35+I19BngV3DAD3G8ueOYVAPj/yj0sbJ3yqGDs/rro4wlzpF27fLNorv1d7RO0doZ9525v6myMGJ7rMjtFNE52ful7lIGb70kQgngVnPnLDqW3lIWnos0muOk/Vvlm0ULBp7t68eYd2Lkeowwoxq8FyEdXkO2uznEdofi/TVyfxhWmDn5O3II49cjDHGGMXKK69c/PSnP+2SH/3oR8VYY43Fcy5mnHHG4vbbby9v+d38+9//TscNv/zlL8uWb2///fdPj++II44oW4ri2GOPTW377rtv2dL3Nthgg3Qf880332CvG1luueXSekJBlIsZNOxR6FhrrbWK8ccfP10EMTwaAAV2cMz4boTnyXzozElOwTb3Br8oMnYkY2qX/J393wjbnxBhbnLaGF1mokjGnOi0fxa5MpLnBd8xQnu+D44HmIKEffOdwjEF66rzpjdDr2qKHGxPYf7oyCmRJyL0Kud+WVftgc730U0R2uk5TxGW3u65p/Y7kWoxnSHdc3GaUXN4rBSmudiANuae/79I1bgRjl1Yz1D7J0d4rV4o2xj1JY/wM3eENl6/jF7oHOfQfkeE15rnxWvN87oqwjr+reKCxtwbn/0xYlAeEYDHwb/VCx7A3Ou8R/k2vBYXRvIoQ7ymzUav6a8ssA8wvH9l0TPl+9//fiqgd4fjo7z9qquuWrZK3bPALkmS1P9ZYO/nbr755vQfsSWWWKLHnlP//Oc/07aLL754OuEIDsrfe++9lK+//jq1VbHPd955J/WUzyiwTzTRROlgPvv444+Ld999t1waHPfHfv73v/91Lne3Pftj+08//bRs0fDCAruGMYZ7pZfWpGmpZ3n7ydJS99iGbblNFSdFp4lMGan2pqMo28pj0bfD685QwN31WOc94r3g5FP15DzvF3P6so75XavoPZg/G3W9JL+NYV5g5/6nm2664vXXXy9bB8d39EorrZS23WmnncrWeoyQw/d13TEEWH/WWWelfW255ZZpW77j63CMwPruigsHHHBA2teRRx5ZthTFH//4x9S23377lS2D44LA6nFIqzbccMN0H8cff3zZUo/CP9vx+mUU27nvjNeku8fBMVl3x0iN8vbN3oOennt+3asXTX722WeprXpsyf10NyJSfp7ctk7+rORj0Dp5m96OkNTdc+dx8Dmfd9550wUeDz30ULevU6uv+9AyQArsVRTS+dvb+J3azDgRtp8q0tPIJfQEz/uu4nuB2/NdPjoNJe6fNtLK9wDf+9xP47zw9CintzzfSY0onvMYuB3PqTfy/fR2e54D99HsO5NCO/trdtzCEP3Nnhdzudc9L+Rjrfw9y+vNMqMINMN9sA37Hp7x/yF+f7kQszsW2NsE7x8XKdIBYp999kl/v7u7APDcc89N2+y9997pAsjq8UMdvqd6+xnhu5TvVD9T7ckCuyRJUv9ngb2fywX2pZZaqmxpLve+2myzzcqWIv2Ha5JJJkk93Bl2tdE111yTblO9kpoC+xRTTJH+0zjbbLMVo4wySrHmmmsW6623XjH22GOn7fm5eqL2ySefTL3i+A/AhBNOWCyzzDLF2muvXaywwgqdJ2sPOeSQdFuy7LLLFltssUWx6KKLpuUxxxyzOPvss9N26t8ssEtSU8NFgR1c4DbXXHOl7a+//vqyteNk3rbbbpvaRxtttFT823zzzTu3XWCBBTqHN6XH1qGHHpp6xrNu7rnnTtv+7W9/S+spyNK7mHUUFRhx51e/+lXxwx/+MLWRrbfeuktBtJUC+4033lhMOumkad2CCy6YjivouZ/3fdxxx5Vb9qy3BfYzzjgjbbf88st3Fon33HPP1Pa9730vHW+tv/766Tgo98KnwL3OOuukbSgEc3y0ySabFDPMMENq41iJYfAzXg8uVmDdNNNMk47vNt100zSyEG0UlKvD5f/1r39N7Tz/OtyW9X//+9/LlqI48cQTU9svfvGLdAzGZ4bjx/xejjTSSGm/Vbvttltad8IJJ5Qtg/BZWHjhhdP6Bx98sGztuJiDzwTtFBbWWGONdD8cX9LGcWB15CWeO58J1k099dSdzz33FpxnnnmKl19+OW17yy23FBtvvHE6zh199NHTsSmjPeXXkt8BXltuRw/3ddddN+2P41vauCCVaROGtQFYYJfaCRc1cOFCTxd/WGBvE7x/fH/z3fniiy+m45oRRxyxuOOOO8otBuH7ivMnHCc8/PDD6W99Y4H9hRde6DwnMv300xcbbbRR+r7ieIE2er9Xe8hz//k4iuMuvsf5/uO7kDbO29iJoT1YYJckSer/LLD3c7nA3lMYEpb/THFyvYoC+1RTTZX+w1V3sv26665Lt+e2GQX2KaecMhXW64aPvf/++9NJd/5Dl4dIfeqpp4pxxx03JZ/4zPiPwSqrrJLup3pyt+oPf/hDWt8Xw8tqyKoU2BkqU5I0SBpKd3gosIMiL9sfddRRaZkL4maaaaZUjGw233kuFFeL8hdddFFqY/qaqiuuuCIV6xuPTbLVVlst3Y5jnay3BfbDDjsstf3+978vW7rKU+xw0rk3coGdwvYll1wyWI4++uhU2GYbTnZWX5/cg616gWPGyfdxxhmnmHnmmZsOIbvYYoul47hHH300LZ933nmdj6XRM888U/z6178uLrjggrKlSBc0sP1WW21VtnRF4Z31//jHP8qWojj11FNTG0Xmuh7fv/vd79J6huzP8oUEf/7zn8uWQXhuDJPL86AnOTgGpUg+2WSTpZ/r5M9A/r9I/ixROG+Un/uFF15YtnTcLxdXcHFn9fiTxzDqqKOmz3Pd/Lg854UWWijdV/WzPCxUCux183RLah8vWmAf/uUCOxeNMTUJ50P4nmOqvsYRXrhojQvKOB9y5513pr/11QI7FwrSxrmSOnx/cSEhhff8XbbHHnuk29RdRMjx1HbbbZcuQNPwzwK7JElS/2eBvZ/LBfall166bBmE4cNyzzB6Q9UN6/ltC+xcMc2+m6EXGrfjBDYosPOfTK6mbvTYY4+lbenZ1GyYex4bJxzoVfTGG2+UreqPKgV2Y4wxNRleCuy5t3fuqUwhufo8uku1mJunqNlhhx3Klq44ljnooINSsZ25zDkRnfdDT+l8LIHeFNg5lsi9pXsKo+tQ5O4JPcbYnsfHsPnV7L777qmozMnxuuHP99prr3RbhspvxAnw6uPpLoz0k1188cWdPdZzGEVgl112Gey4/dsU2Hk+tHE/dSgacDEl95l7wrVaYOeiSrbvTXbcccd0G1x++eWdPdZzeBw777xzceutt5ZbdeCzkAvsL730UtlaFIcffni6HZ+7ZvLUBnUXRgxNlQK7MabNY4F9+FctsD/xxBOp7eqrr07v76677pqWwcWLtNE5Af/5z3/ScrXAnker6U34bsy46I/PUl7HKC5crMcxFOde1B4ssEuSJPV/Ftj7uVxg724Odk5M09uc7f7yl7+UrR2Yb3LaaadNVz5Xhx/NrrrqqnS7n/70p2VLR4GdE5X07KlDr59FFlkkDYX2yCOPpLZcYGfod/4jUEUvLwr2FPqbzX3JfwTpacSV3w5p1r9VCuyLRyRJg1wZGS4K7LmnMKPR5DnT80V3zXpSZY09nusK7GyTe7v//Oc/L+677740VHr1tlzcx/pWC+zsg2IubbnXd51mPcbr9HaI+Dq5wH7mmWeWLYNwXMY6Li7oLY73uNiwejzFc6FwzRyuFLEZij4Pb05vdu5jm222ScuN6A3O+mqB/eSTT05tDBVfhxGMWM8Q6xlzzNJG7/dGTBvEZ4nj0Vxgv/LKK9P2XJTZnerz5LlzvFpt46IG9kmveo49GS0pP/dmBfZTTjkl3TdDxjdD8Z1tqr30h4VKgX3eiIZvx0ZeiDAP+/CMYc9n6vhRfcge7G2grsAORvGJ97j473//my5S4/uqeixTV2DnwjHa6r5Xm+FcSeN5Hdr43uaCMfY333zzdR7bafhlgV2SJKn/s8Dez/WmwI633367s7cPc11mHJTnE9gMYVrFldYMW8o6esBnFNg5OU87c4yy74x5MhlOlHXVYn53BXbQQ4rbsN/G3kcMIcuJ4mZD0qt/cQ52SWqqX8zBzlCidRe0cQKW4wp6abPdkksuWXz00Ufl2g4UG1lHAfvJJ58sWzvkebuZRoY5QzMKt7QzD2hGgZjRc+gFzfFGFccZ+diEE9DVIbp7O0Q8J7UpqtID/vTTTy9bO/C4ObnMbY499tiytXtDqsCOPAc5w6G/9tprZWtHcTgXreeff/7OogvHRbTNOeecxeOPP57aMo7ZOWbiosV8gp2LFDkGm2iiiVIv+4xha7nogX2RuiHiCT3hqhjJgIseuQ/eqyyPcMBrW23ncVAwYB0XVOYCO3Kvd+akp+BQxf2yjmPDPOR+7gXIBZeNz535bdn/FFNM0fnc8xDxjFTQ+HllLnz2xbzr1SHqudAjF0I4bh3WF3b2Yg72kSI7Rp6L5G3fi/wxMmFkaNgmwv3OmpbUzD8ivE7D80Woq0R4Dn9KS+orzsHeJpoV2PnOZbQVjsGYFqZ6gRrqCuwUwfO5Fb6XqsdkdJRgmhvW8X2WR9A59NBDU9tPfvKTwaZf4TiEdXy3tXKRofonC+ySJEn9nwX2fo5iNEVwToZ3V2DP6KU05phjpoI8/ynLbrjhhnRil3W85wytypCi+T+I1eHgOcnJnJnMh05vIE5McuKS27Hfc845p9xyEObF5IQB/2GsK7BnDG3G4+AEKfvjfhiWlZOmGj5YYNdwgs/nmRF6kr0S4aT32pE6o0Q2iVwaeS3Cbf4eWS9CLy6pt4ZpgZ3CJkXt/J1dDYVsvu+5oI6CdOM8oVV8j5922mlp7tC8L0bDYajxuvnU2Z4ieB7SnJO+tOX2RRddtPNxzDPPPKkXNscf//rXv9IxTnXudk4c08btMgr7tB188MFlyyD33HNPKmDnCwM54c10NWeccUa3xyONeG7cBz27W8VFCdy27vgoo4h7zDHHpAsXKF7zWDlpytDojYVn0Ev/pJNOSs8lvwcMrc+oANUe/xnHiOx/gQUWSNtShOe95gJIRhjg8fFvlnt4M5Q6Pc3zfOQU6TfddNPOIW0bcdHlb3/72zS3OdtzsQW985mmiAsNxh577M7RjTKKAryuFNnzcSjv169+9avaEQh439iezx/7Y3ueO8+H+WobPfjgg6mQwcUcbMsxb0bxgueYR15iPQV55u6vHicPSz0U2JeMsO6ByOQ0lCi68x3Hup1oGAJmi7weeSJyTuSpyF8jn0Rui4wWGRLGjtwSuTDCd/CvIv+N8Fiuimwc4flX8Vh5nHyPj0xDA77Pn4zskZa64v62jlwTeSPyWITi8kKRZn4QOS3yYuTxyL6RsSJnR3hP6grs34scHnkwwv38O7JzZKJIq7iw4jeRmyLs6+HIUZG5I3Umi/DceV3Znsd8UmTZSNUVES7e4DnwPrPt7yNVP46cEOEzyfr8uag7xlorwuv+wwjrH41w37tF6t6ndmaBvU3wfUchnfeS79gqjv8YZYUie3VUFdCzne/i6siBGRffcWzEMVJ8TtL3Fd/nHPfUTQPIfOx8j/Hdlkcy5BiPqWK6G9lHwxeOhyywS5Ik9W8W2CW1pMUC+wURtl0wLUlDHidt+cxx4noOGkpTRnIxghPcGSd/aePkcLUn4MwRTlizbh0apF4YpgV2qbdygf3AAw8sWzSsdFNgp/BLsfeDyNQ01KAozG0XSUtDxnKRZyNXR+6NTBoZksaNUIjleb0f+WkkX+xGD3qKxKzbm4YSheVvIhR96wq3W0a4zRFpqQMF8byvgyITRDJeTwrB7PNHNJQorH8ZodjP65LNEvlPhH19HakW2L8f+TTydmSlSH58o0fyyAD3RXjePeExPhThNhzvjBMBr88ykZcin0eqnweOedieYj4XFGYUvSnasI4LFLLlI7Qx3H0VFynQzv3PTkOJfa4Z+TDC8+S1yLgYgtuQDWgIo0YoNg80FtgltcQCuyRJUv9ngV1SS3pRYJ82Qq+jvB3/IZwnIg1pq0b4zPHdNnFkqghFiRyKAvQ4YxtOFIPPMcvvRPaPUOConmSXWmGBXcOF4447Ln1H0xtdw1Y3BfaFI7TfkJbq8b3FNtulpb43XuSXkRnSUsdj/HlkSPY+ptDMcPgUpCehoQY9rXneuQf2tymwnxihjSI3owNUjxc4fqCYTw/1dyMcU1AYfibCcS3r6zD6DfvMBXaOOxgZh+LzXJHG4xIKJhtFuM1ZkZ6cH2FbitWNj5kLCZnHnx7oPG7eO+wV4TZctMDnhIteuxt94CcRtj8uLfUOr09+T9agoZQL7ExnMNBZYJfUEgvskiRJ/Z8Fdkkt6abAzokjevvQsyWvyyfbLLBraNglwuftnshfakIPdoZE5aQxPbSqGLp1nwi9AT+L5M85J/mrvdek7lhgl9SSbgrsS0Rop+d4M/tF2Gb7tNQeKLC/HKFXdzN/iPC8N01LHceZLDcrsHORAOurBXZGuqGN/w9zfNB4zHBGhOOFoyMMsU5xnCIHxwVjRuocGWGfucDO4/o4Qo/3xv0T7vfUCEPSbxvpDj3FGZqfCwkuinT3mA+NUPSuosf9MZG7IjzGHF6H6SNZswL7+BEK5fTgz7f9KHJHhIsV7i7bVotkvD+0/TYtDWwW2CW1xAK7JElS/2eBXVJLWhwi/toI21pg19BAzy2GZuXkd+651YhpCzgBv0Ba6iiqV5er6OHFcKucTJ6OBqkHFtgltaSbAjvfOxRnmbO72ZDauRd2O01lQoH96QhDnc9HQwNGmaEAz8gzueBAD3sKEMzD3jg/Oyg+8zpVp4jZNULbyWlpcAyDzkWj50UYzh3M8c5tqkXkjAI4xxOszwV2jiNyQXsFGmpwcQQXqDIPfE8Oi7AvCuh1mDee6W1OjzBsPBcCMKoUc7UzJH4jHif7Y32WC+zVIeIp1r8a4QJERqqqk58nowllFtgHscAuqSUW2CVJkvo/C+ySWmKBXf0cvbDuj/C54wQ9J9P3iOTPIvO55iFlwbzr9L5i3SMRTl7TE/6cCL3EvohUTxZL3bHALqkl3RTYQe9p1m2Vlrri2OqrCD29uxvye3hDgZ1C+ScRvrO50I3vZnrrc7EBr8fNEb6/q5iTnHUUgU+I7B65PMJFCpdEWMfrWbVWhEI+666PUAg+JMJQ8LQxR/tEkSrma2cdj40e4QzBfmuljX+Zdz2j8H5KhHaKJExVw3zo9Dbn/aO9Op98TzaLcHzC7a6M8Dw51uGiA9oYPYr5+zMuIGS4fdYx3cDvIjzmfFzERYnVOdXnj9DOfOocC20eQZ7LneHuj4/wHLjAg9t/EGH0INZvEsl4rLRxfwOdBXZJLbHALkmS1P9ZYJfUEgvsGo5wgpk5T+kBx1ylPeGkft6+2fyqUncssEtqSQ8FdlDgzNtQKD47wjzbLFPopKdyFdOasI7huxu/+7iQjHUUR6tWj9DOfOHNRoAZWvgufj7CY8k992eOMEoN63pCT22mfZkzwrzpYD89fbfzWrENxwHVAnUz7Jv74HHl3uF5H3W9xcF7NVOEbfj3u+L5sC8eR7Nh66uYE57tOS5vvHCgUd43xffqqAB8PpjznuddvciBizzYfo601IH7oI0h9gc6C+ySWmKBXZIkqf+zwC6pJRbY1Y8x7+rUHT9Kw4QFdkkt6UWBvYp5sBvn1m5E4ZdtKH42Dpeeb58L11m+DcOvNxbsh7Zqgb2nInB/NU6EYraUWWCX1BIL7JIkSf2fBXZJLWmxwH57hG0ZblLqaxQE1o38O8Ln7MZI3dyr0tBigV1SS1ossA8E9P7+Z4Th3Yd1b/re4sKFbSJ5CPvq/OUSLLBLaokFdkmSpP7PAruklrRYYJf6EifafxVhvtn8Ocw5NyINaxbYJbXEAvtwidFymDednvbVYxHCPO5SIwvsklpigV2SJKn/SwX2Rx55pDyEk6TubbzxxvkEogV2DWnMZbp75KlI/tzV5fSI1B+kAvtTTz1V/sWUpO6tvfba+bvMAnv/xTzkR0beilSPPxqzQ0Sqkwrsk046afmbL0k9m2OOOfhuscAuSZLUT10faTwxYIwxvckqEamvMOcrUwlwAvv1SN1nri5se3bkvH4WnocGnv9E6j6nxhjTU34Y0bA3WuRHkbMiFDXq3qu6PBb5a6TumGBYZueIhj0K7B9E6j47xhjTU6aMSJIkSZIkNTVH5OjI25G6kwuNoXf7DyKL9bPMG5G+i19H+Iz/Ji1peJdGjYrMnZY0vPso8mbHj2pTHFucE/ksUj3uaBZGMFkoUndMMCwzW0SSJEmSJEmSNIBME9k38kKk7oQ2uT9CzyCpnewa4fO9Z1rS8O7qCO/n99OShmfjR+jZzHDhfvcMHPNEjo+8H6keg1RDj3FJkiRJkiRJkvqViSLbRx6JVE9qPx4ZJyIND8aK3BrhszsTDTUssLcXC+ztwwK7MEPkoMirkXwsQi6NSJIkSZIkSZLUb40Z2Shyd+SNyLQRqb+aL1Kdp53P7PSROhbY24sF9g4rR96J8Fq8G/mw/PmVyNCag/ywCMXxb8sCu+pMHGFKj6cj/41wfCJJkiRJkiRJkqRvgcLLS5EbIgvSEO6MfBqxwD78WTrCe0dReDwaesEC+wgjnBDhNdg2LXW1S4R1B6elvrdA5I7I65HXIp9EXo5Q7N8n0goL7OqNEct/JUmSJEmSJEmS9B2NHLk3QpHPAvvwgUL6vhHek8/KPBYZN9IbA73AvlDk68h1aWlw/E7cHvky8j0ahoCpIg9FLo9sEfkislmkVRbYJUmSJEmSJEmSpKHIAvvwZfYIvZ+3TEsjjDBahJ7Qz0UssPfO+hGe/3Fpqd7fImyzSloaMsYp/8VYkVE6fmyJBXZJkiRJkiRJkiRpKLLAPnybKGKBvTXrRXj+x6elekOjwN4XLLBLkiRJkiRJkiRJQ5EF9uGbBfbWzRVhSPZbI3VzU48auS/C3Paz0NCPWWCXJEmSJEmSJEmShiIK7M9EKLjOSEMNC+z9lwX2b+fACK/B79NSV3+MDC+fdwvskiRJkiRJkiRJUj9jgb3/ssD+7c0TuSvCa1HNvyOzRhptG2H9kxEuTMkmjuTb/pSGCn5naL8nLfU9C+ySJEmSJEmSJElSP2OBvf+iuPt55P3IeDT0ggX29mGBXZIkSZIkSZIkSepnLLC3Fwvs7cMCuyRJkiRJkiRJktTPWGBvLxbY24cFdkmSJEmSJEmSJKmfscDeXiywtw8L7JIkSZIkSZIkSVI/Y4G9vVhgbx8W2CVJkiRJkiRJkqR+xgJ7e7HA3j4ssEuSJEmSJEmSJEn9jAX29mKBvX1YYJckSZIkSZIkSZL6GQvs7cUCe/uwwC5JkiRJkiRJkiT1MxbY24sF9vZhgV2SJEmSJEmSJEnqZyywtxcL7O3DArskSZIkSZIkSZLUz1hgby8W2NuHBXZJkiRJkiRJkiSpn7HA3l4ssLcPC+ySJEmSJEmSJElSP2OBvb1YYG8fFtglSZIkSZIkSZKkfsYCe3uxwN4+LLBLkiRJkiRJkiRJ/YwF9vZigb19WGCXJEmSJEmSJEmS+hkL7O3FAnv7sMAuSZIkSZIkSZIk9TMW2NuLBfb2YYFdkiRJkiRJkiRJ6mcssLcXC+ztwwK7JEmSJEmSJEmS1M9YYG8vFtjbhwV2SZIkSZIkSZIkqZ+xwN5eLLC3Dwvswijlv5IkSZIkSZIkSeoHLLC3Fwvs7cMCuzBq5NrIu5FDI9NHJEmSJEmSJEmSNIxYYG8vFtjbhwV2VZ0d4Xc7553IsZE5I5IkSZIkSZIkSRpKLLC3Fwvs7cMCuxqdE6kW2av5LHJWZLGIJEmSJEmSJEmShhAL7O3FAnv7sMDeP8wV4e/jbpFdIjtFdozsENku8uvINpGtI1tFfhXZIrJ5ZLPIJpGNIxtFNoisH1kvsm5k7chakZ9F1oysEVktskpk5chPIitGfhxZLsLv9Q2RamG9Wb6O/C2yRESSJEmSJEmSJEl9xAJ7e7HA3j4ssPcPs0QooG8boZhOUZ3iOkV2iu07R/g7SgF+jwh/S/eK7B3ZJ7JfZP/IgZGDIgdHDokwn/ofIkdEjowcHTkm8sfInyLHR06InBT5c+SU8t8nI9VCendh3vbjIvRqHyUiSZIkSZIkSZKk78gCe3uxwN4+LLCrEcX5agG9MU9EKPxPHNHANGbk00jd58MYY3rKVBFJkiRJkiRJPbDA3l4ssLcPC+yqOjlSLYKQuyO/iIwVkcDfipcnnXTSQpJ6a4455uA7hWOOKfhDIkmSJEmSJKl7FtjbiwX29mGBXdkVEX6vL4swV/vIEalOKrBPPPHExfvvv1+WziSpuW+++aaYddZZLbBLkiRJkiRJLbDA3l4ssLcPC+zCeOW/GtgWiHwW+Wdaas4Cu6SWWGCXJEmSJEmSWmeBvb1YYG8fFtglrRp5O8LfdcJUAd2xwC6pJRbYJUmSJEmSpNZZYG8vFtjbhwX24dv8kUsjX0VycfSDyHGRSSONVoncFcnbkvcif45MHtHAwtz6fAZOjfB5WaRcPi3SHQvsklpigV2SJEmSJElqnQX29mKBvX1YYB8+MaT7I5FvImvT0GC/CL+jx6alDqdHaFsuLQ0yWuS/EdYtS4MGrOUjfA4ssEvqUxbYJUmSJEmSpNZZYG8vFtjbhwX24dMhEX4Hz4tsGvllJVtE6Jn8UIRtlo5ghQjL5I7IEZGfRKaMSLDALmmIsMAuSZIkSZIktc4Ce3uxwN4+LLAPn/4S4Xdw/8gyNaGozvDxC0QmiFSNFFk0slOE4eXfjLAvhplfK6KBywK7pCHCArskSZIkSZLUOgvs7cUCe/uwwD58WjzC7+CzkUloaEBhnYL5K5GJIxTV6bX+dWSuSKOZIuzvvgjbamD6zgX28847r/jDH/7Q6xx55JHFm2++Wdx5551p+eGHHy73NOz973//K/785z8P9pjJEUccUZx55pnFHXfcUXz22WflLfoeRcnvgteTx3vjjTeWLUXx5JNPprarrrqqbOl7119/fZfXqxpeu7POOqu46667ii+//LK8hfqbr7/+uvypb1hglyRJkiRJklpngb29WGBvHxbYh1/0TGeIeH4XydNl8vJxkVEj2diRcyN5/VORRyvL50TGjWjgYsoAPgt/S0vNNS2wX3755cXJJ5/cJb/+9a/TZ+x73/veYOtOO+204p133ilOOumkYq655iouvvjick/D3uuvv15MM800xcgjj1zsv//+gz32o446qlhjjTXy70/xu9/9rrzld0Phmf2tttpqZcu395e//CXta6eddipbiuLCCy9MbZtttlnZ0vd22GGHdB/LLbfcYK8bOeaYY4qll146bTP++OMXDzzwQHlLDWt87nhf+Bz2JQvskiRJkiRJUusssLcXC+ztwwK7pFY1LbDXueyyy1LBbsUVVyxbBvfUU08VV199dfHKK6+ULR09ra+44orivffeS8vPP/98KuDTO7o390vPeLbl/u+///6We+RSYJ9qqqmKUUcdtXjkkUfK1nr0yuY5Lr744sXnn39etnb17rvvFjfddFN6PPfdd19t7/T//ve/nftaaqml0rb33ntvuXYQ9vWf//wnrf/Xv/6VXr8637bA/tBDD6V933DDDcVbb71VtvZeLrDzb3foWc92s88+e/Hhhx+mtpdeeim971x4gZtvvrnzcTS+Zm+88UZx7bXXpsfa03uEV199tXN7PhN1Pei5X+6/WYGZ15r1zz33XNlSFK+99lpq4zMKHivvC6MEsK4O23KbJ554omzp6p577knrm73+PE5eP55Lby5Q4Llfd911TZ87vy+sW2ihhdJ7wkUQV155ZfHBBx+UWwzy4osvpt9Xfh8ff/zxsrV7FtglSZIkSZKk1llgby8W2NuHBXZJrerzAvs+++yTtmHY9Yxe47QttthixWijjVZsueWWxbnnnlsceOCBxSSTTJLWsU0VxcyFF16483YUCbnNtttuW4wyyiip/dhjjy237l4rBXb89Kc/Tfunh3bGMPO5ncIlQ+L//e9/L/bcc89iggkmSO2nn356uXVR3HLLLZ3Pe4kllkiPnTZQVOc5sW755Zcv/vjHPxb/+Mc/UkF+kUUWSe2zzTZb8fbbb6ft0UqBnfuindeaUQf+9re/FSeccEJnT3Pus67YWqe3BfYLLrggbcfjzwVfho+njdcnj3rA0PJMPwAKwVzIwDbLLrtscdxxx6V12223XXqPefwUhrMvvviiWGuttdL2jDhwyimnFOeff356TcYYY4zUzmc0o6BP2+qrr162dHXAAQek9Xy2sn/+85+pbdFFF0375H7OPvvs9Fmbc84507r111+/y8UXxx9/fGrfa6+9ypaufvazn6X111xzTdlSpIsQVl555c77Ovroo9PnabfddivGG2+81H7OOeeUWxfpNf2///u/1L7qqqt2Pvdddtml87lfeumlaVsubuF1nH/++VP7oYcemj5f+fNEUX7aaadN6/hdZvoE3qsNNtggtY055pjdjkBhgV2SJEmSJElqnQX29mKBvX1QYP848mZakqTeeXFIF9gppNO2+eably1dHX744Wl9Hpqd4vpEE02Uiu/Neg3n4ujuu+9etjTXaoF97733Tvveaqut0vKnn35azDHHHMXYY4/dpehdRXGY2zDcfMa87rRRGK2ix/NFF11UvPDCC2VLV7/97W/T7Rh2P+ttgZ1CLW2HHHJI2dIVFwrw2tLT/OOPPy5bm8sF9nnnnbfYZpttumTrrbcu1lxzzc4CL8XyPEoBKEzTvu6665Ytg9ALm8L7DDPMULYMjufK7SnegxEAWF5wwQW79DoHBWiKwvQWz75NgZ33hbbvf//7ZUtX9GRv3GerBXaK6zPNNFMqpOfe/o0oinMbplwAIyWwTNH8mWeeSW3ZV199VVxyySWD9dRfaaWV0m2qIyfcfffdqW2eeeZpOhJELrSfeuqpZUtXFtglSZIkSZKk1llgby8W2NsHBfaPIunEuDHG9DZDusC+3377pTaGea/z2GOPpfnRKfqB7di+u7nLKaSyDb3J64YHr2q1wE5BmH3nwivDvdOrl7aeQo/nrFmBHfTepsf6Msssk4qV4447buc+RhxxxPTvGWecUW7d+wI7Be+8n+4y0kgjdSlGN5ML7OyXocSrYYh2ekN/9NFH5dZd5QJ7XeGZYnj18XQXeuFnDLPOKAZcJFDdhh7y3A+jA2TfpQc7owrU4blysQUXFeQLJFotsOfPd29Cj/2M507vfn5fq9vMNddcaSSFxos/6grs9MSnrXHEiCp60rPNxhtvXLZ0ZYFdkiRJkiRJap0F9vZigV0actaOzN3xY6cjI/zOrZaWpGHvpSFdYM+FTIa1rpMLehROQRGcIjNF02bFc4Y95zYbbbRR2dJcKwX23IOZImruXUxvaXqvTznllE0fD8VP5henZ3ZWV2Cn1/Daa6+d2inI1hWnt99++7S+OuR8bwvs9Lqnrfr6N6LwzFzf9HzuSW+HiK+TC+z0yG/ERQus4wKJZujpz1z3uXDM+0gP8meffTYtV/FazzLLLGmfFP6R76NZgZ3CPeurUw3kAjuF7DoPPvhgujiBefXz60dPb27DZ7/Ocsstl9bnAjtztVOgn3HGGdNyHUZu4PPE3PTgggyee2PvdfA8+bxyH9Uh9esK7Pl3mAsmmsm/r/vuu2/Z0pUFdkmSJEmSJKl1FtjbiwV2acjIhfQfp6VBRoyMVP4rDWtDZQ72PEQ8oVcsPX+ZT/ull15KQ43TvsIKK6S2jPmkaWcYceaiZuhx5r2mOLnhhhumdUsuuWQa8rwnFGannnrqNK83RU4KtNUw/Da9mKebbrq033XWWaf47LPPylt3oChNUZSe9n/6059SQZ1iO/Nd77zzzul2zNFNITRjyG7amZec+6GYzm1++MMfpnYK6Tw22nj9eWwMxc46wtzYWW8L7Dxu3h/aV1llldTDnDbum/ePiwRY110BvmpIFdjBHOKsz+8xvc95LZ566qnO95jXKg9l//LLLxeTTz55aqeHeX4PuB1ziPP+MLc4rym43dxzz522ZxQFtuMz9Oijj6bREXgv876yfIEF+cEPfpAuROA277zzTpo/nnaGd8+Fb/B4uQCDOeN5HLzWn3zySZpzn/cz308usIOLAPI88yeeeGK6iIDn8uKLL3a+5tw298jnc8ZFIrTzWW187oywMM0003SZUiHP8c5nJ+8fRx55ZOfzYCQCHi/TIPB5/dGPfpTWbbLJJk2HkLfALkmSJEmSJLXOAnt7scAu9S16rH8TSUWKStaP4JgIy+ukpa7Y5s5Ivg37uTGyQqTRHhG2WSqyceS5cpnw834RiqeNxor8LvJMJG//fuSMyMwRDSwtFdj/85//FMsuu2yx6667li2Do9c121C4yxiOOu4nFVQprv/mN79JPZcZip22XPir8+STT6b5qJdffvl0my233DIV35sV/+pQhFxvvfXScOwU5Smc5iy99NKpFzy9mCm094Re1cxzvuqqq6bHQ290ejBX5x6vosc8FxEsscQS6fnmCwJ4XvQQ5rVaeOGF0/O64oor0jp6wdPrmQJ87iXN68m2DEeeUfSnjdenEa8PrxP7pcDP82aO+2pv5t7gYgLug39bRUGZ2zYbuSBjioCDDz44XWTBa8r7ce655w52kUNGL27mus/vAT3UKZJTgK/z+OOPp9ECeA94XbktReWHH344PT5GUMhyD3a25z2lN/diiy2WeoOfcMIJnQXvOrfeemvqFc/rzWP661//mtoZDp/7ufPOO9NyFc+FqQLYP8+F0Q6YGuCDDz4ot+iKCzV4/FwgwPb8y2eXi1Ua8frxeeGCC54D87RXMUXA3nvvnT4bzJ/PhSKMGNATC+ySJEmSJElS6yywtxcL7NKQcUiE363l0tIguWf7Wmmpw6oR2u6PzEhDBQX7FyMUMuakobRjhNt8GVmZhoolI59FXotMQkPpDxFuc2pkNBoqKO6z7vbI6DRoQGipwP5t5QI7hWipP8sFdi4CUT0L7JIkSZIkSVLrLLC3Fwvs0pBxVITfrdXT0iCNBfaJIy9EKJRvGmH7NSthOf/dvT6S7RSh7bdpaXCXR76OfC8tdQxVz/b0kF8lUr0PQpH/7AjbcH8aGIZKgX333Xfnc1Ucd9xxZYvUP5133nnps/rLX/6ybFEjC+ySJEmSJElS6yywtxcL7NKQ0dsCOz3W3428GtkgsnZN2MfykcUjee72nSPs51dpaXBXRqoF9nUjbE+Rnvuuux96wlOInz2igWGoFNgltQ8L7JIkSZIkSVLrLLC3Fwvs0pBxdITfrRXT0iB1Q8SfG6Ft97Q0uDzc/MFpqUOrBfaJIrmnfN3vO4X72yLscyUaNCBYYJfUEgvskiRJkiRJUusssLcXC+zSkLFxhN8t8mzk/yL4U4S2vJytF3k/wrqXItdGni6XP4ysE6naI8K6bdLS4G6IsH6etNRh5Egu8JOHIvRopwc9yw9G5oho4LDALqklFtglSZIkSZKk1llgby8W2KWhY6TyX6k/scAuqSUW2CVJkiRJkqTWWWBvLxbYpf5hicg0HT9KQ40FdkktscAuSZIkSZIktc4Ce3uxwC4NGz+OXBxhnnR+B6tzsktDiwV2SS2xwC5JkiRJkiS1zgJ7e7HALg15o0WYY/2WCL9vjaHYLg0LFtgltcQCuyRJkiRJktQ6C+ztxQK71PfGi2wZeSCSi+h1+SKyeEQaVjoL7B9++GFZPpOk7llglyRJkiRJklpjgb29WGCXvruJIgdHXo3k4nlv8l7kjcib/SxHRzQwjB55OPKOMca0mJcik0UkSZIkSZIk9cACe3uxwC71nYkj20cejVQL6c1yYWSUCEPI96fwmCRJkiRJkiRJktQHLLC3Fwvs0pAzZmTjyJ2RamG9Gn4HJUmSJEmSJElSm2M4XOaWvTbyExo0YFhgby8W2KWha7VI/r3LuSkyYkSSJEmSJEmSJLWxkSO3RapFgusiP42MFFF7ssDeXiywS8PWDyIXRG6PTEiDJEmSJEmSJElqX8zTSlGgWmSv5p7ILyJjR9QeLLC3FwvskiRJkiRJkiRJanuTRZaMUBRbPLJoZJHIQpEFIwtE5o/MG5knMnfke5E5I3NEZo/MGpklMnNkpsgMkekj00WmiUwdmSoyZWTyCPc5aWTiCEPE09Nu/AjF85sj1cJ6szwR2TIyTkTDJwvs7cUCuyRJkiRJkiRJktre0pF/RC6M/DNyceSSyGWRyyNXRK6K/CvCPOkM3X5D5MYIc73+O3JrhCHe6YH+38idkbsj9Dq/L3J/5MHIQ5FHIo9GHo88GXkq8kzk2TLvR6qF9J7CPn8dGT2i4YsF9vZigV2SJEmSJEmSJEkaijaLVIvnjfk6woUAP4xo+GeBvb1YYJckSZIkSZLaBD3sqifnjTGmt1k1Imno2DvS+Dv4ceSMCMPVq/1YYG8vFtglSZIkSZKkNsEQt8UjjzxSSFJvbLzxxrm4tyJ/RCQNcUdH+J17JXJEhHnd1f4ssLcXC+ySJEmSJElSm0gF9ttuu60snUlS9/7v//7PArs0yLwR5mkfUmaITNXxowYYC+ztxQK7JEmSJEmS1Cb6tMB+7bXX5sJbr7LeeuuVtyyKu+++O7UtscQSZUt7eOedd4qxxx67mHDCCYv333+/bB3ciSeemJ7/csstV3z00Udl65Dzpz/9qct70Sw87p///OfFSy+9VN5y6DrllFPS49h0003Llu7tsccegz2Hxsw444zFPvvsU3zwwQflrb67//3vf8Vpp51W3H///WXLt/PZZ58V008/fXqcjz/+eNlaFOuvv35qO++888qWYccCu9Rpkwi/C3ukJalvWWBvLxbYJUmSJEmSpDbRpwX2G2+8MRXell9++bKl97755pvi008/LT7//POypT3wvCiakmZeffXV4g9/+EPx5JNPli1D3p///Of0Xv3yl78sW+pR5J1tttnStlwEMLSdeeaZ6b633nrrsqV7++23X9r+V7/6VdkyuIcffrhYfPHF03Zrrrlm8dVXX5Vrvr2111477e+ee+4pW74dPidzzz13Mdpoo3X5PGy++eZp/xdeeGHZMuxYYFc/sFLk7chGkVkiF0Y+ivwvcnFk5Ugzi0WYt5zh1r+KPBVhCPaZI412irwVWTLCHOgfRF6O7BO5P/J1hN8F/mVfjYXQZvfFY270mwjPab7IEpErIh9GmGf9ysg6kWZYx/c5238Z+W+E/Y0VqTNGZOvIzZHPIrx2V0XWitRhSPpjIk9HeB68BjyvhSMaciywtxcL7JIkSZIkSVKbGCIF9mWWWSYVlltBz19uu/LKK5ctg7zxxhvFLrvsUkw77bRpGzLzzDMX+++/f9Pe3g888ECx0UYbFRNPPHHnbRZaaKHirLPOKrfosPfee6d1xx57bNkyCIXXH/zgB2n9fffdV7Z2+PLLL4vjjz++WHDBBTv3z31tscUWxfPPP19uVRTvvvtuMd100xWzzDLLYD2mn3nmmWKbbbYpppxyys598Lx++9vfFu+99165VQd6kI877rjFJptsUrz44oupyEnPeG4z1lhjFeuss056zr2VC+zMp92TAw44IG275ZZbli2DcHHA9ttvX0w99dSdz2HWWWctfv/73xeffPJJudUgX3/9derpzUgFY445ZudtJp100tRTvvE5fNsCe2+e17777pu25TVt9NprrxU77LDDYM/rwAMP7PK8br755s711fC7kD300EPFL37xiy6f3xFHHLFYbLHFipNOOqlLgf/bFNj5TC+66KKd+x5nnHGKn/70p8Vdd91VbtG3LLCrH1g9kj+HFNQni2Q/jLwZ+SKyOA0liuS0vRpZioaKNSKfR16ITEFDafcI90EBelEaSiOW/64bYT2F0KofRNgf99U4fDz3RVH7pciUNJRyMZX8OjJSJONCAtqfjIxLQynf5trIdDSUKKDvH2HdBZH8eHF6hPazI5PQUJo78kyEdbyGmDFC0Z/XrbH4zmvLc+C5cFGA+p4F9vZigV2SJEmSJElqE0OkwD7HHHMUZ599dvHXv/61aS655JIuvbrrCuwUsVdcccXUTsG2ikLtbrvtltZtt912ZWuRhmGnmE37GWecUbZ2ePDBB4uJJpooraPoiW9TYM/Dli+55JLFK6+8UrZ22HnnndO6XLTl8TQW2LkoYN55503bHX744akto3hLIZt19IrOxdeXX365s0C71lprdSny0ut/pZVWSuso2PZGLrDzHCjQ5uT3jZ95ffMFChTwGWEg4z6XXXbZtO7II48sWzvwvlGcZh1Dtmd33HFHaptpppnS86n6+OOPO58Dr282JAvsTz/9dCryTzLJJOmiBXzxxRfFj370o7QPRhWo4nntuOOOad2uu+5atnbYYIMNUnt1iHg+o4zmQDsXYzTiNWYdvenZN1opsP/tb39Lbd///vc7H392yy23FOONN14xxRRTDPZaf1cW2NUP5AL7sWlpcPRGp6f1gxEK1eNEno9QDF4mMlfke5XMGdk4wj4viWS5wL5LWhpcLnzvlZY6TBB5LsJ9UVyvu698u+p95WJqdV9V/4rQO5394UcRtr8pMmukeh9ktsjxEbahYI98QcCpaWlwFOanj9DzfeQI+2Z7bsfjru6f5RUiPKZHIqNH1LcssLcXC+ySJEmSJElSm+jzAjs9c5lDmjmuuwsFbYqqWV2BncItbRtuuGFx/fXXF1dddVVnrr766tSWC+DXXHNNuk2eg7vZcOYUMquF4lYL7BQyxx9//GKGGWZI827XYf8UV1HXg33PPfdM+2Qe9Gbo2c42+SIBiqRcHMBrW9dr/9JLL03b97YQnQvsFGfpUX7qqaem0EObAi/rKOo2GyGACx7YhgsJrrvuusHeG+bjz8OwV3tz1+E14v1nTn625zFkQ7LA/txzz6VRAchTTz2V2g4++ODO29d95nhe9L5nG9Zn6667bmq79dZby5bm+NzzOfrLX/6Sepvz2eA1QG8L7Dz2CSaYIF0AcdFFFxX/+te/ujxWfh94HbkNBfG+ZIFd/QC9wPkM7piWBkeRm97or0fGi0wbeT/yRuQPkYNrckCEQibF74xl7meztDS4ugI7w7+/F2n1vnIxv9l90UudnuRzpKURRlg/wvb3ROru45AIQ9lzP1xUAC4U4Da9Kdjyuj0aoSf+nyJ193FghH1tGxkzor5lgb29WGCXJEmSJEmS2kS/HiJ+r732Sm0M9U6htS4UHP/5z3+mIdSx2Wabpdv0dq7qfB91BXaK5EsttVRanwvszLHNRQS05yJ6d955553OAvuHH36Y2n7961+nffL4m8nDlx911FFpmQI7BdXZZ5+9dp76iy++OG1PYb43ehoinuHrp5pqqrQNFwQ0Yo5z1tHbvvE9yeF9IbkHNc8/9/QmDL++8MILd+5j2223Te1Dq8BOT322XXrppTs/r1tttVVq4/lVn0s1jZ85NCuwX3DBBcVkk02W1nFhBvPZr7HGGsWhhx6a9kXveaYFaLXAfvfdd6dlPg8U6hsfIznvvPPS54Le7H3JArv6gdyD/Za0NLhfRVife7gzRPo1Edo2oKEG861TFK8WM/mZ2zQreude7xTHM3rM5/vakIYaXBjQeF+5wP6LtDS4XGCn5zi4aIBCPpmJhhoMD88w9cunpRFGmCfCfPEPR+p6nK8S4TH8Iy2NMMJxEZb3TUuDWzPyWuSktKS+ZoG9vVhglyRJkiRJktrEECmwM3R4q+oK7HfeeWcqZtNbnEJ1o9dffz0Nm04v3twD+corr0z7WW655dJyo9zDnQInjjnmmLRMQbsRj2nUUUdN63OBnUJsHvab4mUj5otn2HGG52Z4eHorN/Zgv+mmm9LtmROeIckb0buZouwYY4zR+byGdoE9Yzh6tmOu+WqPfYq2tFMwzhcOVL3wwgtpXvVpppmmcxh93hNuc8MNN6TlRmuuuWZaX50OgEIxba0W2DfddNOypV4eXp3Xmcea8btAO/OtN86ZD4rq3IaLA6q3Ywh9bsdnNjv33HNTG/Oh17nsssvSeqZUyHPu97bAXh1+vnEqhCxPNXD00UeXLX3DArv6gVxgfzryaeShCMX0f0Zo/ybyy0gjCsX580ux64hI+h4ss3Okip7ptG+elgbHEPCsp/DNEO4U9jN6j+f9sq6n+8rF/C3S0uBujLA+DxGP8SOXR2hnnvhzI0dH7irbmD+9cb55CvN3RFj/eIQi+l8iH5RtzN1excUFPD/W3RY5KnJ+hKHhaeN1r87xrr5jgb29WGCXJEmSJEmS2kSfFtgZMpv9kQknnLDHzDPPPMVrr72WbltXYMebb77ZOTc3xXZ6G//4xz9OxWfaVlhhhbRNFXNr0zOa9VNOOWWxyiqrFPPPP39aphjPkOYZxeo8NDn7pwich4VfddVVU3GUn+m5XnXYYYeldrLYYosVP/nJT1JRnWWGtM9zpHNhQC40U3DPKNTS05/tKcjznJgPPe+Twne1oM32o48+ehoivq7ATuGV222xxRZlS/eYE5ztee49YZ54tuViA+ZRz1599dXOovlII42ULqxgeZRRRkltq622WmfhGHzO8hz4XBjB+8Jw6+yX1ygXhNdff/3yFkUavp42Csy9kUckII2fN3qQ53Vjjz127bzo4DOZi9c8L94nlvPFFjzuxgs+8ueBbSiQcxEBUwzkwjvh/eXzTXGeZQrV3/ve99LPjz76aNoPBXYuxqDtiSeeSG1gFAfa/v73v5ctHSie8xhZR6Ge15yLA1jmOTN1QF+zwK5+oG4O9qkik3T82CsTRqaOTJSW6o0bYRvmJO8OhW62mywtDa4v7ovnxvpR0lI97p9txk5LPRs1wus2eVrqGcPGs/9J05KGNAvs7cUCuyRJkiRJktQm+rTATu9u5jhvJdmDDz6YinYU07tD0bJ6u95oZfvGbfP9dTfkfX7ezbCup8fA+p6GnO9uP/kx9GbYerAd2/P8eovt6ZHf7LVgX73dX7PXjMdFkTk/j1YfZ96+Lt29h93Jn4HeyM+rbmSCZo+B9upFEyw3bpsfQ0/PgW2GNAvs6gdygf2PaUlqTxbY24sFdkmSJEmSJKlN9GmB/dt46623ioceeqjYddddU9Fuhx12KNdI6o8ssKsfWDRyUaTZcOpSO7DA3l4ssEuSJEmSJEltYpgX2K+66qpUVGdO9GeffbZsldRfVQrsi/NHRJI0RGwTscDePiywS5IkSZIkSW1imBfYJQ1fKgV2Y4wxQz77RzT8s8AuSZIkSZIktQkL7JJaUimwL8EfEWmAOCRSVxybJrJMZPS0JEn1LLBLkiRJkiRJbcICu6SWdDMH+yiRAyOfRPI25N+R+SJDwxoR7tMChvrKHJFnIvlz/X7kzchPItg78lTkx2mpq9kjh0UeiLwVuT3y28jkkUZbRdjPXGXOiLwQeSlyVuRHkWZYd1rkuQiP7fLIhpGRIpL6BwvskiRJkiRJUpuwwN6NxRdfPBcIu81yyy1XPProo+WtNKx9/fXXxQ033FDsuOOOxbvvvlu2qq80KbAvFqHtocgENFT8JsI6CoZDAsXKxyIUQK+NvBy5McJ9PhGZKCJ9V0dF+Ewtn5YGOTZC+5ppqcMCkQ/L0J4L3VyEslmk7rO5a+SbCOv2i4wTAbfdPkL7w5GxIhlFedrvisxDQ2niyHER1lF4lzTsWWCXJEmSJEmS2oQF9m78+Mc/5kRocfXVV5ctg3vjjTeK+eabL233xz/+sWzVsESBfZpppilmn332skV9qabATtHwjsjnEXr71jk5wm1+mpaGjNUj9Pg9MUKv38ZCqPRd5EL6SmlpkMYC+3gRerx/FlkwMnWEYeRzpoysFeE2/4xkFNhp2yctDe6ayJcRereDYenZnotJJotU74PQdnSEbbaOSBq2LLBLkiRJkiRJbcICezdygf2CCy4oW+qdfPLJabuVVlqpbCmKDTbYILWddNJJxcwzz5x+Jr/73e/KLYri7rvv7ryPatZcc83iiSeeKLca5Oabby4WWWSRwbanB/0999xTbtVht912S+sOPvjgsmUQCtDzzz9/Wn/nnXeWrUWx6667prabbrqp2GmnnTr3TyaddNLi0EMPLbfs8M033xRzzz13Wt94/3jkkUfSuplmmqn44osvytYO9913X7HCCit0uQ+y+uqrF4899li51SBsv/TSSw+2/RJLLFHceOON5VaDnkM1U001VfHee++VWxTF+eefX8wzzzxdthlllFFS4fj5558vt1IzNQX2mSIU1+m9PgYNNbaMcBvmsR4SKPJTcKSwiBkiP4zQLvWF3hbYZ4m8G3k78pfI6TXhghNut0Mk2z3CfujhXofRGb6I5ItY1o+w/aORuvtgxAguNuF+Vo5IGrYssEuSJEmSJEltwgJ7N3rTg/3CCy8sxhtvvLTdtddeW7YWxTbbbJPall122bJlkE8++aSzwP33v/+9bB3kjDPOSOsotFPExmGHHZbaTjzxxLRctfnmm6d1p556atlSFPvuu29qO+qoo8qWQSiwL7XUUml9tTB+4IEHprbRRhstFdmrHn/88dQrfNRRRy3uv//+1MZj+/73v59uk9uquM1II42UnmsusPPcF1hggXSbc889N7VVnXnmmWndaqut1vnc8+txwAEHpOWqPffcM62rXkjAfU033XSD9WBnGP8xxxyzmHDCCYvbb7+9bB0kF+fXW2+9skV1agrszDP9VeS+yKg01BjSBXZpSPtjhM/wCmlpkMYC+8iRmyK0NRuxYYvIk5Gd01KHXGD/RVoaXC6wz5mWOi5s+SjCnOtT0VDj1AjTJ3CxiaRhywK7JEmSJEmS1CYssHdjxRVX5ERo01BsXmihhdLQ8F999VV5qw5bbrll2ubSSy8tWwbJxXIK+EceeWTqGV7NEUcc0dnD+uKLL063eeqpp4qpp546tU077bSpCHzKKacUDz74YFrf6NsU2Pfbb7/UdsUVV5QtXdGDnvWrrrpq2VK0XGDn8bD9MsssU/vcDz/88PSask2++OC1114r5phjjtQ2+eSTF2uttVZx/PHHF/fee29a3+jtt99OFwPMOuusxUcffVS2FumCBfZxzTXXlC2DW3vttdM2l19+edmiRjUFduaKfjpCj12Gv65zUITbUGiXhke7RfgMPxU5JbJYBLnwXi2mM2/6MRHaGd3hzMguEW7HMu38TlTtEaF987Q0uOsjX0dygR2TR26LcDumR2BIeAr1V5Rtn0ZWiUga9iywS5IkSZIkSW3CAns3cg/2ZgXn7uQC+5VXXlm2DLLPPvukdfSYpkD+wAMPdAltDFX+wgsvFB9++GF5q0FYx7D12267bef874Siepbv4+ijjy5bBqFnOAVu1lcL7Lkof8stt5QtXd1xxx1pPUO7Z4svvnhq43E3evLJJzsL7F9++WVqy0V8hqD/Ns/9pZdeShcd7LDDDsWiiy6a9kW23nrrzh7vzQrseUj6f//732XL4NZff/20Tb6wQYOrKbAj91A/Li11xZDWH0coTI5FgzQcYwj4eSL5YhL+ZZm515thyoJ5I/Q6b2bSCPuZMC0NbsbI3JHR09LgmJ6B0SS4n2YXukgadiywS5IkSZIkSW3CAns3ejsHe53uCuz0Rh9rrLGK8ccfP81T3oi2McYYoxh99NGL5557LrXlwm/dkPKfffZZMdFEExVTTDFFKi7jhBNOSNtvv/32abnquuuuS+tGHHHE2iHimdO9EQXyJZdcMq2vFqiZM522yy67rGwZZK+99krrKITnHuxPP/10MfbYYxcTTDBBbe975l/neTNM/TPPPJPaeA7sh17rdRgOvvpavfXWW2nedYaIz0V38F6wH+ax//jjj8vWQSiqs57RAxjKXvWaFNhBj96XI6yjR/vt5c/kiEij+SJ5/fdoqLglQju9g6uWiOTbULSU+isK5RN1/ChJFtglSZIkSZKkdmGBvRt5+PNzzjmnbOm9jTbaKN32kksuKVu6ouC8yy675EJhmhec4c/z8nbbbVd8/vnn5dYdcgGcUJynl3ZeZs5yCstVubc4mWSSSYqJJ544/cz9brzxxunnO++8s9y6SHOc08Zjn3LKKdPPeVh6wvDp7777brl1hw8++KBYZZVVOrdh+3xxAEX+2WabLRXAc4EdFOt33333zttQbK8+91//+tfpooEq9sWQ/KwfZ5xx0jD5XCDAMvPc0+s9o6i+ySabdO6PfT/77LNp3TvvvNM5DDzhebI/fuZxMOy+utdNgV0ayOiBzpzqT0T4/WDId0nKLLBLkiRJkiRJbcICuzrtv//+qXB69tlnly3S4CywS8nMkUMjr0fy70TOLyKSVGWBXZIkSZIkSWoTFtjVyQK7esMCuwao+SMnRz6K5N+BuqwfkaRGFtglSZIkSZKkNpEK7Pfff39ZOtNA9sILL6S51PM87lKdDTfcMBcSLbCrXY0VWTVyYeTLSP7M95T7IudEzutn2SIiadiywC5JkiRJkiS1iVRgN8aYbxEL7Gp3y0cuinwdqfsdaMwFkQUji/WzzBiRNGxZYJckSZIkSZIkSdKAskjkjMgnkcbies6fIpLUyAK7JEmSJEmSJEmSBrTZIkdE3opUi+ynRSSpygK7JEmSJEmSJEmSVDFFZI/IS5ErI6NGJAkW2CVJkiRJkiRJkqRujFj+K7VivMi1kTnSktqFBXZJkiRJkiRJkiRJ6kMU15+JUIj9MDJrRO3BArskSZIkSZIkSZIk9ZGJI0wvQBE255PI9yIa/llglyRJkiRJkiRJkqQ+wPz9r0eqxfWczyMLRTR8s8AuSZIkSZIkSZIkSd/R9JF3I42F9Wq+ivwgouGXBXZJkiRJkiRJkiRJ+g6YY5251hsL6s2yXETDJwvskiRJkiRJkiRJkvQtzR1hjvXGIjpDwlf/bcxqEQ1/BnKBfZzItpEN0pIkSZIkSZIkSZIktWDRSC6YPxLZPjJRBBtGaD8kLY0wwugRCpP/ieTbrBfpL2aKzNXxo7rRSoF95AifkTHSUoepIq9Fbo+MSsNwZNoIz/3JtCRJkiRJkiRJkiRJvTRdZKMIvXrrbB6hGHl4WhrcSJF1IvSAH9Z+F+GxbpaW1J3eFtj5fHwduTMyIg0liu3LR5iLv9o+PLDALkmSJEmSJEmSJGmI6KnAjnUjD0WWilCQPSnyTNl2aGSOSDMU5tnmvsiLkSsjv4yMGWlEAf3eyMyRnSJPR26MbBm5I/JehMf6ToR9Nfas/16k7r7GijTaK/JAZPLI/JHTItzfo5FjIwtEmqHwfGrkqcizkbMiP4k0M0qEx3p+5IXIw5FjItxvHV5jHt9tEZ7HzZFdIpNGeqs3BfY9I69EKLAzRUB+zTBxhKL7hREef6OVI3+J8Px5HXj9fhRpxIUd10b+nJY6XoerItzXvyM8L+6rztiRX0V4TGzP+8r729MIBhbYJUmSJEmSJEmSJA0RvSmwU+RkG3J5ZMYIGE5+mwjtr0amiWQ/jHwRYZjxFSN5mPHxIntHuA3Fc/aRHR2h/f3IEjSEcSOjdfyYirGsb+zBnu/r9UjjfVGo5jY3RapDoB8V+SbyVWTnCMVc8C9FXG5zTYTh07O8Lx53tcjL63FRhHX70FBxboR2/p2ehsCoAD+LfBbhogEuKMBskbciPBdGHciPl9foFxH2w0UAk0R60tse7LxnH0QYCr7aU33qyEcRLkKoDhF/WIT9XhHh8Wb8zOvFuh1pKI0f4YICXuvnI8tE8mvK8+Z+uc3WNJR4z/MUBQdE8nQG3I4iPsV2XjuGta9jgV2SJEmSJEmSJEnSENGbAjs9yNlm37Q0OIYRZz1FVzB/N0VbiusUlel5PVkl9FjO+/xjJKNXN22bpKXB7RZhPY85ywXi7u4rXyDwp0hGgZ22LdJSVxS0KSxT7J6ShsAw+Wz/twhF4+p9kAkiuZi+egQUjVnO89s34naLRLgtPfoZEYBCNG0U0av7Z5le8uyPHuA9aWWIeF4/Rgio9lSvK7DzvrDP0yPNXoOLI2xDL3+wHYVueshzX43yZ4dRALJzIrRtGKG4Xr0P3t9ZI1yY8HJkwkgjC+ySJEmSJEmSJEmShojeFNi3irANQ8XXoXBKMfaRCL2gF4p8GWH4cYrODI3emL9GGGadfWcUwLmfZsOt1xXYF4twX/Sg7+m+qr2kGQaefTHUeSN6jj8YeTMyBQ2BXtlsT8G57j4IQ6ZzP8tGkHvkN7tgoIrXkB74FLv/EanbP4Vn9s8IANWe9XX6ssCe2/ePsM+7InWPj+TXII9AQIGdYeSZUoCfGzHtAPs8My11uD5CG8+h7j7Oi3AfXJBB0b2RBXZJkiRJkiRJkiRJQ0QrPdgpntb5TYT1DOcN5t2muEnhm97YdSiWU8TeIC11yAX2ldLS4HKBfdO01CHfF0O9NxsynKHluS+GXc9ygX2VtNRVXYF98Qi9y5mjvTrUfBXFX+Ytnzctdeyb+2BY/To/j7A+9+KnZzrL/5eWBkc7j2v3tNS9VgvsDMnO0PVZXQ/25SLsk+dY3Taj6M9zZe54epkjF9gJPdwb1RXYD4rQdkRaGhxz7TNX/xmRPH1AlQV2SZIkSZIkSZIkSUNEKwV2elgzP/jfIztEji+XWccw7FUMeU5PbNZRqKagvW3ktAjFcNopfFcdF6G9rlc5No6w/qXICZE8DDn3dUGkel+/jtDLudl9UdSmfdW01BUFdOYNfzuSC+yYI0LRlttReKZHNz3bc2GcYcuXjlQtGWGoedYzfDoXIxwc4TnQdmAko/d/Hrr+0wiPn+dBT232TTuvUV1xu1FvC+wUwJ+LsC3v164R9s/z/jjCsPXVOdjnjzCXOtvfHWHOeV7bG8o2huqvXlTB/tmedFdgrw4RjzznPOF143XmAo6nyjbmwa/bHyywS5IkSZIkSZIkSRoiWimw5yI1814vHJktLfWMXsZzRii8zkJDE/SmZr91Q4lXcb9sN3Na6qq390URttl9UWCeKzJfpFpcrqK4y3r2wZzzvcF87mw/d6Su53UVxXYeP8+D51Mdvr03eltgz5jbnMe2YIQLDOiNvkCE14HHUof50Sm4c7vqhQhV7GeeMnXD2jMCAbefMS3Vy+8VIwOMS0MPLLBLkiRJkiRJkiRJGiJaKbD3Zmhy9Q+tFtjbiQV2SZIkSZIkSZIkSUNEbwrsP4vcFdkkLWl40M4FdnrYrxaZOC0NrjcFdkZBYE75Zr3zJUmSJEmSJEmSJGkwFBmZv3yjtKR20e492Bkq/uUIz5H53feK5KH6J4k0FtiZP//oCPPqs47XR5IkSZIkSZIkSZKkATFE/JiRhyI8z2rej3wd+SzycdlWzXkRSZIkSZIkSZIkSZKSgTIH+6iROyONRfRmOS0iSZIkSZIkSZIkSVKngVJgB/Oo/zvSWExvzHERSZIkSZIkSZIkSZK6GEgF9uyaSGNRPeewiCRJkiRJkiRJkiRJgxmIBXZcHGksru8XkSRJkiRJkiRJkiSp1kAtsOO8SC6u70qDJEmSJEmSJEmSJEnNDOQCOyiy/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++iRvP6cyLKRJSJHlW1PRaaODAkU07eIzBJZOXJ/ZLLIjyPrRCRJkiRJkiRJkiRJGqq6K7BfGWEdRfVG40fejLwamZCGIWDiyA8jL0R4HBdGFoxw35IkSZIkSZIkSZIkDVXNCuzzRGi/JTISDTWOjbDNRmmp780R+TSyU1oaYYR/Rx6MjJ2WJEmSJEmSJEmSJEkaipoV2BkOnvZL0lK9QyJss1VakiRJkiRJkiRJkiSpjTUrsC8Qof26tFTviAjbbJ6WJEmSJEmSJEmSJElqY80K7KNEbo98HWGo9kajRZ6K/C8yDQ2SJEmSJEmSJEmSJLWzZgV2TBV5IfJNZMvI+JGxIitH3op8FvlBpGrWyDGRvSNsm40YYS511jXe19wR2neLULiXJEmSJEmSJEmSJKnf6a7Ank0XofjNcPH/iTD3+ryROgwtf0Pk7Mi4NJQosJ8QYR0F+irum/ZTIqPTIEmSJEmSJEmSJElSf9ObArskSZIkSZIkSZIkSQOeBXZJkiRJkiRJkiRJknrhqggF9sXSkiRJkiRJkiRJkiQNcCdF7jOmJh9GKLA/WWkzppoFI5IkSZIkSZIkSdKAcV2kuPbaa4u33nrLGGN6zE9+8hMuvCBL80dEkiRJkiRJkiRJGihSgf2uu+4qJKk3Vl99dQvskiRJkiRJkiRJGpDaqsD++uuvF8svv3yxwgorFG+//XbZWu+2224rFllkkeIXv/hF8cUXX5StRfH73/8+td9xxx1ly7fzv//9L/X27c5XX31VLLHEEqlYuffee6flVrD/pZZaqvj5z39efP7552XrsLX//vun12/BBRcs5p9//i5Zdtlli1/96lfF2WefXbz77rvlLfoOrwev+3fx6quvFj/84Q+Lddddt/j4449TG491xRVXTD2333vvvdQ2kFlglyRJkiRJkiRJ0kDVVgX2F198sZh44omLSSedtHjttdfK1npXXnllKhIuvvjiXYrTl156abHvvvsWTz/9dNnSuo022ijtm/tohmL6euutlwrPb7zxRtnamg8//LA46KCDihNOOKH48ssvy9Zha5NNNknP/YADDkjvQTUvvfRScd111xVrr7122ma88cYrbrnllvKW395nn31WzDrrrMWYY45ZvPLKK2Xrt/P8888X448/fjHnnHOm1xdvvvlmMdlkkxVTTDFFjxdNDAQW2CVJkiRJkiRJkjRQWWBvKLCfeuqpxQYbbFA8+OCDZUuH999/vzj//PNTD+yf/exnxe67717861//6tLr/IUXXki9yWeccca0b3qns+0999xTbtGBXtB///vfi2222Sb1lKb3+q233lqu7erggw8ufvnLXxaffPJJ8c9//jMVp/faa6/iqaeeSr216YG/5557dumFn/F4TjrppPR81l9//eLEE09sWoD+5ptvihtvvDE9Lx4zj437++ijj8oteicX2I855piypR6PnSI221500UVla1e33357em14PFtttVV6PJ9++mm5tsM111xTrLnmmsUEE0xQjDbaaMVKK62UXq/qCAZff/11cdNNN6WiP6/fWmutlfZLsZ/nXfVtCuyMnHDaaael13mdddYpjj766O90gUZ/Z4FdkiRJkiRJkiRJA1XbFdgphNIz+pRTTikuuOCCpvntb3+bioTf//73uxTYKc7STvEcFK6XW265YqSRRiqOPfbY4rnnnkvF2/vvv7+zJ/Zmm22WCrVsy7pcZD7vvPNSQTYXhRl2fpxxxilGHHHENBQ9RXKKt/TiXnnlldNtGIacHtnZKqusktrHHXfcVJTnwoF77703Fdzp+T7WWGMV8847b5fC81lnnZVuw2vx17/+NfUcp7BOsZ0iNAXkxx57LG1LsZ8h3dmeAvHdd9+dHjPrd91119Q+9dRTd27fk94W2MH7wLbLLLNMKoKD15CCOu0Uq//73/+mx0PB+tBDD03tM8wwQ3qvwevA8+M1mHDCCYsHHnggvQf06Oc1Yd/cZuutty4eeuihtI7tL7zwwmKmmWZK67jwIGulwH7xxRen20800UTpNeeCBortV199dTHffPOldYwu0G4ssEuSJEmSJEmSJGmgarsC++STT56Kztttt12xxx57NA09x3nu9DLvrsBOAXrmmWcuRhlllOLAAw8snnzyyS691imGk2pP6C233DLtozpEPIV5iuvTTjtt03nC//GPf6Tb0cM6o+DeuK+M+cIbC+z0hGd7Lgqow23+/Oc/p/ecojbbsf3NN99cbtEVhXmK+xSXq73Cm2mlwM59si0F81zM3nTTTVPbJZdckpYb5cczxxxzpOI6eP2Z851C98svv5zawPPjta5esFDFe8x9cRFD1tsCe36df/zjH6flOowCwDa8r+3EArskSZIkSZIkSZIGKoeIbxgivrHAntGTmmHKKQazPode0PQSr6orsDOUOW3V4nkjelizDcXiPOT7CiuskNruu+++tFxVV2CneM72u+22W1ruzgcffJDmLh999NFTr+46XEyw5JJLpn325nPSSoGdnuNsm18T7osLHujhz4UI008//WDh9Z9nnnmKZZddNj1/NCuwg573DNvPc+S+ciiWsx9+/ulPf1pu3XOBPV9kkF9nPm91j5PMPvvs6b1h+Ph2YoFdkiRJkiRJkiRJA5UF9h4K7I8//ngaXvz0009Py42Yk53t//CHP5QtgwrsV111VdlSpOHcKdJSvG322I4//vh0O+ZVz3KBnWHhG9UV2Bnine0Z9r1xfnHQA3/sscdOvbZZzzDsbM/85nUeeeSR1Ht/lllmadrzvqq3BfY777yzGGOMMVKv/ieeeKJsLYrNN9883f64444rW7riPWZI/iOPPLJzJIFcYOe9r84xf9BBB6V90ZO8zt/+9re0njncs972YGd+eG7LUPB1rzMOP/zw9Hl6+OGHy5b2YIFdkiRJkiRJkiRJA5UF9l70YKfnOm3zzz9/6o3MnOnMv52HM6e4++6775ZbF8Uuu+yS2tdYY400NzdFWzBHN0Obs44CN3OqM0z6UUcdlXps0/6b3/wmbZu1WmAHw5czDz2322mnnVLv+SuuuCIV7mlbeOGFOwvFzFW+4YYbpnZ6XDNn+L///e/UK59e4rTTq5wic2/kAjvP/YgjjugS5p2ntzrz2bMNxf08zHvVDjvskNZT0D7ssMOKm266qbjooos652an1z2vZcZQ8HmudV4/5nZnv5dffnlqG3PMMYsDDjiguP7669P7ys/MK59foxVXXLHcU2tzsN92223FBBNMkPbBa8hj5LEylUDeNxdNtBsL7JIkSZIkSZIkSRqo2qrA/tFHHxV/+ctfijPPPLP4+OOPy9Z6FONPOumkVBSlQJtR8Ka9bsh0iq8XXnhh6l199tlnF48++mi5ZnAMVU4PaYZBpxDbiKHL2QcFWArg77//frmmK4rEPJ5qYTfjOZ566qmpoFydFz6jZ/Udd9yRhjM/+eSTa4eZr+KiBC4c4PlR/M8XBrTixhtvTI+3Luedd15xzz33dLkYoDsMx84oALxGZ5xxRvHggw+Wa+o98MAD6fXgIoFnn322bO24sIHnw36YD7363nKhBdvnCzL4DDFawfnnn985TD+Pl88UF0s0e+xcAMHtuA+K+M3ez3ZggV2SJEmSJEmSJEkDVVsV2CUNeRbYJUmSJEmSJEmSNFBZYJfUEgvskiRJkiRJkiRJGqgssEtqiQV2SZIkSZIkSZIkDVQW2CW1xAK7JEmSJEmSJEmSBioL7JJaYoFdkiRJkiRJkiRJA5UF9ia++uqrYtVVVy3GH3/8YvTRRy9GHnnkLhljjDGK2Wabrfj5z39eXHbZZeWt1J/ceeedxccff1wuqa9YYJckSZIkSZIkSdJAZYG9CQrsSy21VCokXnHFFWVrVx999FFxzDHHFCONNFIqut9+++3lGg1Lr7/+ejH22GMXc845Z/H555+XreorFtglSZIkSZIkSZI0UFlgb6JaYL/00kvL1noU2dlujTXWKFuKYs899yzmnXfe4tlnny2OOOKIYtZZZy1+9KMfDVasZ3njjTcuZppppmL22Wcvtt566+LWW28t13b1xRdfFOecc06x1lprFdNPP30qIG+xxRbFVVddVW4xyFFHHVXMM888xfnnn1+2DPLll1+mnvesf+qpp8rWojj66KNT24svvlg89NBD6XFxP4sttlhx6KGHFq+99lq5ZQf2s84666Tn+cwzz5StgzzxxBNpf9zX119/XbYOwnPfZJNNOp/7VlttVdxyyy3l2sH985//TPtie15PHt9FF11Uru3A45xmmmnSBQ+jjjpqMd1006WRCD755JNyi6L43//+V5x++unp/eL5zTfffMXOO++ceryrZxbYJUmSJEmSJEmSNFBZYG+iWmC/5pprytbBUaxdZJFF0nYnnXRS2VoUm222WWqbeOKJizvuuCO1vf/++6lIju233z6tp8j75JNPprZvvvmmePDBB4slllgirTvllFNSO84+++zURlH57bffTm0Ure+9995UJGbdddddl9qx2267pbYTTzyxbBmEx7Doooum9RTSs7333rsYccQRU/svfvGL1BMc7777brHHHnukdortPGewnwUWWCDd5tFHH01tVQ888EDnbaoF9h122CG1r7baaqkIz/MmPJYf/OAHaV31teQCAtoolL/yyitla1E89thjqbjPunPPPbds7ejBPvnkk6fi/meffVa2FsWHH35YLLzwwmn77bbbrnj11VdTO73cr7766lSMZx2vtZqzwC5JkiRJkiRJkqSBygJ7ExTYl1122VxI7Dbzzz//YK8hPbNZR6/rRn/605/Sup122qn44IMPijfffLMzb731VirE5/vOxXl6orNM72x6xN9zzz3Fp59+mtbV+TYF9t/+9rep7cwzzyxbuspF/m233TYt8xq1WmD/85//3LmPZs99xRVXTNvknvxcOMDyJJNMUvz+979PrwnD8zdDT3sK7HPPPXeXnuv5PbngggvKlq4o8vNY2ea///1v2apGFtglSZIkSZIkSZI0UFlgb6Lag73aM7y36GnOba+//vqyZZBddtklraM39c9+9rPabLjhhmkfd999d3mrDv/5z3+KHXfcsbMQnEORv7rtrrvumtrrCuwM7Z5vXy2w77777qmNXvF1mGOe9SussEJapiDN/TYrsNMbn+25L7ZFvg96/dc9b7LBBhuk5944ZDsXFXD7JZdcsrOnPWG4+BtvvLHcqnmBPT/nxte0at11103bXHzxxWWLGllglyRJkiRJkiRJ0kBlgb2JVuZgr9NdgZ15w1m3zDLLlC1dMaz5Kqusknqxv/TSS6mN3uXf//73i6effjotV9H7e5xxximmmGKKzuHjDz744HQff/zjH9Ny1QsvvFCMO+64qUhdLbDvtdde6Tb7779/2dIVc6SzvtrDPQ/p/vDDD5ctg5x33nlpHdvkHuyXXXZZauO1rcNw7SuvvHJ67jxOMK/64osvXlv4Z3ue9xhjjJHmu0cusDN8fHWIePbDfTNyQJ3nn3++mHDCCVOqQ9GrKwvskiRJkiRJkiRJGqgssDdBgZ2e0rw+l1xySdnaextttFG6bV2BHbfddlsx6aSTpm0oNh9yyCFp6Pc8NDxDwd9///3l1kXx8ssvF7PMMktaxxztBx10UHHccccVm266aTHyyCMXo402WnHllVeWWxfFG2+8Ucw+++xpewrz7JvCOb26Z5xxxjREfLMCO0OxjzXWWMWWW26Z7iNfLMB9XH755eXWHeg5Psooo6T166+/ftr+N7/5TTHZZJOlojjPg/uqzsFOT/gpp5wy3YbiOxcDHHnkkcUPf/jD1Db11FN3KaYzB3ye554h6ffbb7/ihBNOSAX/scceO7Wfc8455dYd8+LPNddcqZ0e8by2ed54Lg7Ivd/XWWeddAECz5te8LRx0cM777yTtlU9C+ySJEmSJEmSJEkaqCywN8GQ5o888kia75sCb6voac5tmWe8JxTDeQ+Y95ve1z2hxzrDnLP/3Mu7O/Tspqhd7f3+zDPPpNtXh1Dfc889U+E0X1BAL+7G2zXDBQkU69n+9ddfL1uLdJFAtYjfiOfOUPA8lldffbVsbY73gqHiuR+eQ3d4ndgvqZuznR7r7Ieh7Kuvg7pngV2SJEmSJEmSJEkDlQV2dcoF9gsuuKBskQZngV2SJEmSJEmSJEkDVSqwP/bYY2XpTAPZWWedlYaop0e51Mxaa61lgV2SJEmSJEmSJEkD0l2RXCwzxphWslxEkiRJkiRJkiRJkiRJkiRJkiRJkiRJkiRJkiRJkiRJkiRJkiRJkiRJkiRJkiRJkiRJkiRJkiRJkiRJkiRJkiRJkiRJkiRJkiRJkiRJkiRJkiRJkiRJkiRJkiRJkiRJkiRJkiRJkiRJkiRJkiRJkiRJkiRJkiRJkiRJkiRpuDLCCP8P096nGtRQOgMAAAAASUVORK5CYII=">
          <a:extLst>
            <a:ext uri="{FF2B5EF4-FFF2-40B4-BE49-F238E27FC236}">
              <a16:creationId xmlns:a16="http://schemas.microsoft.com/office/drawing/2014/main" id="{0637197A-38E3-431D-9AD5-D3321F0EBE0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28" name="AutoShape 4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56651B96-1111-414D-BA7B-F7FB8710E677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304800</xdr:colOff>
      <xdr:row>48</xdr:row>
      <xdr:rowOff>114300</xdr:rowOff>
    </xdr:to>
    <xdr:sp macro="" textlink="">
      <xdr:nvSpPr>
        <xdr:cNvPr id="1029" name="AutoShape 5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4736BEA8-D1E1-48C8-8AE8-CDA30CA047AB}"/>
            </a:ext>
          </a:extLst>
        </xdr:cNvPr>
        <xdr:cNvSpPr>
          <a:spLocks noChangeAspect="1" noChangeArrowheads="1"/>
        </xdr:cNvSpPr>
      </xdr:nvSpPr>
      <xdr:spPr bwMode="auto">
        <a:xfrm>
          <a:off x="12954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1</xdr:rowOff>
    </xdr:from>
    <xdr:to>
      <xdr:col>15</xdr:col>
      <xdr:colOff>524161</xdr:colOff>
      <xdr:row>49</xdr:row>
      <xdr:rowOff>95251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13B6B0-A2B2-4B39-A3EE-27857567F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954161" cy="9429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elchavez12@gmail.com" TargetMode="External"/><Relationship Id="rId2" Type="http://schemas.openxmlformats.org/officeDocument/2006/relationships/hyperlink" Target="mailto:Irenita@gmail.com" TargetMode="External"/><Relationship Id="rId1" Type="http://schemas.openxmlformats.org/officeDocument/2006/relationships/hyperlink" Target="mailto:julio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Amparitobella@hotmail.com" TargetMode="External"/><Relationship Id="rId1" Type="http://schemas.openxmlformats.org/officeDocument/2006/relationships/hyperlink" Target="mailto:Migelito5@gmail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7AB3-5E67-4D99-87DE-62116D8B7E74}">
  <dimension ref="A1:C7"/>
  <sheetViews>
    <sheetView workbookViewId="0">
      <selection activeCell="D8" sqref="D8"/>
    </sheetView>
  </sheetViews>
  <sheetFormatPr baseColWidth="10" defaultRowHeight="15" x14ac:dyDescent="0.25"/>
  <cols>
    <col min="1" max="1" width="14" customWidth="1"/>
  </cols>
  <sheetData>
    <row r="1" spans="1:3" x14ac:dyDescent="0.25">
      <c r="A1" s="1" t="s">
        <v>0</v>
      </c>
      <c r="B1" s="1" t="s">
        <v>7</v>
      </c>
      <c r="C1" s="1" t="s">
        <v>16</v>
      </c>
    </row>
    <row r="2" spans="1:3" x14ac:dyDescent="0.25">
      <c r="A2" t="s">
        <v>1</v>
      </c>
      <c r="B2" t="s">
        <v>8</v>
      </c>
      <c r="C2" t="s">
        <v>29</v>
      </c>
    </row>
    <row r="3" spans="1:3" x14ac:dyDescent="0.25">
      <c r="A3" t="s">
        <v>2</v>
      </c>
      <c r="B3" t="s">
        <v>9</v>
      </c>
      <c r="C3" t="s">
        <v>41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AB84-74DE-40F3-A19F-A2F1DEC782EF}">
  <dimension ref="A1:Q15"/>
  <sheetViews>
    <sheetView zoomScale="91" workbookViewId="0">
      <pane ySplit="1" topLeftCell="A2" activePane="bottomLeft" state="frozen"/>
      <selection pane="bottomLeft" sqref="A1:P1"/>
    </sheetView>
  </sheetViews>
  <sheetFormatPr baseColWidth="10" defaultRowHeight="15" x14ac:dyDescent="0.25"/>
  <cols>
    <col min="1" max="1" width="20.5703125" style="9" customWidth="1"/>
    <col min="2" max="2" width="30.5703125" style="9" customWidth="1"/>
    <col min="3" max="3" width="20.140625" style="9" customWidth="1"/>
    <col min="4" max="4" width="16.140625" style="9" customWidth="1"/>
    <col min="5" max="5" width="11.42578125" style="9"/>
    <col min="6" max="6" width="11.85546875" style="9" customWidth="1"/>
    <col min="7" max="7" width="11.42578125" style="9"/>
    <col min="8" max="8" width="30.28515625" style="9" customWidth="1"/>
    <col min="9" max="9" width="50.140625" style="9" customWidth="1"/>
    <col min="10" max="10" width="47.85546875" style="9" customWidth="1"/>
    <col min="11" max="11" width="23.28515625" style="9" customWidth="1"/>
    <col min="12" max="12" width="11.42578125" style="9"/>
    <col min="13" max="13" width="14.85546875" style="9" customWidth="1"/>
    <col min="14" max="14" width="11.42578125" style="9"/>
    <col min="15" max="15" width="21.28515625" style="9" customWidth="1"/>
    <col min="16" max="16" width="60.42578125" style="9" customWidth="1"/>
    <col min="17" max="16384" width="11.42578125" style="9"/>
  </cols>
  <sheetData>
    <row r="1" spans="1:17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7" x14ac:dyDescent="0.25">
      <c r="A2" s="11" t="str">
        <f>'Objetos del dominio'!$A$1&amp;":"</f>
        <v>Objeto de Dominio:</v>
      </c>
      <c r="B2" s="37" t="str">
        <f>'Objetos del dominio'!$A$11</f>
        <v>Tipo Identificacion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7" ht="31.5" customHeight="1" x14ac:dyDescent="0.25">
      <c r="A3" s="11" t="str">
        <f>'Objetos del dominio'!$B$1&amp;":"</f>
        <v>Descripción:</v>
      </c>
      <c r="B3" s="37" t="str">
        <f>'Objetos del dominio'!$B$11</f>
        <v>Entidad que representa un tipo de identificacion, lo cual corresponde al tipo de identificacion al que pertenece una identificacion determinada.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7" x14ac:dyDescent="0.25">
      <c r="A4" s="20" t="s">
        <v>42</v>
      </c>
    </row>
    <row r="5" spans="1:17" x14ac:dyDescent="0.25">
      <c r="A5" s="16" t="s">
        <v>13</v>
      </c>
      <c r="B5" s="16" t="s">
        <v>17</v>
      </c>
      <c r="C5" s="16" t="s">
        <v>18</v>
      </c>
      <c r="D5" s="16" t="s">
        <v>19</v>
      </c>
      <c r="E5" s="16" t="s">
        <v>20</v>
      </c>
      <c r="F5" s="16" t="s">
        <v>21</v>
      </c>
      <c r="G5" s="16" t="s">
        <v>22</v>
      </c>
      <c r="H5" s="16" t="s">
        <v>23</v>
      </c>
      <c r="I5" s="16" t="s">
        <v>27</v>
      </c>
      <c r="J5" s="16" t="s">
        <v>30</v>
      </c>
      <c r="K5" s="16" t="s">
        <v>32</v>
      </c>
      <c r="L5" s="16" t="s">
        <v>33</v>
      </c>
      <c r="M5" s="16" t="s">
        <v>34</v>
      </c>
      <c r="N5" s="16" t="s">
        <v>35</v>
      </c>
      <c r="O5" s="16" t="s">
        <v>36</v>
      </c>
      <c r="P5" s="16" t="s">
        <v>12</v>
      </c>
    </row>
    <row r="6" spans="1:17" ht="33" customHeight="1" x14ac:dyDescent="0.25">
      <c r="A6" s="12" t="s">
        <v>14</v>
      </c>
      <c r="B6" s="13" t="s">
        <v>1</v>
      </c>
      <c r="C6" s="13">
        <v>36</v>
      </c>
      <c r="D6" s="13">
        <v>36</v>
      </c>
      <c r="E6" s="13"/>
      <c r="F6" s="13"/>
      <c r="G6" s="13"/>
      <c r="H6" s="14" t="s">
        <v>24</v>
      </c>
      <c r="I6" s="13"/>
      <c r="J6" s="15" t="s">
        <v>31</v>
      </c>
      <c r="K6" s="13" t="s">
        <v>8</v>
      </c>
      <c r="L6" s="13" t="s">
        <v>9</v>
      </c>
      <c r="M6" s="13" t="s">
        <v>8</v>
      </c>
      <c r="N6" s="13" t="s">
        <v>9</v>
      </c>
      <c r="O6" s="13" t="s">
        <v>8</v>
      </c>
      <c r="P6" s="19" t="s">
        <v>171</v>
      </c>
    </row>
    <row r="7" spans="1:17" ht="33" customHeight="1" x14ac:dyDescent="0.25">
      <c r="A7" s="13" t="s">
        <v>15</v>
      </c>
      <c r="B7" s="13" t="s">
        <v>1</v>
      </c>
      <c r="C7" s="13">
        <v>1</v>
      </c>
      <c r="D7" s="13">
        <v>50</v>
      </c>
      <c r="E7" s="13"/>
      <c r="F7" s="13"/>
      <c r="G7" s="13"/>
      <c r="H7" s="14" t="s">
        <v>25</v>
      </c>
      <c r="I7" s="13"/>
      <c r="J7" s="15" t="s">
        <v>31</v>
      </c>
      <c r="K7" s="13" t="s">
        <v>9</v>
      </c>
      <c r="L7" s="13" t="s">
        <v>9</v>
      </c>
      <c r="M7" s="13" t="s">
        <v>8</v>
      </c>
      <c r="N7" s="13" t="s">
        <v>9</v>
      </c>
      <c r="O7" s="13" t="s">
        <v>9</v>
      </c>
      <c r="P7" s="19" t="s">
        <v>170</v>
      </c>
      <c r="Q7" s="8"/>
    </row>
    <row r="8" spans="1:17" ht="32.25" customHeight="1" x14ac:dyDescent="0.25">
      <c r="A8" s="13" t="s">
        <v>12</v>
      </c>
      <c r="B8" s="13" t="s">
        <v>1</v>
      </c>
      <c r="C8" s="13">
        <v>1</v>
      </c>
      <c r="D8" s="13">
        <v>1000</v>
      </c>
      <c r="E8" s="13"/>
      <c r="F8" s="13"/>
      <c r="G8" s="13"/>
      <c r="H8" s="14" t="s">
        <v>26</v>
      </c>
      <c r="I8" s="14" t="s">
        <v>28</v>
      </c>
      <c r="J8" s="13"/>
      <c r="K8" s="13" t="s">
        <v>9</v>
      </c>
      <c r="L8" s="13" t="s">
        <v>9</v>
      </c>
      <c r="M8" s="13" t="s">
        <v>8</v>
      </c>
      <c r="N8" s="13" t="s">
        <v>9</v>
      </c>
      <c r="O8" s="13" t="s">
        <v>9</v>
      </c>
      <c r="P8" s="19" t="s">
        <v>169</v>
      </c>
      <c r="Q8" s="8"/>
    </row>
    <row r="9" spans="1:17" ht="32.25" customHeight="1" x14ac:dyDescent="0.25">
      <c r="A9" s="12" t="s">
        <v>16</v>
      </c>
      <c r="B9" s="13" t="s">
        <v>4</v>
      </c>
      <c r="C9" s="13"/>
      <c r="D9" s="13"/>
      <c r="E9" s="13"/>
      <c r="F9" s="13"/>
      <c r="G9" s="13"/>
      <c r="H9" s="19"/>
      <c r="I9" s="14"/>
      <c r="J9" s="13"/>
      <c r="K9" s="13" t="s">
        <v>9</v>
      </c>
      <c r="L9" s="13" t="s">
        <v>9</v>
      </c>
      <c r="M9" s="13" t="s">
        <v>8</v>
      </c>
      <c r="N9" s="13" t="s">
        <v>9</v>
      </c>
      <c r="O9" s="13" t="s">
        <v>9</v>
      </c>
      <c r="P9" s="19" t="s">
        <v>168</v>
      </c>
      <c r="Q9" s="8"/>
    </row>
    <row r="11" spans="1:17" ht="15" customHeight="1" thickBot="1" x14ac:dyDescent="0.3">
      <c r="D11" s="6"/>
    </row>
    <row r="12" spans="1:17" ht="25.5" customHeight="1" thickBot="1" x14ac:dyDescent="0.3">
      <c r="A12" s="38" t="s">
        <v>52</v>
      </c>
      <c r="B12" s="39"/>
      <c r="C12" s="40"/>
    </row>
    <row r="13" spans="1:17" ht="34.5" x14ac:dyDescent="0.25">
      <c r="A13" s="27" t="s">
        <v>37</v>
      </c>
      <c r="B13" s="24" t="s">
        <v>12</v>
      </c>
      <c r="C13" s="24" t="s">
        <v>38</v>
      </c>
    </row>
    <row r="14" spans="1:17" ht="45" x14ac:dyDescent="0.25">
      <c r="A14" s="17" t="s">
        <v>39</v>
      </c>
      <c r="B14" s="18" t="s">
        <v>172</v>
      </c>
      <c r="C14" s="17" t="str">
        <f>$A$7</f>
        <v>Nombre</v>
      </c>
    </row>
    <row r="15" spans="1:17" x14ac:dyDescent="0.25">
      <c r="A15" s="6"/>
    </row>
  </sheetData>
  <mergeCells count="4">
    <mergeCell ref="A1:P1"/>
    <mergeCell ref="B2:P2"/>
    <mergeCell ref="B3:P3"/>
    <mergeCell ref="A12:C12"/>
  </mergeCells>
  <hyperlinks>
    <hyperlink ref="A1" location="'Objetos del dominio'!A1" display="Volver al inicio" xr:uid="{8F24CA63-B9F9-4730-821E-2E3CE5C3139F}"/>
    <hyperlink ref="C14" location="'Tipo Rubro'!A7" display="'Tipo Rubro'!A7" xr:uid="{ABC4A484-C5AF-4011-93A5-6C0D6AF983DC}"/>
    <hyperlink ref="A4" location="'Presupuesto Datos Simulados'!A1" display="Datos simulados" xr:uid="{B396534D-A781-4BC3-B011-1567D84C1AE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9423EF-AF72-4E78-8E99-930E125DABA4}">
          <x14:formula1>
            <xm:f>Valores!$B$2:$B$3</xm:f>
          </x14:formula1>
          <xm:sqref>K6:O9</xm:sqref>
        </x14:dataValidation>
        <x14:dataValidation type="list" allowBlank="1" showInputMessage="1" showErrorMessage="1" xr:uid="{CB54E375-7FB2-4948-93DE-48EAF5D912B8}">
          <x14:formula1>
            <xm:f>Valores!$A$2:$A$7</xm:f>
          </x14:formula1>
          <xm:sqref>B6:B9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753C-45D8-49D2-A880-12BF9208A93C}">
  <dimension ref="A1:P5"/>
  <sheetViews>
    <sheetView workbookViewId="0">
      <selection activeCell="C11" sqref="C11"/>
    </sheetView>
  </sheetViews>
  <sheetFormatPr baseColWidth="10" defaultRowHeight="15" x14ac:dyDescent="0.25"/>
  <cols>
    <col min="1" max="1" width="15.85546875" style="21" customWidth="1"/>
    <col min="2" max="2" width="21.42578125" style="26" customWidth="1"/>
    <col min="3" max="3" width="60" style="26" customWidth="1"/>
    <col min="4" max="4" width="27.140625" style="6" customWidth="1"/>
  </cols>
  <sheetData>
    <row r="1" spans="1:16" s="9" customFormat="1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x14ac:dyDescent="0.25">
      <c r="A2" s="50" t="str">
        <f>'Prestador Servicios'!$A$6</f>
        <v>Identificador</v>
      </c>
      <c r="B2" s="23" t="str">
        <f>'Prestador Servicios'!$A$7</f>
        <v>Nombre</v>
      </c>
      <c r="C2" s="23" t="str">
        <f>'Prestador Servicios'!$A$8</f>
        <v>Descripción</v>
      </c>
      <c r="D2" s="22" t="s">
        <v>16</v>
      </c>
    </row>
    <row r="3" spans="1:16" ht="45" x14ac:dyDescent="0.25">
      <c r="A3" s="26" t="s">
        <v>286</v>
      </c>
      <c r="B3" s="26" t="s">
        <v>287</v>
      </c>
      <c r="C3" s="26" t="s">
        <v>288</v>
      </c>
      <c r="D3" s="6" t="s">
        <v>29</v>
      </c>
    </row>
    <row r="4" spans="1:16" ht="45" x14ac:dyDescent="0.25">
      <c r="A4" s="5" t="s">
        <v>289</v>
      </c>
      <c r="B4" s="26" t="s">
        <v>290</v>
      </c>
      <c r="C4" s="26" t="s">
        <v>291</v>
      </c>
      <c r="D4" s="6" t="s">
        <v>29</v>
      </c>
    </row>
    <row r="5" spans="1:16" ht="45" x14ac:dyDescent="0.25">
      <c r="A5" s="21" t="s">
        <v>292</v>
      </c>
      <c r="B5" s="26" t="s">
        <v>293</v>
      </c>
      <c r="C5" s="55" t="s">
        <v>294</v>
      </c>
      <c r="D5" s="6" t="s">
        <v>29</v>
      </c>
    </row>
  </sheetData>
  <mergeCells count="1">
    <mergeCell ref="A1:P1"/>
  </mergeCells>
  <hyperlinks>
    <hyperlink ref="A2" location="'Tipo Identificacion'!A6" display="'Tipo Identificacion'!A6" xr:uid="{6355A0E8-2A16-4174-A4C3-CD10D7C81870}"/>
    <hyperlink ref="B2" location="'Tipo Identificacion'!A7" display="'Tipo Identificacion'!A7" xr:uid="{3A8FF353-C39D-4DF9-AB32-2B2F52CCF031}"/>
    <hyperlink ref="C2" location="'Tipo Identificacion'!A8" display="'Tipo Identificacion'!A8" xr:uid="{E1DAC6DC-F7FE-4BAB-A60F-3C6669E059CE}"/>
    <hyperlink ref="A1" location="'Objetos del dominio'!A1" display="Volver al inicio" xr:uid="{E8145497-022B-4031-8398-2C64AAE33C3F}"/>
    <hyperlink ref="D2" location="'Tipo Identificacion'!A9" display="Estado" xr:uid="{02D6E177-D131-4420-82D2-6A58807E948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39CC-DEFA-42C0-92BE-B7985B845303}">
  <dimension ref="A1:Q21"/>
  <sheetViews>
    <sheetView zoomScale="91" workbookViewId="0">
      <pane ySplit="1" topLeftCell="A5" activePane="bottomLeft" state="frozen"/>
      <selection sqref="A1:P1"/>
      <selection pane="bottomLeft" sqref="A1:P1"/>
    </sheetView>
  </sheetViews>
  <sheetFormatPr baseColWidth="10" defaultRowHeight="15" x14ac:dyDescent="0.25"/>
  <cols>
    <col min="1" max="1" width="20.5703125" style="9" customWidth="1"/>
    <col min="2" max="2" width="30.5703125" style="9" customWidth="1"/>
    <col min="3" max="3" width="20.140625" style="9" customWidth="1"/>
    <col min="4" max="4" width="16.140625" style="9" customWidth="1"/>
    <col min="5" max="5" width="11.42578125" style="9"/>
    <col min="6" max="6" width="11.85546875" style="9" customWidth="1"/>
    <col min="7" max="7" width="11.42578125" style="9"/>
    <col min="8" max="8" width="30.28515625" style="9" customWidth="1"/>
    <col min="9" max="9" width="50.140625" style="9" customWidth="1"/>
    <col min="10" max="10" width="47.85546875" style="9" customWidth="1"/>
    <col min="11" max="11" width="23.28515625" style="9" customWidth="1"/>
    <col min="12" max="12" width="11.42578125" style="9"/>
    <col min="13" max="13" width="14.85546875" style="9" customWidth="1"/>
    <col min="14" max="14" width="11.42578125" style="9"/>
    <col min="15" max="15" width="21.28515625" style="9" customWidth="1"/>
    <col min="16" max="16" width="60.42578125" style="9" customWidth="1"/>
    <col min="17" max="16384" width="11.42578125" style="9"/>
  </cols>
  <sheetData>
    <row r="1" spans="1:17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7" x14ac:dyDescent="0.25">
      <c r="A2" s="11" t="str">
        <f>'Objetos del dominio'!$A$1&amp;":"</f>
        <v>Objeto de Dominio:</v>
      </c>
      <c r="B2" s="37" t="str">
        <f>'Objetos del dominio'!$A$7</f>
        <v>Servicio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7" ht="31.5" customHeight="1" x14ac:dyDescent="0.25">
      <c r="A3" s="11" t="str">
        <f>'Objetos del dominio'!$B$1&amp;":"</f>
        <v>Descripción:</v>
      </c>
      <c r="B3" s="37" t="str">
        <f>'Objetos del dominio'!$B$7</f>
        <v>Entidad que representa un servicio, lo cual corresponde a el servicio que presta o desempeña un determinado prestador de servicios.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7" x14ac:dyDescent="0.25">
      <c r="A4" s="20" t="s">
        <v>42</v>
      </c>
    </row>
    <row r="5" spans="1:17" x14ac:dyDescent="0.25">
      <c r="A5" s="16" t="s">
        <v>13</v>
      </c>
      <c r="B5" s="16" t="s">
        <v>17</v>
      </c>
      <c r="C5" s="16" t="s">
        <v>18</v>
      </c>
      <c r="D5" s="16" t="s">
        <v>19</v>
      </c>
      <c r="E5" s="16" t="s">
        <v>20</v>
      </c>
      <c r="F5" s="16" t="s">
        <v>21</v>
      </c>
      <c r="G5" s="16" t="s">
        <v>22</v>
      </c>
      <c r="H5" s="16" t="s">
        <v>23</v>
      </c>
      <c r="I5" s="16" t="s">
        <v>27</v>
      </c>
      <c r="J5" s="16" t="s">
        <v>30</v>
      </c>
      <c r="K5" s="16" t="s">
        <v>32</v>
      </c>
      <c r="L5" s="16" t="s">
        <v>33</v>
      </c>
      <c r="M5" s="16" t="s">
        <v>34</v>
      </c>
      <c r="N5" s="16" t="s">
        <v>35</v>
      </c>
      <c r="O5" s="16" t="s">
        <v>36</v>
      </c>
      <c r="P5" s="16" t="s">
        <v>12</v>
      </c>
    </row>
    <row r="6" spans="1:17" ht="33" customHeight="1" x14ac:dyDescent="0.25">
      <c r="A6" s="12" t="s">
        <v>14</v>
      </c>
      <c r="B6" s="13" t="s">
        <v>1</v>
      </c>
      <c r="C6" s="13">
        <v>36</v>
      </c>
      <c r="D6" s="13">
        <v>36</v>
      </c>
      <c r="E6" s="13"/>
      <c r="F6" s="13"/>
      <c r="G6" s="13"/>
      <c r="H6" s="14" t="s">
        <v>24</v>
      </c>
      <c r="I6" s="13"/>
      <c r="J6" s="15" t="s">
        <v>31</v>
      </c>
      <c r="K6" s="13" t="s">
        <v>8</v>
      </c>
      <c r="L6" s="13" t="s">
        <v>9</v>
      </c>
      <c r="M6" s="13" t="s">
        <v>8</v>
      </c>
      <c r="N6" s="13" t="s">
        <v>9</v>
      </c>
      <c r="O6" s="13" t="s">
        <v>8</v>
      </c>
      <c r="P6" s="19" t="s">
        <v>149</v>
      </c>
    </row>
    <row r="7" spans="1:17" ht="33" customHeight="1" x14ac:dyDescent="0.25">
      <c r="A7" s="12" t="s">
        <v>15</v>
      </c>
      <c r="B7" s="13" t="s">
        <v>1</v>
      </c>
      <c r="C7" s="13">
        <v>1</v>
      </c>
      <c r="D7" s="13">
        <v>50</v>
      </c>
      <c r="E7" s="13"/>
      <c r="F7" s="13"/>
      <c r="G7" s="13"/>
      <c r="H7" s="14" t="s">
        <v>25</v>
      </c>
      <c r="I7" s="13"/>
      <c r="J7" s="15" t="s">
        <v>31</v>
      </c>
      <c r="K7" s="13" t="s">
        <v>9</v>
      </c>
      <c r="L7" s="13" t="s">
        <v>9</v>
      </c>
      <c r="M7" s="13" t="s">
        <v>8</v>
      </c>
      <c r="N7" s="13" t="s">
        <v>9</v>
      </c>
      <c r="O7" s="13" t="s">
        <v>9</v>
      </c>
      <c r="P7" s="19" t="s">
        <v>150</v>
      </c>
      <c r="Q7" s="8"/>
    </row>
    <row r="8" spans="1:17" ht="32.25" customHeight="1" x14ac:dyDescent="0.25">
      <c r="A8" s="12" t="s">
        <v>153</v>
      </c>
      <c r="B8" s="13" t="s">
        <v>1</v>
      </c>
      <c r="C8" s="13">
        <v>1</v>
      </c>
      <c r="D8" s="13">
        <v>50</v>
      </c>
      <c r="E8" s="13"/>
      <c r="F8" s="13"/>
      <c r="G8" s="13"/>
      <c r="H8" s="14" t="s">
        <v>26</v>
      </c>
      <c r="I8" s="14" t="s">
        <v>28</v>
      </c>
      <c r="J8" s="13"/>
      <c r="K8" s="13" t="s">
        <v>9</v>
      </c>
      <c r="L8" s="13" t="s">
        <v>9</v>
      </c>
      <c r="M8" s="13" t="s">
        <v>8</v>
      </c>
      <c r="N8" s="13" t="s">
        <v>9</v>
      </c>
      <c r="O8" s="13" t="s">
        <v>9</v>
      </c>
      <c r="P8" s="19" t="s">
        <v>167</v>
      </c>
      <c r="Q8" s="8"/>
    </row>
    <row r="9" spans="1:17" ht="32.25" customHeight="1" x14ac:dyDescent="0.25">
      <c r="A9" s="12" t="s">
        <v>154</v>
      </c>
      <c r="B9" s="13" t="s">
        <v>5</v>
      </c>
      <c r="C9" s="13">
        <v>1</v>
      </c>
      <c r="D9" s="13">
        <v>50</v>
      </c>
      <c r="E9" s="13"/>
      <c r="F9" s="13"/>
      <c r="G9" s="13"/>
      <c r="H9" s="19" t="s">
        <v>155</v>
      </c>
      <c r="I9" s="14"/>
      <c r="J9" s="13"/>
      <c r="K9" s="13" t="s">
        <v>9</v>
      </c>
      <c r="L9" s="13" t="s">
        <v>9</v>
      </c>
      <c r="M9" s="13" t="s">
        <v>8</v>
      </c>
      <c r="N9" s="13" t="s">
        <v>9</v>
      </c>
      <c r="O9" s="13" t="s">
        <v>9</v>
      </c>
      <c r="P9" s="19" t="s">
        <v>156</v>
      </c>
      <c r="Q9" s="8"/>
    </row>
    <row r="10" spans="1:17" ht="32.25" customHeight="1" x14ac:dyDescent="0.25">
      <c r="A10" s="12" t="s">
        <v>157</v>
      </c>
      <c r="B10" s="13" t="s">
        <v>1</v>
      </c>
      <c r="C10" s="13">
        <v>1</v>
      </c>
      <c r="D10" s="13">
        <v>50</v>
      </c>
      <c r="E10" s="13"/>
      <c r="F10" s="13"/>
      <c r="G10" s="13"/>
      <c r="H10" s="19" t="s">
        <v>26</v>
      </c>
      <c r="I10" s="14"/>
      <c r="J10" s="13"/>
      <c r="K10" s="13" t="s">
        <v>9</v>
      </c>
      <c r="L10" s="13" t="s">
        <v>9</v>
      </c>
      <c r="M10" s="13" t="s">
        <v>8</v>
      </c>
      <c r="N10" s="13" t="s">
        <v>9</v>
      </c>
      <c r="O10" s="13" t="s">
        <v>9</v>
      </c>
      <c r="P10" s="19" t="s">
        <v>166</v>
      </c>
      <c r="Q10" s="8"/>
    </row>
    <row r="11" spans="1:17" ht="30" x14ac:dyDescent="0.25">
      <c r="A11" s="12" t="s">
        <v>158</v>
      </c>
      <c r="B11" s="13" t="s">
        <v>5</v>
      </c>
      <c r="C11" s="13">
        <v>1</v>
      </c>
      <c r="D11" s="13">
        <v>100</v>
      </c>
      <c r="E11" s="13"/>
      <c r="F11" s="13"/>
      <c r="G11" s="13"/>
      <c r="H11" s="19" t="s">
        <v>155</v>
      </c>
      <c r="I11" s="14"/>
      <c r="J11" s="13"/>
      <c r="K11" s="13" t="s">
        <v>9</v>
      </c>
      <c r="L11" s="13" t="s">
        <v>9</v>
      </c>
      <c r="M11" s="13" t="s">
        <v>8</v>
      </c>
      <c r="N11" s="13" t="s">
        <v>9</v>
      </c>
      <c r="O11" s="13" t="s">
        <v>9</v>
      </c>
      <c r="P11" s="19" t="s">
        <v>165</v>
      </c>
    </row>
    <row r="12" spans="1:17" ht="30" x14ac:dyDescent="0.25">
      <c r="A12" s="12" t="s">
        <v>159</v>
      </c>
      <c r="B12" s="13" t="s">
        <v>1</v>
      </c>
      <c r="C12" s="13">
        <v>1</v>
      </c>
      <c r="D12" s="13">
        <v>100</v>
      </c>
      <c r="E12" s="13"/>
      <c r="F12" s="13"/>
      <c r="G12" s="13"/>
      <c r="H12" s="19" t="s">
        <v>26</v>
      </c>
      <c r="I12" s="14"/>
      <c r="J12" s="13"/>
      <c r="K12" s="13" t="s">
        <v>9</v>
      </c>
      <c r="L12" s="13" t="s">
        <v>9</v>
      </c>
      <c r="M12" s="13" t="s">
        <v>8</v>
      </c>
      <c r="N12" s="13" t="s">
        <v>9</v>
      </c>
      <c r="O12" s="13" t="s">
        <v>9</v>
      </c>
      <c r="P12" s="19" t="s">
        <v>162</v>
      </c>
    </row>
    <row r="13" spans="1:17" ht="30" x14ac:dyDescent="0.25">
      <c r="A13" s="12" t="s">
        <v>160</v>
      </c>
      <c r="B13" s="12" t="s">
        <v>1</v>
      </c>
      <c r="C13" s="13">
        <v>1</v>
      </c>
      <c r="D13" s="13">
        <v>10</v>
      </c>
      <c r="E13" s="13"/>
      <c r="F13" s="13"/>
      <c r="G13" s="13"/>
      <c r="H13" s="19" t="s">
        <v>26</v>
      </c>
      <c r="I13" s="14"/>
      <c r="J13" s="13"/>
      <c r="K13" s="13" t="s">
        <v>9</v>
      </c>
      <c r="L13" s="13" t="s">
        <v>9</v>
      </c>
      <c r="M13" s="13" t="s">
        <v>8</v>
      </c>
      <c r="N13" s="13" t="s">
        <v>9</v>
      </c>
      <c r="O13" s="13" t="s">
        <v>9</v>
      </c>
      <c r="P13" s="19" t="s">
        <v>161</v>
      </c>
    </row>
    <row r="14" spans="1:17" ht="38.25" customHeight="1" x14ac:dyDescent="0.25">
      <c r="A14" s="19" t="s">
        <v>163</v>
      </c>
      <c r="B14" s="12" t="s">
        <v>1</v>
      </c>
      <c r="C14" s="13">
        <v>1</v>
      </c>
      <c r="D14" s="13">
        <v>50</v>
      </c>
      <c r="E14" s="13"/>
      <c r="F14" s="13"/>
      <c r="G14" s="13"/>
      <c r="H14" s="19" t="s">
        <v>26</v>
      </c>
      <c r="I14" s="14"/>
      <c r="J14" s="13"/>
      <c r="K14" s="13" t="s">
        <v>9</v>
      </c>
      <c r="L14" s="13" t="s">
        <v>9</v>
      </c>
      <c r="M14" s="13" t="s">
        <v>8</v>
      </c>
      <c r="N14" s="13" t="s">
        <v>8</v>
      </c>
      <c r="O14" s="13" t="s">
        <v>9</v>
      </c>
      <c r="P14" s="19" t="s">
        <v>164</v>
      </c>
    </row>
    <row r="15" spans="1:17" ht="24.75" customHeight="1" x14ac:dyDescent="0.25">
      <c r="A15" s="12" t="s">
        <v>112</v>
      </c>
      <c r="B15" s="12" t="s">
        <v>112</v>
      </c>
      <c r="C15" s="13"/>
      <c r="D15" s="13"/>
      <c r="E15" s="13"/>
      <c r="F15" s="13"/>
      <c r="G15" s="13"/>
      <c r="H15" s="14"/>
      <c r="I15" s="14"/>
      <c r="J15" s="13"/>
      <c r="K15" s="13" t="s">
        <v>9</v>
      </c>
      <c r="L15" s="13" t="s">
        <v>9</v>
      </c>
      <c r="M15" s="13" t="s">
        <v>8</v>
      </c>
      <c r="N15" s="13" t="s">
        <v>8</v>
      </c>
      <c r="O15" s="13" t="s">
        <v>9</v>
      </c>
      <c r="P15" s="19" t="s">
        <v>151</v>
      </c>
    </row>
    <row r="17" spans="1:3" ht="15.75" thickBot="1" x14ac:dyDescent="0.3"/>
    <row r="18" spans="1:3" ht="16.5" thickBot="1" x14ac:dyDescent="0.3">
      <c r="A18" s="38" t="s">
        <v>52</v>
      </c>
      <c r="B18" s="39"/>
      <c r="C18" s="40"/>
    </row>
    <row r="19" spans="1:3" ht="34.5" x14ac:dyDescent="0.25">
      <c r="A19" s="27" t="s">
        <v>37</v>
      </c>
      <c r="B19" s="24" t="s">
        <v>12</v>
      </c>
      <c r="C19" s="24" t="s">
        <v>38</v>
      </c>
    </row>
    <row r="20" spans="1:3" ht="45" x14ac:dyDescent="0.25">
      <c r="A20" s="17" t="s">
        <v>39</v>
      </c>
      <c r="B20" s="18" t="s">
        <v>152</v>
      </c>
      <c r="C20" s="17" t="str">
        <f>$A$7</f>
        <v>Nombre</v>
      </c>
    </row>
    <row r="21" spans="1:3" ht="45" x14ac:dyDescent="0.25">
      <c r="A21" s="17" t="s">
        <v>39</v>
      </c>
      <c r="B21" s="18" t="s">
        <v>152</v>
      </c>
      <c r="C21" s="17" t="str">
        <f>$A$7</f>
        <v>Nombre</v>
      </c>
    </row>
  </sheetData>
  <mergeCells count="4">
    <mergeCell ref="A1:P1"/>
    <mergeCell ref="B2:P2"/>
    <mergeCell ref="B3:P3"/>
    <mergeCell ref="A18:C18"/>
  </mergeCells>
  <hyperlinks>
    <hyperlink ref="A1" location="'Objetos del dominio'!A1" display="Volver al inicio" xr:uid="{D74AF22F-B110-44EE-952D-6D9A1BF7403B}"/>
    <hyperlink ref="C20" location="'Tipo Rubro'!A7" display="'Tipo Rubro'!A7" xr:uid="{BD164691-AB4D-4985-8B7F-434ECF23DF5A}"/>
    <hyperlink ref="A4" location="'Presupuesto Datos Simulados'!A1" display="Datos simulados" xr:uid="{94B9EFD3-A138-4A95-ABC8-1E938841004C}"/>
    <hyperlink ref="C21" location="'Tipo Rubro'!A7" display="'Tipo Rubro'!A7" xr:uid="{BFDA37A0-38E7-4A91-A62D-17D237FA2D50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C17461F-A0D1-481D-BCA8-EEFC20EB9379}">
          <x14:formula1>
            <xm:f>Valores!$A$2:$A$7</xm:f>
          </x14:formula1>
          <xm:sqref>B6:B14</xm:sqref>
        </x14:dataValidation>
        <x14:dataValidation type="list" allowBlank="1" showInputMessage="1" showErrorMessage="1" xr:uid="{6155AD79-682A-4707-A85E-7BB4D942BD7C}">
          <x14:formula1>
            <xm:f>Valores!$B$2:$B$3</xm:f>
          </x14:formula1>
          <xm:sqref>K6:O15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6453-2E1A-4DB0-A74B-5BC0D01BDF52}">
  <dimension ref="A1:P5"/>
  <sheetViews>
    <sheetView zoomScale="84" zoomScaleNormal="100" workbookViewId="0">
      <selection activeCell="D12" sqref="D12"/>
    </sheetView>
  </sheetViews>
  <sheetFormatPr baseColWidth="10" defaultRowHeight="15" x14ac:dyDescent="0.25"/>
  <cols>
    <col min="1" max="1" width="15.85546875" style="21" customWidth="1"/>
    <col min="2" max="2" width="21.42578125" style="26" customWidth="1"/>
    <col min="3" max="3" width="24.5703125" style="26" customWidth="1"/>
    <col min="4" max="4" width="27.140625" style="6" customWidth="1"/>
    <col min="5" max="5" width="20.85546875" customWidth="1"/>
    <col min="6" max="6" width="22.28515625" customWidth="1"/>
    <col min="7" max="7" width="19.85546875" customWidth="1"/>
    <col min="9" max="9" width="25.7109375" customWidth="1"/>
    <col min="10" max="10" width="23.28515625" customWidth="1"/>
  </cols>
  <sheetData>
    <row r="1" spans="1:16" s="9" customFormat="1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s="6" customFormat="1" x14ac:dyDescent="0.25">
      <c r="A2" s="23" t="str">
        <f>'Prestador Servicios'!$A$6</f>
        <v>Identificador</v>
      </c>
      <c r="B2" s="23" t="str">
        <f>'Prestador Servicios'!$A$7</f>
        <v>Nombre</v>
      </c>
      <c r="C2" s="23" t="s">
        <v>153</v>
      </c>
      <c r="D2" s="22" t="s">
        <v>295</v>
      </c>
      <c r="E2" s="22" t="s">
        <v>296</v>
      </c>
      <c r="F2" s="22" t="s">
        <v>297</v>
      </c>
      <c r="G2" s="22" t="s">
        <v>298</v>
      </c>
      <c r="H2" s="22" t="s">
        <v>160</v>
      </c>
      <c r="I2" s="22" t="s">
        <v>299</v>
      </c>
      <c r="J2" s="22" t="s">
        <v>300</v>
      </c>
    </row>
    <row r="3" spans="1:16" s="6" customFormat="1" ht="45" x14ac:dyDescent="0.25">
      <c r="A3" s="26" t="s">
        <v>301</v>
      </c>
      <c r="B3" s="26" t="s">
        <v>302</v>
      </c>
      <c r="C3" s="26" t="s">
        <v>303</v>
      </c>
      <c r="D3" s="29">
        <v>36872</v>
      </c>
      <c r="E3" s="26" t="s">
        <v>304</v>
      </c>
      <c r="F3" s="29">
        <v>43446</v>
      </c>
      <c r="G3" s="26" t="s">
        <v>305</v>
      </c>
      <c r="H3" s="26" t="s">
        <v>306</v>
      </c>
      <c r="I3" s="6">
        <v>1031524785</v>
      </c>
      <c r="J3" s="26" t="s">
        <v>307</v>
      </c>
    </row>
    <row r="4" spans="1:16" s="6" customFormat="1" ht="45" x14ac:dyDescent="0.25">
      <c r="A4" s="26" t="s">
        <v>308</v>
      </c>
      <c r="B4" s="26" t="s">
        <v>309</v>
      </c>
      <c r="C4" s="26" t="s">
        <v>310</v>
      </c>
      <c r="D4" s="29">
        <v>36399</v>
      </c>
      <c r="E4" s="6" t="s">
        <v>311</v>
      </c>
      <c r="F4" s="29">
        <v>44160</v>
      </c>
      <c r="G4" s="6" t="s">
        <v>312</v>
      </c>
      <c r="H4" s="6" t="s">
        <v>313</v>
      </c>
      <c r="I4" s="6">
        <v>12356</v>
      </c>
      <c r="J4" s="6" t="s">
        <v>314</v>
      </c>
    </row>
    <row r="5" spans="1:16" s="6" customFormat="1" ht="45" x14ac:dyDescent="0.25">
      <c r="A5" s="26" t="s">
        <v>315</v>
      </c>
      <c r="B5" s="26" t="s">
        <v>316</v>
      </c>
      <c r="C5" s="55" t="s">
        <v>317</v>
      </c>
      <c r="D5" s="29">
        <v>38438</v>
      </c>
      <c r="E5" s="6" t="s">
        <v>318</v>
      </c>
      <c r="F5" s="29">
        <v>43815</v>
      </c>
      <c r="G5" s="6" t="s">
        <v>318</v>
      </c>
      <c r="H5" s="6" t="s">
        <v>306</v>
      </c>
      <c r="I5" s="6">
        <v>155489645</v>
      </c>
      <c r="J5" s="6" t="s">
        <v>293</v>
      </c>
    </row>
  </sheetData>
  <mergeCells count="1">
    <mergeCell ref="A1:P1"/>
  </mergeCells>
  <hyperlinks>
    <hyperlink ref="A2" location="Identificacion!A6" display="Identificacion!A6" xr:uid="{8FFE28CC-48A0-47B3-BDA7-CEE14956A09C}"/>
    <hyperlink ref="B2" location="Identificacion!A7" display="Identificacion!A7" xr:uid="{0D23CF7D-F2C5-4608-B3A2-18729270E8EB}"/>
    <hyperlink ref="C2" location="Identificacion!A8" display="Apellidos" xr:uid="{643EEAD8-570B-4085-8779-E0C8FA1D9D52}"/>
    <hyperlink ref="A1" location="'Objetos del dominio'!A1" display="Volver al inicio" xr:uid="{36DB37AF-40B3-480F-ABB3-923BFD6B0D9B}"/>
    <hyperlink ref="D2" location="Identificacion!A9" display="Fecha De Nacimiento" xr:uid="{48851835-354C-4DFB-BFC0-A04E234B19D7}"/>
    <hyperlink ref="E2" location="Identificacion!A10" display="Lugar De Nacimiento" xr:uid="{0715319E-873E-4B02-A1E5-7E4F850742CE}"/>
    <hyperlink ref="F2" location="Identificacion!A11" display="Fecha de Expedicion" xr:uid="{8723301E-2F21-4986-B813-2234007AD71F}"/>
    <hyperlink ref="G2" location="Identificacion!A12" display="Lugar De Expedicion" xr:uid="{F1409218-6A49-4D1B-B8D8-F727B41ED01B}"/>
    <hyperlink ref="H2" location="Identificacion!A13" display="Sexo" xr:uid="{AC80BEF6-12F8-4655-B761-3A6A18493758}"/>
    <hyperlink ref="I2" location="Identificacion!A14" display="Numero De Identificacion" xr:uid="{1B1DD07D-B9C8-4EFD-BB7E-B2F325038FEE}"/>
    <hyperlink ref="J2" location="Identificacion!A15" display="Tipo De Identificacion" xr:uid="{9A75C66B-47F8-44D5-977B-3BF2751CAAA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E2DA-11A9-4464-A5CD-C773B3EEB075}">
  <dimension ref="A1:Q22"/>
  <sheetViews>
    <sheetView topLeftCell="J1" zoomScale="91" workbookViewId="0">
      <pane ySplit="1" topLeftCell="A2" activePane="bottomLeft" state="frozen"/>
      <selection pane="bottomLeft" sqref="A1:P1"/>
    </sheetView>
  </sheetViews>
  <sheetFormatPr baseColWidth="10" defaultRowHeight="15" x14ac:dyDescent="0.25"/>
  <cols>
    <col min="1" max="1" width="24.7109375" style="9" customWidth="1"/>
    <col min="2" max="2" width="30.5703125" style="9" customWidth="1"/>
    <col min="3" max="3" width="20.140625" style="9" customWidth="1"/>
    <col min="4" max="4" width="16.140625" style="9" customWidth="1"/>
    <col min="5" max="5" width="11.42578125" style="9"/>
    <col min="6" max="6" width="11.85546875" style="9" customWidth="1"/>
    <col min="7" max="7" width="11.42578125" style="9"/>
    <col min="8" max="8" width="30.28515625" style="9" customWidth="1"/>
    <col min="9" max="9" width="50.140625" style="9" customWidth="1"/>
    <col min="10" max="10" width="47.85546875" style="9" customWidth="1"/>
    <col min="11" max="11" width="23.28515625" style="9" customWidth="1"/>
    <col min="12" max="12" width="11.42578125" style="9"/>
    <col min="13" max="13" width="14.85546875" style="9" customWidth="1"/>
    <col min="14" max="14" width="11.42578125" style="9"/>
    <col min="15" max="15" width="21.28515625" style="9" customWidth="1"/>
    <col min="16" max="16" width="61.7109375" style="9" customWidth="1"/>
    <col min="17" max="16384" width="11.42578125" style="9"/>
  </cols>
  <sheetData>
    <row r="1" spans="1:17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7" x14ac:dyDescent="0.25">
      <c r="A2" s="11" t="str">
        <f>'Objetos del dominio'!$A$1&amp;":"</f>
        <v>Objeto de Dominio:</v>
      </c>
      <c r="B2" s="37" t="str">
        <f>'Objetos del dominio'!$A$2</f>
        <v>Prestador Servicio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7" ht="31.5" customHeight="1" x14ac:dyDescent="0.25">
      <c r="A3" s="11" t="str">
        <f>'Objetos del dominio'!$B$1&amp;":"</f>
        <v>Descripción:</v>
      </c>
      <c r="B3" s="37" t="str">
        <f>'Objetos del dominio'!$B$2</f>
        <v>Entidad que representa un prestador de servicios, el cual corresponde al perfil que desempeña un prestador de servicio. Un prestador de servicios es aquel que vende, presta un servicio o servicios determinados a un cliente.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7" x14ac:dyDescent="0.25">
      <c r="A4" s="10" t="s">
        <v>42</v>
      </c>
    </row>
    <row r="5" spans="1:17" x14ac:dyDescent="0.25">
      <c r="A5" s="16" t="s">
        <v>13</v>
      </c>
      <c r="B5" s="16" t="s">
        <v>17</v>
      </c>
      <c r="C5" s="16" t="s">
        <v>18</v>
      </c>
      <c r="D5" s="16" t="s">
        <v>19</v>
      </c>
      <c r="E5" s="16" t="s">
        <v>20</v>
      </c>
      <c r="F5" s="16" t="s">
        <v>21</v>
      </c>
      <c r="G5" s="16" t="s">
        <v>22</v>
      </c>
      <c r="H5" s="16" t="s">
        <v>23</v>
      </c>
      <c r="I5" s="16" t="s">
        <v>27</v>
      </c>
      <c r="J5" s="16" t="s">
        <v>30</v>
      </c>
      <c r="K5" s="16" t="s">
        <v>32</v>
      </c>
      <c r="L5" s="16" t="s">
        <v>33</v>
      </c>
      <c r="M5" s="16" t="s">
        <v>34</v>
      </c>
      <c r="N5" s="16" t="s">
        <v>35</v>
      </c>
      <c r="O5" s="16" t="s">
        <v>36</v>
      </c>
      <c r="P5" s="16" t="s">
        <v>12</v>
      </c>
    </row>
    <row r="6" spans="1:17" ht="33" customHeight="1" x14ac:dyDescent="0.25">
      <c r="A6" s="12" t="s">
        <v>14</v>
      </c>
      <c r="B6" s="13" t="s">
        <v>1</v>
      </c>
      <c r="C6" s="13">
        <v>36</v>
      </c>
      <c r="D6" s="13">
        <v>36</v>
      </c>
      <c r="E6" s="13"/>
      <c r="F6" s="13"/>
      <c r="G6" s="13"/>
      <c r="H6" s="14" t="s">
        <v>24</v>
      </c>
      <c r="I6" s="13"/>
      <c r="J6" s="15" t="s">
        <v>31</v>
      </c>
      <c r="K6" s="13" t="s">
        <v>8</v>
      </c>
      <c r="L6" s="13" t="s">
        <v>9</v>
      </c>
      <c r="M6" s="13" t="s">
        <v>8</v>
      </c>
      <c r="N6" s="13" t="s">
        <v>9</v>
      </c>
      <c r="O6" s="13" t="s">
        <v>8</v>
      </c>
      <c r="P6" s="19" t="s">
        <v>113</v>
      </c>
    </row>
    <row r="7" spans="1:17" ht="33" customHeight="1" x14ac:dyDescent="0.25">
      <c r="A7" s="13" t="s">
        <v>15</v>
      </c>
      <c r="B7" s="13" t="s">
        <v>1</v>
      </c>
      <c r="C7" s="13">
        <v>1</v>
      </c>
      <c r="D7" s="13">
        <v>50</v>
      </c>
      <c r="E7" s="13"/>
      <c r="F7" s="13"/>
      <c r="G7" s="13"/>
      <c r="H7" s="14" t="s">
        <v>25</v>
      </c>
      <c r="I7" s="13"/>
      <c r="J7" s="15" t="s">
        <v>31</v>
      </c>
      <c r="K7" s="13" t="s">
        <v>9</v>
      </c>
      <c r="L7" s="13" t="s">
        <v>9</v>
      </c>
      <c r="M7" s="13" t="s">
        <v>8</v>
      </c>
      <c r="N7" s="13" t="s">
        <v>9</v>
      </c>
      <c r="O7" s="13" t="s">
        <v>9</v>
      </c>
      <c r="P7" s="19" t="s">
        <v>114</v>
      </c>
      <c r="Q7" s="8"/>
    </row>
    <row r="8" spans="1:17" ht="30" customHeight="1" x14ac:dyDescent="0.25">
      <c r="A8" s="13" t="s">
        <v>12</v>
      </c>
      <c r="B8" s="13" t="s">
        <v>1</v>
      </c>
      <c r="C8" s="13">
        <v>1</v>
      </c>
      <c r="D8" s="13">
        <v>1000</v>
      </c>
      <c r="E8" s="13"/>
      <c r="F8" s="13"/>
      <c r="G8" s="13"/>
      <c r="H8" s="14" t="s">
        <v>26</v>
      </c>
      <c r="I8" s="14" t="s">
        <v>28</v>
      </c>
      <c r="J8" s="13"/>
      <c r="K8" s="13" t="s">
        <v>9</v>
      </c>
      <c r="L8" s="13" t="s">
        <v>9</v>
      </c>
      <c r="M8" s="13" t="s">
        <v>8</v>
      </c>
      <c r="N8" s="13" t="s">
        <v>9</v>
      </c>
      <c r="O8" s="13" t="s">
        <v>9</v>
      </c>
      <c r="P8" s="19" t="s">
        <v>115</v>
      </c>
      <c r="Q8" s="8"/>
    </row>
    <row r="9" spans="1:17" ht="30" customHeight="1" x14ac:dyDescent="0.25">
      <c r="A9" s="12" t="s">
        <v>174</v>
      </c>
      <c r="B9" s="12" t="s">
        <v>89</v>
      </c>
      <c r="C9" s="13"/>
      <c r="D9" s="13"/>
      <c r="E9" s="13"/>
      <c r="F9" s="13"/>
      <c r="G9" s="13"/>
      <c r="H9" s="14"/>
      <c r="I9" s="14"/>
      <c r="J9" s="13"/>
      <c r="K9" s="13" t="s">
        <v>9</v>
      </c>
      <c r="L9" s="13" t="s">
        <v>9</v>
      </c>
      <c r="M9" s="13" t="s">
        <v>8</v>
      </c>
      <c r="N9" s="13" t="s">
        <v>9</v>
      </c>
      <c r="O9" s="13" t="s">
        <v>9</v>
      </c>
      <c r="P9" s="19" t="s">
        <v>116</v>
      </c>
      <c r="Q9" s="8"/>
    </row>
    <row r="10" spans="1:17" ht="30" customHeight="1" x14ac:dyDescent="0.25">
      <c r="A10" s="12" t="s">
        <v>78</v>
      </c>
      <c r="B10" s="12" t="s">
        <v>78</v>
      </c>
      <c r="C10" s="13"/>
      <c r="D10" s="13"/>
      <c r="E10" s="13"/>
      <c r="F10" s="13"/>
      <c r="G10" s="13"/>
      <c r="H10" s="14"/>
      <c r="I10" s="14"/>
      <c r="J10" s="13"/>
      <c r="K10" s="13" t="s">
        <v>9</v>
      </c>
      <c r="L10" s="13" t="s">
        <v>9</v>
      </c>
      <c r="M10" s="13" t="s">
        <v>8</v>
      </c>
      <c r="N10" s="13" t="s">
        <v>8</v>
      </c>
      <c r="O10" s="13" t="s">
        <v>9</v>
      </c>
      <c r="P10" s="19" t="s">
        <v>90</v>
      </c>
      <c r="Q10" s="8"/>
    </row>
    <row r="11" spans="1:17" ht="30" customHeight="1" x14ac:dyDescent="0.25">
      <c r="A11" s="12" t="s">
        <v>112</v>
      </c>
      <c r="B11" s="12" t="s">
        <v>112</v>
      </c>
      <c r="C11" s="13"/>
      <c r="D11" s="13"/>
      <c r="E11" s="13"/>
      <c r="F11" s="13"/>
      <c r="G11" s="13"/>
      <c r="H11" s="14"/>
      <c r="I11" s="14"/>
      <c r="J11" s="13"/>
      <c r="K11" s="13" t="s">
        <v>9</v>
      </c>
      <c r="L11" s="13" t="s">
        <v>9</v>
      </c>
      <c r="M11" s="13" t="s">
        <v>8</v>
      </c>
      <c r="N11" s="13" t="s">
        <v>8</v>
      </c>
      <c r="O11" s="13" t="s">
        <v>9</v>
      </c>
      <c r="P11" s="19" t="s">
        <v>90</v>
      </c>
      <c r="Q11" s="8"/>
    </row>
    <row r="12" spans="1:17" ht="30" customHeight="1" x14ac:dyDescent="0.25">
      <c r="A12" s="12" t="s">
        <v>76</v>
      </c>
      <c r="B12" s="13" t="s">
        <v>1</v>
      </c>
      <c r="C12" s="13"/>
      <c r="D12" s="13"/>
      <c r="E12" s="13"/>
      <c r="F12" s="13"/>
      <c r="G12" s="13"/>
      <c r="H12" s="14"/>
      <c r="I12" s="14"/>
      <c r="J12" s="13"/>
      <c r="K12" s="13" t="s">
        <v>9</v>
      </c>
      <c r="L12" s="13" t="s">
        <v>9</v>
      </c>
      <c r="M12" s="13" t="s">
        <v>8</v>
      </c>
      <c r="N12" s="13" t="s">
        <v>8</v>
      </c>
      <c r="O12" s="13" t="s">
        <v>9</v>
      </c>
      <c r="P12" s="19" t="s">
        <v>123</v>
      </c>
      <c r="Q12" s="8"/>
    </row>
    <row r="13" spans="1:17" ht="33" customHeight="1" x14ac:dyDescent="0.25">
      <c r="A13" s="12" t="s">
        <v>125</v>
      </c>
      <c r="B13" s="12" t="s">
        <v>5</v>
      </c>
      <c r="C13" s="13">
        <v>1</v>
      </c>
      <c r="D13" s="13">
        <v>1000</v>
      </c>
      <c r="E13" s="13"/>
      <c r="F13" s="13"/>
      <c r="G13" s="13"/>
      <c r="H13" s="19" t="s">
        <v>126</v>
      </c>
      <c r="I13" s="14"/>
      <c r="J13" s="13"/>
      <c r="K13" s="13" t="s">
        <v>9</v>
      </c>
      <c r="L13" s="13" t="s">
        <v>9</v>
      </c>
      <c r="M13" s="13" t="s">
        <v>8</v>
      </c>
      <c r="N13" s="13" t="s">
        <v>9</v>
      </c>
      <c r="O13" s="13" t="s">
        <v>9</v>
      </c>
      <c r="P13" s="19" t="s">
        <v>175</v>
      </c>
    </row>
    <row r="14" spans="1:17" ht="26.25" customHeight="1" x14ac:dyDescent="0.25">
      <c r="A14" s="12" t="s">
        <v>127</v>
      </c>
      <c r="B14" s="12" t="s">
        <v>2</v>
      </c>
      <c r="C14" s="13">
        <v>1</v>
      </c>
      <c r="D14" s="13">
        <v>100</v>
      </c>
      <c r="E14" s="13"/>
      <c r="F14" s="13"/>
      <c r="G14" s="13"/>
      <c r="H14" s="19"/>
      <c r="I14" s="14"/>
      <c r="J14" s="13"/>
      <c r="K14" s="13" t="s">
        <v>9</v>
      </c>
      <c r="L14" s="13" t="s">
        <v>8</v>
      </c>
      <c r="M14" s="13" t="s">
        <v>8</v>
      </c>
      <c r="N14" s="13" t="s">
        <v>9</v>
      </c>
      <c r="O14" s="13" t="s">
        <v>9</v>
      </c>
      <c r="P14" s="19" t="s">
        <v>176</v>
      </c>
    </row>
    <row r="15" spans="1:17" ht="26.25" customHeight="1" x14ac:dyDescent="0.25">
      <c r="A15" s="12" t="s">
        <v>177</v>
      </c>
      <c r="B15" s="12" t="s">
        <v>1</v>
      </c>
      <c r="C15" s="13">
        <v>1</v>
      </c>
      <c r="D15" s="13">
        <v>100</v>
      </c>
      <c r="E15" s="13"/>
      <c r="F15" s="13"/>
      <c r="G15" s="13"/>
      <c r="H15" s="14" t="s">
        <v>26</v>
      </c>
      <c r="I15" s="14"/>
      <c r="J15" s="13"/>
      <c r="K15" s="13" t="s">
        <v>9</v>
      </c>
      <c r="L15" s="13" t="s">
        <v>8</v>
      </c>
      <c r="M15" s="13" t="s">
        <v>8</v>
      </c>
      <c r="N15" s="13" t="s">
        <v>9</v>
      </c>
      <c r="O15" s="13" t="s">
        <v>9</v>
      </c>
      <c r="P15" s="19" t="s">
        <v>178</v>
      </c>
    </row>
    <row r="18" spans="1:3" ht="15.75" thickBot="1" x14ac:dyDescent="0.3"/>
    <row r="19" spans="1:3" ht="16.5" thickBot="1" x14ac:dyDescent="0.3">
      <c r="A19" s="38" t="s">
        <v>59</v>
      </c>
      <c r="B19" s="48"/>
      <c r="C19" s="49"/>
    </row>
    <row r="20" spans="1:3" ht="17.25" x14ac:dyDescent="0.25">
      <c r="A20" s="24" t="s">
        <v>37</v>
      </c>
      <c r="B20" s="24" t="s">
        <v>12</v>
      </c>
      <c r="C20" s="24" t="s">
        <v>38</v>
      </c>
    </row>
    <row r="21" spans="1:3" ht="30" x14ac:dyDescent="0.25">
      <c r="A21" s="17" t="s">
        <v>39</v>
      </c>
      <c r="B21" s="18" t="s">
        <v>46</v>
      </c>
      <c r="C21" s="17" t="str">
        <f>$A$7</f>
        <v>Nombre</v>
      </c>
    </row>
    <row r="22" spans="1:3" ht="45" x14ac:dyDescent="0.25">
      <c r="A22" s="33" t="s">
        <v>40</v>
      </c>
      <c r="B22" s="32" t="s">
        <v>91</v>
      </c>
      <c r="C22" s="31" t="str">
        <f>$A$7</f>
        <v>Nombre</v>
      </c>
    </row>
  </sheetData>
  <mergeCells count="4">
    <mergeCell ref="A1:P1"/>
    <mergeCell ref="B2:P2"/>
    <mergeCell ref="B3:P3"/>
    <mergeCell ref="A19:C19"/>
  </mergeCells>
  <hyperlinks>
    <hyperlink ref="A1" location="'Objetos del dominio'!A1" display="Volver al inicio" xr:uid="{63DB7971-3258-4EC6-A151-1CE1B53F690F}"/>
    <hyperlink ref="C21" location="'Tipo Rubro'!A7" display="'Tipo Rubro'!A7" xr:uid="{D1B84CED-5656-450D-A396-5A4F930AF371}"/>
    <hyperlink ref="A4" location="'Tipo Rubro Datos Simulados'!A1" display="Datos simulados" xr:uid="{47B2A0C4-D125-4E13-AFBC-4CB446849DEE}"/>
    <hyperlink ref="C22" location="'Tipo Rubro'!A7" display="'Tipo Rubro'!A7" xr:uid="{E080DF49-E233-465B-9BDB-580DCCDCCC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70E7BC-1A33-4E1C-9CE3-C09A46A61A71}">
          <x14:formula1>
            <xm:f>Valores!$A$2:$A$7</xm:f>
          </x14:formula1>
          <xm:sqref>B6:B8 B12:B15</xm:sqref>
        </x14:dataValidation>
        <x14:dataValidation type="list" allowBlank="1" showInputMessage="1" showErrorMessage="1" xr:uid="{A3A16F1F-B8AB-4823-ACFD-FB51DBB5B488}">
          <x14:formula1>
            <xm:f>Valores!$B$2:$B$3</xm:f>
          </x14:formula1>
          <xm:sqref>K6:O15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604-4B13-4B12-98BE-8AE02AB9A202}">
  <dimension ref="A1:P5"/>
  <sheetViews>
    <sheetView topLeftCell="B1" zoomScale="86" zoomScaleNormal="115" workbookViewId="0">
      <selection activeCell="E8" sqref="E8"/>
    </sheetView>
  </sheetViews>
  <sheetFormatPr baseColWidth="10" defaultRowHeight="15" x14ac:dyDescent="0.25"/>
  <cols>
    <col min="1" max="1" width="15.140625" customWidth="1"/>
    <col min="2" max="2" width="17" customWidth="1"/>
    <col min="3" max="3" width="60" customWidth="1"/>
    <col min="4" max="4" width="27.140625" customWidth="1"/>
    <col min="5" max="5" width="15.85546875" customWidth="1"/>
    <col min="6" max="6" width="12.85546875" customWidth="1"/>
    <col min="7" max="8" width="16.5703125" customWidth="1"/>
    <col min="9" max="9" width="7.140625" customWidth="1"/>
    <col min="10" max="10" width="32" customWidth="1"/>
  </cols>
  <sheetData>
    <row r="1" spans="1:16" s="9" customFormat="1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s="26" customFormat="1" ht="45" x14ac:dyDescent="0.25">
      <c r="A2" s="23" t="str">
        <f>'Prestador Servicios'!$A$6</f>
        <v>Identificador</v>
      </c>
      <c r="B2" s="23" t="str">
        <f>'Prestador Servicios'!$A$7</f>
        <v>Nombre</v>
      </c>
      <c r="C2" s="23" t="str">
        <f>'Prestador Servicios'!$A$8</f>
        <v>Descripción</v>
      </c>
      <c r="D2" s="23" t="s">
        <v>100</v>
      </c>
      <c r="E2" s="23" t="s">
        <v>78</v>
      </c>
      <c r="F2" s="23" t="s">
        <v>112</v>
      </c>
      <c r="G2" s="23" t="s">
        <v>76</v>
      </c>
      <c r="H2" s="23" t="s">
        <v>210</v>
      </c>
      <c r="I2" s="23" t="s">
        <v>127</v>
      </c>
      <c r="J2" s="23" t="s">
        <v>177</v>
      </c>
    </row>
    <row r="3" spans="1:16" s="26" customFormat="1" ht="45" x14ac:dyDescent="0.25">
      <c r="A3" s="26" t="s">
        <v>58</v>
      </c>
      <c r="B3" s="26" t="s">
        <v>51</v>
      </c>
      <c r="C3" s="26" t="s">
        <v>217</v>
      </c>
      <c r="D3" s="26" t="s">
        <v>53</v>
      </c>
      <c r="E3" s="26">
        <v>70895654</v>
      </c>
      <c r="F3" s="26" t="s">
        <v>211</v>
      </c>
      <c r="G3" s="26" t="s">
        <v>212</v>
      </c>
      <c r="H3" s="53">
        <v>25803</v>
      </c>
      <c r="I3" s="26">
        <v>52</v>
      </c>
      <c r="J3" s="23" t="s">
        <v>213</v>
      </c>
    </row>
    <row r="4" spans="1:16" s="4" customFormat="1" ht="45" x14ac:dyDescent="0.25">
      <c r="A4" s="26" t="s">
        <v>214</v>
      </c>
      <c r="B4" s="26" t="s">
        <v>215</v>
      </c>
      <c r="C4" s="26" t="s">
        <v>216</v>
      </c>
      <c r="D4" s="26" t="s">
        <v>218</v>
      </c>
      <c r="E4" s="26">
        <v>15489752</v>
      </c>
      <c r="F4" s="26" t="s">
        <v>219</v>
      </c>
      <c r="G4" s="4" t="s">
        <v>220</v>
      </c>
      <c r="H4" s="53">
        <v>27468</v>
      </c>
      <c r="I4" s="26">
        <v>47</v>
      </c>
      <c r="J4" s="23" t="s">
        <v>221</v>
      </c>
    </row>
    <row r="5" spans="1:16" ht="45" x14ac:dyDescent="0.25">
      <c r="A5" s="26" t="s">
        <v>222</v>
      </c>
      <c r="B5" s="6" t="s">
        <v>223</v>
      </c>
      <c r="C5" s="26" t="s">
        <v>224</v>
      </c>
      <c r="D5" s="26" t="s">
        <v>225</v>
      </c>
      <c r="E5" s="6">
        <v>1048965478</v>
      </c>
      <c r="F5" s="6" t="s">
        <v>211</v>
      </c>
      <c r="G5" s="6" t="s">
        <v>226</v>
      </c>
      <c r="H5" s="29">
        <v>35769</v>
      </c>
      <c r="I5" s="6">
        <v>24</v>
      </c>
      <c r="J5" s="22" t="s">
        <v>227</v>
      </c>
    </row>
  </sheetData>
  <mergeCells count="1">
    <mergeCell ref="A1:P1"/>
  </mergeCells>
  <hyperlinks>
    <hyperlink ref="A2" location="'Tipo Rubro'!A6" display="'Tipo Rubro'!A6" xr:uid="{239E534C-F3FF-4FB7-8BB8-8A4156B91253}"/>
    <hyperlink ref="B2" location="'Tipo Rubro'!A7" display="'Tipo Rubro'!A7" xr:uid="{D4A8ADBD-CDAF-4D9F-9F15-57AC806E3C43}"/>
    <hyperlink ref="C2" location="'Tipo Rubro'!A8" display="'Tipo Rubro'!A8" xr:uid="{8B967F69-B963-44F3-9F0E-7C96591815D8}"/>
    <hyperlink ref="A1" location="'Objetos del dominio'!A1" display="Volver al inicio" xr:uid="{27E7344A-CC0C-43BA-9FBF-2B7B0B0174CE}"/>
    <hyperlink ref="D2" location="'Perfil de Empleado'!A1" display="Categoria Empleo" xr:uid="{02686E96-A607-496F-8283-2415A3CDAD1E}"/>
    <hyperlink ref="E2" location="'Prestador Servicios'!A10" display="Identificacion" xr:uid="{5936FE00-BFA9-4681-9F3B-FAA2954BD719}"/>
    <hyperlink ref="F2" location="'Prestador Servicios'!A11" display="Tipo Identificacion" xr:uid="{FB0D5E7C-E8EE-4617-BFF2-01F96EF2E885}"/>
    <hyperlink ref="G2" location="'Prestador Servicios'!A12" display="Direccion" xr:uid="{8F64A022-DFC6-4E1F-820A-061DDCDEE50E}"/>
    <hyperlink ref="H2" location="'Prestador Servicios'!A13" display="Fecha Nacimiento" xr:uid="{B8764701-CDA3-4547-BE2A-7EF6CDDE61AC}"/>
    <hyperlink ref="I2" location="'Prestador Servicios'!A14" display="Edad" xr:uid="{F3256EC4-72AA-45E2-81AD-9A54D9B7D052}"/>
    <hyperlink ref="J2" location="'Prestador Servicios'!A15" display="Correo" xr:uid="{3BADDAB0-CA42-4F6D-AEFE-6D4B77065EB7}"/>
    <hyperlink ref="J3" r:id="rId1" xr:uid="{521AF7BC-91A8-49D3-9430-0DC3DE50F47A}"/>
    <hyperlink ref="J4" r:id="rId2" xr:uid="{EC61670B-1E8D-4613-8530-DF5B74FF4F64}"/>
    <hyperlink ref="J5" r:id="rId3" xr:uid="{AC427A92-9412-4856-B548-95F41F43567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D9BC-C60A-4015-8593-76365E4831CF}">
  <dimension ref="A1:Q22"/>
  <sheetViews>
    <sheetView zoomScale="91" workbookViewId="0">
      <pane ySplit="1" topLeftCell="A4" activePane="bottomLeft" state="frozen"/>
      <selection pane="bottomLeft" activeCell="J4" sqref="J4"/>
    </sheetView>
  </sheetViews>
  <sheetFormatPr baseColWidth="10" defaultRowHeight="15" x14ac:dyDescent="0.25"/>
  <cols>
    <col min="1" max="1" width="20.5703125" style="9" customWidth="1"/>
    <col min="2" max="2" width="30.5703125" style="9" customWidth="1"/>
    <col min="3" max="3" width="20.140625" style="9" customWidth="1"/>
    <col min="4" max="4" width="16.140625" style="9" customWidth="1"/>
    <col min="5" max="5" width="11.42578125" style="9"/>
    <col min="6" max="6" width="11.85546875" style="9" customWidth="1"/>
    <col min="7" max="7" width="11.42578125" style="9"/>
    <col min="8" max="8" width="30.28515625" style="9" customWidth="1"/>
    <col min="9" max="9" width="50.140625" style="9" customWidth="1"/>
    <col min="10" max="10" width="47.85546875" style="9" customWidth="1"/>
    <col min="11" max="11" width="23.28515625" style="9" customWidth="1"/>
    <col min="12" max="12" width="11.42578125" style="9"/>
    <col min="13" max="13" width="14.85546875" style="9" customWidth="1"/>
    <col min="14" max="14" width="11.42578125" style="9"/>
    <col min="15" max="15" width="21.28515625" style="9" customWidth="1"/>
    <col min="16" max="16" width="61.7109375" style="9" customWidth="1"/>
    <col min="17" max="16384" width="11.42578125" style="9"/>
  </cols>
  <sheetData>
    <row r="1" spans="1:17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7" x14ac:dyDescent="0.25">
      <c r="A2" s="11" t="str">
        <f>'Objetos del dominio'!$A$1&amp;":"</f>
        <v>Objeto de Dominio:</v>
      </c>
      <c r="B2" s="37" t="str">
        <f>'Objetos del dominio'!$A$3</f>
        <v>Cliente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7" ht="31.5" customHeight="1" x14ac:dyDescent="0.25">
      <c r="A3" s="11" t="str">
        <f>'Objetos del dominio'!$B$1&amp;":"</f>
        <v>Descripción:</v>
      </c>
      <c r="B3" s="37" t="str">
        <f>'Objetos del dominio'!$B$3</f>
        <v>Entidad que representa un cliente, el cual corresponde al perfil que desempeña un cliente que es aquel que uso o consume un determinado servicio de un prestador de servicios.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7" x14ac:dyDescent="0.25">
      <c r="A4" s="20" t="s">
        <v>42</v>
      </c>
    </row>
    <row r="5" spans="1:17" x14ac:dyDescent="0.25">
      <c r="A5" s="16" t="s">
        <v>13</v>
      </c>
      <c r="B5" s="16" t="s">
        <v>17</v>
      </c>
      <c r="C5" s="16" t="s">
        <v>18</v>
      </c>
      <c r="D5" s="16" t="s">
        <v>19</v>
      </c>
      <c r="E5" s="16" t="s">
        <v>20</v>
      </c>
      <c r="F5" s="16" t="s">
        <v>21</v>
      </c>
      <c r="G5" s="16" t="s">
        <v>22</v>
      </c>
      <c r="H5" s="16" t="s">
        <v>23</v>
      </c>
      <c r="I5" s="16" t="s">
        <v>27</v>
      </c>
      <c r="J5" s="16" t="s">
        <v>30</v>
      </c>
      <c r="K5" s="16" t="s">
        <v>32</v>
      </c>
      <c r="L5" s="16" t="s">
        <v>33</v>
      </c>
      <c r="M5" s="16" t="s">
        <v>34</v>
      </c>
      <c r="N5" s="16" t="s">
        <v>35</v>
      </c>
      <c r="O5" s="16" t="s">
        <v>36</v>
      </c>
      <c r="P5" s="16" t="s">
        <v>12</v>
      </c>
    </row>
    <row r="6" spans="1:17" ht="33" customHeight="1" x14ac:dyDescent="0.25">
      <c r="A6" s="12" t="s">
        <v>14</v>
      </c>
      <c r="B6" s="13" t="s">
        <v>1</v>
      </c>
      <c r="C6" s="13">
        <v>36</v>
      </c>
      <c r="D6" s="13">
        <v>36</v>
      </c>
      <c r="E6" s="13"/>
      <c r="F6" s="13"/>
      <c r="G6" s="13"/>
      <c r="H6" s="14" t="s">
        <v>24</v>
      </c>
      <c r="I6" s="13"/>
      <c r="J6" s="15" t="s">
        <v>31</v>
      </c>
      <c r="K6" s="13" t="s">
        <v>8</v>
      </c>
      <c r="L6" s="13" t="s">
        <v>9</v>
      </c>
      <c r="M6" s="13" t="s">
        <v>8</v>
      </c>
      <c r="N6" s="13" t="s">
        <v>9</v>
      </c>
      <c r="O6" s="13" t="s">
        <v>8</v>
      </c>
      <c r="P6" s="19" t="s">
        <v>111</v>
      </c>
    </row>
    <row r="7" spans="1:17" ht="33" customHeight="1" x14ac:dyDescent="0.25">
      <c r="A7" s="13" t="s">
        <v>15</v>
      </c>
      <c r="B7" s="13" t="s">
        <v>1</v>
      </c>
      <c r="C7" s="13">
        <v>1</v>
      </c>
      <c r="D7" s="13">
        <v>50</v>
      </c>
      <c r="E7" s="13"/>
      <c r="F7" s="13"/>
      <c r="G7" s="13"/>
      <c r="H7" s="14" t="s">
        <v>25</v>
      </c>
      <c r="I7" s="13"/>
      <c r="J7" s="15" t="s">
        <v>31</v>
      </c>
      <c r="K7" s="13" t="s">
        <v>9</v>
      </c>
      <c r="L7" s="13" t="s">
        <v>9</v>
      </c>
      <c r="M7" s="13" t="s">
        <v>8</v>
      </c>
      <c r="N7" s="13" t="s">
        <v>9</v>
      </c>
      <c r="O7" s="13" t="s">
        <v>9</v>
      </c>
      <c r="P7" s="19" t="s">
        <v>110</v>
      </c>
      <c r="Q7" s="8"/>
    </row>
    <row r="8" spans="1:17" ht="30" customHeight="1" x14ac:dyDescent="0.25">
      <c r="A8" s="13" t="s">
        <v>12</v>
      </c>
      <c r="B8" s="13" t="s">
        <v>1</v>
      </c>
      <c r="C8" s="13">
        <v>1</v>
      </c>
      <c r="D8" s="13">
        <v>1000</v>
      </c>
      <c r="E8" s="13"/>
      <c r="F8" s="13"/>
      <c r="G8" s="13"/>
      <c r="H8" s="14" t="s">
        <v>26</v>
      </c>
      <c r="I8" s="14" t="s">
        <v>28</v>
      </c>
      <c r="J8" s="13"/>
      <c r="K8" s="13" t="s">
        <v>9</v>
      </c>
      <c r="L8" s="13" t="s">
        <v>9</v>
      </c>
      <c r="M8" s="13" t="s">
        <v>8</v>
      </c>
      <c r="N8" s="13" t="s">
        <v>9</v>
      </c>
      <c r="O8" s="13" t="s">
        <v>9</v>
      </c>
      <c r="P8" s="19" t="s">
        <v>109</v>
      </c>
      <c r="Q8" s="8"/>
    </row>
    <row r="9" spans="1:17" ht="30" customHeight="1" x14ac:dyDescent="0.25">
      <c r="A9" s="12" t="s">
        <v>180</v>
      </c>
      <c r="B9" s="12" t="s">
        <v>181</v>
      </c>
      <c r="C9" s="13"/>
      <c r="D9" s="13"/>
      <c r="E9" s="13"/>
      <c r="F9" s="13"/>
      <c r="G9" s="13"/>
      <c r="H9" s="14"/>
      <c r="I9" s="14"/>
      <c r="J9" s="13"/>
      <c r="K9" s="13" t="s">
        <v>9</v>
      </c>
      <c r="L9" s="13" t="s">
        <v>9</v>
      </c>
      <c r="M9" s="13" t="s">
        <v>8</v>
      </c>
      <c r="N9" s="13" t="s">
        <v>9</v>
      </c>
      <c r="O9" s="13" t="s">
        <v>9</v>
      </c>
      <c r="P9" s="19" t="s">
        <v>182</v>
      </c>
      <c r="Q9" s="8"/>
    </row>
    <row r="10" spans="1:17" ht="30" customHeight="1" x14ac:dyDescent="0.25">
      <c r="A10" s="12" t="s">
        <v>78</v>
      </c>
      <c r="B10" s="12" t="s">
        <v>78</v>
      </c>
      <c r="C10" s="13">
        <v>1</v>
      </c>
      <c r="D10" s="13">
        <v>100</v>
      </c>
      <c r="E10" s="13"/>
      <c r="F10" s="13"/>
      <c r="G10" s="13"/>
      <c r="H10" s="14" t="s">
        <v>26</v>
      </c>
      <c r="I10" s="14"/>
      <c r="J10" s="13"/>
      <c r="K10" s="13" t="s">
        <v>9</v>
      </c>
      <c r="L10" s="13" t="s">
        <v>9</v>
      </c>
      <c r="M10" s="13" t="s">
        <v>8</v>
      </c>
      <c r="N10" s="13" t="s">
        <v>8</v>
      </c>
      <c r="O10" s="13" t="s">
        <v>9</v>
      </c>
      <c r="P10" s="19" t="s">
        <v>108</v>
      </c>
      <c r="Q10" s="8"/>
    </row>
    <row r="11" spans="1:17" ht="30" customHeight="1" x14ac:dyDescent="0.25">
      <c r="A11" s="12" t="s">
        <v>77</v>
      </c>
      <c r="B11" s="12" t="s">
        <v>112</v>
      </c>
      <c r="C11" s="13">
        <v>1</v>
      </c>
      <c r="D11" s="13">
        <v>100</v>
      </c>
      <c r="E11" s="13"/>
      <c r="F11" s="13"/>
      <c r="G11" s="13"/>
      <c r="H11" s="14" t="s">
        <v>26</v>
      </c>
      <c r="I11" s="14"/>
      <c r="J11" s="13"/>
      <c r="K11" s="13" t="s">
        <v>9</v>
      </c>
      <c r="L11" s="13" t="s">
        <v>9</v>
      </c>
      <c r="M11" s="13" t="s">
        <v>8</v>
      </c>
      <c r="N11" s="13" t="s">
        <v>8</v>
      </c>
      <c r="O11" s="13" t="s">
        <v>9</v>
      </c>
      <c r="P11" s="19" t="s">
        <v>107</v>
      </c>
      <c r="Q11" s="8"/>
    </row>
    <row r="12" spans="1:17" ht="30" customHeight="1" x14ac:dyDescent="0.25">
      <c r="A12" s="12" t="s">
        <v>76</v>
      </c>
      <c r="B12" s="12" t="s">
        <v>1</v>
      </c>
      <c r="C12" s="13">
        <v>1</v>
      </c>
      <c r="D12" s="13">
        <v>1000</v>
      </c>
      <c r="E12" s="13"/>
      <c r="F12" s="13"/>
      <c r="G12" s="13"/>
      <c r="H12" s="14" t="s">
        <v>26</v>
      </c>
      <c r="I12" s="14"/>
      <c r="J12" s="13"/>
      <c r="K12" s="13" t="s">
        <v>9</v>
      </c>
      <c r="L12" s="13" t="s">
        <v>9</v>
      </c>
      <c r="M12" s="13" t="s">
        <v>8</v>
      </c>
      <c r="N12" s="13" t="s">
        <v>8</v>
      </c>
      <c r="O12" s="13" t="s">
        <v>9</v>
      </c>
      <c r="P12" s="19" t="s">
        <v>124</v>
      </c>
      <c r="Q12" s="8"/>
    </row>
    <row r="13" spans="1:17" ht="30" customHeight="1" x14ac:dyDescent="0.25">
      <c r="A13" s="12" t="s">
        <v>125</v>
      </c>
      <c r="B13" s="12" t="s">
        <v>5</v>
      </c>
      <c r="C13" s="13">
        <v>1</v>
      </c>
      <c r="D13" s="13">
        <v>1000</v>
      </c>
      <c r="E13" s="13"/>
      <c r="F13" s="13"/>
      <c r="G13" s="13"/>
      <c r="H13" s="19" t="s">
        <v>126</v>
      </c>
      <c r="I13" s="14"/>
      <c r="J13" s="13"/>
      <c r="K13" s="13" t="s">
        <v>9</v>
      </c>
      <c r="L13" s="13" t="s">
        <v>9</v>
      </c>
      <c r="M13" s="13" t="s">
        <v>8</v>
      </c>
      <c r="N13" s="13" t="s">
        <v>9</v>
      </c>
      <c r="O13" s="13" t="s">
        <v>9</v>
      </c>
      <c r="P13" s="19" t="s">
        <v>128</v>
      </c>
      <c r="Q13" s="8"/>
    </row>
    <row r="14" spans="1:17" ht="30" customHeight="1" x14ac:dyDescent="0.25">
      <c r="A14" s="12" t="s">
        <v>127</v>
      </c>
      <c r="B14" s="12" t="s">
        <v>2</v>
      </c>
      <c r="C14" s="13">
        <v>1</v>
      </c>
      <c r="D14" s="13">
        <v>100</v>
      </c>
      <c r="E14" s="13"/>
      <c r="F14" s="13"/>
      <c r="G14" s="13"/>
      <c r="H14" s="19"/>
      <c r="I14" s="14"/>
      <c r="J14" s="13"/>
      <c r="K14" s="13" t="s">
        <v>9</v>
      </c>
      <c r="L14" s="13" t="s">
        <v>8</v>
      </c>
      <c r="M14" s="13" t="s">
        <v>8</v>
      </c>
      <c r="N14" s="13" t="s">
        <v>9</v>
      </c>
      <c r="O14" s="13" t="s">
        <v>9</v>
      </c>
      <c r="P14" s="19" t="s">
        <v>129</v>
      </c>
      <c r="Q14" s="8"/>
    </row>
    <row r="15" spans="1:17" ht="26.25" customHeight="1" x14ac:dyDescent="0.25">
      <c r="A15" s="12" t="s">
        <v>177</v>
      </c>
      <c r="B15" s="12" t="s">
        <v>1</v>
      </c>
      <c r="C15" s="13">
        <v>1</v>
      </c>
      <c r="D15" s="13">
        <v>100</v>
      </c>
      <c r="E15" s="13"/>
      <c r="F15" s="13"/>
      <c r="G15" s="13"/>
      <c r="H15" s="14" t="s">
        <v>26</v>
      </c>
      <c r="I15" s="14"/>
      <c r="J15" s="13"/>
      <c r="K15" s="13" t="s">
        <v>9</v>
      </c>
      <c r="L15" s="13" t="s">
        <v>8</v>
      </c>
      <c r="M15" s="13" t="s">
        <v>8</v>
      </c>
      <c r="N15" s="13" t="s">
        <v>9</v>
      </c>
      <c r="O15" s="13" t="s">
        <v>9</v>
      </c>
      <c r="P15" s="19" t="s">
        <v>179</v>
      </c>
    </row>
    <row r="18" spans="1:3" ht="15.75" thickBot="1" x14ac:dyDescent="0.3"/>
    <row r="19" spans="1:3" ht="19.5" thickBot="1" x14ac:dyDescent="0.3">
      <c r="A19" s="38" t="s">
        <v>52</v>
      </c>
      <c r="B19" s="46"/>
      <c r="C19" s="47"/>
    </row>
    <row r="20" spans="1:3" ht="34.5" x14ac:dyDescent="0.25">
      <c r="A20" s="27" t="s">
        <v>37</v>
      </c>
      <c r="B20" s="27" t="s">
        <v>12</v>
      </c>
      <c r="C20" s="27" t="s">
        <v>38</v>
      </c>
    </row>
    <row r="21" spans="1:3" ht="30" x14ac:dyDescent="0.25">
      <c r="A21" s="17" t="s">
        <v>39</v>
      </c>
      <c r="B21" s="18" t="s">
        <v>131</v>
      </c>
      <c r="C21" s="17" t="str">
        <f>$A$7</f>
        <v>Nombre</v>
      </c>
    </row>
    <row r="22" spans="1:3" ht="30" x14ac:dyDescent="0.25">
      <c r="A22" s="33" t="s">
        <v>40</v>
      </c>
      <c r="B22" s="32" t="s">
        <v>130</v>
      </c>
      <c r="C22" s="31" t="str">
        <f>$A$7</f>
        <v>Nombre</v>
      </c>
    </row>
  </sheetData>
  <mergeCells count="4">
    <mergeCell ref="A19:C19"/>
    <mergeCell ref="A1:P1"/>
    <mergeCell ref="B2:P2"/>
    <mergeCell ref="B3:P3"/>
  </mergeCells>
  <hyperlinks>
    <hyperlink ref="A1" location="'Objetos del dominio'!A1" display="Volver al inicio" xr:uid="{8380DAF3-32A4-4D7F-89F3-6F616A15E447}"/>
    <hyperlink ref="C21" location="'Tipo Rubro'!A7" display="'Tipo Rubro'!A7" xr:uid="{B6C83FF2-DFF5-452D-9328-F0DC605F2322}"/>
    <hyperlink ref="A4" location="'Cliente Datos Simulados'!A1" display="Datos simulados" xr:uid="{A613E07D-655D-4822-B176-B38D386F306D}"/>
    <hyperlink ref="C22" location="'Tipo Rubro'!A7" display="'Tipo Rubro'!A7" xr:uid="{39212252-7318-4911-80C6-2E91C8F917A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C2666FD-C47E-453A-95CA-99DCBDA01C68}">
          <x14:formula1>
            <xm:f>Valores!$A$2:$A$7</xm:f>
          </x14:formula1>
          <xm:sqref>B12:B15 B6:B8</xm:sqref>
        </x14:dataValidation>
        <x14:dataValidation type="list" allowBlank="1" showInputMessage="1" showErrorMessage="1" xr:uid="{97FF72BA-C275-46D5-91EC-7EBE77DD7F89}">
          <x14:formula1>
            <xm:f>Valores!$B$2:$B$3</xm:f>
          </x14:formula1>
          <xm:sqref>K6:O15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EA96-08EF-477E-8623-4C010BEABFA5}">
  <dimension ref="A1:P5"/>
  <sheetViews>
    <sheetView workbookViewId="0">
      <selection activeCell="J4" sqref="J4"/>
    </sheetView>
  </sheetViews>
  <sheetFormatPr baseColWidth="10" defaultRowHeight="15" x14ac:dyDescent="0.25"/>
  <cols>
    <col min="1" max="1" width="15.140625" customWidth="1"/>
    <col min="2" max="2" width="17" customWidth="1"/>
    <col min="3" max="3" width="60" customWidth="1"/>
    <col min="4" max="4" width="27.140625" customWidth="1"/>
    <col min="5" max="5" width="15.85546875" customWidth="1"/>
    <col min="6" max="6" width="12.85546875" customWidth="1"/>
    <col min="7" max="8" width="16.5703125" customWidth="1"/>
    <col min="9" max="9" width="7.140625" customWidth="1"/>
    <col min="10" max="10" width="32" customWidth="1"/>
  </cols>
  <sheetData>
    <row r="1" spans="1:16" s="9" customFormat="1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s="26" customFormat="1" ht="45" x14ac:dyDescent="0.25">
      <c r="A2" s="23" t="str">
        <f>'Prestador Servicios'!$A$6</f>
        <v>Identificador</v>
      </c>
      <c r="B2" s="23" t="str">
        <f>'Prestador Servicios'!$A$7</f>
        <v>Nombre</v>
      </c>
      <c r="C2" s="23" t="str">
        <f>'Prestador Servicios'!$A$8</f>
        <v>Descripción</v>
      </c>
      <c r="D2" s="23" t="s">
        <v>100</v>
      </c>
      <c r="E2" s="23" t="s">
        <v>78</v>
      </c>
      <c r="F2" s="23" t="s">
        <v>112</v>
      </c>
      <c r="G2" s="23" t="s">
        <v>76</v>
      </c>
      <c r="H2" s="23" t="s">
        <v>210</v>
      </c>
      <c r="I2" s="23" t="s">
        <v>127</v>
      </c>
      <c r="J2" s="23" t="s">
        <v>177</v>
      </c>
    </row>
    <row r="3" spans="1:16" s="26" customFormat="1" ht="45" x14ac:dyDescent="0.25">
      <c r="A3" s="26" t="s">
        <v>228</v>
      </c>
      <c r="B3" s="26" t="s">
        <v>229</v>
      </c>
      <c r="C3" s="26" t="s">
        <v>230</v>
      </c>
      <c r="D3" s="26" t="s">
        <v>231</v>
      </c>
      <c r="E3" s="26">
        <v>70877654</v>
      </c>
      <c r="F3" s="26" t="s">
        <v>211</v>
      </c>
      <c r="G3" s="26" t="s">
        <v>232</v>
      </c>
      <c r="H3" s="53">
        <v>28727</v>
      </c>
      <c r="I3" s="26">
        <v>44</v>
      </c>
      <c r="J3" s="23" t="s">
        <v>237</v>
      </c>
    </row>
    <row r="4" spans="1:16" s="4" customFormat="1" ht="45" x14ac:dyDescent="0.25">
      <c r="A4" s="26" t="s">
        <v>233</v>
      </c>
      <c r="B4" s="26" t="s">
        <v>209</v>
      </c>
      <c r="C4" s="26" t="s">
        <v>234</v>
      </c>
      <c r="D4" s="26" t="s">
        <v>235</v>
      </c>
      <c r="E4" s="26">
        <v>15222333</v>
      </c>
      <c r="F4" s="26" t="s">
        <v>211</v>
      </c>
      <c r="G4" s="4" t="s">
        <v>236</v>
      </c>
      <c r="H4" s="53">
        <v>11032</v>
      </c>
      <c r="I4" s="26">
        <v>92</v>
      </c>
      <c r="J4" s="23" t="s">
        <v>238</v>
      </c>
    </row>
    <row r="5" spans="1:16" ht="45" x14ac:dyDescent="0.25">
      <c r="A5" s="26" t="s">
        <v>239</v>
      </c>
      <c r="B5" s="6" t="s">
        <v>240</v>
      </c>
      <c r="C5" s="26" t="s">
        <v>241</v>
      </c>
      <c r="D5" s="26" t="s">
        <v>242</v>
      </c>
      <c r="E5" s="6">
        <v>8569541265</v>
      </c>
      <c r="F5" s="6" t="s">
        <v>219</v>
      </c>
      <c r="G5" s="6" t="s">
        <v>243</v>
      </c>
      <c r="H5" s="29">
        <v>36326</v>
      </c>
      <c r="I5" s="6">
        <v>23</v>
      </c>
    </row>
  </sheetData>
  <mergeCells count="1">
    <mergeCell ref="A1:P1"/>
  </mergeCells>
  <hyperlinks>
    <hyperlink ref="A2" location="Cliente!A6" display="Cliente!A6" xr:uid="{7E2CFED3-ECEE-4CF3-9E07-F2FF39DC9395}"/>
    <hyperlink ref="B2" location="Cliente!A7" display="Cliente!A7" xr:uid="{CA3450E4-514A-4BD5-80A6-DE8991CA805E}"/>
    <hyperlink ref="C2" location="Cliente!A8" display="Cliente!A8" xr:uid="{C4826CA3-CDE8-4C68-B208-447000D525C3}"/>
    <hyperlink ref="A1" location="'Objetos del dominio'!A1" display="Volver al inicio" xr:uid="{C9CE0FD6-6B30-4C2A-B7FE-F242EE21A9AD}"/>
    <hyperlink ref="D2" location="Cliente!A9" display="Servicios" xr:uid="{F474B03A-8026-424E-A836-26E2D93B20FE}"/>
    <hyperlink ref="E2" location="Cliente!A10" display="Identificacion" xr:uid="{E2230BBA-7472-4ED0-B29B-AB514F23B603}"/>
    <hyperlink ref="F2" location="Cliente!A11" display="Tipo Identificacion" xr:uid="{0A98EDBE-7809-4B59-828A-F84A1320916E}"/>
    <hyperlink ref="G2" location="Cliente!A12" display="Direccion" xr:uid="{153E88E1-C0FD-4C5D-AE4C-C9F46843853E}"/>
    <hyperlink ref="H2" location="Cliente!A13" display="Fecha Nacimiento" xr:uid="{90F1B2DA-8F13-458B-B5B7-44675C46E114}"/>
    <hyperlink ref="I2" location="Cliente!A14" display="Edad" xr:uid="{96357D42-5490-44A7-A16E-509B0C98CD14}"/>
    <hyperlink ref="J2" location="Cliente!A15" display="Correo" xr:uid="{A9E3E074-1693-48F2-8EA6-F6AC0FBCD981}"/>
    <hyperlink ref="J3" r:id="rId1" xr:uid="{CB6DFEC3-F4C6-4294-A014-5CA40728B895}"/>
    <hyperlink ref="J4" r:id="rId2" xr:uid="{7EBE8141-60AC-4BEB-BEBC-8B565AE171F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6CBC-B819-4452-AB1A-023A637CFB68}">
  <dimension ref="A1:Q15"/>
  <sheetViews>
    <sheetView zoomScale="91" workbookViewId="0">
      <pane ySplit="1" topLeftCell="A2" activePane="bottomLeft" state="frozen"/>
      <selection pane="bottomLeft" activeCell="A10" sqref="A10"/>
    </sheetView>
  </sheetViews>
  <sheetFormatPr baseColWidth="10" defaultRowHeight="15" x14ac:dyDescent="0.25"/>
  <cols>
    <col min="1" max="1" width="20.5703125" style="9" customWidth="1"/>
    <col min="2" max="2" width="30.5703125" style="9" customWidth="1"/>
    <col min="3" max="3" width="20.140625" style="9" customWidth="1"/>
    <col min="4" max="4" width="16.140625" style="9" customWidth="1"/>
    <col min="5" max="5" width="11.42578125" style="9"/>
    <col min="6" max="6" width="11.85546875" style="9" customWidth="1"/>
    <col min="7" max="7" width="11.42578125" style="9"/>
    <col min="8" max="8" width="30.28515625" style="9" customWidth="1"/>
    <col min="9" max="9" width="50.140625" style="9" customWidth="1"/>
    <col min="10" max="10" width="47.85546875" style="9" customWidth="1"/>
    <col min="11" max="11" width="23.28515625" style="9" customWidth="1"/>
    <col min="12" max="12" width="11.42578125" style="9"/>
    <col min="13" max="13" width="14.85546875" style="9" customWidth="1"/>
    <col min="14" max="14" width="11.42578125" style="9"/>
    <col min="15" max="15" width="21.28515625" style="9" customWidth="1"/>
    <col min="16" max="16" width="61.7109375" style="9" customWidth="1"/>
    <col min="17" max="16384" width="11.42578125" style="9"/>
  </cols>
  <sheetData>
    <row r="1" spans="1:17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7" x14ac:dyDescent="0.25">
      <c r="A2" s="11" t="str">
        <f>'Objetos del dominio'!$A$1&amp;":"</f>
        <v>Objeto de Dominio:</v>
      </c>
      <c r="B2" s="37" t="str">
        <f>'Objetos del dominio'!$A$12</f>
        <v>Pregunta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7" ht="31.5" customHeight="1" x14ac:dyDescent="0.25">
      <c r="A3" s="11" t="str">
        <f>'Objetos del dominio'!$B$1&amp;":"</f>
        <v>Descripción:</v>
      </c>
      <c r="B3" s="37" t="str">
        <f>'Objetos del dominio'!$B$12</f>
        <v>Entidad que representa una pregunta, lo que podria ser una duda o un mensaje en especifico acerca del servicio que el prestador de servicios usa.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7" x14ac:dyDescent="0.25">
      <c r="A4" s="20" t="s">
        <v>42</v>
      </c>
    </row>
    <row r="5" spans="1:17" x14ac:dyDescent="0.25">
      <c r="A5" s="16" t="s">
        <v>13</v>
      </c>
      <c r="B5" s="16" t="s">
        <v>17</v>
      </c>
      <c r="C5" s="16" t="s">
        <v>18</v>
      </c>
      <c r="D5" s="16" t="s">
        <v>19</v>
      </c>
      <c r="E5" s="16" t="s">
        <v>20</v>
      </c>
      <c r="F5" s="16" t="s">
        <v>21</v>
      </c>
      <c r="G5" s="16" t="s">
        <v>22</v>
      </c>
      <c r="H5" s="16" t="s">
        <v>23</v>
      </c>
      <c r="I5" s="16" t="s">
        <v>27</v>
      </c>
      <c r="J5" s="16" t="s">
        <v>30</v>
      </c>
      <c r="K5" s="16" t="s">
        <v>32</v>
      </c>
      <c r="L5" s="16" t="s">
        <v>33</v>
      </c>
      <c r="M5" s="16" t="s">
        <v>34</v>
      </c>
      <c r="N5" s="16" t="s">
        <v>35</v>
      </c>
      <c r="O5" s="16" t="s">
        <v>36</v>
      </c>
      <c r="P5" s="16" t="s">
        <v>12</v>
      </c>
    </row>
    <row r="6" spans="1:17" ht="33" customHeight="1" x14ac:dyDescent="0.25">
      <c r="A6" s="12" t="s">
        <v>14</v>
      </c>
      <c r="B6" s="13" t="s">
        <v>1</v>
      </c>
      <c r="C6" s="13">
        <v>36</v>
      </c>
      <c r="D6" s="13">
        <v>36</v>
      </c>
      <c r="E6" s="13"/>
      <c r="F6" s="13"/>
      <c r="G6" s="13"/>
      <c r="H6" s="14" t="s">
        <v>24</v>
      </c>
      <c r="I6" s="13"/>
      <c r="J6" s="15" t="s">
        <v>31</v>
      </c>
      <c r="K6" s="13" t="s">
        <v>8</v>
      </c>
      <c r="L6" s="13" t="s">
        <v>9</v>
      </c>
      <c r="M6" s="13" t="s">
        <v>8</v>
      </c>
      <c r="N6" s="13" t="s">
        <v>9</v>
      </c>
      <c r="O6" s="13" t="s">
        <v>8</v>
      </c>
      <c r="P6" s="19" t="s">
        <v>122</v>
      </c>
    </row>
    <row r="7" spans="1:17" ht="33" customHeight="1" x14ac:dyDescent="0.25">
      <c r="A7" s="13" t="s">
        <v>12</v>
      </c>
      <c r="B7" s="13" t="s">
        <v>1</v>
      </c>
      <c r="C7" s="13">
        <v>1</v>
      </c>
      <c r="D7" s="13">
        <v>1000</v>
      </c>
      <c r="E7" s="13"/>
      <c r="F7" s="13"/>
      <c r="G7" s="13"/>
      <c r="H7" s="14" t="s">
        <v>26</v>
      </c>
      <c r="I7" s="14" t="s">
        <v>28</v>
      </c>
      <c r="J7" s="13"/>
      <c r="K7" s="13" t="s">
        <v>9</v>
      </c>
      <c r="L7" s="13" t="s">
        <v>9</v>
      </c>
      <c r="M7" s="13" t="s">
        <v>8</v>
      </c>
      <c r="N7" s="13" t="s">
        <v>9</v>
      </c>
      <c r="O7" s="13" t="s">
        <v>9</v>
      </c>
      <c r="P7" s="19" t="s">
        <v>121</v>
      </c>
      <c r="Q7" s="8"/>
    </row>
    <row r="8" spans="1:17" ht="33" customHeight="1" x14ac:dyDescent="0.25">
      <c r="A8" s="12" t="s">
        <v>82</v>
      </c>
      <c r="B8" s="13" t="s">
        <v>1</v>
      </c>
      <c r="C8" s="13">
        <v>1</v>
      </c>
      <c r="D8" s="13">
        <v>1000</v>
      </c>
      <c r="E8" s="13"/>
      <c r="F8" s="13"/>
      <c r="G8" s="13"/>
      <c r="H8" s="14" t="s">
        <v>26</v>
      </c>
      <c r="I8" s="14" t="s">
        <v>28</v>
      </c>
      <c r="J8" s="13"/>
      <c r="K8" s="13" t="s">
        <v>9</v>
      </c>
      <c r="L8" s="13" t="s">
        <v>9</v>
      </c>
      <c r="M8" s="13" t="s">
        <v>8</v>
      </c>
      <c r="N8" s="13" t="s">
        <v>9</v>
      </c>
      <c r="O8" s="13" t="s">
        <v>9</v>
      </c>
      <c r="P8" s="19" t="s">
        <v>135</v>
      </c>
      <c r="Q8" s="8"/>
    </row>
    <row r="9" spans="1:17" ht="30" customHeight="1" x14ac:dyDescent="0.25">
      <c r="A9" s="12" t="s">
        <v>84</v>
      </c>
      <c r="B9" s="12" t="s">
        <v>119</v>
      </c>
      <c r="C9" s="13"/>
      <c r="D9" s="13"/>
      <c r="E9" s="13"/>
      <c r="F9" s="13"/>
      <c r="G9" s="13"/>
      <c r="H9" s="14"/>
      <c r="I9" s="14"/>
      <c r="J9" s="13"/>
      <c r="K9" s="13" t="s">
        <v>9</v>
      </c>
      <c r="L9" s="13" t="s">
        <v>9</v>
      </c>
      <c r="M9" s="13" t="s">
        <v>8</v>
      </c>
      <c r="N9" s="13" t="s">
        <v>9</v>
      </c>
      <c r="O9" s="13" t="s">
        <v>9</v>
      </c>
      <c r="P9" s="19" t="s">
        <v>120</v>
      </c>
      <c r="Q9" s="8"/>
    </row>
    <row r="10" spans="1:17" ht="30" customHeight="1" x14ac:dyDescent="0.25">
      <c r="A10" s="12" t="s">
        <v>80</v>
      </c>
      <c r="B10" s="12" t="s">
        <v>80</v>
      </c>
      <c r="C10" s="13"/>
      <c r="D10" s="13"/>
      <c r="E10" s="13"/>
      <c r="F10" s="13"/>
      <c r="G10" s="13"/>
      <c r="H10" s="14"/>
      <c r="I10" s="14"/>
      <c r="J10" s="13"/>
      <c r="K10" s="13" t="s">
        <v>9</v>
      </c>
      <c r="L10" s="13" t="s">
        <v>9</v>
      </c>
      <c r="M10" s="13" t="s">
        <v>8</v>
      </c>
      <c r="N10" s="13" t="s">
        <v>9</v>
      </c>
      <c r="O10" s="13" t="s">
        <v>9</v>
      </c>
      <c r="P10" s="19" t="s">
        <v>118</v>
      </c>
      <c r="Q10" s="8"/>
    </row>
    <row r="11" spans="1:17" x14ac:dyDescent="0.25">
      <c r="D11" s="6"/>
    </row>
    <row r="12" spans="1:17" ht="15" customHeight="1" thickBot="1" x14ac:dyDescent="0.3"/>
    <row r="13" spans="1:17" ht="21" customHeight="1" thickBot="1" x14ac:dyDescent="0.3">
      <c r="A13" s="38" t="s">
        <v>55</v>
      </c>
      <c r="B13" s="39"/>
      <c r="C13" s="40"/>
    </row>
    <row r="14" spans="1:17" ht="17.25" x14ac:dyDescent="0.25">
      <c r="A14" s="24"/>
      <c r="B14" s="24"/>
      <c r="C14" s="24"/>
    </row>
    <row r="15" spans="1:17" x14ac:dyDescent="0.25">
      <c r="A15" s="17"/>
      <c r="B15" s="18"/>
      <c r="C15" s="17"/>
    </row>
  </sheetData>
  <mergeCells count="4">
    <mergeCell ref="A1:P1"/>
    <mergeCell ref="B2:P2"/>
    <mergeCell ref="B3:P3"/>
    <mergeCell ref="A13:C13"/>
  </mergeCells>
  <hyperlinks>
    <hyperlink ref="A1" location="'Objetos del dominio'!A1" display="Volver al inicio" xr:uid="{3840343C-3618-4406-BBC5-07DE3B9D0542}"/>
    <hyperlink ref="A4" location="'Pregunta Datos Simulados'!A1" display="Datos simulados" xr:uid="{6037E0D2-5AA9-40B7-AF9A-0A4D850B1CD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6A5A60-EEF1-40A2-97E5-C83818C1B09C}">
          <x14:formula1>
            <xm:f>Valores!$A$2:$A$7</xm:f>
          </x14:formula1>
          <xm:sqref>B6:B8</xm:sqref>
        </x14:dataValidation>
        <x14:dataValidation type="list" allowBlank="1" showInputMessage="1" showErrorMessage="1" xr:uid="{40922BD0-587A-4BF5-91D4-1D3C237DD5FC}">
          <x14:formula1>
            <xm:f>Valores!$B$2:$B$3</xm:f>
          </x14:formula1>
          <xm:sqref>K6:O10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A1F8-3A98-4B90-8F75-BCDEE3DCB682}">
  <dimension ref="A1:P5"/>
  <sheetViews>
    <sheetView workbookViewId="0">
      <selection activeCell="A10" sqref="A10"/>
    </sheetView>
  </sheetViews>
  <sheetFormatPr baseColWidth="10" defaultRowHeight="15" x14ac:dyDescent="0.25"/>
  <cols>
    <col min="1" max="1" width="15.140625" style="26" customWidth="1"/>
    <col min="2" max="2" width="48.42578125" style="26" customWidth="1"/>
    <col min="3" max="3" width="30.5703125" style="26" customWidth="1"/>
    <col min="4" max="4" width="27.140625" style="26" customWidth="1"/>
    <col min="5" max="5" width="22.140625" style="26" customWidth="1"/>
    <col min="6" max="6" width="22.28515625" style="26" customWidth="1"/>
    <col min="7" max="16384" width="11.42578125" style="26"/>
  </cols>
  <sheetData>
    <row r="1" spans="1:16" s="8" customFormat="1" x14ac:dyDescent="0.25">
      <c r="A1" s="54" t="s">
        <v>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x14ac:dyDescent="0.25">
      <c r="A2" s="23" t="str">
        <f>'Prestador Servicios'!$A$6</f>
        <v>Identificador</v>
      </c>
      <c r="B2" s="23" t="s">
        <v>72</v>
      </c>
      <c r="C2" s="52" t="s">
        <v>244</v>
      </c>
      <c r="D2" s="23" t="s">
        <v>84</v>
      </c>
      <c r="E2" s="23" t="s">
        <v>80</v>
      </c>
    </row>
    <row r="3" spans="1:16" ht="45" x14ac:dyDescent="0.25">
      <c r="A3" s="26" t="s">
        <v>245</v>
      </c>
      <c r="B3" s="26" t="s">
        <v>246</v>
      </c>
      <c r="C3" s="26" t="s">
        <v>247</v>
      </c>
      <c r="D3" s="26" t="s">
        <v>248</v>
      </c>
      <c r="E3" s="26" t="s">
        <v>249</v>
      </c>
    </row>
    <row r="4" spans="1:16" ht="45" x14ac:dyDescent="0.25">
      <c r="A4" s="26" t="s">
        <v>250</v>
      </c>
      <c r="B4" s="26" t="s">
        <v>251</v>
      </c>
      <c r="C4" s="26" t="s">
        <v>252</v>
      </c>
      <c r="D4" s="26" t="s">
        <v>253</v>
      </c>
      <c r="E4" s="26" t="s">
        <v>254</v>
      </c>
    </row>
    <row r="5" spans="1:16" ht="45" x14ac:dyDescent="0.25">
      <c r="A5" s="26" t="s">
        <v>255</v>
      </c>
      <c r="B5" s="26" t="s">
        <v>256</v>
      </c>
      <c r="C5" s="26" t="s">
        <v>257</v>
      </c>
      <c r="D5" s="26" t="s">
        <v>258</v>
      </c>
      <c r="E5" s="26" t="s">
        <v>259</v>
      </c>
    </row>
  </sheetData>
  <mergeCells count="1">
    <mergeCell ref="A1:P1"/>
  </mergeCells>
  <hyperlinks>
    <hyperlink ref="A2" location="Pregunta!A6" display="Pregunta!A6" xr:uid="{00AE9AD6-3434-4815-8EFE-925F9081CD31}"/>
    <hyperlink ref="B2" location="Pregunta!A7" display="Descripcion" xr:uid="{FB22E9C1-A82E-4829-A486-F3D2C09556B3}"/>
    <hyperlink ref="A1" location="'Objetos del dominio'!A1" display="Volver al inicio" xr:uid="{F5E4BD2D-8896-4555-950F-149A534C5876}"/>
    <hyperlink ref="C2" location="Pregunta!A8" display="servicio" xr:uid="{5D1DB404-4F65-40AD-9B86-0FBCCA4A1E2A}"/>
    <hyperlink ref="D2" location="Pregunta!A9" display="Respuesta" xr:uid="{DF745DA5-4F14-4E47-9BE2-12CE65278F0D}"/>
    <hyperlink ref="E2" location="Pregunta!A10" display="Cliente" xr:uid="{7832A53F-E36F-4BA2-9BF0-886F466EF7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5ED7-D35C-472E-8F69-175F76F9003C}">
  <dimension ref="A1:R48"/>
  <sheetViews>
    <sheetView zoomScale="79" workbookViewId="0">
      <selection activeCell="V16" sqref="V16"/>
    </sheetView>
  </sheetViews>
  <sheetFormatPr baseColWidth="10" defaultRowHeight="15" x14ac:dyDescent="0.25"/>
  <cols>
    <col min="1" max="16384" width="11.42578125" style="2"/>
  </cols>
  <sheetData>
    <row r="1" spans="1:9" x14ac:dyDescent="0.25">
      <c r="A1"/>
    </row>
    <row r="11" spans="1:9" x14ac:dyDescent="0.25">
      <c r="H11"/>
    </row>
    <row r="16" spans="1:9" x14ac:dyDescent="0.25">
      <c r="I16"/>
    </row>
    <row r="48" spans="18:18" x14ac:dyDescent="0.25">
      <c r="R48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1719-8760-40A4-880A-F19EBC0CE868}">
  <dimension ref="A1:Q14"/>
  <sheetViews>
    <sheetView zoomScale="91" workbookViewId="0">
      <pane ySplit="1" topLeftCell="A2" activePane="bottomLeft" state="frozen"/>
      <selection pane="bottomLeft" sqref="A1:P1"/>
    </sheetView>
  </sheetViews>
  <sheetFormatPr baseColWidth="10" defaultRowHeight="15" x14ac:dyDescent="0.25"/>
  <cols>
    <col min="1" max="1" width="20.5703125" style="9" customWidth="1"/>
    <col min="2" max="2" width="30.5703125" style="9" customWidth="1"/>
    <col min="3" max="3" width="20.140625" style="9" customWidth="1"/>
    <col min="4" max="4" width="16.140625" style="9" customWidth="1"/>
    <col min="5" max="5" width="11.42578125" style="9"/>
    <col min="6" max="6" width="11.85546875" style="9" customWidth="1"/>
    <col min="7" max="7" width="11.42578125" style="9"/>
    <col min="8" max="8" width="30.28515625" style="9" customWidth="1"/>
    <col min="9" max="9" width="50.140625" style="9" customWidth="1"/>
    <col min="10" max="10" width="47.85546875" style="9" customWidth="1"/>
    <col min="11" max="11" width="23.28515625" style="9" customWidth="1"/>
    <col min="12" max="12" width="11.42578125" style="9"/>
    <col min="13" max="13" width="14.85546875" style="9" customWidth="1"/>
    <col min="14" max="14" width="11.42578125" style="9"/>
    <col min="15" max="15" width="21.28515625" style="9" customWidth="1"/>
    <col min="16" max="16" width="61.7109375" style="9" customWidth="1"/>
    <col min="17" max="16384" width="11.42578125" style="9"/>
  </cols>
  <sheetData>
    <row r="1" spans="1:17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7" x14ac:dyDescent="0.25">
      <c r="A2" s="11" t="str">
        <f>'Objetos del dominio'!$A$1&amp;":"</f>
        <v>Objeto de Dominio:</v>
      </c>
      <c r="B2" s="37" t="str">
        <f>'Objetos del dominio'!$A$13</f>
        <v>Respuesta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7" ht="31.5" customHeight="1" x14ac:dyDescent="0.25">
      <c r="A3" s="11" t="str">
        <f>'Objetos del dominio'!$B$1&amp;":"</f>
        <v>Descripción:</v>
      </c>
      <c r="B3" s="37" t="str">
        <f>'Objetos del dominio'!$B$13</f>
        <v>Entidad que representa una respuesta dada por parte de un prestador de servicios a una pregunta determinada de un cliente.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7" x14ac:dyDescent="0.25">
      <c r="A4" s="20" t="s">
        <v>42</v>
      </c>
    </row>
    <row r="5" spans="1:17" x14ac:dyDescent="0.25">
      <c r="A5" s="16" t="s">
        <v>13</v>
      </c>
      <c r="B5" s="16" t="s">
        <v>17</v>
      </c>
      <c r="C5" s="16" t="s">
        <v>18</v>
      </c>
      <c r="D5" s="16" t="s">
        <v>19</v>
      </c>
      <c r="E5" s="16" t="s">
        <v>20</v>
      </c>
      <c r="F5" s="16" t="s">
        <v>21</v>
      </c>
      <c r="G5" s="16" t="s">
        <v>22</v>
      </c>
      <c r="H5" s="16" t="s">
        <v>23</v>
      </c>
      <c r="I5" s="16" t="s">
        <v>27</v>
      </c>
      <c r="J5" s="16" t="s">
        <v>30</v>
      </c>
      <c r="K5" s="16" t="s">
        <v>32</v>
      </c>
      <c r="L5" s="16" t="s">
        <v>33</v>
      </c>
      <c r="M5" s="16" t="s">
        <v>34</v>
      </c>
      <c r="N5" s="16" t="s">
        <v>35</v>
      </c>
      <c r="O5" s="16" t="s">
        <v>36</v>
      </c>
      <c r="P5" s="16" t="s">
        <v>12</v>
      </c>
    </row>
    <row r="6" spans="1:17" ht="33" customHeight="1" x14ac:dyDescent="0.25">
      <c r="A6" s="12" t="s">
        <v>14</v>
      </c>
      <c r="B6" s="13" t="s">
        <v>1</v>
      </c>
      <c r="C6" s="13">
        <v>36</v>
      </c>
      <c r="D6" s="13">
        <v>36</v>
      </c>
      <c r="E6" s="13"/>
      <c r="F6" s="13"/>
      <c r="G6" s="13"/>
      <c r="H6" s="14" t="s">
        <v>24</v>
      </c>
      <c r="I6" s="13"/>
      <c r="J6" s="15" t="s">
        <v>31</v>
      </c>
      <c r="K6" s="13" t="s">
        <v>8</v>
      </c>
      <c r="L6" s="13" t="s">
        <v>9</v>
      </c>
      <c r="M6" s="13" t="s">
        <v>8</v>
      </c>
      <c r="N6" s="13" t="s">
        <v>9</v>
      </c>
      <c r="O6" s="13" t="s">
        <v>8</v>
      </c>
      <c r="P6" s="19" t="s">
        <v>133</v>
      </c>
    </row>
    <row r="7" spans="1:17" ht="33" customHeight="1" x14ac:dyDescent="0.25">
      <c r="A7" s="13" t="s">
        <v>12</v>
      </c>
      <c r="B7" s="13" t="s">
        <v>1</v>
      </c>
      <c r="C7" s="13">
        <v>1</v>
      </c>
      <c r="D7" s="13">
        <v>1000</v>
      </c>
      <c r="E7" s="13"/>
      <c r="F7" s="13"/>
      <c r="G7" s="13"/>
      <c r="H7" s="14" t="s">
        <v>26</v>
      </c>
      <c r="I7" s="14" t="s">
        <v>28</v>
      </c>
      <c r="J7" s="13"/>
      <c r="K7" s="13" t="s">
        <v>9</v>
      </c>
      <c r="L7" s="13" t="s">
        <v>9</v>
      </c>
      <c r="M7" s="13" t="s">
        <v>8</v>
      </c>
      <c r="N7" s="13" t="s">
        <v>9</v>
      </c>
      <c r="O7" s="13" t="s">
        <v>9</v>
      </c>
      <c r="P7" s="19" t="s">
        <v>134</v>
      </c>
      <c r="Q7" s="8"/>
    </row>
    <row r="8" spans="1:17" ht="33" customHeight="1" x14ac:dyDescent="0.25">
      <c r="A8" s="12" t="s">
        <v>83</v>
      </c>
      <c r="B8" s="12" t="s">
        <v>132</v>
      </c>
      <c r="C8" s="13"/>
      <c r="D8" s="13"/>
      <c r="E8" s="13"/>
      <c r="F8" s="13"/>
      <c r="G8" s="13"/>
      <c r="H8" s="14"/>
      <c r="I8" s="14"/>
      <c r="J8" s="13"/>
      <c r="K8" s="13" t="s">
        <v>9</v>
      </c>
      <c r="L8" s="13" t="s">
        <v>9</v>
      </c>
      <c r="M8" s="13" t="s">
        <v>8</v>
      </c>
      <c r="N8" s="13" t="s">
        <v>9</v>
      </c>
      <c r="O8" s="13" t="s">
        <v>9</v>
      </c>
      <c r="P8" s="19" t="s">
        <v>120</v>
      </c>
      <c r="Q8" s="8"/>
    </row>
    <row r="9" spans="1:17" ht="30" customHeight="1" x14ac:dyDescent="0.25">
      <c r="A9" s="12" t="s">
        <v>117</v>
      </c>
      <c r="B9" s="12" t="s">
        <v>117</v>
      </c>
      <c r="C9" s="13"/>
      <c r="D9" s="13"/>
      <c r="E9" s="13"/>
      <c r="F9" s="13"/>
      <c r="G9" s="13"/>
      <c r="H9" s="14"/>
      <c r="I9" s="14"/>
      <c r="J9" s="13"/>
      <c r="K9" s="13" t="s">
        <v>9</v>
      </c>
      <c r="L9" s="13" t="s">
        <v>9</v>
      </c>
      <c r="M9" s="13" t="s">
        <v>8</v>
      </c>
      <c r="N9" s="13" t="s">
        <v>9</v>
      </c>
      <c r="O9" s="13" t="s">
        <v>9</v>
      </c>
      <c r="P9" s="19" t="s">
        <v>136</v>
      </c>
      <c r="Q9" s="8"/>
    </row>
    <row r="10" spans="1:17" ht="30" customHeight="1" x14ac:dyDescent="0.25">
      <c r="D10" s="6"/>
      <c r="Q10" s="8"/>
    </row>
    <row r="11" spans="1:17" ht="15.75" thickBot="1" x14ac:dyDescent="0.3"/>
    <row r="12" spans="1:17" ht="15" customHeight="1" thickBot="1" x14ac:dyDescent="0.3">
      <c r="A12" s="38" t="s">
        <v>55</v>
      </c>
      <c r="B12" s="39"/>
      <c r="C12" s="40"/>
    </row>
    <row r="13" spans="1:17" ht="21" customHeight="1" x14ac:dyDescent="0.25">
      <c r="A13" s="24"/>
      <c r="B13" s="24"/>
      <c r="C13" s="24"/>
    </row>
    <row r="14" spans="1:17" x14ac:dyDescent="0.25">
      <c r="A14" s="17"/>
      <c r="B14" s="18"/>
      <c r="C14" s="17"/>
    </row>
  </sheetData>
  <mergeCells count="4">
    <mergeCell ref="A1:P1"/>
    <mergeCell ref="B2:P2"/>
    <mergeCell ref="B3:P3"/>
    <mergeCell ref="A12:C12"/>
  </mergeCells>
  <hyperlinks>
    <hyperlink ref="A1" location="'Objetos del dominio'!A1" display="Volver al inicio" xr:uid="{80E227E1-A9BB-480F-86C2-01E91B0B7DBB}"/>
    <hyperlink ref="A4" location="'Pregunta Datos Simulados'!A1" display="Datos simulados" xr:uid="{4CBAC0C3-C50D-4C4A-9AB7-9EEB05AE937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8248A0-E771-4935-9C5F-F0D29BD05D3A}">
          <x14:formula1>
            <xm:f>Valores!$A$2:$A$7</xm:f>
          </x14:formula1>
          <xm:sqref>B6:B7</xm:sqref>
        </x14:dataValidation>
        <x14:dataValidation type="list" allowBlank="1" showInputMessage="1" showErrorMessage="1" xr:uid="{6106BE3C-7A22-4D0A-BD64-DD1AFBB0C216}">
          <x14:formula1>
            <xm:f>Valores!$B$2:$B$3</xm:f>
          </x14:formula1>
          <xm:sqref>K6:O9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AB2-91C0-44B3-B92E-6CDD0CBE5A17}">
  <dimension ref="A1:P5"/>
  <sheetViews>
    <sheetView workbookViewId="0">
      <selection activeCell="B8" sqref="B8"/>
    </sheetView>
  </sheetViews>
  <sheetFormatPr baseColWidth="10" defaultRowHeight="15" x14ac:dyDescent="0.25"/>
  <cols>
    <col min="1" max="1" width="15.140625" style="26" customWidth="1"/>
    <col min="2" max="2" width="48.42578125" style="26" customWidth="1"/>
    <col min="3" max="3" width="30.5703125" style="26" customWidth="1"/>
    <col min="4" max="4" width="27.140625" style="26" customWidth="1"/>
    <col min="5" max="5" width="22.140625" style="26" customWidth="1"/>
    <col min="6" max="6" width="22.28515625" style="26" customWidth="1"/>
    <col min="7" max="16384" width="11.42578125" style="26"/>
  </cols>
  <sheetData>
    <row r="1" spans="1:16" s="8" customFormat="1" x14ac:dyDescent="0.25">
      <c r="A1" s="54" t="s">
        <v>10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x14ac:dyDescent="0.25">
      <c r="A2" s="23" t="str">
        <f>'Prestador Servicios'!$A$6</f>
        <v>Identificador</v>
      </c>
      <c r="B2" s="23" t="s">
        <v>72</v>
      </c>
      <c r="C2" s="52" t="s">
        <v>83</v>
      </c>
      <c r="D2" s="23" t="s">
        <v>187</v>
      </c>
      <c r="E2" s="23"/>
    </row>
    <row r="3" spans="1:16" ht="45" x14ac:dyDescent="0.25">
      <c r="A3" s="26" t="s">
        <v>260</v>
      </c>
      <c r="B3" s="26" t="s">
        <v>248</v>
      </c>
      <c r="C3" s="26" t="s">
        <v>246</v>
      </c>
      <c r="D3" s="26" t="s">
        <v>261</v>
      </c>
    </row>
    <row r="4" spans="1:16" ht="45" x14ac:dyDescent="0.25">
      <c r="A4" s="26" t="s">
        <v>264</v>
      </c>
      <c r="B4" s="26" t="s">
        <v>253</v>
      </c>
      <c r="C4" s="26" t="s">
        <v>251</v>
      </c>
      <c r="D4" s="26" t="s">
        <v>262</v>
      </c>
    </row>
    <row r="5" spans="1:16" ht="45" x14ac:dyDescent="0.25">
      <c r="A5" s="26" t="s">
        <v>265</v>
      </c>
      <c r="B5" s="26" t="s">
        <v>258</v>
      </c>
      <c r="C5" s="26" t="s">
        <v>256</v>
      </c>
      <c r="D5" s="26" t="s">
        <v>263</v>
      </c>
    </row>
  </sheetData>
  <mergeCells count="1">
    <mergeCell ref="A1:P1"/>
  </mergeCells>
  <hyperlinks>
    <hyperlink ref="A2" location="Respuesta!A6" display="Respuesta!A6" xr:uid="{014952BB-D623-4E5A-9552-5A45ECE2EF36}"/>
    <hyperlink ref="B2" location="Respuesta!A7" display="Descripcion" xr:uid="{C4EE2259-80DF-4018-890E-CDF30E12ECCD}"/>
    <hyperlink ref="A1" location="'Objetos del dominio'!A1" display="Volver al inicio" xr:uid="{9DC14F26-7847-4562-AA23-FEECD1C6608A}"/>
    <hyperlink ref="C2" location="Respuesta!A8" display="Pregunta" xr:uid="{11947BA5-C8FB-4818-BE49-6AA8D2FCC67D}"/>
    <hyperlink ref="D2" location="Respuesta!A9" display="Prestador de servicios" xr:uid="{5799DFB6-6BEC-4371-A04D-EF4BF340AF0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BF95E-DE39-44F9-9DD4-249AD6037D95}">
  <dimension ref="A1:Q15"/>
  <sheetViews>
    <sheetView zoomScale="91" workbookViewId="0">
      <pane ySplit="1" topLeftCell="A2" activePane="bottomLeft" state="frozen"/>
      <selection pane="bottomLeft" sqref="A1:P1"/>
    </sheetView>
  </sheetViews>
  <sheetFormatPr baseColWidth="10" defaultRowHeight="15" x14ac:dyDescent="0.25"/>
  <cols>
    <col min="1" max="1" width="20.5703125" style="9" customWidth="1"/>
    <col min="2" max="2" width="30.5703125" style="9" customWidth="1"/>
    <col min="3" max="3" width="20.140625" style="9" customWidth="1"/>
    <col min="4" max="4" width="16.140625" style="9" customWidth="1"/>
    <col min="5" max="5" width="11.42578125" style="9"/>
    <col min="6" max="6" width="11.85546875" style="9" customWidth="1"/>
    <col min="7" max="7" width="11.42578125" style="9"/>
    <col min="8" max="8" width="30.28515625" style="9" customWidth="1"/>
    <col min="9" max="9" width="50.140625" style="9" customWidth="1"/>
    <col min="10" max="10" width="47.85546875" style="9" customWidth="1"/>
    <col min="11" max="11" width="23.28515625" style="9" customWidth="1"/>
    <col min="12" max="12" width="11.42578125" style="9"/>
    <col min="13" max="13" width="14.85546875" style="9" customWidth="1"/>
    <col min="14" max="14" width="11.42578125" style="9"/>
    <col min="15" max="15" width="21.28515625" style="9" customWidth="1"/>
    <col min="16" max="16" width="61.7109375" style="9" customWidth="1"/>
    <col min="17" max="16384" width="11.42578125" style="9"/>
  </cols>
  <sheetData>
    <row r="1" spans="1:17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7" x14ac:dyDescent="0.25">
      <c r="A2" s="11" t="str">
        <f>'Objetos del dominio'!$A$1&amp;":"</f>
        <v>Objeto de Dominio:</v>
      </c>
      <c r="B2" s="37" t="str">
        <f>'Objetos del dominio'!$A$4</f>
        <v>Calificacion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7" ht="31.5" customHeight="1" x14ac:dyDescent="0.25">
      <c r="A3" s="11" t="str">
        <f>'Objetos del dominio'!$B$1&amp;":"</f>
        <v>Descripción:</v>
      </c>
      <c r="B3" s="37" t="str">
        <f>'Objetos del dominio'!B4</f>
        <v>Entidad que representa una calificacion, lo cual corresponde a el nivel de puntuacion que le es asignado un perfil a otro.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7" x14ac:dyDescent="0.25">
      <c r="A4" s="20" t="s">
        <v>42</v>
      </c>
    </row>
    <row r="5" spans="1:17" x14ac:dyDescent="0.25">
      <c r="A5" s="16" t="s">
        <v>13</v>
      </c>
      <c r="B5" s="16" t="s">
        <v>17</v>
      </c>
      <c r="C5" s="16" t="s">
        <v>18</v>
      </c>
      <c r="D5" s="16" t="s">
        <v>19</v>
      </c>
      <c r="E5" s="16" t="s">
        <v>20</v>
      </c>
      <c r="F5" s="16" t="s">
        <v>21</v>
      </c>
      <c r="G5" s="16" t="s">
        <v>22</v>
      </c>
      <c r="H5" s="16" t="s">
        <v>23</v>
      </c>
      <c r="I5" s="16" t="s">
        <v>27</v>
      </c>
      <c r="J5" s="16" t="s">
        <v>30</v>
      </c>
      <c r="K5" s="16" t="s">
        <v>32</v>
      </c>
      <c r="L5" s="16" t="s">
        <v>33</v>
      </c>
      <c r="M5" s="16" t="s">
        <v>34</v>
      </c>
      <c r="N5" s="16" t="s">
        <v>35</v>
      </c>
      <c r="O5" s="16" t="s">
        <v>36</v>
      </c>
      <c r="P5" s="16" t="s">
        <v>12</v>
      </c>
    </row>
    <row r="6" spans="1:17" ht="33" customHeight="1" x14ac:dyDescent="0.25">
      <c r="A6" s="12" t="s">
        <v>14</v>
      </c>
      <c r="B6" s="13" t="s">
        <v>1</v>
      </c>
      <c r="C6" s="13">
        <v>36</v>
      </c>
      <c r="D6" s="13">
        <v>36</v>
      </c>
      <c r="E6" s="13"/>
      <c r="F6" s="13"/>
      <c r="G6" s="13"/>
      <c r="H6" s="14" t="s">
        <v>24</v>
      </c>
      <c r="I6" s="13"/>
      <c r="J6" s="15" t="s">
        <v>31</v>
      </c>
      <c r="K6" s="13" t="s">
        <v>8</v>
      </c>
      <c r="L6" s="13" t="s">
        <v>9</v>
      </c>
      <c r="M6" s="13" t="s">
        <v>8</v>
      </c>
      <c r="N6" s="13" t="s">
        <v>9</v>
      </c>
      <c r="O6" s="13" t="s">
        <v>8</v>
      </c>
      <c r="P6" s="19" t="s">
        <v>44</v>
      </c>
    </row>
    <row r="7" spans="1:17" ht="33" customHeight="1" x14ac:dyDescent="0.25">
      <c r="A7" s="12" t="s">
        <v>48</v>
      </c>
      <c r="B7" s="13" t="s">
        <v>2</v>
      </c>
      <c r="C7" s="13">
        <v>1</v>
      </c>
      <c r="D7" s="13">
        <v>5</v>
      </c>
      <c r="E7" s="13"/>
      <c r="F7" s="13"/>
      <c r="G7" s="13"/>
      <c r="H7" s="14"/>
      <c r="I7" s="13"/>
      <c r="J7" s="28" t="s">
        <v>69</v>
      </c>
      <c r="K7" s="13" t="s">
        <v>9</v>
      </c>
      <c r="L7" s="13" t="s">
        <v>9</v>
      </c>
      <c r="M7" s="13" t="s">
        <v>8</v>
      </c>
      <c r="N7" s="13" t="s">
        <v>9</v>
      </c>
      <c r="O7" s="13" t="s">
        <v>9</v>
      </c>
      <c r="P7" s="19" t="s">
        <v>49</v>
      </c>
      <c r="Q7" s="8"/>
    </row>
    <row r="8" spans="1:17" ht="33" customHeight="1" x14ac:dyDescent="0.25">
      <c r="A8" s="12" t="s">
        <v>82</v>
      </c>
      <c r="B8" s="12" t="s">
        <v>82</v>
      </c>
      <c r="C8" s="13">
        <v>1</v>
      </c>
      <c r="D8" s="13">
        <v>5</v>
      </c>
      <c r="E8" s="13"/>
      <c r="F8" s="13"/>
      <c r="G8" s="13"/>
      <c r="H8" s="14"/>
      <c r="I8" s="13"/>
      <c r="J8" s="15"/>
      <c r="K8" s="13" t="s">
        <v>9</v>
      </c>
      <c r="L8" s="13" t="s">
        <v>9</v>
      </c>
      <c r="M8" s="13" t="s">
        <v>8</v>
      </c>
      <c r="N8" s="13" t="s">
        <v>9</v>
      </c>
      <c r="O8" s="13" t="s">
        <v>9</v>
      </c>
      <c r="P8" s="19" t="s">
        <v>98</v>
      </c>
      <c r="Q8" s="8"/>
    </row>
    <row r="9" spans="1:17" ht="33" customHeight="1" x14ac:dyDescent="0.25">
      <c r="A9" s="12" t="s">
        <v>80</v>
      </c>
      <c r="B9" s="12" t="s">
        <v>80</v>
      </c>
      <c r="C9" s="13"/>
      <c r="D9" s="13"/>
      <c r="E9" s="13"/>
      <c r="F9" s="13"/>
      <c r="G9" s="13"/>
      <c r="H9" s="14"/>
      <c r="I9" s="13"/>
      <c r="J9" s="15"/>
      <c r="K9" s="13" t="s">
        <v>9</v>
      </c>
      <c r="L9" s="13" t="s">
        <v>9</v>
      </c>
      <c r="M9" s="13" t="s">
        <v>8</v>
      </c>
      <c r="N9" s="13" t="s">
        <v>9</v>
      </c>
      <c r="O9" s="13" t="s">
        <v>9</v>
      </c>
      <c r="P9" s="19" t="s">
        <v>99</v>
      </c>
      <c r="Q9" s="8"/>
    </row>
    <row r="11" spans="1:17" ht="11.25" customHeight="1" thickBot="1" x14ac:dyDescent="0.3">
      <c r="D11" s="6"/>
    </row>
    <row r="12" spans="1:17" ht="20.25" customHeight="1" thickBot="1" x14ac:dyDescent="0.3">
      <c r="A12" s="41" t="s">
        <v>60</v>
      </c>
      <c r="B12" s="42"/>
      <c r="C12" s="43"/>
    </row>
    <row r="13" spans="1:17" ht="34.5" x14ac:dyDescent="0.25">
      <c r="A13" s="27" t="s">
        <v>37</v>
      </c>
      <c r="B13" s="24" t="s">
        <v>12</v>
      </c>
      <c r="C13" s="24" t="s">
        <v>38</v>
      </c>
    </row>
    <row r="14" spans="1:17" ht="45" x14ac:dyDescent="0.25">
      <c r="A14" s="17" t="s">
        <v>39</v>
      </c>
      <c r="B14" s="18" t="s">
        <v>45</v>
      </c>
      <c r="C14" s="17" t="str">
        <f>$A$7</f>
        <v>Puntuacion</v>
      </c>
    </row>
    <row r="15" spans="1:17" x14ac:dyDescent="0.25">
      <c r="A15" s="6"/>
    </row>
  </sheetData>
  <mergeCells count="4">
    <mergeCell ref="A12:C12"/>
    <mergeCell ref="A1:P1"/>
    <mergeCell ref="B2:P2"/>
    <mergeCell ref="B3:P3"/>
  </mergeCells>
  <hyperlinks>
    <hyperlink ref="A1" location="'Objetos del dominio'!A1" display="Volver al inicio" xr:uid="{D646EF7A-8477-465E-AECF-D5C124032B0F}"/>
    <hyperlink ref="C14" location="'Tipo Rubro'!A7" display="'Tipo Rubro'!A7" xr:uid="{FFBF06E6-FA28-40CC-A0DF-DE154162012B}"/>
    <hyperlink ref="A4" location="'Calificacion Datos Simulados'!A1" display="Datos simulados" xr:uid="{356BBBC6-F6FE-4ECC-9EB8-B5122B55058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9820F8-28FF-4849-8FE9-B3075CB0FB98}">
          <x14:formula1>
            <xm:f>Valores!$B$2:$B$3</xm:f>
          </x14:formula1>
          <xm:sqref>K6:O9</xm:sqref>
        </x14:dataValidation>
        <x14:dataValidation type="list" allowBlank="1" showInputMessage="1" showErrorMessage="1" xr:uid="{7A85B0E1-FABE-4992-AC62-511976184061}">
          <x14:formula1>
            <xm:f>Valores!$A$2:$A$7</xm:f>
          </x14:formula1>
          <xm:sqref>B6:B7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A4A0-0429-46F2-A27B-11270341739D}">
  <dimension ref="A1:P5"/>
  <sheetViews>
    <sheetView zoomScale="115" zoomScaleNormal="115" workbookViewId="0">
      <selection activeCell="C7" sqref="C7"/>
    </sheetView>
  </sheetViews>
  <sheetFormatPr baseColWidth="10" defaultRowHeight="15" x14ac:dyDescent="0.25"/>
  <cols>
    <col min="1" max="1" width="15.140625" customWidth="1"/>
    <col min="2" max="2" width="23" customWidth="1"/>
    <col min="3" max="3" width="60" customWidth="1"/>
    <col min="4" max="4" width="27.140625" customWidth="1"/>
  </cols>
  <sheetData>
    <row r="1" spans="1:16" s="9" customFormat="1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x14ac:dyDescent="0.25">
      <c r="A2" s="30" t="s">
        <v>79</v>
      </c>
      <c r="B2" s="7" t="s">
        <v>48</v>
      </c>
      <c r="C2" s="22" t="s">
        <v>82</v>
      </c>
      <c r="D2" s="23" t="s">
        <v>80</v>
      </c>
    </row>
    <row r="3" spans="1:16" ht="45" x14ac:dyDescent="0.25">
      <c r="A3" s="26" t="s">
        <v>68</v>
      </c>
      <c r="B3" s="6">
        <v>4</v>
      </c>
      <c r="C3" s="26" t="s">
        <v>203</v>
      </c>
      <c r="D3" s="6" t="s">
        <v>61</v>
      </c>
    </row>
    <row r="4" spans="1:16" s="26" customFormat="1" ht="45" x14ac:dyDescent="0.25">
      <c r="A4" s="26" t="s">
        <v>204</v>
      </c>
      <c r="B4" s="26">
        <v>2</v>
      </c>
      <c r="C4" s="26" t="s">
        <v>205</v>
      </c>
      <c r="D4" s="26" t="s">
        <v>206</v>
      </c>
    </row>
    <row r="5" spans="1:16" s="26" customFormat="1" ht="45" x14ac:dyDescent="0.25">
      <c r="A5" s="26" t="s">
        <v>207</v>
      </c>
      <c r="B5" s="26">
        <v>5</v>
      </c>
      <c r="C5" s="26" t="s">
        <v>208</v>
      </c>
      <c r="D5" s="26" t="s">
        <v>209</v>
      </c>
    </row>
  </sheetData>
  <mergeCells count="1">
    <mergeCell ref="A1:P1"/>
  </mergeCells>
  <hyperlinks>
    <hyperlink ref="B2" location="Calificacion!A1" display="Puntuacion" xr:uid="{ECD9E18E-F68A-451A-A97D-206105CC6B66}"/>
    <hyperlink ref="C2" location="'Tipo Rubro'!A8" display="'Tipo Rubro'!A8" xr:uid="{3A39D2A5-73A1-4030-9FEA-C1CB31F44A92}"/>
    <hyperlink ref="A1" location="'Objetos del dominio'!A1" display="Volver al inicio" xr:uid="{07D3615B-C5FC-4927-8018-0BB47BEC7763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60D8-7ED8-49D0-A003-E9EDAB99D35D}">
  <dimension ref="A1:Q17"/>
  <sheetViews>
    <sheetView zoomScale="91" workbookViewId="0">
      <pane ySplit="1" topLeftCell="A2" activePane="bottomLeft" state="frozen"/>
      <selection pane="bottomLeft" activeCell="B11" sqref="B11"/>
    </sheetView>
  </sheetViews>
  <sheetFormatPr baseColWidth="10" defaultRowHeight="15" x14ac:dyDescent="0.25"/>
  <cols>
    <col min="1" max="1" width="20.5703125" style="9" customWidth="1"/>
    <col min="2" max="2" width="30.5703125" style="9" customWidth="1"/>
    <col min="3" max="3" width="20.140625" style="9" customWidth="1"/>
    <col min="4" max="4" width="16.140625" style="9" customWidth="1"/>
    <col min="5" max="5" width="11.42578125" style="9"/>
    <col min="6" max="6" width="11.85546875" style="9" customWidth="1"/>
    <col min="7" max="7" width="11.42578125" style="9"/>
    <col min="8" max="8" width="30.28515625" style="9" customWidth="1"/>
    <col min="9" max="9" width="50.140625" style="9" customWidth="1"/>
    <col min="10" max="10" width="47.85546875" style="9" customWidth="1"/>
    <col min="11" max="11" width="23.28515625" style="9" customWidth="1"/>
    <col min="12" max="12" width="11.42578125" style="9"/>
    <col min="13" max="13" width="14.85546875" style="9" customWidth="1"/>
    <col min="14" max="14" width="11.42578125" style="9"/>
    <col min="15" max="15" width="21.28515625" style="9" customWidth="1"/>
    <col min="16" max="16" width="61.7109375" style="9" customWidth="1"/>
    <col min="17" max="16384" width="11.42578125" style="9"/>
  </cols>
  <sheetData>
    <row r="1" spans="1:17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7" x14ac:dyDescent="0.25">
      <c r="A2" s="11" t="str">
        <f>'Objetos del dominio'!$A$1&amp;":"</f>
        <v>Objeto de Dominio:</v>
      </c>
      <c r="B2" s="37" t="str">
        <f>'Objetos del dominio'!$A$5</f>
        <v>Comentario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7" ht="31.5" customHeight="1" x14ac:dyDescent="0.25">
      <c r="A3" s="11" t="str">
        <f>'Objetos del dominio'!$B$1&amp;":"</f>
        <v>Descripción:</v>
      </c>
      <c r="B3" s="37" t="str">
        <f>'Objetos del dominio'!$B$5</f>
        <v>Entidad que representa una reseña, lo cual corresponde a un comentario que es realizado por un   o empleador, hacia un empleador o empleado.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7" x14ac:dyDescent="0.25">
      <c r="A4" s="20" t="s">
        <v>42</v>
      </c>
    </row>
    <row r="5" spans="1:17" x14ac:dyDescent="0.25">
      <c r="A5" s="16" t="s">
        <v>13</v>
      </c>
      <c r="B5" s="16" t="s">
        <v>17</v>
      </c>
      <c r="C5" s="16" t="s">
        <v>18</v>
      </c>
      <c r="D5" s="16" t="s">
        <v>19</v>
      </c>
      <c r="E5" s="16" t="s">
        <v>20</v>
      </c>
      <c r="F5" s="16" t="s">
        <v>21</v>
      </c>
      <c r="G5" s="16" t="s">
        <v>22</v>
      </c>
      <c r="H5" s="16" t="s">
        <v>23</v>
      </c>
      <c r="I5" s="16" t="s">
        <v>27</v>
      </c>
      <c r="J5" s="16" t="s">
        <v>30</v>
      </c>
      <c r="K5" s="16" t="s">
        <v>32</v>
      </c>
      <c r="L5" s="16" t="s">
        <v>33</v>
      </c>
      <c r="M5" s="16" t="s">
        <v>34</v>
      </c>
      <c r="N5" s="16" t="s">
        <v>35</v>
      </c>
      <c r="O5" s="16" t="s">
        <v>36</v>
      </c>
      <c r="P5" s="16" t="s">
        <v>12</v>
      </c>
    </row>
    <row r="6" spans="1:17" ht="33" customHeight="1" x14ac:dyDescent="0.25">
      <c r="A6" s="12" t="s">
        <v>14</v>
      </c>
      <c r="B6" s="13" t="s">
        <v>1</v>
      </c>
      <c r="C6" s="13">
        <v>36</v>
      </c>
      <c r="D6" s="13">
        <v>36</v>
      </c>
      <c r="E6" s="13"/>
      <c r="F6" s="13"/>
      <c r="G6" s="13"/>
      <c r="H6" s="14" t="s">
        <v>24</v>
      </c>
      <c r="I6" s="13"/>
      <c r="J6" s="15" t="s">
        <v>31</v>
      </c>
      <c r="K6" s="13" t="s">
        <v>8</v>
      </c>
      <c r="L6" s="13" t="s">
        <v>9</v>
      </c>
      <c r="M6" s="13" t="s">
        <v>8</v>
      </c>
      <c r="N6" s="13" t="s">
        <v>9</v>
      </c>
      <c r="O6" s="13" t="s">
        <v>8</v>
      </c>
      <c r="P6" s="19" t="s">
        <v>62</v>
      </c>
    </row>
    <row r="7" spans="1:17" ht="33" customHeight="1" x14ac:dyDescent="0.25">
      <c r="A7" s="13" t="s">
        <v>15</v>
      </c>
      <c r="B7" s="13" t="s">
        <v>1</v>
      </c>
      <c r="C7" s="13">
        <v>1</v>
      </c>
      <c r="D7" s="13">
        <v>50</v>
      </c>
      <c r="E7" s="13"/>
      <c r="F7" s="13"/>
      <c r="G7" s="13"/>
      <c r="H7" s="14" t="s">
        <v>25</v>
      </c>
      <c r="I7" s="13"/>
      <c r="J7" s="15" t="s">
        <v>31</v>
      </c>
      <c r="K7" s="13" t="s">
        <v>9</v>
      </c>
      <c r="L7" s="13" t="s">
        <v>9</v>
      </c>
      <c r="M7" s="13" t="s">
        <v>8</v>
      </c>
      <c r="N7" s="13" t="s">
        <v>9</v>
      </c>
      <c r="O7" s="13" t="s">
        <v>9</v>
      </c>
      <c r="P7" s="19" t="s">
        <v>63</v>
      </c>
      <c r="Q7" s="8"/>
    </row>
    <row r="8" spans="1:17" ht="30" customHeight="1" x14ac:dyDescent="0.25">
      <c r="A8" s="13" t="s">
        <v>12</v>
      </c>
      <c r="B8" s="13" t="s">
        <v>1</v>
      </c>
      <c r="C8" s="13">
        <v>1</v>
      </c>
      <c r="D8" s="13">
        <v>1000</v>
      </c>
      <c r="E8" s="13"/>
      <c r="F8" s="13"/>
      <c r="G8" s="13"/>
      <c r="H8" s="14" t="s">
        <v>26</v>
      </c>
      <c r="I8" s="14" t="s">
        <v>28</v>
      </c>
      <c r="J8" s="13"/>
      <c r="K8" s="13" t="s">
        <v>9</v>
      </c>
      <c r="L8" s="13" t="s">
        <v>9</v>
      </c>
      <c r="M8" s="13" t="s">
        <v>8</v>
      </c>
      <c r="N8" s="13" t="s">
        <v>9</v>
      </c>
      <c r="O8" s="13" t="s">
        <v>9</v>
      </c>
      <c r="P8" s="19" t="s">
        <v>64</v>
      </c>
      <c r="Q8" s="8"/>
    </row>
    <row r="9" spans="1:17" ht="30" customHeight="1" x14ac:dyDescent="0.25">
      <c r="A9" s="12" t="s">
        <v>70</v>
      </c>
      <c r="B9" s="13" t="s">
        <v>5</v>
      </c>
      <c r="C9" s="13"/>
      <c r="D9" s="13"/>
      <c r="E9" s="13"/>
      <c r="F9" s="13"/>
      <c r="G9" s="13"/>
      <c r="H9" s="19" t="s">
        <v>155</v>
      </c>
      <c r="I9" s="14"/>
      <c r="J9" s="13"/>
      <c r="K9" s="13" t="s">
        <v>8</v>
      </c>
      <c r="L9" s="13" t="s">
        <v>9</v>
      </c>
      <c r="M9" s="13" t="s">
        <v>8</v>
      </c>
      <c r="N9" s="13" t="s">
        <v>9</v>
      </c>
      <c r="O9" s="13" t="s">
        <v>9</v>
      </c>
      <c r="P9" s="19" t="s">
        <v>71</v>
      </c>
      <c r="Q9" s="8"/>
    </row>
    <row r="10" spans="1:17" ht="33" customHeight="1" x14ac:dyDescent="0.25">
      <c r="A10" s="12" t="s">
        <v>187</v>
      </c>
      <c r="B10" s="12" t="s">
        <v>187</v>
      </c>
      <c r="C10" s="13"/>
      <c r="D10" s="13"/>
      <c r="E10" s="13"/>
      <c r="F10" s="13"/>
      <c r="G10" s="13"/>
      <c r="H10" s="14"/>
      <c r="I10" s="14"/>
      <c r="J10" s="13"/>
      <c r="K10" s="13" t="s">
        <v>9</v>
      </c>
      <c r="L10" s="13" t="s">
        <v>9</v>
      </c>
      <c r="M10" s="13" t="s">
        <v>8</v>
      </c>
      <c r="N10" s="13" t="s">
        <v>9</v>
      </c>
      <c r="O10" s="13" t="s">
        <v>9</v>
      </c>
      <c r="P10" s="19" t="s">
        <v>188</v>
      </c>
      <c r="Q10" s="8"/>
    </row>
    <row r="11" spans="1:17" ht="30" x14ac:dyDescent="0.25">
      <c r="A11" s="12" t="s">
        <v>80</v>
      </c>
      <c r="B11" s="12" t="s">
        <v>80</v>
      </c>
      <c r="C11" s="13"/>
      <c r="D11" s="13"/>
      <c r="E11" s="13"/>
      <c r="F11" s="13"/>
      <c r="G11" s="13"/>
      <c r="H11" s="14"/>
      <c r="I11" s="13"/>
      <c r="J11" s="15"/>
      <c r="K11" s="13" t="s">
        <v>9</v>
      </c>
      <c r="L11" s="13" t="s">
        <v>9</v>
      </c>
      <c r="M11" s="13" t="s">
        <v>8</v>
      </c>
      <c r="N11" s="13" t="s">
        <v>9</v>
      </c>
      <c r="O11" s="12" t="s">
        <v>9</v>
      </c>
      <c r="P11" s="19" t="s">
        <v>189</v>
      </c>
    </row>
    <row r="12" spans="1:17" x14ac:dyDescent="0.25">
      <c r="D12" s="6"/>
    </row>
    <row r="14" spans="1:17" ht="15.75" thickBot="1" x14ac:dyDescent="0.3"/>
    <row r="15" spans="1:17" ht="16.5" thickBot="1" x14ac:dyDescent="0.3">
      <c r="A15" s="38" t="s">
        <v>59</v>
      </c>
      <c r="B15" s="44"/>
      <c r="C15" s="45"/>
    </row>
    <row r="16" spans="1:17" ht="17.25" x14ac:dyDescent="0.25">
      <c r="A16" s="24" t="s">
        <v>37</v>
      </c>
      <c r="B16" s="24" t="s">
        <v>12</v>
      </c>
      <c r="C16" s="24" t="s">
        <v>38</v>
      </c>
    </row>
    <row r="17" spans="1:3" ht="30" x14ac:dyDescent="0.25">
      <c r="A17" s="17" t="s">
        <v>39</v>
      </c>
      <c r="B17" s="18" t="s">
        <v>50</v>
      </c>
      <c r="C17" s="17" t="str">
        <f>$A$7</f>
        <v>Nombre</v>
      </c>
    </row>
  </sheetData>
  <mergeCells count="4">
    <mergeCell ref="A15:C15"/>
    <mergeCell ref="A1:P1"/>
    <mergeCell ref="B2:P2"/>
    <mergeCell ref="B3:P3"/>
  </mergeCells>
  <hyperlinks>
    <hyperlink ref="A1" location="'Objetos del dominio'!A1" display="Volver al inicio" xr:uid="{B14F401B-17C3-42E1-B918-AA3C761854C4}"/>
    <hyperlink ref="C17" location="'Tipo Rubro'!A7" display="'Tipo Rubro'!A7" xr:uid="{AE7664BF-D549-40FB-9037-96CCF2B98062}"/>
    <hyperlink ref="A4" location="'Presupuesto Datos Simulados'!A1" display="Datos simulados" xr:uid="{2FA3F71F-31BD-45FD-ACBB-554A6E62DE67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D819BA-5863-44E0-AB7A-8F04C096B44E}">
          <x14:formula1>
            <xm:f>Valores!$A$2:$A$7</xm:f>
          </x14:formula1>
          <xm:sqref>B6:B9</xm:sqref>
        </x14:dataValidation>
        <x14:dataValidation type="list" allowBlank="1" showInputMessage="1" showErrorMessage="1" xr:uid="{C948B406-D7F1-47F1-BB4A-DDA85B2ACB4B}">
          <x14:formula1>
            <xm:f>Valores!$B$2:$B$3</xm:f>
          </x14:formula1>
          <xm:sqref>K6:O11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747D-C7A9-4076-BE4C-301D721D0084}">
  <dimension ref="A1:P5"/>
  <sheetViews>
    <sheetView workbookViewId="0">
      <selection activeCell="C13" sqref="C13"/>
    </sheetView>
  </sheetViews>
  <sheetFormatPr baseColWidth="10" defaultRowHeight="15" x14ac:dyDescent="0.25"/>
  <cols>
    <col min="1" max="1" width="15.140625" style="4" customWidth="1"/>
    <col min="2" max="2" width="23" style="26" customWidth="1"/>
    <col min="3" max="3" width="60" style="21" customWidth="1"/>
    <col min="4" max="4" width="27.140625" style="6" customWidth="1"/>
    <col min="5" max="5" width="20.42578125" style="26" customWidth="1"/>
    <col min="6" max="6" width="22.28515625" style="4" customWidth="1"/>
  </cols>
  <sheetData>
    <row r="1" spans="1:16" s="9" customFormat="1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ht="30" x14ac:dyDescent="0.25">
      <c r="A2" s="51" t="str">
        <f>'Prestador Servicios'!$A$6</f>
        <v>Identificador</v>
      </c>
      <c r="B2" s="23" t="s">
        <v>15</v>
      </c>
      <c r="C2" s="23" t="s">
        <v>72</v>
      </c>
      <c r="D2" s="22" t="s">
        <v>70</v>
      </c>
      <c r="E2" s="52" t="str">
        <f>Comentario!$A$10</f>
        <v>Prestador de servicios</v>
      </c>
      <c r="F2" s="23" t="s">
        <v>80</v>
      </c>
    </row>
    <row r="3" spans="1:16" ht="45" x14ac:dyDescent="0.25">
      <c r="A3" s="4" t="s">
        <v>75</v>
      </c>
      <c r="B3" s="26" t="s">
        <v>73</v>
      </c>
      <c r="C3" s="26" t="s">
        <v>74</v>
      </c>
      <c r="D3" s="29" t="s">
        <v>194</v>
      </c>
      <c r="E3" s="26" t="s">
        <v>51</v>
      </c>
      <c r="F3" s="26" t="s">
        <v>61</v>
      </c>
    </row>
    <row r="4" spans="1:16" ht="45" x14ac:dyDescent="0.25">
      <c r="A4" s="4" t="s">
        <v>190</v>
      </c>
      <c r="B4" s="26" t="s">
        <v>191</v>
      </c>
      <c r="C4" s="5" t="s">
        <v>192</v>
      </c>
      <c r="D4" s="29" t="s">
        <v>195</v>
      </c>
      <c r="E4" s="26" t="s">
        <v>193</v>
      </c>
      <c r="F4" s="26" t="s">
        <v>196</v>
      </c>
    </row>
    <row r="5" spans="1:16" ht="45" x14ac:dyDescent="0.25">
      <c r="A5" s="4" t="s">
        <v>197</v>
      </c>
      <c r="B5" s="26" t="s">
        <v>198</v>
      </c>
      <c r="C5" s="26" t="s">
        <v>199</v>
      </c>
      <c r="D5" s="6" t="s">
        <v>200</v>
      </c>
      <c r="E5" s="26" t="s">
        <v>201</v>
      </c>
      <c r="F5" s="26" t="s">
        <v>202</v>
      </c>
    </row>
  </sheetData>
  <mergeCells count="1">
    <mergeCell ref="A1:P1"/>
  </mergeCells>
  <hyperlinks>
    <hyperlink ref="A2" location="'Tipo Rubro'!A6" display="'Tipo Rubro'!A6" xr:uid="{B3B67B42-868E-48D1-BA55-404AE74B0C6A}"/>
    <hyperlink ref="B2" location="'Tipo Rubro'!A7" display="'Tipo Rubro'!A7" xr:uid="{60B4E071-BFD4-449F-9D29-5C96EC2660C6}"/>
    <hyperlink ref="C2" location="'Tipo Rubro'!A8" display="'Tipo Rubro'!A8" xr:uid="{3F85EE04-CFE9-4880-B639-5159B59A3768}"/>
    <hyperlink ref="A1" location="'Objetos del dominio'!A1" display="Volver al inicio" xr:uid="{DAC98227-DB03-4A0F-8B9C-CC0C6A43E4FF}"/>
    <hyperlink ref="E2" location="Comentario!A1" display="Comentario!A1" xr:uid="{9112868F-73D7-4EE3-AEDE-33C5DC929E44}"/>
    <hyperlink ref="F2" location="Comentario!A1" display="Empleador" xr:uid="{C7F2DAD1-8168-40D0-9E91-46FE04B359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4BF0-0165-41C9-9049-BA0135A5A147}">
  <dimension ref="A1:B13"/>
  <sheetViews>
    <sheetView zoomScale="80" workbookViewId="0">
      <selection activeCell="B3" sqref="B3"/>
    </sheetView>
  </sheetViews>
  <sheetFormatPr baseColWidth="10" defaultRowHeight="15" x14ac:dyDescent="0.25"/>
  <cols>
    <col min="1" max="1" width="19" customWidth="1"/>
    <col min="2" max="2" width="85.42578125" customWidth="1"/>
  </cols>
  <sheetData>
    <row r="1" spans="1:2" x14ac:dyDescent="0.25">
      <c r="A1" s="3" t="s">
        <v>11</v>
      </c>
      <c r="B1" s="3" t="s">
        <v>12</v>
      </c>
    </row>
    <row r="2" spans="1:2" ht="45" x14ac:dyDescent="0.25">
      <c r="A2" s="25" t="s">
        <v>81</v>
      </c>
      <c r="B2" s="4" t="s">
        <v>88</v>
      </c>
    </row>
    <row r="3" spans="1:2" ht="30" x14ac:dyDescent="0.25">
      <c r="A3" s="25" t="s">
        <v>80</v>
      </c>
      <c r="B3" s="21" t="s">
        <v>92</v>
      </c>
    </row>
    <row r="4" spans="1:2" ht="30" x14ac:dyDescent="0.25">
      <c r="A4" s="22" t="s">
        <v>43</v>
      </c>
      <c r="B4" s="21" t="s">
        <v>47</v>
      </c>
    </row>
    <row r="5" spans="1:2" ht="30" x14ac:dyDescent="0.25">
      <c r="A5" s="22" t="s">
        <v>54</v>
      </c>
      <c r="B5" s="21" t="s">
        <v>93</v>
      </c>
    </row>
    <row r="7" spans="1:2" ht="30" x14ac:dyDescent="0.25">
      <c r="A7" s="25" t="s">
        <v>82</v>
      </c>
      <c r="B7" s="21" t="s">
        <v>87</v>
      </c>
    </row>
    <row r="8" spans="1:2" ht="30" x14ac:dyDescent="0.25">
      <c r="A8" s="22" t="s">
        <v>85</v>
      </c>
      <c r="B8" s="34" t="s">
        <v>101</v>
      </c>
    </row>
    <row r="9" spans="1:2" ht="30" x14ac:dyDescent="0.25">
      <c r="A9" s="22" t="s">
        <v>86</v>
      </c>
      <c r="B9" s="34" t="s">
        <v>103</v>
      </c>
    </row>
    <row r="10" spans="1:2" ht="30" x14ac:dyDescent="0.25">
      <c r="A10" s="22" t="s">
        <v>78</v>
      </c>
      <c r="B10" s="21" t="s">
        <v>105</v>
      </c>
    </row>
    <row r="11" spans="1:2" ht="30" x14ac:dyDescent="0.25">
      <c r="A11" s="23" t="s">
        <v>112</v>
      </c>
      <c r="B11" s="35" t="s">
        <v>106</v>
      </c>
    </row>
    <row r="12" spans="1:2" ht="30" x14ac:dyDescent="0.25">
      <c r="A12" s="22" t="s">
        <v>83</v>
      </c>
      <c r="B12" s="21" t="s">
        <v>104</v>
      </c>
    </row>
    <row r="13" spans="1:2" ht="30" x14ac:dyDescent="0.25">
      <c r="A13" s="22" t="s">
        <v>84</v>
      </c>
      <c r="B13" s="21" t="s">
        <v>102</v>
      </c>
    </row>
  </sheetData>
  <hyperlinks>
    <hyperlink ref="A2" location="'Prestador Servicios'!A1" display="Prestador Servicio" xr:uid="{E4B69573-E670-4D7C-BD4B-44D47D1A3F5D}"/>
    <hyperlink ref="A4" location="Calificacion!A1" display="Calificacion" xr:uid="{19382135-7A64-42A9-8DE0-CFB024795B8B}"/>
    <hyperlink ref="A5" location="Comentario!A1" display="Comentario" xr:uid="{3D4EF3CF-1B22-4A4B-A5F9-10EB1FA27FCD}"/>
    <hyperlink ref="A12" location="Pregunta!A1" display="Pregunta" xr:uid="{AD606119-0FEE-4705-9380-14D896345A0B}"/>
    <hyperlink ref="A7" location="Servicio!A1" display="Servicio" xr:uid="{C196D2F5-8685-4053-948D-C5DFA54E1631}"/>
    <hyperlink ref="A3" location="Cliente!A1" display="Cliente" xr:uid="{F1E2E218-0914-4DD3-B2CD-5ED50083A43F}"/>
    <hyperlink ref="A13" location="Respuesta!A1" display="Respuesta" xr:uid="{29D85820-0A1F-4C98-B54E-58E213248BCC}"/>
    <hyperlink ref="A9" location="'Tipo Servicio'!A1" display="Tipo Servicio" xr:uid="{9FA4C817-00BD-4F89-A786-4609D6A98C34}"/>
    <hyperlink ref="A8" location="'Tipo Subservicio'!A1" display="Tipo Subservicio" xr:uid="{A714AD46-B362-40B3-A2A8-2B81942C6343}"/>
    <hyperlink ref="A10" location="Identificacion!A1" display="Identificacion" xr:uid="{0B11181C-AEB5-4E4D-B8A1-3D6CBE3F5A52}"/>
    <hyperlink ref="A11" location="'Tipo Identificacion'!A1" display="Tipo de identificacion" xr:uid="{E997A781-2363-43A1-B2D6-41842B0BC9F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3C6C-A0EF-4F4F-B558-1A44CF2D74F4}">
  <dimension ref="A1:Q15"/>
  <sheetViews>
    <sheetView tabSelected="1" topLeftCell="F1" zoomScale="91" workbookViewId="0">
      <pane ySplit="1" topLeftCell="A2" activePane="bottomLeft" state="frozen"/>
      <selection pane="bottomLeft" activeCell="A6" sqref="A6"/>
    </sheetView>
  </sheetViews>
  <sheetFormatPr baseColWidth="10" defaultRowHeight="15" x14ac:dyDescent="0.25"/>
  <cols>
    <col min="1" max="1" width="20.5703125" style="9" customWidth="1"/>
    <col min="2" max="2" width="30.5703125" style="9" customWidth="1"/>
    <col min="3" max="3" width="20.140625" style="9" customWidth="1"/>
    <col min="4" max="4" width="16.140625" style="9" customWidth="1"/>
    <col min="5" max="5" width="11.42578125" style="9"/>
    <col min="6" max="6" width="11.85546875" style="9" customWidth="1"/>
    <col min="7" max="7" width="11.42578125" style="9"/>
    <col min="8" max="8" width="30.28515625" style="9" customWidth="1"/>
    <col min="9" max="9" width="50.140625" style="9" customWidth="1"/>
    <col min="10" max="10" width="47.85546875" style="9" customWidth="1"/>
    <col min="11" max="11" width="23.28515625" style="9" customWidth="1"/>
    <col min="12" max="12" width="11.42578125" style="9"/>
    <col min="13" max="13" width="14.85546875" style="9" customWidth="1"/>
    <col min="14" max="14" width="11.42578125" style="9"/>
    <col min="15" max="15" width="21.28515625" style="9" customWidth="1"/>
    <col min="16" max="16" width="60.42578125" style="9" customWidth="1"/>
    <col min="17" max="16384" width="11.42578125" style="9"/>
  </cols>
  <sheetData>
    <row r="1" spans="1:17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7" x14ac:dyDescent="0.25">
      <c r="A2" s="11" t="str">
        <f>'Objetos del dominio'!$A$1&amp;":"</f>
        <v>Objeto de Dominio:</v>
      </c>
      <c r="B2" s="37" t="str">
        <f>'Objetos del dominio'!$A$9</f>
        <v>Tipo Servicio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7" ht="31.5" customHeight="1" x14ac:dyDescent="0.25">
      <c r="A3" s="11" t="str">
        <f>'Objetos del dominio'!$B$1&amp;":"</f>
        <v>Descripción:</v>
      </c>
      <c r="B3" s="37" t="str">
        <f>'Objetos del dominio'!$B$9</f>
        <v>Entidad que representa un tipo de servicio, lo cual corresponde al tipo de servicio al que pertenece un tipo de subservicio y por consecuente un servicio determinado.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7" x14ac:dyDescent="0.25">
      <c r="A4" s="20" t="s">
        <v>42</v>
      </c>
    </row>
    <row r="5" spans="1:17" x14ac:dyDescent="0.25">
      <c r="A5" s="16" t="s">
        <v>13</v>
      </c>
      <c r="B5" s="16" t="s">
        <v>17</v>
      </c>
      <c r="C5" s="16" t="s">
        <v>18</v>
      </c>
      <c r="D5" s="16" t="s">
        <v>19</v>
      </c>
      <c r="E5" s="16" t="s">
        <v>20</v>
      </c>
      <c r="F5" s="16" t="s">
        <v>21</v>
      </c>
      <c r="G5" s="16" t="s">
        <v>22</v>
      </c>
      <c r="H5" s="16" t="s">
        <v>23</v>
      </c>
      <c r="I5" s="16" t="s">
        <v>27</v>
      </c>
      <c r="J5" s="16" t="s">
        <v>30</v>
      </c>
      <c r="K5" s="16" t="s">
        <v>32</v>
      </c>
      <c r="L5" s="16" t="s">
        <v>33</v>
      </c>
      <c r="M5" s="16" t="s">
        <v>34</v>
      </c>
      <c r="N5" s="16" t="s">
        <v>35</v>
      </c>
      <c r="O5" s="16" t="s">
        <v>36</v>
      </c>
      <c r="P5" s="16" t="s">
        <v>12</v>
      </c>
    </row>
    <row r="6" spans="1:17" ht="33" customHeight="1" x14ac:dyDescent="0.25">
      <c r="A6" s="12" t="s">
        <v>14</v>
      </c>
      <c r="B6" s="13" t="s">
        <v>1</v>
      </c>
      <c r="C6" s="13">
        <v>36</v>
      </c>
      <c r="D6" s="13">
        <v>36</v>
      </c>
      <c r="E6" s="13"/>
      <c r="F6" s="13"/>
      <c r="G6" s="13"/>
      <c r="H6" s="14" t="s">
        <v>24</v>
      </c>
      <c r="I6" s="13"/>
      <c r="J6" s="15" t="s">
        <v>31</v>
      </c>
      <c r="K6" s="13" t="s">
        <v>8</v>
      </c>
      <c r="L6" s="13" t="s">
        <v>9</v>
      </c>
      <c r="M6" s="13" t="s">
        <v>8</v>
      </c>
      <c r="N6" s="13" t="s">
        <v>9</v>
      </c>
      <c r="O6" s="13" t="s">
        <v>8</v>
      </c>
      <c r="P6" s="19" t="s">
        <v>144</v>
      </c>
    </row>
    <row r="7" spans="1:17" ht="33" customHeight="1" x14ac:dyDescent="0.25">
      <c r="A7" s="13" t="s">
        <v>15</v>
      </c>
      <c r="B7" s="13" t="s">
        <v>1</v>
      </c>
      <c r="C7" s="13">
        <v>1</v>
      </c>
      <c r="D7" s="13">
        <v>50</v>
      </c>
      <c r="E7" s="13"/>
      <c r="F7" s="13"/>
      <c r="G7" s="13"/>
      <c r="H7" s="14" t="s">
        <v>25</v>
      </c>
      <c r="I7" s="13"/>
      <c r="J7" s="15" t="s">
        <v>31</v>
      </c>
      <c r="K7" s="13" t="s">
        <v>9</v>
      </c>
      <c r="L7" s="13" t="s">
        <v>9</v>
      </c>
      <c r="M7" s="13" t="s">
        <v>8</v>
      </c>
      <c r="N7" s="13" t="s">
        <v>9</v>
      </c>
      <c r="O7" s="13" t="s">
        <v>9</v>
      </c>
      <c r="P7" s="19" t="s">
        <v>145</v>
      </c>
      <c r="Q7" s="8"/>
    </row>
    <row r="8" spans="1:17" ht="32.25" customHeight="1" x14ac:dyDescent="0.25">
      <c r="A8" s="13" t="s">
        <v>12</v>
      </c>
      <c r="B8" s="13" t="s">
        <v>1</v>
      </c>
      <c r="C8" s="13">
        <v>1</v>
      </c>
      <c r="D8" s="13">
        <v>1000</v>
      </c>
      <c r="E8" s="13"/>
      <c r="F8" s="13"/>
      <c r="G8" s="13"/>
      <c r="H8" s="14" t="s">
        <v>26</v>
      </c>
      <c r="I8" s="14" t="s">
        <v>28</v>
      </c>
      <c r="J8" s="13"/>
      <c r="K8" s="13" t="s">
        <v>9</v>
      </c>
      <c r="L8" s="13" t="s">
        <v>9</v>
      </c>
      <c r="M8" s="13" t="s">
        <v>8</v>
      </c>
      <c r="N8" s="13" t="s">
        <v>9</v>
      </c>
      <c r="O8" s="13" t="s">
        <v>9</v>
      </c>
      <c r="P8" s="19" t="s">
        <v>146</v>
      </c>
      <c r="Q8" s="8"/>
    </row>
    <row r="9" spans="1:17" ht="32.25" customHeight="1" x14ac:dyDescent="0.25">
      <c r="A9" s="12" t="s">
        <v>16</v>
      </c>
      <c r="B9" s="13" t="s">
        <v>4</v>
      </c>
      <c r="C9" s="13"/>
      <c r="D9" s="13"/>
      <c r="E9" s="13"/>
      <c r="F9" s="13"/>
      <c r="G9" s="13"/>
      <c r="H9" s="19"/>
      <c r="I9" s="19" t="s">
        <v>173</v>
      </c>
      <c r="J9" s="13"/>
      <c r="K9" s="13" t="s">
        <v>9</v>
      </c>
      <c r="L9" s="13" t="s">
        <v>9</v>
      </c>
      <c r="M9" s="13" t="s">
        <v>8</v>
      </c>
      <c r="N9" s="13" t="s">
        <v>9</v>
      </c>
      <c r="O9" s="13" t="s">
        <v>9</v>
      </c>
      <c r="P9" s="19" t="s">
        <v>147</v>
      </c>
      <c r="Q9" s="8"/>
    </row>
    <row r="11" spans="1:17" ht="15" customHeight="1" thickBot="1" x14ac:dyDescent="0.3">
      <c r="D11" s="6"/>
    </row>
    <row r="12" spans="1:17" ht="25.5" customHeight="1" thickBot="1" x14ac:dyDescent="0.3">
      <c r="A12" s="38" t="s">
        <v>52</v>
      </c>
      <c r="B12" s="39"/>
      <c r="C12" s="40"/>
    </row>
    <row r="13" spans="1:17" ht="34.5" x14ac:dyDescent="0.25">
      <c r="A13" s="27" t="s">
        <v>37</v>
      </c>
      <c r="B13" s="24" t="s">
        <v>12</v>
      </c>
      <c r="C13" s="24" t="s">
        <v>38</v>
      </c>
    </row>
    <row r="14" spans="1:17" ht="45" x14ac:dyDescent="0.25">
      <c r="A14" s="17" t="s">
        <v>39</v>
      </c>
      <c r="B14" s="18" t="s">
        <v>143</v>
      </c>
      <c r="C14" s="17" t="str">
        <f>$A$7</f>
        <v>Nombre</v>
      </c>
    </row>
    <row r="15" spans="1:17" x14ac:dyDescent="0.25">
      <c r="A15" s="6"/>
    </row>
  </sheetData>
  <mergeCells count="4">
    <mergeCell ref="A1:P1"/>
    <mergeCell ref="B2:P2"/>
    <mergeCell ref="B3:P3"/>
    <mergeCell ref="A12:C12"/>
  </mergeCells>
  <hyperlinks>
    <hyperlink ref="A1" location="'Objetos del dominio'!A1" display="Volver al inicio" xr:uid="{A1A26F75-0E6B-4F95-B5E7-0878FD9E342D}"/>
    <hyperlink ref="C14" location="'Tipo Rubro'!A7" display="'Tipo Rubro'!A7" xr:uid="{A4FED12B-009A-46CF-BEBF-406ACB7E85FB}"/>
    <hyperlink ref="A4" location="'Presupuesto Datos Simulados'!A1" display="Datos simulados" xr:uid="{DFDB6AD1-0C77-4C31-8CAB-0A18B01DE7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52781A-5CE3-4BD6-B9F6-1FCE03AF9383}">
          <x14:formula1>
            <xm:f>Valores!$A$2:$A$7</xm:f>
          </x14:formula1>
          <xm:sqref>B6:B8 B9</xm:sqref>
        </x14:dataValidation>
        <x14:dataValidation type="list" allowBlank="1" showInputMessage="1" showErrorMessage="1" xr:uid="{6DCF5359-01C4-45D9-AB96-745D7F061343}">
          <x14:formula1>
            <xm:f>Valores!$B$2:$B$3</xm:f>
          </x14:formula1>
          <xm:sqref>K6:O9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7277-D934-44A9-B80A-B756CBFA8259}">
  <dimension ref="A1:P5"/>
  <sheetViews>
    <sheetView workbookViewId="0">
      <selection activeCell="C15" sqref="C15"/>
    </sheetView>
  </sheetViews>
  <sheetFormatPr baseColWidth="10" defaultRowHeight="15" x14ac:dyDescent="0.25"/>
  <cols>
    <col min="1" max="1" width="15.85546875" style="21" customWidth="1"/>
    <col min="2" max="2" width="21.42578125" style="26" customWidth="1"/>
    <col min="3" max="3" width="60" style="26" customWidth="1"/>
    <col min="4" max="4" width="27.140625" style="6" customWidth="1"/>
  </cols>
  <sheetData>
    <row r="1" spans="1:16" s="9" customFormat="1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x14ac:dyDescent="0.25">
      <c r="A2" s="50" t="str">
        <f>'Prestador Servicios'!$A$6</f>
        <v>Identificador</v>
      </c>
      <c r="B2" s="23" t="str">
        <f>'Prestador Servicios'!$A$7</f>
        <v>Nombre</v>
      </c>
      <c r="C2" s="23" t="str">
        <f>'Prestador Servicios'!$A$8</f>
        <v>Descripción</v>
      </c>
      <c r="D2" s="22" t="s">
        <v>16</v>
      </c>
    </row>
    <row r="3" spans="1:16" ht="45" x14ac:dyDescent="0.25">
      <c r="A3" s="26" t="s">
        <v>57</v>
      </c>
      <c r="B3" s="26" t="s">
        <v>56</v>
      </c>
      <c r="C3" s="26" t="s">
        <v>65</v>
      </c>
      <c r="D3" s="6" t="s">
        <v>29</v>
      </c>
    </row>
    <row r="4" spans="1:16" ht="45" x14ac:dyDescent="0.25">
      <c r="A4" s="5" t="s">
        <v>66</v>
      </c>
      <c r="B4" s="26" t="s">
        <v>183</v>
      </c>
      <c r="C4" s="26" t="s">
        <v>67</v>
      </c>
      <c r="D4" s="6" t="s">
        <v>29</v>
      </c>
    </row>
    <row r="5" spans="1:16" ht="45" x14ac:dyDescent="0.25">
      <c r="A5" s="21" t="s">
        <v>184</v>
      </c>
      <c r="B5" s="26" t="s">
        <v>185</v>
      </c>
      <c r="C5" s="26" t="s">
        <v>186</v>
      </c>
      <c r="D5" s="6" t="s">
        <v>29</v>
      </c>
    </row>
  </sheetData>
  <mergeCells count="1">
    <mergeCell ref="A1:P1"/>
  </mergeCells>
  <hyperlinks>
    <hyperlink ref="A2" location="'Tipo Rubro'!A6" display="'Tipo Rubro'!A6" xr:uid="{04332785-C83A-433C-979A-7AFF8F452C83}"/>
    <hyperlink ref="B2" location="'Tipo Rubro'!A7" display="'Tipo Rubro'!A7" xr:uid="{45635B53-5B0E-414E-A78B-C88FADE9ECA4}"/>
    <hyperlink ref="C2" location="'Tipo Rubro'!A8" display="'Tipo Rubro'!A8" xr:uid="{F1F38497-8A3C-40B2-95FC-58E954BA4F00}"/>
    <hyperlink ref="A1" location="'Objetos del dominio'!A1" display="Volver al inicio" xr:uid="{A1473185-9654-4B71-84D7-C91E408A8DA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EDD-E27C-4FDB-9CE8-38050BFEBAF7}">
  <dimension ref="A1:Q16"/>
  <sheetViews>
    <sheetView zoomScale="91" workbookViewId="0">
      <pane ySplit="1" topLeftCell="A6" activePane="bottomLeft" state="frozen"/>
      <selection pane="bottomLeft" activeCell="A6" sqref="A6"/>
    </sheetView>
  </sheetViews>
  <sheetFormatPr baseColWidth="10" defaultRowHeight="15" x14ac:dyDescent="0.25"/>
  <cols>
    <col min="1" max="1" width="20.5703125" style="9" customWidth="1"/>
    <col min="2" max="2" width="30.5703125" style="9" customWidth="1"/>
    <col min="3" max="3" width="20.140625" style="9" customWidth="1"/>
    <col min="4" max="4" width="16.140625" style="9" customWidth="1"/>
    <col min="5" max="5" width="11.42578125" style="9"/>
    <col min="6" max="6" width="11.85546875" style="9" customWidth="1"/>
    <col min="7" max="7" width="11.42578125" style="9"/>
    <col min="8" max="8" width="30.28515625" style="9" customWidth="1"/>
    <col min="9" max="9" width="50.140625" style="9" customWidth="1"/>
    <col min="10" max="10" width="47.85546875" style="9" customWidth="1"/>
    <col min="11" max="11" width="23.28515625" style="9" customWidth="1"/>
    <col min="12" max="12" width="11.42578125" style="9"/>
    <col min="13" max="13" width="14.85546875" style="9" customWidth="1"/>
    <col min="14" max="14" width="11.42578125" style="9"/>
    <col min="15" max="15" width="21.28515625" style="9" customWidth="1"/>
    <col min="16" max="16" width="60.42578125" style="9" customWidth="1"/>
    <col min="17" max="16384" width="11.42578125" style="9"/>
  </cols>
  <sheetData>
    <row r="1" spans="1:17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7" x14ac:dyDescent="0.25">
      <c r="A2" s="11" t="str">
        <f>'Objetos del dominio'!$A$1&amp;":"</f>
        <v>Objeto de Dominio:</v>
      </c>
      <c r="B2" s="37" t="str">
        <f>'Objetos del dominio'!$A$8</f>
        <v>Tipo Subservicio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7" ht="31.5" customHeight="1" x14ac:dyDescent="0.25">
      <c r="A3" s="11" t="str">
        <f>'Objetos del dominio'!$B$1&amp;":"</f>
        <v>Descripción:</v>
      </c>
      <c r="B3" s="37" t="str">
        <f>'Objetos del dominio'!$B$8</f>
        <v>Entidad que representa un tipo de subservicio, lo cual corresponde a un tipo de subseservicio que se puede derivar de un tipo de servicio determinado.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7" x14ac:dyDescent="0.25">
      <c r="A4" s="20" t="s">
        <v>42</v>
      </c>
    </row>
    <row r="5" spans="1:17" x14ac:dyDescent="0.25">
      <c r="A5" s="16" t="s">
        <v>13</v>
      </c>
      <c r="B5" s="16" t="s">
        <v>17</v>
      </c>
      <c r="C5" s="16" t="s">
        <v>18</v>
      </c>
      <c r="D5" s="16" t="s">
        <v>19</v>
      </c>
      <c r="E5" s="16" t="s">
        <v>20</v>
      </c>
      <c r="F5" s="16" t="s">
        <v>21</v>
      </c>
      <c r="G5" s="16" t="s">
        <v>22</v>
      </c>
      <c r="H5" s="16" t="s">
        <v>23</v>
      </c>
      <c r="I5" s="16" t="s">
        <v>27</v>
      </c>
      <c r="J5" s="16" t="s">
        <v>30</v>
      </c>
      <c r="K5" s="16" t="s">
        <v>32</v>
      </c>
      <c r="L5" s="16" t="s">
        <v>33</v>
      </c>
      <c r="M5" s="16" t="s">
        <v>34</v>
      </c>
      <c r="N5" s="16" t="s">
        <v>35</v>
      </c>
      <c r="O5" s="16" t="s">
        <v>36</v>
      </c>
      <c r="P5" s="16" t="s">
        <v>12</v>
      </c>
    </row>
    <row r="6" spans="1:17" ht="33" customHeight="1" x14ac:dyDescent="0.25">
      <c r="A6" s="12" t="s">
        <v>14</v>
      </c>
      <c r="B6" s="13" t="s">
        <v>1</v>
      </c>
      <c r="C6" s="13">
        <v>36</v>
      </c>
      <c r="D6" s="13">
        <v>36</v>
      </c>
      <c r="E6" s="13"/>
      <c r="F6" s="13"/>
      <c r="G6" s="13"/>
      <c r="H6" s="14" t="s">
        <v>24</v>
      </c>
      <c r="I6" s="13"/>
      <c r="J6" s="15" t="s">
        <v>31</v>
      </c>
      <c r="K6" s="13" t="s">
        <v>8</v>
      </c>
      <c r="L6" s="13" t="s">
        <v>9</v>
      </c>
      <c r="M6" s="13" t="s">
        <v>8</v>
      </c>
      <c r="N6" s="13" t="s">
        <v>9</v>
      </c>
      <c r="O6" s="13" t="s">
        <v>8</v>
      </c>
      <c r="P6" s="19" t="s">
        <v>138</v>
      </c>
    </row>
    <row r="7" spans="1:17" ht="33" customHeight="1" x14ac:dyDescent="0.25">
      <c r="A7" s="13" t="s">
        <v>15</v>
      </c>
      <c r="B7" s="13" t="s">
        <v>1</v>
      </c>
      <c r="C7" s="13">
        <v>1</v>
      </c>
      <c r="D7" s="13">
        <v>50</v>
      </c>
      <c r="E7" s="13"/>
      <c r="F7" s="13"/>
      <c r="G7" s="13"/>
      <c r="H7" s="14" t="s">
        <v>25</v>
      </c>
      <c r="I7" s="13"/>
      <c r="J7" s="15" t="s">
        <v>31</v>
      </c>
      <c r="K7" s="13" t="s">
        <v>9</v>
      </c>
      <c r="L7" s="13" t="s">
        <v>9</v>
      </c>
      <c r="M7" s="13" t="s">
        <v>8</v>
      </c>
      <c r="N7" s="13" t="s">
        <v>9</v>
      </c>
      <c r="O7" s="13" t="s">
        <v>9</v>
      </c>
      <c r="P7" s="19" t="s">
        <v>139</v>
      </c>
      <c r="Q7" s="8"/>
    </row>
    <row r="8" spans="1:17" ht="32.25" customHeight="1" x14ac:dyDescent="0.25">
      <c r="A8" s="13" t="s">
        <v>12</v>
      </c>
      <c r="B8" s="13" t="s">
        <v>1</v>
      </c>
      <c r="C8" s="13">
        <v>1</v>
      </c>
      <c r="D8" s="13">
        <v>1000</v>
      </c>
      <c r="E8" s="13"/>
      <c r="F8" s="13"/>
      <c r="G8" s="13"/>
      <c r="H8" s="14" t="s">
        <v>26</v>
      </c>
      <c r="I8" s="14" t="s">
        <v>28</v>
      </c>
      <c r="J8" s="13"/>
      <c r="K8" s="13" t="s">
        <v>9</v>
      </c>
      <c r="L8" s="13" t="s">
        <v>9</v>
      </c>
      <c r="M8" s="13" t="s">
        <v>8</v>
      </c>
      <c r="N8" s="13" t="s">
        <v>9</v>
      </c>
      <c r="O8" s="13" t="s">
        <v>9</v>
      </c>
      <c r="P8" s="19" t="s">
        <v>140</v>
      </c>
      <c r="Q8" s="8"/>
    </row>
    <row r="9" spans="1:17" ht="32.25" customHeight="1" x14ac:dyDescent="0.25">
      <c r="A9" s="12" t="s">
        <v>86</v>
      </c>
      <c r="B9" s="12" t="s">
        <v>86</v>
      </c>
      <c r="C9" s="13"/>
      <c r="D9" s="13"/>
      <c r="E9" s="13"/>
      <c r="F9" s="13"/>
      <c r="G9" s="13"/>
      <c r="H9" s="14"/>
      <c r="I9" s="14"/>
      <c r="J9" s="13"/>
      <c r="K9" s="13" t="s">
        <v>9</v>
      </c>
      <c r="L9" s="13" t="s">
        <v>9</v>
      </c>
      <c r="M9" s="13" t="s">
        <v>8</v>
      </c>
      <c r="N9" s="13" t="s">
        <v>9</v>
      </c>
      <c r="O9" s="13" t="s">
        <v>9</v>
      </c>
      <c r="P9" s="19" t="s">
        <v>141</v>
      </c>
      <c r="Q9" s="8"/>
    </row>
    <row r="10" spans="1:17" ht="32.25" customHeight="1" x14ac:dyDescent="0.25">
      <c r="A10" s="12" t="s">
        <v>16</v>
      </c>
      <c r="B10" s="13" t="s">
        <v>4</v>
      </c>
      <c r="C10" s="13"/>
      <c r="D10" s="13"/>
      <c r="E10" s="13"/>
      <c r="F10" s="13"/>
      <c r="G10" s="13"/>
      <c r="H10" s="14"/>
      <c r="I10" s="19" t="s">
        <v>173</v>
      </c>
      <c r="J10" s="13"/>
      <c r="K10" s="13" t="s">
        <v>9</v>
      </c>
      <c r="L10" s="13" t="s">
        <v>9</v>
      </c>
      <c r="M10" s="13" t="s">
        <v>8</v>
      </c>
      <c r="N10" s="13" t="s">
        <v>9</v>
      </c>
      <c r="O10" s="13" t="s">
        <v>9</v>
      </c>
      <c r="P10" s="19" t="s">
        <v>148</v>
      </c>
      <c r="Q10" s="8"/>
    </row>
    <row r="12" spans="1:17" ht="15" customHeight="1" thickBot="1" x14ac:dyDescent="0.3">
      <c r="D12" s="6"/>
    </row>
    <row r="13" spans="1:17" ht="25.5" customHeight="1" thickBot="1" x14ac:dyDescent="0.3">
      <c r="A13" s="38" t="s">
        <v>52</v>
      </c>
      <c r="B13" s="39"/>
      <c r="C13" s="40"/>
    </row>
    <row r="14" spans="1:17" ht="34.5" x14ac:dyDescent="0.25">
      <c r="A14" s="27" t="s">
        <v>37</v>
      </c>
      <c r="B14" s="24" t="s">
        <v>12</v>
      </c>
      <c r="C14" s="24" t="s">
        <v>38</v>
      </c>
    </row>
    <row r="15" spans="1:17" ht="45" x14ac:dyDescent="0.25">
      <c r="A15" s="17" t="s">
        <v>39</v>
      </c>
      <c r="B15" s="18" t="s">
        <v>137</v>
      </c>
      <c r="C15" s="17" t="str">
        <f>$A$7</f>
        <v>Nombre</v>
      </c>
    </row>
    <row r="16" spans="1:17" x14ac:dyDescent="0.25">
      <c r="A16" s="6"/>
    </row>
  </sheetData>
  <mergeCells count="4">
    <mergeCell ref="A1:P1"/>
    <mergeCell ref="B2:P2"/>
    <mergeCell ref="B3:P3"/>
    <mergeCell ref="A13:C13"/>
  </mergeCells>
  <hyperlinks>
    <hyperlink ref="A1" location="'Objetos del dominio'!A1" display="Volver al inicio" xr:uid="{27B78B53-B27C-4E70-A0EF-235C0177917E}"/>
    <hyperlink ref="C15" location="'Tipo Rubro'!A7" display="'Tipo Rubro'!A7" xr:uid="{C83CDCFD-A9D0-4269-B7C7-761ACAE17CB9}"/>
    <hyperlink ref="A4" location="'Presupuesto Datos Simulados'!A1" display="Datos simulados" xr:uid="{6B9D380E-517B-4C3E-925E-C77CD626F382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642991F-6B98-440A-8D42-FB8BDBE40877}">
          <x14:formula1>
            <xm:f>Valores!$A$2:$A$7</xm:f>
          </x14:formula1>
          <xm:sqref>B6:B8 B10</xm:sqref>
        </x14:dataValidation>
        <x14:dataValidation type="list" allowBlank="1" showInputMessage="1" showErrorMessage="1" xr:uid="{B73F95CD-3C0B-46F3-A98B-6FAC3FDE708A}">
          <x14:formula1>
            <xm:f>Valores!$B$2:$B$3</xm:f>
          </x14:formula1>
          <xm:sqref>K6:O10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60857-A38D-4EB3-8EDB-7A83BDD5BE3F}">
  <dimension ref="A1:P5"/>
  <sheetViews>
    <sheetView workbookViewId="0">
      <selection activeCell="C15" sqref="C15"/>
    </sheetView>
  </sheetViews>
  <sheetFormatPr baseColWidth="10" defaultRowHeight="15" x14ac:dyDescent="0.25"/>
  <cols>
    <col min="1" max="1" width="15.85546875" style="21" customWidth="1"/>
    <col min="2" max="2" width="21.42578125" style="26" customWidth="1"/>
    <col min="3" max="3" width="60" style="26" customWidth="1"/>
    <col min="4" max="4" width="27.140625" style="6" customWidth="1"/>
  </cols>
  <sheetData>
    <row r="1" spans="1:16" s="9" customFormat="1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x14ac:dyDescent="0.25">
      <c r="A2" s="50" t="str">
        <f>'Prestador Servicios'!$A$6</f>
        <v>Identificador</v>
      </c>
      <c r="B2" s="23" t="str">
        <f>'Prestador Servicios'!$A$7</f>
        <v>Nombre</v>
      </c>
      <c r="C2" s="23" t="str">
        <f>'Prestador Servicios'!$A$8</f>
        <v>Descripción</v>
      </c>
      <c r="D2" s="22" t="s">
        <v>266</v>
      </c>
      <c r="E2" s="22" t="s">
        <v>16</v>
      </c>
    </row>
    <row r="3" spans="1:16" ht="45" x14ac:dyDescent="0.25">
      <c r="A3" s="26" t="s">
        <v>267</v>
      </c>
      <c r="B3" s="26" t="s">
        <v>268</v>
      </c>
      <c r="C3" s="26" t="s">
        <v>269</v>
      </c>
      <c r="D3" s="6" t="s">
        <v>270</v>
      </c>
      <c r="E3" s="26" t="s">
        <v>29</v>
      </c>
    </row>
    <row r="4" spans="1:16" ht="45" x14ac:dyDescent="0.25">
      <c r="A4" s="5" t="s">
        <v>271</v>
      </c>
      <c r="B4" s="26" t="s">
        <v>272</v>
      </c>
      <c r="C4" s="26" t="s">
        <v>273</v>
      </c>
      <c r="D4" s="6" t="s">
        <v>274</v>
      </c>
      <c r="E4" s="6" t="s">
        <v>29</v>
      </c>
    </row>
    <row r="5" spans="1:16" ht="45" x14ac:dyDescent="0.25">
      <c r="A5" s="21" t="s">
        <v>276</v>
      </c>
      <c r="B5" s="26" t="s">
        <v>208</v>
      </c>
      <c r="C5" s="26" t="s">
        <v>275</v>
      </c>
      <c r="D5" s="6" t="s">
        <v>185</v>
      </c>
      <c r="E5" s="6" t="s">
        <v>29</v>
      </c>
    </row>
  </sheetData>
  <mergeCells count="1">
    <mergeCell ref="A1:P1"/>
  </mergeCells>
  <hyperlinks>
    <hyperlink ref="A2" location="'Tipo Subservicio'!A6" display="'Tipo Subservicio'!A6" xr:uid="{4823F37E-EA12-47F4-B6B0-D2147D40D4F9}"/>
    <hyperlink ref="B2" location="'Tipo Subservicio'!A7" display="'Tipo Subservicio'!A7" xr:uid="{1F6F94B7-796A-47AD-95A5-B78655F1F683}"/>
    <hyperlink ref="C2" location="'Tipo Subservicio'!A8" display="'Tipo Subservicio'!A8" xr:uid="{A249B3D7-8E32-4CA2-BB98-024C3CF458B0}"/>
    <hyperlink ref="A1" location="'Objetos del dominio'!A1" display="Volver al inicio" xr:uid="{BD0A105C-DADC-4517-884A-6039B39C0034}"/>
    <hyperlink ref="D2" location="'Tipo Subservicio'!A9" display="Tipo servicio" xr:uid="{3349D6E4-7AAA-4460-8F4C-1D30B9A7CB6C}"/>
    <hyperlink ref="E2" location="'Tipo Subservicio'!A10" display="Estado" xr:uid="{591463E5-5458-407E-BBB5-68E6012CF7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EDE6-E941-4849-AD42-ECB480A48364}">
  <dimension ref="A1:Q16"/>
  <sheetViews>
    <sheetView zoomScale="91" workbookViewId="0">
      <pane ySplit="1" topLeftCell="A2" activePane="bottomLeft" state="frozen"/>
      <selection pane="bottomLeft" activeCell="I10" sqref="I10"/>
    </sheetView>
  </sheetViews>
  <sheetFormatPr baseColWidth="10" defaultRowHeight="15" x14ac:dyDescent="0.25"/>
  <cols>
    <col min="1" max="1" width="20.5703125" style="9" customWidth="1"/>
    <col min="2" max="2" width="30.5703125" style="9" customWidth="1"/>
    <col min="3" max="3" width="20.140625" style="9" customWidth="1"/>
    <col min="4" max="4" width="16.140625" style="9" customWidth="1"/>
    <col min="5" max="5" width="11.42578125" style="9"/>
    <col min="6" max="6" width="11.85546875" style="9" customWidth="1"/>
    <col min="7" max="7" width="11.42578125" style="9"/>
    <col min="8" max="8" width="30.28515625" style="9" customWidth="1"/>
    <col min="9" max="9" width="50.140625" style="9" customWidth="1"/>
    <col min="10" max="10" width="47.85546875" style="9" customWidth="1"/>
    <col min="11" max="11" width="23.28515625" style="9" customWidth="1"/>
    <col min="12" max="12" width="11.42578125" style="9"/>
    <col min="13" max="13" width="14.85546875" style="9" customWidth="1"/>
    <col min="14" max="14" width="11.42578125" style="9"/>
    <col min="15" max="15" width="21.28515625" style="9" customWidth="1"/>
    <col min="16" max="16" width="60.42578125" style="9" customWidth="1"/>
    <col min="17" max="16384" width="11.42578125" style="9"/>
  </cols>
  <sheetData>
    <row r="1" spans="1:17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7" x14ac:dyDescent="0.25">
      <c r="A2" s="11" t="str">
        <f>'Objetos del dominio'!$A$1&amp;":"</f>
        <v>Objeto de Dominio:</v>
      </c>
      <c r="B2" s="37" t="str">
        <f>'Objetos del dominio'!$A$7</f>
        <v>Servicio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7" ht="31.5" customHeight="1" x14ac:dyDescent="0.25">
      <c r="A3" s="11" t="str">
        <f>'Objetos del dominio'!$B$1&amp;":"</f>
        <v>Descripción:</v>
      </c>
      <c r="B3" s="37" t="str">
        <f>'Objetos del dominio'!$B$7</f>
        <v>Entidad que representa un servicio, lo cual corresponde a el servicio que presta o desempeña un determinado prestador de servicios.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7" x14ac:dyDescent="0.25">
      <c r="A4" s="20" t="s">
        <v>42</v>
      </c>
    </row>
    <row r="5" spans="1:17" x14ac:dyDescent="0.25">
      <c r="A5" s="16" t="s">
        <v>13</v>
      </c>
      <c r="B5" s="16" t="s">
        <v>17</v>
      </c>
      <c r="C5" s="16" t="s">
        <v>18</v>
      </c>
      <c r="D5" s="16" t="s">
        <v>19</v>
      </c>
      <c r="E5" s="16" t="s">
        <v>20</v>
      </c>
      <c r="F5" s="16" t="s">
        <v>21</v>
      </c>
      <c r="G5" s="16" t="s">
        <v>22</v>
      </c>
      <c r="H5" s="16" t="s">
        <v>23</v>
      </c>
      <c r="I5" s="16" t="s">
        <v>27</v>
      </c>
      <c r="J5" s="16" t="s">
        <v>30</v>
      </c>
      <c r="K5" s="16" t="s">
        <v>32</v>
      </c>
      <c r="L5" s="16" t="s">
        <v>33</v>
      </c>
      <c r="M5" s="16" t="s">
        <v>34</v>
      </c>
      <c r="N5" s="16" t="s">
        <v>35</v>
      </c>
      <c r="O5" s="16" t="s">
        <v>36</v>
      </c>
      <c r="P5" s="16" t="s">
        <v>12</v>
      </c>
    </row>
    <row r="6" spans="1:17" ht="33" customHeight="1" x14ac:dyDescent="0.25">
      <c r="A6" s="12" t="s">
        <v>14</v>
      </c>
      <c r="B6" s="13" t="s">
        <v>1</v>
      </c>
      <c r="C6" s="13">
        <v>36</v>
      </c>
      <c r="D6" s="13">
        <v>36</v>
      </c>
      <c r="E6" s="13"/>
      <c r="F6" s="13"/>
      <c r="G6" s="13"/>
      <c r="H6" s="14" t="s">
        <v>24</v>
      </c>
      <c r="I6" s="13"/>
      <c r="J6" s="15" t="s">
        <v>31</v>
      </c>
      <c r="K6" s="13" t="s">
        <v>8</v>
      </c>
      <c r="L6" s="13" t="s">
        <v>9</v>
      </c>
      <c r="M6" s="13" t="s">
        <v>8</v>
      </c>
      <c r="N6" s="13" t="s">
        <v>9</v>
      </c>
      <c r="O6" s="13" t="s">
        <v>8</v>
      </c>
      <c r="P6" s="19" t="s">
        <v>94</v>
      </c>
    </row>
    <row r="7" spans="1:17" ht="33" customHeight="1" x14ac:dyDescent="0.25">
      <c r="A7" s="13" t="s">
        <v>15</v>
      </c>
      <c r="B7" s="13" t="s">
        <v>1</v>
      </c>
      <c r="C7" s="13">
        <v>1</v>
      </c>
      <c r="D7" s="13">
        <v>50</v>
      </c>
      <c r="E7" s="13"/>
      <c r="F7" s="13"/>
      <c r="G7" s="13"/>
      <c r="H7" s="14" t="s">
        <v>25</v>
      </c>
      <c r="I7" s="13"/>
      <c r="J7" s="15" t="s">
        <v>31</v>
      </c>
      <c r="K7" s="13" t="s">
        <v>9</v>
      </c>
      <c r="L7" s="13" t="s">
        <v>9</v>
      </c>
      <c r="M7" s="13" t="s">
        <v>8</v>
      </c>
      <c r="N7" s="13" t="s">
        <v>9</v>
      </c>
      <c r="O7" s="13" t="s">
        <v>9</v>
      </c>
      <c r="P7" s="19" t="s">
        <v>95</v>
      </c>
      <c r="Q7" s="8"/>
    </row>
    <row r="8" spans="1:17" ht="32.25" customHeight="1" x14ac:dyDescent="0.25">
      <c r="A8" s="13" t="s">
        <v>12</v>
      </c>
      <c r="B8" s="13" t="s">
        <v>1</v>
      </c>
      <c r="C8" s="13">
        <v>1</v>
      </c>
      <c r="D8" s="13">
        <v>1000</v>
      </c>
      <c r="E8" s="13"/>
      <c r="F8" s="13"/>
      <c r="G8" s="13"/>
      <c r="H8" s="14" t="s">
        <v>26</v>
      </c>
      <c r="I8" s="14" t="s">
        <v>28</v>
      </c>
      <c r="J8" s="13"/>
      <c r="K8" s="13" t="s">
        <v>9</v>
      </c>
      <c r="L8" s="13" t="s">
        <v>9</v>
      </c>
      <c r="M8" s="13" t="s">
        <v>8</v>
      </c>
      <c r="N8" s="13" t="s">
        <v>9</v>
      </c>
      <c r="O8" s="13" t="s">
        <v>9</v>
      </c>
      <c r="P8" s="19" t="s">
        <v>96</v>
      </c>
      <c r="Q8" s="8"/>
    </row>
    <row r="9" spans="1:17" ht="32.25" customHeight="1" x14ac:dyDescent="0.25">
      <c r="A9" s="12" t="s">
        <v>85</v>
      </c>
      <c r="B9" s="12" t="s">
        <v>85</v>
      </c>
      <c r="C9" s="13"/>
      <c r="D9" s="13"/>
      <c r="E9" s="13"/>
      <c r="F9" s="13"/>
      <c r="G9" s="13"/>
      <c r="H9" s="14"/>
      <c r="I9" s="14"/>
      <c r="J9" s="13"/>
      <c r="K9" s="13" t="s">
        <v>9</v>
      </c>
      <c r="L9" s="13" t="s">
        <v>9</v>
      </c>
      <c r="M9" s="13" t="s">
        <v>8</v>
      </c>
      <c r="N9" s="13" t="s">
        <v>9</v>
      </c>
      <c r="O9" s="13" t="s">
        <v>9</v>
      </c>
      <c r="P9" s="19" t="s">
        <v>97</v>
      </c>
      <c r="Q9" s="8"/>
    </row>
    <row r="10" spans="1:17" ht="32.25" customHeight="1" x14ac:dyDescent="0.25">
      <c r="A10" s="12" t="s">
        <v>16</v>
      </c>
      <c r="B10" s="13" t="s">
        <v>4</v>
      </c>
      <c r="C10" s="13"/>
      <c r="D10" s="13"/>
      <c r="E10" s="13"/>
      <c r="F10" s="13"/>
      <c r="G10" s="13"/>
      <c r="H10" s="14"/>
      <c r="I10" s="19" t="s">
        <v>173</v>
      </c>
      <c r="J10" s="13"/>
      <c r="K10" s="13" t="s">
        <v>9</v>
      </c>
      <c r="L10" s="13" t="s">
        <v>9</v>
      </c>
      <c r="M10" s="13" t="s">
        <v>8</v>
      </c>
      <c r="N10" s="13" t="s">
        <v>9</v>
      </c>
      <c r="O10" s="13" t="s">
        <v>9</v>
      </c>
      <c r="P10" s="19" t="s">
        <v>96</v>
      </c>
      <c r="Q10" s="8"/>
    </row>
    <row r="12" spans="1:17" ht="15" customHeight="1" thickBot="1" x14ac:dyDescent="0.3">
      <c r="D12" s="6"/>
    </row>
    <row r="13" spans="1:17" ht="25.5" customHeight="1" thickBot="1" x14ac:dyDescent="0.3">
      <c r="A13" s="38" t="s">
        <v>52</v>
      </c>
      <c r="B13" s="39"/>
      <c r="C13" s="40"/>
    </row>
    <row r="14" spans="1:17" ht="34.5" x14ac:dyDescent="0.25">
      <c r="A14" s="27" t="s">
        <v>37</v>
      </c>
      <c r="B14" s="24" t="s">
        <v>12</v>
      </c>
      <c r="C14" s="24" t="s">
        <v>38</v>
      </c>
    </row>
    <row r="15" spans="1:17" ht="30" x14ac:dyDescent="0.25">
      <c r="A15" s="17" t="s">
        <v>39</v>
      </c>
      <c r="B15" s="18" t="s">
        <v>142</v>
      </c>
      <c r="C15" s="17" t="str">
        <f>$A$7</f>
        <v>Nombre</v>
      </c>
    </row>
    <row r="16" spans="1:17" x14ac:dyDescent="0.25">
      <c r="A16" s="6"/>
    </row>
  </sheetData>
  <mergeCells count="4">
    <mergeCell ref="A13:C13"/>
    <mergeCell ref="A1:P1"/>
    <mergeCell ref="B2:P2"/>
    <mergeCell ref="B3:P3"/>
  </mergeCells>
  <hyperlinks>
    <hyperlink ref="A1" location="'Objetos del dominio'!A1" display="Volver al inicio" xr:uid="{E34AE6B5-3CE7-4365-8BF9-FD4772C96C0F}"/>
    <hyperlink ref="C15" location="'Tipo Rubro'!A7" display="'Tipo Rubro'!A7" xr:uid="{155B99CF-035F-44A0-BA7B-645DF8055F75}"/>
    <hyperlink ref="A4" location="'Presupuesto Datos Simulados'!A1" display="Datos simulados" xr:uid="{06745236-6C44-4744-B497-DEFFCDFC051C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C781EA-D461-4E9D-9735-E23E1DBA3BD4}">
          <x14:formula1>
            <xm:f>Valores!$B$2:$B$3</xm:f>
          </x14:formula1>
          <xm:sqref>K6:O10</xm:sqref>
        </x14:dataValidation>
        <x14:dataValidation type="list" allowBlank="1" showInputMessage="1" showErrorMessage="1" xr:uid="{E93382CC-1922-4B30-A70E-ECAB3CCF6174}">
          <x14:formula1>
            <xm:f>Valores!$A$2:$A$7</xm:f>
          </x14:formula1>
          <xm:sqref>B6:B8 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FA06E-3DB2-4377-98DC-59A88C6BF82E}">
  <dimension ref="A1:P5"/>
  <sheetViews>
    <sheetView workbookViewId="0">
      <selection activeCell="D6" sqref="D6"/>
    </sheetView>
  </sheetViews>
  <sheetFormatPr baseColWidth="10" defaultRowHeight="15" x14ac:dyDescent="0.25"/>
  <cols>
    <col min="1" max="1" width="15.85546875" style="21" customWidth="1"/>
    <col min="2" max="2" width="21.42578125" style="26" customWidth="1"/>
    <col min="3" max="3" width="60" style="26" customWidth="1"/>
    <col min="4" max="4" width="27.140625" style="6" customWidth="1"/>
  </cols>
  <sheetData>
    <row r="1" spans="1:16" s="9" customFormat="1" x14ac:dyDescent="0.25">
      <c r="A1" s="36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x14ac:dyDescent="0.25">
      <c r="A2" s="50" t="str">
        <f>'Prestador Servicios'!$A$6</f>
        <v>Identificador</v>
      </c>
      <c r="B2" s="23" t="str">
        <f>'Prestador Servicios'!$A$7</f>
        <v>Nombre</v>
      </c>
      <c r="C2" s="23" t="str">
        <f>'Prestador Servicios'!$A$8</f>
        <v>Descripción</v>
      </c>
      <c r="D2" s="22" t="s">
        <v>85</v>
      </c>
      <c r="E2" s="22" t="s">
        <v>16</v>
      </c>
    </row>
    <row r="3" spans="1:16" ht="45" x14ac:dyDescent="0.25">
      <c r="A3" s="26" t="s">
        <v>277</v>
      </c>
      <c r="B3" s="26" t="s">
        <v>278</v>
      </c>
      <c r="C3" s="26" t="s">
        <v>279</v>
      </c>
      <c r="D3" s="6" t="s">
        <v>268</v>
      </c>
      <c r="E3" s="26" t="s">
        <v>29</v>
      </c>
    </row>
    <row r="4" spans="1:16" ht="45" x14ac:dyDescent="0.25">
      <c r="A4" s="5" t="s">
        <v>281</v>
      </c>
      <c r="B4" s="26" t="s">
        <v>282</v>
      </c>
      <c r="C4" s="26" t="s">
        <v>280</v>
      </c>
      <c r="D4" s="6" t="s">
        <v>272</v>
      </c>
      <c r="E4" s="6" t="s">
        <v>29</v>
      </c>
    </row>
    <row r="5" spans="1:16" ht="45" x14ac:dyDescent="0.25">
      <c r="A5" s="21" t="s">
        <v>283</v>
      </c>
      <c r="B5" s="26" t="s">
        <v>284</v>
      </c>
      <c r="C5" s="26" t="s">
        <v>285</v>
      </c>
      <c r="D5" s="6" t="s">
        <v>208</v>
      </c>
      <c r="E5" s="6" t="s">
        <v>29</v>
      </c>
    </row>
  </sheetData>
  <mergeCells count="1">
    <mergeCell ref="A1:P1"/>
  </mergeCells>
  <hyperlinks>
    <hyperlink ref="A2" location="Servicio!A6" display="Servicio!A6" xr:uid="{2ACB91FC-AD3D-4715-B267-668209E92C98}"/>
    <hyperlink ref="B2" location="Servicio!A7" display="Servicio!A7" xr:uid="{8CDE8973-FD56-4A25-A885-1599F8A932FC}"/>
    <hyperlink ref="C2" location="Servicio!A8" display="Servicio!A8" xr:uid="{7B1E71A3-A41F-4E4A-B704-294FFA876EB0}"/>
    <hyperlink ref="A1" location="'Objetos del dominio'!A1" display="Volver al inicio" xr:uid="{7B752FE6-B4AF-40E0-861C-D7D81B698E1E}"/>
    <hyperlink ref="D2" location="Servicio!A9" display="Tipo Subservicio" xr:uid="{6DDCCF50-F81C-4161-AEE4-AAC14F7E3C0A}"/>
    <hyperlink ref="E2" location="Servicio!A10" display="Estado" xr:uid="{78F9B56D-F0C3-4349-BDDA-706C281276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Valores</vt:lpstr>
      <vt:lpstr>Modelo de Dominio</vt:lpstr>
      <vt:lpstr>Objetos del dominio</vt:lpstr>
      <vt:lpstr>Tipo Servicio</vt:lpstr>
      <vt:lpstr>Tipo Servicio Datos Simulados</vt:lpstr>
      <vt:lpstr>Tipo Subservicio</vt:lpstr>
      <vt:lpstr>Tipo Subservicio Dato Simulado </vt:lpstr>
      <vt:lpstr>Servicio</vt:lpstr>
      <vt:lpstr>Servicio Datos Simulados</vt:lpstr>
      <vt:lpstr>Tipo Identificacion</vt:lpstr>
      <vt:lpstr>Tipo Identificacion Datos Simul</vt:lpstr>
      <vt:lpstr>Identificacion</vt:lpstr>
      <vt:lpstr>Identificacion Datos Simulados</vt:lpstr>
      <vt:lpstr>Prestador Servicios</vt:lpstr>
      <vt:lpstr>Prest Servicios Datos Simulados</vt:lpstr>
      <vt:lpstr>Cliente</vt:lpstr>
      <vt:lpstr>Cliente Datos Simulados</vt:lpstr>
      <vt:lpstr>Pregunta</vt:lpstr>
      <vt:lpstr>Pregunta Datos Simulados</vt:lpstr>
      <vt:lpstr>Respuesta</vt:lpstr>
      <vt:lpstr>Respuesta Datos Simulados</vt:lpstr>
      <vt:lpstr>Calificacion</vt:lpstr>
      <vt:lpstr>Calificacion Datos Simulados</vt:lpstr>
      <vt:lpstr>Comentario</vt:lpstr>
      <vt:lpstr>Comentario Datos Simulado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2022-08-12T22:35:46Z</dcterms:created>
  <dcterms:modified xsi:type="dcterms:W3CDTF">2022-09-11T23:39:17Z</dcterms:modified>
</cp:coreProperties>
</file>