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OO\Proyecto-Documentacion\Extra Clase\Modelo enriquecido\"/>
    </mc:Choice>
  </mc:AlternateContent>
  <xr:revisionPtr revIDLastSave="0" documentId="13_ncr:1_{B1221AEB-8870-4044-ADC3-1376E555CED7}" xr6:coauthVersionLast="36" xr6:coauthVersionMax="36" xr10:uidLastSave="{00000000-0000-0000-0000-000000000000}"/>
  <bookViews>
    <workbookView xWindow="0" yWindow="0" windowWidth="20490" windowHeight="7425" firstSheet="1" activeTab="1" xr2:uid="{6EE69970-202F-4A01-98E0-735742FBEC48}"/>
  </bookViews>
  <sheets>
    <sheet name="Valores" sheetId="1" state="hidden" r:id="rId1"/>
    <sheet name="Modelo de Dominio" sheetId="3" r:id="rId2"/>
    <sheet name="Objetos del dominio" sheetId="2" r:id="rId3"/>
    <sheet name="Chat" sheetId="15" r:id="rId4"/>
    <sheet name="Contrato" sheetId="16" r:id="rId5"/>
    <sheet name="Categoria Empleo" sheetId="13" r:id="rId6"/>
    <sheet name="Reseña" sheetId="10" r:id="rId7"/>
    <sheet name="Calificacion" sheetId="7" r:id="rId8"/>
    <sheet name="Perfil de Empleador" sheetId="12" r:id="rId9"/>
    <sheet name="Perfil de Empleado" sheetId="4" r:id="rId10"/>
    <sheet name="Perfil Empleado Datos Simulados" sheetId="5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2" i="15"/>
  <c r="B3" i="16"/>
  <c r="B2" i="16"/>
  <c r="A3" i="16"/>
  <c r="A2" i="16"/>
  <c r="C12" i="15"/>
  <c r="A3" i="15"/>
  <c r="A2" i="15"/>
  <c r="B3" i="13"/>
  <c r="B2" i="13"/>
  <c r="C12" i="13"/>
  <c r="A3" i="13"/>
  <c r="A2" i="13"/>
  <c r="B3" i="12"/>
  <c r="B2" i="12"/>
  <c r="C12" i="12"/>
  <c r="A3" i="12"/>
  <c r="A2" i="12"/>
  <c r="B3" i="10"/>
  <c r="B2" i="10"/>
  <c r="C12" i="10"/>
  <c r="A3" i="10"/>
  <c r="A2" i="10"/>
  <c r="B3" i="7" l="1"/>
  <c r="B2" i="7"/>
  <c r="C11" i="7" l="1"/>
  <c r="A3" i="7"/>
  <c r="A2" i="7"/>
  <c r="C2" i="5" l="1"/>
  <c r="B2" i="5"/>
  <c r="A2" i="5"/>
  <c r="C13" i="4"/>
  <c r="B3" i="4"/>
  <c r="B2" i="4"/>
  <c r="A3" i="4"/>
  <c r="A2" i="4"/>
</calcChain>
</file>

<file path=xl/sharedStrings.xml><?xml version="1.0" encoding="utf-8"?>
<sst xmlns="http://schemas.openxmlformats.org/spreadsheetml/2006/main" count="444" uniqueCount="94">
  <si>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</si>
  <si>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</si>
  <si>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</si>
  <si>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</si>
  <si>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</si>
  <si>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</si>
  <si>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</si>
  <si>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</si>
  <si>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</si>
  <si>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</si>
  <si>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Volver al inicio</t>
  </si>
  <si>
    <t>Objeto de Dominio</t>
  </si>
  <si>
    <t>Descripción</t>
  </si>
  <si>
    <t>Atributo</t>
  </si>
  <si>
    <t>Identificador</t>
  </si>
  <si>
    <t>Nombre</t>
  </si>
  <si>
    <t>Estado</t>
  </si>
  <si>
    <t>Tipo de dato</t>
  </si>
  <si>
    <t>Longitud minima</t>
  </si>
  <si>
    <t>Longitud maxima</t>
  </si>
  <si>
    <t>Precisión</t>
  </si>
  <si>
    <t>Rango inicial</t>
  </si>
  <si>
    <t>Rango final</t>
  </si>
  <si>
    <t>Formato</t>
  </si>
  <si>
    <t>Formato de un identificador unico universal (UUID)</t>
  </si>
  <si>
    <t>Solo letras y espacios</t>
  </si>
  <si>
    <t>Cualquier tipo de carácter</t>
  </si>
  <si>
    <t>Valor por defecto</t>
  </si>
  <si>
    <t>En caso de que no se registre una descripcion, se registrara en este atributo el valor del &lt;nombre&gt;</t>
  </si>
  <si>
    <t>Activo</t>
  </si>
  <si>
    <t>Regla especial</t>
  </si>
  <si>
    <t>-Quitar espacios en blancos al inicio  y al final</t>
  </si>
  <si>
    <t>¿Auto generado?</t>
  </si>
  <si>
    <t>¿Calculado?</t>
  </si>
  <si>
    <t>¿Obligatorio?</t>
  </si>
  <si>
    <t>¿Sensible?</t>
  </si>
  <si>
    <t>¿Identifica al registro?</t>
  </si>
  <si>
    <t>Nombre combinación</t>
  </si>
  <si>
    <t>Atributos</t>
  </si>
  <si>
    <t>Combinacion 1</t>
  </si>
  <si>
    <t xml:space="preserve">No es posible que exista mas de un usuario con el mismo tipo de identificacion </t>
  </si>
  <si>
    <t>Combinacion 2</t>
  </si>
  <si>
    <t>Inactivo</t>
  </si>
  <si>
    <t>Tipo de identificador</t>
  </si>
  <si>
    <t>Datos simulados</t>
  </si>
  <si>
    <t>Identificación</t>
  </si>
  <si>
    <t>Contrato</t>
  </si>
  <si>
    <t>Calificacion</t>
  </si>
  <si>
    <t>Reseña</t>
  </si>
  <si>
    <t>Categoria Empleo</t>
  </si>
  <si>
    <t>Perfil de empleado</t>
  </si>
  <si>
    <t>Perfil de empleador</t>
  </si>
  <si>
    <t>Chat</t>
  </si>
  <si>
    <t>Atributo que representa el identificador de una calificacion.</t>
  </si>
  <si>
    <t>No es posible tener un tipo de calificacion con el mismo nombre.</t>
  </si>
  <si>
    <t>Entidad que representa un contraro, lo cual corresponde a la accion que verifica que un perfil empleado ha sido contratado por un perfil empleador.</t>
  </si>
  <si>
    <t>Entidad que representa un perfil de empleado, el cual corresponde al perfil que desempeña un empleado.</t>
  </si>
  <si>
    <t>Entidad que representa un perfil de empleador, el cual corresponde al perfil que desempeña un empleador.</t>
  </si>
  <si>
    <t>Atributo que representa el identificador de un perfil de empleado, asegurandose de que sea unico.</t>
  </si>
  <si>
    <t>Atributo que representa el nombre de un perfil de empleado determinado.</t>
  </si>
  <si>
    <t>Atributo que representa en detalle adicional que se deba dar al respecto a un perfil de empleado determinado.</t>
  </si>
  <si>
    <t>No es posible tener un perfil de empleado con el mismo nombre</t>
  </si>
  <si>
    <t>Entidad que representa una calificacion, lo cual corresponde a el nivel de puntuacion que le es asignado un perfil a otro.</t>
  </si>
  <si>
    <t>Entidad que representa una reseña, lo cual corresponde a un comentario/reseña que es realizado por un perfil hacia otro.</t>
  </si>
  <si>
    <t>Entidad que representa una categoria de empleo, lo cual corresponde a el tipo de empleo en que se desempeña un perfil de empleado.</t>
  </si>
  <si>
    <t>Entidad que representa un chat, lo cual corresponde a el medio donde se intercambian mensajes diversos perfiles.</t>
  </si>
  <si>
    <t>Atributo que representa el identificador de una reseña.</t>
  </si>
  <si>
    <t>Atributo que representa el nombre de una reseña.</t>
  </si>
  <si>
    <t>Atributo que representa en detalle adicional que se deba dar al respecto a una reseña.</t>
  </si>
  <si>
    <t>Puntuacion</t>
  </si>
  <si>
    <t>Atributo que representa la cantidad de puntuacion de una calificacion.</t>
  </si>
  <si>
    <t>Atributo que representa el identificador de un perfil de empleador, asegurandose de que sea unico.</t>
  </si>
  <si>
    <t>Atributo que representa el nombre de un perfil de empleador determinado.</t>
  </si>
  <si>
    <t>Atributo que representa en detalle adicional que se deba dar al respecto a un perfil de empleador determinado.</t>
  </si>
  <si>
    <t>Atributo que representa el identificador de una categoria de empleo.</t>
  </si>
  <si>
    <t>Atributo que representa el nombre de una categoria de empleo.</t>
  </si>
  <si>
    <t>Atributo que representa en detalle adicional que se deba dar al respecto a una categoria de empleo.</t>
  </si>
  <si>
    <t>No es posible tener una misma categoria de empleo con el mismo nombre.</t>
  </si>
  <si>
    <t>No es posible tener una  reseña con el mismo nombre.</t>
  </si>
  <si>
    <t>Atributo que representa el identificador de un contrato.</t>
  </si>
  <si>
    <t>Atributo que representa el nombre de un contrato.</t>
  </si>
  <si>
    <t>Atributo que representa en detalle adicional que se deba dar al respecto a un contrato.</t>
  </si>
  <si>
    <t>Fecha Registro</t>
  </si>
  <si>
    <t>Formato fecha estandar.</t>
  </si>
  <si>
    <t>Atributo que representa la fecha en la cual se realizo el contrato.</t>
  </si>
  <si>
    <t>Atributo que representa si un contrato esta activo o inactivo. Y por lo tanto si este sigue vigente.</t>
  </si>
  <si>
    <t>Atributo que representa el identificador de un chat.</t>
  </si>
  <si>
    <t>Atributo que representa el nombre de un chat.</t>
  </si>
  <si>
    <t>Atributo que representa en detalle adicional que se deba dar al respecto a un chat.</t>
  </si>
  <si>
    <t>No es posible tener un chat con el mismo nombre.</t>
  </si>
  <si>
    <t>Atributo que representa la categoria de empleo a la que esta asociado un perfil empleado.</t>
  </si>
  <si>
    <t>Julio Torres</t>
  </si>
  <si>
    <t>Construccion/Reparacion</t>
  </si>
  <si>
    <t>Hola, mi nombre es Julio Torres; soy de medellin y tengo mas de 10 años de experiencia trabajando como maestro albañil.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</si>
</sst>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6" borderId="0" xfId="0" applyFill="1"/>
    <xf numFmtId="0" fontId="3" fillId="0" borderId="0" xfId="0" applyFont="1" applyAlignment="1">
      <alignment horizontal="center"/>
    </xf>
    <xf numFmtId="0" fontId="4" fillId="0" borderId="0" xfId="6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6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6" applyAlignment="1">
      <alignment horizontal="left" vertical="center"/>
    </xf>
    <xf numFmtId="0" fontId="1" fillId="2" borderId="2" xfId="2" applyBorder="1" applyAlignment="1">
      <alignment horizontal="left" vertical="center"/>
    </xf>
    <xf numFmtId="0" fontId="0" fillId="5" borderId="2" xfId="5" applyFont="1" applyBorder="1" applyAlignment="1">
      <alignment horizontal="left" vertical="center"/>
    </xf>
    <xf numFmtId="0" fontId="1" fillId="5" borderId="2" xfId="5" applyBorder="1" applyAlignment="1">
      <alignment horizontal="left" vertical="center"/>
    </xf>
    <xf numFmtId="0" fontId="1" fillId="5" borderId="2" xfId="5" applyBorder="1" applyAlignment="1">
      <alignment horizontal="left" vertical="center" wrapText="1"/>
    </xf>
    <xf numFmtId="0" fontId="1" fillId="5" borderId="2" xfId="5" quotePrefix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1" fillId="4" borderId="2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4" borderId="2" xfId="4" applyFont="1" applyBorder="1" applyAlignment="1">
      <alignment horizontal="left" vertical="center" wrapText="1"/>
    </xf>
    <xf numFmtId="0" fontId="0" fillId="5" borderId="2" xfId="5" applyFont="1" applyBorder="1" applyAlignment="1">
      <alignment horizontal="left" vertical="center" wrapText="1"/>
    </xf>
    <xf numFmtId="0" fontId="4" fillId="0" borderId="0" xfId="6" applyFill="1"/>
    <xf numFmtId="0" fontId="4" fillId="0" borderId="0" xfId="6" applyAlignment="1">
      <alignment horizontal="left" vertical="center"/>
    </xf>
    <xf numFmtId="0" fontId="4" fillId="0" borderId="0" xfId="6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" fillId="3" borderId="2" xfId="3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6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1" fillId="3" borderId="3" xfId="3" applyBorder="1" applyAlignment="1">
      <alignment horizontal="center" vertical="center"/>
    </xf>
    <xf numFmtId="0" fontId="1" fillId="3" borderId="4" xfId="3" applyBorder="1" applyAlignment="1">
      <alignment horizontal="center" vertical="center"/>
    </xf>
    <xf numFmtId="0" fontId="1" fillId="3" borderId="3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1" fillId="3" borderId="4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4" fillId="0" borderId="0" xfId="6" applyAlignment="1">
      <alignment horizontal="center" vertical="center" wrapText="1"/>
    </xf>
  </cellXfs>
  <cellStyles count="7">
    <cellStyle name="40% - Énfasis1" xfId="2" builtinId="31"/>
    <cellStyle name="40% - Énfasis2" xfId="3" builtinId="35"/>
    <cellStyle name="60% - Énfasis4" xfId="4" builtinId="44"/>
    <cellStyle name="60% - Énfasis6" xfId="5" builtinId="52"/>
    <cellStyle name="Hipervínculo" xfId="6" builtinId="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25" name="AutoShape 1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BBCCF758-D19C-4F86-A053-11489576EB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0637197A-38E3-431D-9AD5-D3321F0EBE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28" name="AutoShape 4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56651B96-1111-414D-BA7B-F7FB8710E67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114300</xdr:rowOff>
    </xdr:to>
    <xdr:sp macro="" textlink="">
      <xdr:nvSpPr>
        <xdr:cNvPr id="1029" name="AutoShape 5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736BEA8-D1E1-48C8-8AE8-CDA30CA047AB}"/>
            </a:ext>
          </a:extLst>
        </xdr:cNvPr>
        <xdr:cNvSpPr>
          <a:spLocks noChangeAspect="1" noChangeArrowheads="1"/>
        </xdr:cNvSpPr>
      </xdr:nvSpPr>
      <xdr:spPr bwMode="auto">
        <a:xfrm>
          <a:off x="12954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233632</xdr:colOff>
      <xdr:row>0</xdr:row>
      <xdr:rowOff>0</xdr:rowOff>
    </xdr:from>
    <xdr:to>
      <xdr:col>12</xdr:col>
      <xdr:colOff>322776</xdr:colOff>
      <xdr:row>28</xdr:row>
      <xdr:rowOff>108857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C85162-E70C-41AF-B559-5BE4A92B8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" y="0"/>
          <a:ext cx="8471144" cy="54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B3-5E67-4D99-87DE-62116D8B7E74}">
  <dimension ref="A1:C7"/>
  <sheetViews>
    <sheetView workbookViewId="0">
      <selection activeCell="D8" sqref="D8"/>
    </sheetView>
  </sheetViews>
  <sheetFormatPr baseColWidth="10" defaultRowHeight="15" x14ac:dyDescent="0.25"/>
  <cols>
    <col min="1" max="1" width="14" customWidth="1"/>
  </cols>
  <sheetData>
    <row r="1" spans="1:3" x14ac:dyDescent="0.25">
      <c r="A1" s="1" t="s">
        <v>0</v>
      </c>
      <c r="B1" s="1" t="s">
        <v>7</v>
      </c>
      <c r="C1" s="1" t="s">
        <v>16</v>
      </c>
    </row>
    <row r="2" spans="1:3" x14ac:dyDescent="0.25">
      <c r="A2" t="s">
        <v>1</v>
      </c>
      <c r="B2" t="s">
        <v>8</v>
      </c>
      <c r="C2" t="s">
        <v>29</v>
      </c>
    </row>
    <row r="3" spans="1:3" x14ac:dyDescent="0.25">
      <c r="A3" t="s">
        <v>2</v>
      </c>
      <c r="B3" t="s">
        <v>9</v>
      </c>
      <c r="C3" t="s">
        <v>42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E2DA-11A9-4464-A5CD-C773B3EEB075}">
  <dimension ref="A1:Q16"/>
  <sheetViews>
    <sheetView zoomScale="91" workbookViewId="0">
      <pane ySplit="1" topLeftCell="A2" activePane="bottomLeft" state="frozen"/>
      <selection pane="bottomLeft" activeCell="E16" sqref="E16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dominio'!$A$2</f>
        <v>Perfil de empleado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dominio'!$B$2</f>
        <v>Entidad que representa un perfil de empleado, el cual corresponde al perfil que desempeña un empleado.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12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58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59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60</v>
      </c>
      <c r="Q8" s="10"/>
    </row>
    <row r="9" spans="1:17" ht="30" customHeight="1" x14ac:dyDescent="0.25">
      <c r="A9" s="14" t="s">
        <v>49</v>
      </c>
      <c r="B9" s="14" t="s">
        <v>49</v>
      </c>
      <c r="C9" s="15"/>
      <c r="D9" s="15"/>
      <c r="E9" s="15"/>
      <c r="F9" s="15"/>
      <c r="G9" s="15"/>
      <c r="H9" s="16"/>
      <c r="I9" s="16"/>
      <c r="J9" s="15"/>
      <c r="K9" s="15" t="s">
        <v>9</v>
      </c>
      <c r="L9" s="15" t="s">
        <v>9</v>
      </c>
      <c r="M9" s="15" t="s">
        <v>8</v>
      </c>
      <c r="N9" s="15" t="s">
        <v>9</v>
      </c>
      <c r="O9" s="15" t="s">
        <v>9</v>
      </c>
      <c r="P9" s="23" t="s">
        <v>90</v>
      </c>
      <c r="Q9" s="10"/>
    </row>
    <row r="12" spans="1:17" ht="17.25" x14ac:dyDescent="0.25">
      <c r="A12" s="19" t="s">
        <v>37</v>
      </c>
      <c r="B12" s="19" t="s">
        <v>12</v>
      </c>
      <c r="C12" s="19" t="s">
        <v>38</v>
      </c>
      <c r="D12" s="8"/>
    </row>
    <row r="13" spans="1:17" ht="38.25" customHeight="1" x14ac:dyDescent="0.25">
      <c r="A13" s="20" t="s">
        <v>39</v>
      </c>
      <c r="B13" s="22" t="s">
        <v>61</v>
      </c>
      <c r="C13" s="20" t="str">
        <f>$A$7</f>
        <v>Nombre</v>
      </c>
      <c r="D13" s="8"/>
    </row>
    <row r="14" spans="1:17" ht="45" customHeight="1" x14ac:dyDescent="0.25">
      <c r="A14" s="34" t="s">
        <v>41</v>
      </c>
      <c r="B14" s="32" t="s">
        <v>40</v>
      </c>
      <c r="C14" s="21" t="s">
        <v>43</v>
      </c>
    </row>
    <row r="15" spans="1:17" x14ac:dyDescent="0.25">
      <c r="A15" s="35"/>
      <c r="B15" s="33"/>
      <c r="C15" s="21" t="s">
        <v>45</v>
      </c>
    </row>
    <row r="16" spans="1:17" x14ac:dyDescent="0.25">
      <c r="A16" s="8"/>
    </row>
  </sheetData>
  <mergeCells count="5">
    <mergeCell ref="B14:B15"/>
    <mergeCell ref="A14:A15"/>
    <mergeCell ref="A1:P1"/>
    <mergeCell ref="B2:P2"/>
    <mergeCell ref="B3:P3"/>
  </mergeCells>
  <hyperlinks>
    <hyperlink ref="A1" location="'Objetos del dominio'!A1" display="Volver al inicio" xr:uid="{63DB7971-3258-4EC6-A151-1CE1B53F690F}"/>
    <hyperlink ref="C13" location="'Tipo Rubro'!A7" display="'Tipo Rubro'!A7" xr:uid="{D1B84CED-5656-450D-A396-5A4F930AF371}"/>
    <hyperlink ref="A4" location="'Tipo Rubro Datos Simulados'!A1" display="Datos simulados" xr:uid="{47B2A0C4-D125-4E13-AFBC-4CB446849DE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0E7BC-1A33-4E1C-9CE3-C09A46A61A71}">
          <x14:formula1>
            <xm:f>Valores!$A$2:$A$7</xm:f>
          </x14:formula1>
          <xm:sqref>B6:B8</xm:sqref>
        </x14:dataValidation>
        <x14:dataValidation type="list" allowBlank="1" showInputMessage="1" showErrorMessage="1" xr:uid="{A3A16F1F-B8AB-4823-ACFD-FB51DBB5B488}">
          <x14:formula1>
            <xm:f>Valores!$B$2:$B$3</xm:f>
          </x14:formula1>
          <xm:sqref>K6:O9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604-4B13-4B12-98BE-8AE02AB9A202}">
  <dimension ref="A1:P4"/>
  <sheetViews>
    <sheetView workbookViewId="0">
      <selection activeCell="C7" sqref="C7"/>
    </sheetView>
  </sheetViews>
  <sheetFormatPr baseColWidth="10" defaultRowHeight="15" x14ac:dyDescent="0.25"/>
  <cols>
    <col min="3" max="3" width="60" customWidth="1"/>
    <col min="4" max="4" width="27.140625" customWidth="1"/>
  </cols>
  <sheetData>
    <row r="1" spans="1:16" s="11" customFormat="1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5">
      <c r="A2" s="9" t="str">
        <f>'Perfil de Empleado'!$A$6</f>
        <v>Identificador</v>
      </c>
      <c r="B2" s="9" t="str">
        <f>'Perfil de Empleado'!$A$7</f>
        <v>Nombre</v>
      </c>
      <c r="C2" s="31" t="str">
        <f>'Perfil de Empleado'!$A$8</f>
        <v>Descripción</v>
      </c>
      <c r="D2" s="41" t="s">
        <v>49</v>
      </c>
    </row>
    <row r="3" spans="1:16" ht="30" x14ac:dyDescent="0.25">
      <c r="A3" s="7">
        <v>1</v>
      </c>
      <c r="B3" s="8" t="s">
        <v>91</v>
      </c>
      <c r="C3" s="6" t="s">
        <v>93</v>
      </c>
      <c r="D3" s="8" t="s">
        <v>92</v>
      </c>
    </row>
    <row r="4" spans="1:16" x14ac:dyDescent="0.25">
      <c r="A4" s="7"/>
      <c r="B4" s="7"/>
      <c r="C4" s="6"/>
    </row>
  </sheetData>
  <mergeCells count="1">
    <mergeCell ref="A1:P1"/>
  </mergeCells>
  <hyperlinks>
    <hyperlink ref="A2" location="'Tipo Rubro'!A6" display="'Tipo Rubro'!A6" xr:uid="{239E534C-F3FF-4FB7-8BB8-8A4156B91253}"/>
    <hyperlink ref="B2" location="'Tipo Rubro'!A7" display="'Tipo Rubro'!A7" xr:uid="{D4A8ADBD-CDAF-4D9F-9F15-57AC806E3C43}"/>
    <hyperlink ref="C2" location="'Tipo Rubro'!A8" display="'Tipo Rubro'!A8" xr:uid="{8B967F69-B963-44F3-9F0E-7C96591815D8}"/>
    <hyperlink ref="A1" location="'Objetos del dominio'!A1" display="Volver al inicio" xr:uid="{27E7344A-CC0C-43BA-9FBF-2B7B0B0174CE}"/>
    <hyperlink ref="D2" location="'Perfil de Empleado'!A1" display="Categoria Empleo" xr:uid="{02686E96-A607-496F-8283-2415A3CDAD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5ED7-D35C-472E-8F69-175F76F9003C}">
  <dimension ref="A1:R48"/>
  <sheetViews>
    <sheetView tabSelected="1" zoomScale="61" workbookViewId="0">
      <selection activeCell="W20" sqref="W20"/>
    </sheetView>
  </sheetViews>
  <sheetFormatPr baseColWidth="10" defaultRowHeight="15" x14ac:dyDescent="0.25"/>
  <cols>
    <col min="1" max="16384" width="11.42578125" style="2"/>
  </cols>
  <sheetData>
    <row r="1" spans="1:9" x14ac:dyDescent="0.25">
      <c r="A1"/>
    </row>
    <row r="11" spans="1:9" x14ac:dyDescent="0.25">
      <c r="H11"/>
    </row>
    <row r="16" spans="1:9" x14ac:dyDescent="0.25">
      <c r="I16"/>
    </row>
    <row r="48" spans="18:18" x14ac:dyDescent="0.25">
      <c r="R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BF0-0165-41C9-9049-BA0135A5A147}">
  <dimension ref="A1:B8"/>
  <sheetViews>
    <sheetView workbookViewId="0">
      <selection activeCell="A8" sqref="A8"/>
    </sheetView>
  </sheetViews>
  <sheetFormatPr baseColWidth="10" defaultRowHeight="15" x14ac:dyDescent="0.25"/>
  <cols>
    <col min="1" max="1" width="19" customWidth="1"/>
    <col min="2" max="2" width="85.42578125" customWidth="1"/>
  </cols>
  <sheetData>
    <row r="1" spans="1:2" x14ac:dyDescent="0.25">
      <c r="A1" s="3" t="s">
        <v>11</v>
      </c>
      <c r="B1" s="3" t="s">
        <v>12</v>
      </c>
    </row>
    <row r="2" spans="1:2" ht="30" x14ac:dyDescent="0.25">
      <c r="A2" s="4" t="s">
        <v>50</v>
      </c>
      <c r="B2" s="5" t="s">
        <v>56</v>
      </c>
    </row>
    <row r="3" spans="1:2" ht="30" x14ac:dyDescent="0.25">
      <c r="A3" s="31" t="s">
        <v>51</v>
      </c>
      <c r="B3" s="30" t="s">
        <v>57</v>
      </c>
    </row>
    <row r="4" spans="1:2" ht="30" x14ac:dyDescent="0.25">
      <c r="A4" s="31" t="s">
        <v>46</v>
      </c>
      <c r="B4" s="30" t="s">
        <v>55</v>
      </c>
    </row>
    <row r="5" spans="1:2" ht="30" x14ac:dyDescent="0.25">
      <c r="A5" s="31" t="s">
        <v>47</v>
      </c>
      <c r="B5" s="30" t="s">
        <v>62</v>
      </c>
    </row>
    <row r="6" spans="1:2" ht="30" x14ac:dyDescent="0.25">
      <c r="A6" s="31" t="s">
        <v>48</v>
      </c>
      <c r="B6" s="30" t="s">
        <v>63</v>
      </c>
    </row>
    <row r="7" spans="1:2" ht="30" x14ac:dyDescent="0.25">
      <c r="A7" s="31" t="s">
        <v>49</v>
      </c>
      <c r="B7" s="30" t="s">
        <v>64</v>
      </c>
    </row>
    <row r="8" spans="1:2" ht="30" x14ac:dyDescent="0.25">
      <c r="A8" s="31" t="s">
        <v>52</v>
      </c>
      <c r="B8" s="30" t="s">
        <v>65</v>
      </c>
    </row>
  </sheetData>
  <hyperlinks>
    <hyperlink ref="A2" location="'Tipo Rubro'!A1" display="Tipo Rubro" xr:uid="{E4B69573-E670-4D7C-BD4B-44D47D1A3F5D}"/>
    <hyperlink ref="A5" location="Presupuesto!A1" display="Presupuesto" xr:uid="{19382135-7A64-42A9-8DE0-CFB024795B8B}"/>
    <hyperlink ref="A6" location="Reseña!A1" display="Reseña" xr:uid="{3D4EF3CF-1B22-4A4B-A5F9-10EB1FA27FCD}"/>
    <hyperlink ref="A3" location="'Perfil de Empleador'!A1" display="Perfil de empleador" xr:uid="{43A8E1C9-A171-403E-9D3A-127E81DF0606}"/>
    <hyperlink ref="A7" location="'Categoria Empleo'!A1" display="Categoria Empleo" xr:uid="{49702007-0B28-4037-A28D-CD34FA6324FA}"/>
    <hyperlink ref="A4" location="Contrato!A1" display="Contrato" xr:uid="{EDDF616E-5991-480B-9E04-402D50D9983B}"/>
    <hyperlink ref="A8" location="Chat!A1" display="Chat" xr:uid="{AD606119-0FEE-4705-9380-14D896345A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6CBC-B819-4452-AB1A-023A637CFB68}">
  <dimension ref="A1:Q16"/>
  <sheetViews>
    <sheetView zoomScale="91" workbookViewId="0">
      <pane ySplit="1" topLeftCell="A2" activePane="bottomLeft" state="frozen"/>
      <selection pane="bottomLeft" activeCell="E11" sqref="E11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dominio'!$A$8</f>
        <v>Chat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dominio'!$B$8</f>
        <v>Entidad que representa un chat, lo cual corresponde a el medio donde se intercambian mensajes diversos perfiles.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4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86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87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88</v>
      </c>
      <c r="Q8" s="10"/>
    </row>
    <row r="11" spans="1:17" ht="17.25" x14ac:dyDescent="0.25">
      <c r="A11" s="19" t="s">
        <v>37</v>
      </c>
      <c r="B11" s="19" t="s">
        <v>12</v>
      </c>
      <c r="C11" s="19" t="s">
        <v>38</v>
      </c>
    </row>
    <row r="12" spans="1:17" ht="30" x14ac:dyDescent="0.25">
      <c r="A12" s="20" t="s">
        <v>39</v>
      </c>
      <c r="B12" s="22" t="s">
        <v>89</v>
      </c>
      <c r="C12" s="20" t="str">
        <f>$A$7</f>
        <v>Nombre</v>
      </c>
      <c r="D12" s="8"/>
    </row>
    <row r="13" spans="1:17" ht="38.25" customHeight="1" x14ac:dyDescent="0.25">
      <c r="A13" s="28" t="s">
        <v>41</v>
      </c>
      <c r="B13" s="29" t="s">
        <v>40</v>
      </c>
      <c r="C13" s="21" t="s">
        <v>43</v>
      </c>
      <c r="D13" s="8"/>
    </row>
    <row r="14" spans="1:17" x14ac:dyDescent="0.25">
      <c r="A14" s="28"/>
      <c r="B14" s="29"/>
      <c r="C14" s="21" t="s">
        <v>45</v>
      </c>
    </row>
    <row r="15" spans="1:17" x14ac:dyDescent="0.25">
      <c r="A15" s="8"/>
    </row>
    <row r="16" spans="1:17" x14ac:dyDescent="0.25">
      <c r="A16" s="8"/>
    </row>
  </sheetData>
  <mergeCells count="5">
    <mergeCell ref="A1:P1"/>
    <mergeCell ref="B2:P2"/>
    <mergeCell ref="B3:P3"/>
    <mergeCell ref="A13:A14"/>
    <mergeCell ref="B13:B14"/>
  </mergeCells>
  <hyperlinks>
    <hyperlink ref="A1" location="'Objetos del dominio'!A1" display="Volver al inicio" xr:uid="{3840343C-3618-4406-BBC5-07DE3B9D0542}"/>
    <hyperlink ref="C12" location="'Tipo Rubro'!A7" display="'Tipo Rubro'!A7" xr:uid="{65626DD4-8C6E-4183-9759-A45C89E40DB6}"/>
    <hyperlink ref="A4" location="'Presupuesto Datos Simulados'!A1" display="Datos simulados" xr:uid="{6037E0D2-5AA9-40B7-AF9A-0A4D850B1CD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6A5A60-EEF1-40A2-97E5-C83818C1B09C}">
          <x14:formula1>
            <xm:f>Valores!$A$2:$A$7</xm:f>
          </x14:formula1>
          <xm:sqref>B6:B8</xm:sqref>
        </x14:dataValidation>
        <x14:dataValidation type="list" allowBlank="1" showInputMessage="1" showErrorMessage="1" xr:uid="{40922BD0-587A-4BF5-91D4-1D3C237DD5FC}">
          <x14:formula1>
            <xm:f>Valores!$B$2:$B$3</xm:f>
          </x14:formula1>
          <xm:sqref>K6:O8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DB1-F70F-44EE-A5F6-49066BFFFCE5}">
  <dimension ref="A1:Q15"/>
  <sheetViews>
    <sheetView topLeftCell="B1" zoomScale="74" workbookViewId="0">
      <pane ySplit="1" topLeftCell="A2" activePane="bottomLeft" state="frozen"/>
      <selection pane="bottomLeft" activeCell="E14" sqref="E14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dominio'!$A$4</f>
        <v>Contrato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dominio'!$B$4</f>
        <v>Entidad que representa un contraro, lo cual corresponde a la accion que verifica que un perfil empleado ha sido contratado por un perfil empleador.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4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79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80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81</v>
      </c>
      <c r="Q8" s="10"/>
    </row>
    <row r="9" spans="1:17" ht="30" customHeight="1" x14ac:dyDescent="0.25">
      <c r="A9" s="14" t="s">
        <v>82</v>
      </c>
      <c r="B9" s="15" t="s">
        <v>5</v>
      </c>
      <c r="C9" s="15"/>
      <c r="D9" s="15"/>
      <c r="E9" s="15"/>
      <c r="F9" s="15"/>
      <c r="G9" s="15"/>
      <c r="H9" s="23" t="s">
        <v>83</v>
      </c>
      <c r="I9" s="16"/>
      <c r="J9" s="15"/>
      <c r="K9" s="15" t="s">
        <v>9</v>
      </c>
      <c r="L9" s="15" t="s">
        <v>9</v>
      </c>
      <c r="M9" s="15" t="s">
        <v>8</v>
      </c>
      <c r="N9" s="15" t="s">
        <v>9</v>
      </c>
      <c r="O9" s="15" t="s">
        <v>9</v>
      </c>
      <c r="P9" s="23" t="s">
        <v>84</v>
      </c>
      <c r="Q9" s="10"/>
    </row>
    <row r="10" spans="1:17" ht="30" customHeight="1" x14ac:dyDescent="0.25">
      <c r="A10" s="14" t="s">
        <v>16</v>
      </c>
      <c r="B10" s="14" t="s">
        <v>4</v>
      </c>
      <c r="C10" s="15"/>
      <c r="D10" s="15"/>
      <c r="E10" s="15"/>
      <c r="F10" s="15"/>
      <c r="G10" s="15"/>
      <c r="H10" s="16"/>
      <c r="I10" s="16"/>
      <c r="J10" s="15"/>
      <c r="K10" s="15" t="s">
        <v>9</v>
      </c>
      <c r="L10" s="15" t="s">
        <v>9</v>
      </c>
      <c r="M10" s="15" t="s">
        <v>8</v>
      </c>
      <c r="N10" s="15" t="s">
        <v>9</v>
      </c>
      <c r="O10" s="15" t="s">
        <v>9</v>
      </c>
      <c r="P10" s="23" t="s">
        <v>85</v>
      </c>
      <c r="Q10" s="10"/>
    </row>
    <row r="12" spans="1:17" x14ac:dyDescent="0.25">
      <c r="D12" s="8"/>
    </row>
    <row r="13" spans="1:17" ht="38.25" customHeight="1" x14ac:dyDescent="0.25">
      <c r="A13" s="40" t="s">
        <v>37</v>
      </c>
      <c r="B13" s="19" t="s">
        <v>12</v>
      </c>
      <c r="C13" s="19" t="s">
        <v>38</v>
      </c>
      <c r="D13" s="8"/>
    </row>
    <row r="14" spans="1:17" ht="45" customHeight="1" x14ac:dyDescent="0.25">
      <c r="A14" s="36" t="s">
        <v>41</v>
      </c>
      <c r="B14" s="37" t="s">
        <v>40</v>
      </c>
      <c r="C14" s="21" t="s">
        <v>43</v>
      </c>
    </row>
    <row r="15" spans="1:17" x14ac:dyDescent="0.25">
      <c r="A15" s="38"/>
      <c r="B15" s="39"/>
      <c r="C15" s="21" t="s">
        <v>45</v>
      </c>
    </row>
  </sheetData>
  <mergeCells count="3">
    <mergeCell ref="A1:P1"/>
    <mergeCell ref="B2:P2"/>
    <mergeCell ref="B3:P3"/>
  </mergeCells>
  <hyperlinks>
    <hyperlink ref="A1" location="'Objetos del dominio'!A1" display="Volver al inicio" xr:uid="{ADEF1CB5-B474-4812-859F-68E6C52A7D1A}"/>
    <hyperlink ref="A4" location="'Presupuesto Datos Simulados'!A1" display="Datos simulados" xr:uid="{4548C206-278D-4700-B124-E9384C06278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978D56-F074-4686-B7DE-A48317F94214}">
          <x14:formula1>
            <xm:f>Valores!$A$2:$A$7</xm:f>
          </x14:formula1>
          <xm:sqref>B6:B10</xm:sqref>
        </x14:dataValidation>
        <x14:dataValidation type="list" allowBlank="1" showInputMessage="1" showErrorMessage="1" xr:uid="{33A30B54-D2E1-4D49-A0A4-B317C832A5C5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DE6-E941-4849-AD42-ECB480A48364}">
  <dimension ref="A1:Q16"/>
  <sheetViews>
    <sheetView zoomScale="91"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dominio'!$A$7</f>
        <v>Categoria Empleo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dominio'!$B$7</f>
        <v>Entidad que representa una categoria de empleo, lo cual corresponde a el tipo de empleo en que se desempeña un perfil de empleado.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4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74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75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76</v>
      </c>
      <c r="Q8" s="10"/>
    </row>
    <row r="11" spans="1:17" ht="17.25" x14ac:dyDescent="0.25">
      <c r="A11" s="19" t="s">
        <v>37</v>
      </c>
      <c r="B11" s="19" t="s">
        <v>12</v>
      </c>
      <c r="C11" s="19" t="s">
        <v>38</v>
      </c>
    </row>
    <row r="12" spans="1:17" ht="45" x14ac:dyDescent="0.25">
      <c r="A12" s="20" t="s">
        <v>39</v>
      </c>
      <c r="B12" s="22" t="s">
        <v>77</v>
      </c>
      <c r="C12" s="20" t="str">
        <f>$A$7</f>
        <v>Nombre</v>
      </c>
      <c r="D12" s="8"/>
    </row>
    <row r="13" spans="1:17" ht="38.25" customHeight="1" x14ac:dyDescent="0.25">
      <c r="A13" s="28" t="s">
        <v>41</v>
      </c>
      <c r="B13" s="29" t="s">
        <v>40</v>
      </c>
      <c r="C13" s="21" t="s">
        <v>43</v>
      </c>
      <c r="D13" s="8"/>
    </row>
    <row r="14" spans="1:17" x14ac:dyDescent="0.25">
      <c r="A14" s="28"/>
      <c r="B14" s="29"/>
      <c r="C14" s="21" t="s">
        <v>45</v>
      </c>
    </row>
    <row r="15" spans="1:17" x14ac:dyDescent="0.25">
      <c r="A15" s="8"/>
    </row>
    <row r="16" spans="1:17" x14ac:dyDescent="0.25">
      <c r="A16" s="8"/>
    </row>
  </sheetData>
  <mergeCells count="5">
    <mergeCell ref="A1:P1"/>
    <mergeCell ref="B2:P2"/>
    <mergeCell ref="B3:P3"/>
    <mergeCell ref="A13:A14"/>
    <mergeCell ref="B13:B14"/>
  </mergeCells>
  <hyperlinks>
    <hyperlink ref="A1" location="'Objetos del dominio'!A1" display="Volver al inicio" xr:uid="{E34AE6B5-3CE7-4365-8BF9-FD4772C96C0F}"/>
    <hyperlink ref="C12" location="'Tipo Rubro'!A7" display="'Tipo Rubro'!A7" xr:uid="{155B99CF-035F-44A0-BA7B-645DF8055F75}"/>
    <hyperlink ref="A4" location="'Presupuesto Datos Simulados'!A1" display="Datos simulados" xr:uid="{06745236-6C44-4744-B497-DEFFCDFC051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781EA-D461-4E9D-9735-E23E1DBA3BD4}">
          <x14:formula1>
            <xm:f>Valores!$B$2:$B$3</xm:f>
          </x14:formula1>
          <xm:sqref>K6:O8</xm:sqref>
        </x14:dataValidation>
        <x14:dataValidation type="list" allowBlank="1" showInputMessage="1" showErrorMessage="1" xr:uid="{E93382CC-1922-4B30-A70E-ECAB3CCF6174}">
          <x14:formula1>
            <xm:f>Valores!$A$2:$A$7</xm:f>
          </x14:formula1>
          <xm:sqref>B6:B8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0D8-7ED8-49D0-A003-E9EDAB99D35D}">
  <dimension ref="A1:Q16"/>
  <sheetViews>
    <sheetView zoomScale="91"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dominio'!$A$6</f>
        <v>Reseña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dominio'!$B$6</f>
        <v>Entidad que representa una reseña, lo cual corresponde a un comentario/reseña que es realizado por un perfil hacia otro.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4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66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67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68</v>
      </c>
      <c r="Q8" s="10"/>
    </row>
    <row r="11" spans="1:17" ht="17.25" x14ac:dyDescent="0.25">
      <c r="A11" s="19" t="s">
        <v>37</v>
      </c>
      <c r="B11" s="19" t="s">
        <v>12</v>
      </c>
      <c r="C11" s="19" t="s">
        <v>38</v>
      </c>
    </row>
    <row r="12" spans="1:17" ht="30" x14ac:dyDescent="0.25">
      <c r="A12" s="20" t="s">
        <v>39</v>
      </c>
      <c r="B12" s="22" t="s">
        <v>78</v>
      </c>
      <c r="C12" s="20" t="str">
        <f>$A$7</f>
        <v>Nombre</v>
      </c>
      <c r="D12" s="8"/>
    </row>
    <row r="13" spans="1:17" ht="38.25" customHeight="1" x14ac:dyDescent="0.25">
      <c r="A13" s="28" t="s">
        <v>41</v>
      </c>
      <c r="B13" s="29" t="s">
        <v>40</v>
      </c>
      <c r="C13" s="21" t="s">
        <v>43</v>
      </c>
      <c r="D13" s="8"/>
    </row>
    <row r="14" spans="1:17" x14ac:dyDescent="0.25">
      <c r="A14" s="28"/>
      <c r="B14" s="29"/>
      <c r="C14" s="21" t="s">
        <v>45</v>
      </c>
    </row>
    <row r="15" spans="1:17" x14ac:dyDescent="0.25">
      <c r="A15" s="8"/>
    </row>
    <row r="16" spans="1:17" x14ac:dyDescent="0.25">
      <c r="A16" s="8"/>
    </row>
  </sheetData>
  <mergeCells count="5">
    <mergeCell ref="A1:P1"/>
    <mergeCell ref="B2:P2"/>
    <mergeCell ref="B3:P3"/>
    <mergeCell ref="A13:A14"/>
    <mergeCell ref="B13:B14"/>
  </mergeCells>
  <hyperlinks>
    <hyperlink ref="A1" location="'Objetos del dominio'!A1" display="Volver al inicio" xr:uid="{B14F401B-17C3-42E1-B918-AA3C761854C4}"/>
    <hyperlink ref="C12" location="'Tipo Rubro'!A7" display="'Tipo Rubro'!A7" xr:uid="{AE7664BF-D549-40FB-9037-96CCF2B98062}"/>
    <hyperlink ref="A4" location="'Presupuesto Datos Simulados'!A1" display="Datos simulados" xr:uid="{2FA3F71F-31BD-45FD-ACBB-554A6E62DE6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D819BA-5863-44E0-AB7A-8F04C096B44E}">
          <x14:formula1>
            <xm:f>Valores!$A$2:$A$7</xm:f>
          </x14:formula1>
          <xm:sqref>B6:B8</xm:sqref>
        </x14:dataValidation>
        <x14:dataValidation type="list" allowBlank="1" showInputMessage="1" showErrorMessage="1" xr:uid="{C948B406-D7F1-47F1-BB4A-DDA85B2ACB4B}">
          <x14:formula1>
            <xm:f>Valores!$B$2:$B$3</xm:f>
          </x14:formula1>
          <xm:sqref>K6:O8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5E-DE39-44F9-9DD4-249AD6037D95}">
  <dimension ref="A1:Q15"/>
  <sheetViews>
    <sheetView zoomScale="91" workbookViewId="0">
      <pane ySplit="1" topLeftCell="A2" activePane="bottomLeft" state="frozen"/>
      <selection pane="bottomLeft" activeCell="P10" sqref="P10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dominio'!$A$5</f>
        <v>Calificacion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dominio'!B5</f>
        <v>Entidad que representa una calificacion, lo cual corresponde a el nivel de puntuacion que le es asignado un perfil a otro.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4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53</v>
      </c>
    </row>
    <row r="7" spans="1:17" ht="33" customHeight="1" x14ac:dyDescent="0.25">
      <c r="A7" s="14" t="s">
        <v>69</v>
      </c>
      <c r="B7" s="15" t="s">
        <v>2</v>
      </c>
      <c r="C7" s="15">
        <v>1</v>
      </c>
      <c r="D7" s="15">
        <v>5</v>
      </c>
      <c r="E7" s="15"/>
      <c r="F7" s="15"/>
      <c r="G7" s="15"/>
      <c r="H7" s="16"/>
      <c r="I7" s="15"/>
      <c r="J7" s="17"/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70</v>
      </c>
      <c r="Q7" s="10"/>
    </row>
    <row r="10" spans="1:17" ht="17.25" x14ac:dyDescent="0.25">
      <c r="A10" s="19" t="s">
        <v>37</v>
      </c>
      <c r="B10" s="19" t="s">
        <v>12</v>
      </c>
      <c r="C10" s="19" t="s">
        <v>38</v>
      </c>
    </row>
    <row r="11" spans="1:17" ht="45" x14ac:dyDescent="0.25">
      <c r="A11" s="20" t="s">
        <v>39</v>
      </c>
      <c r="B11" s="22" t="s">
        <v>54</v>
      </c>
      <c r="C11" s="20" t="str">
        <f>$A$7</f>
        <v>Puntuacion</v>
      </c>
      <c r="D11" s="8"/>
    </row>
    <row r="12" spans="1:17" ht="38.25" customHeight="1" x14ac:dyDescent="0.25">
      <c r="A12" s="28" t="s">
        <v>41</v>
      </c>
      <c r="B12" s="29" t="s">
        <v>40</v>
      </c>
      <c r="C12" s="21" t="s">
        <v>43</v>
      </c>
      <c r="D12" s="8"/>
    </row>
    <row r="13" spans="1:17" x14ac:dyDescent="0.25">
      <c r="A13" s="28"/>
      <c r="B13" s="29"/>
      <c r="C13" s="21" t="s">
        <v>45</v>
      </c>
    </row>
    <row r="14" spans="1:17" x14ac:dyDescent="0.25">
      <c r="A14" s="8"/>
    </row>
    <row r="15" spans="1:17" x14ac:dyDescent="0.25">
      <c r="A15" s="8"/>
    </row>
  </sheetData>
  <mergeCells count="5">
    <mergeCell ref="A1:P1"/>
    <mergeCell ref="B2:P2"/>
    <mergeCell ref="B3:P3"/>
    <mergeCell ref="A12:A13"/>
    <mergeCell ref="B12:B13"/>
  </mergeCells>
  <hyperlinks>
    <hyperlink ref="A1" location="'Objetos del dominio'!A1" display="Volver al inicio" xr:uid="{D646EF7A-8477-465E-AECF-D5C124032B0F}"/>
    <hyperlink ref="C11" location="'Tipo Rubro'!A7" display="'Tipo Rubro'!A7" xr:uid="{FFBF06E6-FA28-40CC-A0DF-DE154162012B}"/>
    <hyperlink ref="A4" location="'Presupuesto Datos Simulados'!A1" display="Datos simulados" xr:uid="{356BBBC6-F6FE-4ECC-9EB8-B5122B55058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20F8-28FF-4849-8FE9-B3075CB0FB98}">
          <x14:formula1>
            <xm:f>Valores!$B$2:$B$3</xm:f>
          </x14:formula1>
          <xm:sqref>K6:O7</xm:sqref>
        </x14:dataValidation>
        <x14:dataValidation type="list" allowBlank="1" showInputMessage="1" showErrorMessage="1" xr:uid="{7A85B0E1-FABE-4992-AC62-511976184061}">
          <x14:formula1>
            <xm:f>Valores!$A$2:$A$7</xm:f>
          </x14:formula1>
          <xm:sqref>B6:B7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D9BC-C60A-4015-8593-76365E4831CF}">
  <dimension ref="A1:Q16"/>
  <sheetViews>
    <sheetView zoomScale="91" workbookViewId="0">
      <pane ySplit="1" topLeftCell="A2" activePane="bottomLeft" state="frozen"/>
      <selection pane="bottomLeft" activeCell="O11" sqref="O11"/>
    </sheetView>
  </sheetViews>
  <sheetFormatPr baseColWidth="10" defaultRowHeight="15" x14ac:dyDescent="0.25"/>
  <cols>
    <col min="1" max="1" width="20.5703125" style="11" customWidth="1"/>
    <col min="2" max="2" width="30.5703125" style="11" customWidth="1"/>
    <col min="3" max="3" width="20.140625" style="11" customWidth="1"/>
    <col min="4" max="4" width="16.140625" style="11" customWidth="1"/>
    <col min="5" max="5" width="11.42578125" style="11"/>
    <col min="6" max="6" width="11.85546875" style="11" customWidth="1"/>
    <col min="7" max="7" width="11.42578125" style="11"/>
    <col min="8" max="8" width="30.28515625" style="11" customWidth="1"/>
    <col min="9" max="9" width="50.140625" style="11" customWidth="1"/>
    <col min="10" max="10" width="47.85546875" style="11" customWidth="1"/>
    <col min="11" max="11" width="23.28515625" style="11" customWidth="1"/>
    <col min="12" max="12" width="11.42578125" style="11"/>
    <col min="13" max="13" width="14.85546875" style="11" customWidth="1"/>
    <col min="14" max="14" width="11.42578125" style="11"/>
    <col min="15" max="15" width="21.28515625" style="11" customWidth="1"/>
    <col min="16" max="16" width="61.7109375" style="11" customWidth="1"/>
    <col min="17" max="16384" width="11.42578125" style="11"/>
  </cols>
  <sheetData>
    <row r="1" spans="1:17" x14ac:dyDescent="0.25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3" t="str">
        <f>'Objetos del dominio'!$A$1&amp;":"</f>
        <v>Objeto de Dominio:</v>
      </c>
      <c r="B2" s="27" t="str">
        <f>'Objetos del dominio'!$A$3</f>
        <v>Perfil de empleador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7" ht="31.5" customHeight="1" x14ac:dyDescent="0.25">
      <c r="A3" s="13" t="str">
        <f>'Objetos del dominio'!$B$1&amp;":"</f>
        <v>Descripción:</v>
      </c>
      <c r="B3" s="27" t="str">
        <f>'Objetos del dominio'!$B$3</f>
        <v>Entidad que representa un perfil de empleador, el cual corresponde al perfil que desempeña un empleador.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x14ac:dyDescent="0.25">
      <c r="A4" s="25" t="s">
        <v>44</v>
      </c>
    </row>
    <row r="5" spans="1:17" x14ac:dyDescent="0.25">
      <c r="A5" s="18" t="s">
        <v>13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18" t="s">
        <v>27</v>
      </c>
      <c r="J5" s="18" t="s">
        <v>30</v>
      </c>
      <c r="K5" s="18" t="s">
        <v>32</v>
      </c>
      <c r="L5" s="18" t="s">
        <v>33</v>
      </c>
      <c r="M5" s="18" t="s">
        <v>34</v>
      </c>
      <c r="N5" s="18" t="s">
        <v>35</v>
      </c>
      <c r="O5" s="18" t="s">
        <v>36</v>
      </c>
      <c r="P5" s="18" t="s">
        <v>12</v>
      </c>
    </row>
    <row r="6" spans="1:17" ht="33" customHeight="1" x14ac:dyDescent="0.25">
      <c r="A6" s="14" t="s">
        <v>14</v>
      </c>
      <c r="B6" s="15" t="s">
        <v>1</v>
      </c>
      <c r="C6" s="15">
        <v>36</v>
      </c>
      <c r="D6" s="15">
        <v>36</v>
      </c>
      <c r="E6" s="15"/>
      <c r="F6" s="15"/>
      <c r="G6" s="15"/>
      <c r="H6" s="16" t="s">
        <v>24</v>
      </c>
      <c r="I6" s="15"/>
      <c r="J6" s="17" t="s">
        <v>31</v>
      </c>
      <c r="K6" s="15" t="s">
        <v>8</v>
      </c>
      <c r="L6" s="15" t="s">
        <v>9</v>
      </c>
      <c r="M6" s="15" t="s">
        <v>8</v>
      </c>
      <c r="N6" s="15" t="s">
        <v>9</v>
      </c>
      <c r="O6" s="15" t="s">
        <v>8</v>
      </c>
      <c r="P6" s="23" t="s">
        <v>71</v>
      </c>
    </row>
    <row r="7" spans="1:17" ht="33" customHeight="1" x14ac:dyDescent="0.25">
      <c r="A7" s="15" t="s">
        <v>15</v>
      </c>
      <c r="B7" s="15" t="s">
        <v>1</v>
      </c>
      <c r="C7" s="15">
        <v>1</v>
      </c>
      <c r="D7" s="15">
        <v>50</v>
      </c>
      <c r="E7" s="15"/>
      <c r="F7" s="15"/>
      <c r="G7" s="15"/>
      <c r="H7" s="16" t="s">
        <v>25</v>
      </c>
      <c r="I7" s="15"/>
      <c r="J7" s="17" t="s">
        <v>31</v>
      </c>
      <c r="K7" s="15" t="s">
        <v>9</v>
      </c>
      <c r="L7" s="15" t="s">
        <v>9</v>
      </c>
      <c r="M7" s="15" t="s">
        <v>8</v>
      </c>
      <c r="N7" s="15" t="s">
        <v>9</v>
      </c>
      <c r="O7" s="15" t="s">
        <v>9</v>
      </c>
      <c r="P7" s="23" t="s">
        <v>72</v>
      </c>
      <c r="Q7" s="10"/>
    </row>
    <row r="8" spans="1:17" ht="30" customHeight="1" x14ac:dyDescent="0.25">
      <c r="A8" s="15" t="s">
        <v>12</v>
      </c>
      <c r="B8" s="15" t="s">
        <v>1</v>
      </c>
      <c r="C8" s="15">
        <v>1</v>
      </c>
      <c r="D8" s="15">
        <v>1000</v>
      </c>
      <c r="E8" s="15"/>
      <c r="F8" s="15"/>
      <c r="G8" s="15"/>
      <c r="H8" s="16" t="s">
        <v>26</v>
      </c>
      <c r="I8" s="16" t="s">
        <v>28</v>
      </c>
      <c r="J8" s="15"/>
      <c r="K8" s="15" t="s">
        <v>9</v>
      </c>
      <c r="L8" s="15" t="s">
        <v>9</v>
      </c>
      <c r="M8" s="15" t="s">
        <v>8</v>
      </c>
      <c r="N8" s="15" t="s">
        <v>9</v>
      </c>
      <c r="O8" s="15" t="s">
        <v>9</v>
      </c>
      <c r="P8" s="23" t="s">
        <v>73</v>
      </c>
      <c r="Q8" s="10"/>
    </row>
    <row r="11" spans="1:17" ht="17.25" x14ac:dyDescent="0.25">
      <c r="A11" s="19" t="s">
        <v>37</v>
      </c>
      <c r="B11" s="19" t="s">
        <v>12</v>
      </c>
      <c r="C11" s="19" t="s">
        <v>38</v>
      </c>
    </row>
    <row r="12" spans="1:17" ht="30" x14ac:dyDescent="0.25">
      <c r="A12" s="20" t="s">
        <v>39</v>
      </c>
      <c r="B12" s="22" t="s">
        <v>61</v>
      </c>
      <c r="C12" s="20" t="str">
        <f>$A$7</f>
        <v>Nombre</v>
      </c>
      <c r="D12" s="8"/>
    </row>
    <row r="13" spans="1:17" ht="38.25" customHeight="1" x14ac:dyDescent="0.25">
      <c r="A13" s="28" t="s">
        <v>41</v>
      </c>
      <c r="B13" s="29" t="s">
        <v>40</v>
      </c>
      <c r="C13" s="21" t="s">
        <v>43</v>
      </c>
      <c r="D13" s="8"/>
    </row>
    <row r="14" spans="1:17" x14ac:dyDescent="0.25">
      <c r="A14" s="28"/>
      <c r="B14" s="29"/>
      <c r="C14" s="21" t="s">
        <v>45</v>
      </c>
    </row>
    <row r="15" spans="1:17" x14ac:dyDescent="0.25">
      <c r="A15" s="8"/>
    </row>
    <row r="16" spans="1:17" x14ac:dyDescent="0.25">
      <c r="A16" s="8"/>
    </row>
  </sheetData>
  <mergeCells count="5">
    <mergeCell ref="A1:P1"/>
    <mergeCell ref="B2:P2"/>
    <mergeCell ref="B3:P3"/>
    <mergeCell ref="A13:A14"/>
    <mergeCell ref="B13:B14"/>
  </mergeCells>
  <hyperlinks>
    <hyperlink ref="A1" location="'Objetos del dominio'!A1" display="Volver al inicio" xr:uid="{8380DAF3-32A4-4D7F-89F3-6F616A15E447}"/>
    <hyperlink ref="C12" location="'Tipo Rubro'!A7" display="'Tipo Rubro'!A7" xr:uid="{B6C83FF2-DFF5-452D-9328-F0DC605F2322}"/>
    <hyperlink ref="A4" location="'Tipo Rubro Datos Simulados'!A1" display="Datos simulados" xr:uid="{F0402C3A-8501-45E6-BC07-1C6F204AEA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FF72BA-C275-46D5-91EC-7EBE77DD7F89}">
          <x14:formula1>
            <xm:f>Valores!$B$2:$B$3</xm:f>
          </x14:formula1>
          <xm:sqref>K6:O8</xm:sqref>
        </x14:dataValidation>
        <x14:dataValidation type="list" allowBlank="1" showInputMessage="1" showErrorMessage="1" xr:uid="{CC2666FD-C47E-453A-95CA-99DCBDA01C68}">
          <x14:formula1>
            <xm:f>Valores!$A$2:$A$7</xm:f>
          </x14:formula1>
          <xm:sqref>B6:B8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Valores</vt:lpstr>
      <vt:lpstr>Modelo de Dominio</vt:lpstr>
      <vt:lpstr>Objetos del dominio</vt:lpstr>
      <vt:lpstr>Chat</vt:lpstr>
      <vt:lpstr>Contrato</vt:lpstr>
      <vt:lpstr>Categoria Empleo</vt:lpstr>
      <vt:lpstr>Reseña</vt:lpstr>
      <vt:lpstr>Calificacion</vt:lpstr>
      <vt:lpstr>Perfil de Empleador</vt:lpstr>
      <vt:lpstr>Perfil de Empleado</vt:lpstr>
      <vt:lpstr>Perfil Empleado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2022-08-12T22:35:46Z</dcterms:created>
  <dcterms:modified xsi:type="dcterms:W3CDTF">2022-08-26T20:57:39Z</dcterms:modified>
</cp:coreProperties>
</file>