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Felipe\Documents\DOO\Proyecto-Documentacion\Clase\Modelado de dominio\Modelo enriquecido\"/>
    </mc:Choice>
  </mc:AlternateContent>
  <xr:revisionPtr revIDLastSave="0" documentId="13_ncr:1_{A1D762E1-206C-4BA0-86D1-AA5CAC036859}" xr6:coauthVersionLast="36" xr6:coauthVersionMax="36" xr10:uidLastSave="{00000000-0000-0000-0000-000000000000}"/>
  <bookViews>
    <workbookView xWindow="0" yWindow="0" windowWidth="20490" windowHeight="7425" firstSheet="4" activeTab="13" xr2:uid="{6EE69970-202F-4A01-98E0-735742FBEC48}"/>
  </bookViews>
  <sheets>
    <sheet name="Valores" sheetId="1" state="hidden" r:id="rId1"/>
    <sheet name="Modelo de Dominio" sheetId="3" r:id="rId2"/>
    <sheet name="Objetos del dominio" sheetId="2" r:id="rId3"/>
    <sheet name="Tipo Detalle de Presupuesto" sheetId="14" r:id="rId4"/>
    <sheet name="Ejecucion Detalle Presupuesto" sheetId="20" r:id="rId5"/>
    <sheet name="Historial Detalle Presupuesto" sheetId="15" r:id="rId6"/>
    <sheet name="Detalle de Presupuesto" sheetId="12" r:id="rId7"/>
    <sheet name="Presupuesto" sheetId="7" r:id="rId8"/>
    <sheet name="Rubro" sheetId="10" r:id="rId9"/>
    <sheet name="Compromiso Financiero" sheetId="13" r:id="rId10"/>
    <sheet name="Tipo Compromiso Financiero" sheetId="11" r:id="rId11"/>
    <sheet name="Mes" sheetId="17" r:id="rId12"/>
    <sheet name="Año" sheetId="16" r:id="rId13"/>
    <sheet name="Persona" sheetId="19" r:id="rId14"/>
    <sheet name="Rol Persona" sheetId="18" r:id="rId15"/>
    <sheet name="Tipo Rubro" sheetId="4" r:id="rId16"/>
    <sheet name="Rubro Datos Simulados" sheetId="21" r:id="rId17"/>
    <sheet name="Tipo Rubro Datos Simulados" sheetId="5" r:id="rId18"/>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5" i="18" l="1"/>
  <c r="S5" i="18"/>
  <c r="R5" i="15"/>
  <c r="Q5" i="15"/>
  <c r="T5" i="19"/>
  <c r="S5" i="19"/>
  <c r="R5" i="19"/>
  <c r="Q5" i="19"/>
  <c r="R5" i="18"/>
  <c r="Q5" i="18"/>
  <c r="A2" i="21" l="1"/>
  <c r="B2" i="21"/>
  <c r="D2" i="21"/>
  <c r="C2" i="21"/>
  <c r="B3" i="20" l="1"/>
  <c r="B2" i="20"/>
  <c r="C13" i="20"/>
  <c r="A3" i="20"/>
  <c r="A2" i="20"/>
  <c r="B3" i="19"/>
  <c r="B2" i="19"/>
  <c r="C13" i="19"/>
  <c r="A3" i="19"/>
  <c r="A2" i="19"/>
  <c r="B3" i="18"/>
  <c r="B2" i="18"/>
  <c r="C13" i="18"/>
  <c r="A3" i="18"/>
  <c r="A2" i="18"/>
  <c r="B3" i="17"/>
  <c r="B2" i="17"/>
  <c r="C12" i="17"/>
  <c r="A3" i="17"/>
  <c r="A2" i="17"/>
  <c r="B3" i="16"/>
  <c r="B2" i="16"/>
  <c r="C12" i="16"/>
  <c r="A3" i="16"/>
  <c r="A2" i="16"/>
  <c r="B3" i="15"/>
  <c r="B2" i="15"/>
  <c r="C14" i="15"/>
  <c r="A3" i="15"/>
  <c r="A2" i="15"/>
  <c r="C13" i="14" l="1"/>
  <c r="B3" i="14"/>
  <c r="A3" i="14"/>
  <c r="B2" i="14"/>
  <c r="A2" i="14"/>
  <c r="B3" i="12"/>
  <c r="B2" i="12"/>
  <c r="B3" i="13"/>
  <c r="B2" i="13"/>
  <c r="C14" i="13"/>
  <c r="A3" i="13"/>
  <c r="A2" i="13"/>
  <c r="C15" i="12"/>
  <c r="A3" i="12"/>
  <c r="A2" i="12"/>
  <c r="B3" i="11"/>
  <c r="B2" i="11"/>
  <c r="C14" i="11"/>
  <c r="A3" i="11"/>
  <c r="A2" i="11"/>
  <c r="B3" i="10" l="1"/>
  <c r="B2" i="10"/>
  <c r="C14" i="10"/>
  <c r="A3" i="10"/>
  <c r="A2" i="10"/>
  <c r="B3" i="7" l="1"/>
  <c r="B2" i="7"/>
  <c r="C15" i="7"/>
  <c r="A3" i="7"/>
  <c r="A2" i="7"/>
  <c r="D2" i="5" l="1"/>
  <c r="C2" i="5"/>
  <c r="B2" i="5"/>
  <c r="A2" i="5"/>
  <c r="C13" i="4"/>
  <c r="B3" i="4"/>
  <c r="B2" i="4"/>
  <c r="A3" i="4"/>
  <c r="A2" i="4"/>
</calcChain>
</file>

<file path=xl/sharedStrings.xml><?xml version="1.0" encoding="utf-8"?>
<sst xmlns="http://schemas.openxmlformats.org/spreadsheetml/2006/main" count="1049" uniqueCount="215">
  <si>
    <t>Tipo de Dato</t>
  </si>
  <si>
    <t>Alfanumerico</t>
  </si>
  <si>
    <t>Entero</t>
  </si>
  <si>
    <t>Decimal</t>
  </si>
  <si>
    <t>Logico</t>
  </si>
  <si>
    <t>Fecha</t>
  </si>
  <si>
    <t>Fecha y tiempo</t>
  </si>
  <si>
    <t>Indicadores</t>
  </si>
  <si>
    <t>Si</t>
  </si>
  <si>
    <t>No</t>
  </si>
  <si>
    <t>Tipo Rubro</t>
  </si>
  <si>
    <t>Volver al inicio</t>
  </si>
  <si>
    <t>Entidad que representa un tipo de rubro, el cual corresponde a la categoria a la cual pertenece un rubro determinado o un compromiso financiero. Por ejemplo un tipo de rubro puede ser ingreso, el cual indica que los rubros categorizados con el, corresponde a dinero que la persona va a recibir por diferentes razones (salario, inversiones, ganancias ocasionales).</t>
  </si>
  <si>
    <t>Objeto de Dominio</t>
  </si>
  <si>
    <t>Descripción</t>
  </si>
  <si>
    <t>Atributo</t>
  </si>
  <si>
    <t>Identificador</t>
  </si>
  <si>
    <t>Nombre</t>
  </si>
  <si>
    <t>Estado</t>
  </si>
  <si>
    <t>Tipo de dato</t>
  </si>
  <si>
    <t>Longitud minima</t>
  </si>
  <si>
    <t>Longitud maxima</t>
  </si>
  <si>
    <t>Precisión</t>
  </si>
  <si>
    <t>Rango inicial</t>
  </si>
  <si>
    <t>Rango final</t>
  </si>
  <si>
    <t>Formato</t>
  </si>
  <si>
    <t>Formato de un identificador unico universal (UUID)</t>
  </si>
  <si>
    <t>Solo letras y espacios</t>
  </si>
  <si>
    <t>Cualquier tipo de carácter</t>
  </si>
  <si>
    <t>Valor por defecto</t>
  </si>
  <si>
    <t>En caso de que no se registre una descripcion, se registrara en este atributo el valor del &lt;nombre&gt;</t>
  </si>
  <si>
    <t>Activo</t>
  </si>
  <si>
    <t>En caso en que no se registre un estado, su valor por defecto sera Activo</t>
  </si>
  <si>
    <t>Regla especial</t>
  </si>
  <si>
    <t>-Quitar espacios en blancos al inicio  y al final</t>
  </si>
  <si>
    <t>¿Auto generado?</t>
  </si>
  <si>
    <t>¿Calculado?</t>
  </si>
  <si>
    <t>¿Obligatorio?</t>
  </si>
  <si>
    <t>¿Sensible?</t>
  </si>
  <si>
    <t>¿Identifica al registro?</t>
  </si>
  <si>
    <t>Atributo que representa el identificador de un tipo de rubro, asegurandose de que sea unico.</t>
  </si>
  <si>
    <t>Atributo que representa el nombre de un tipo de rubro determinado.</t>
  </si>
  <si>
    <t>Atributo que representa en detalle adicional que se deba dar al respecto a un tipo de rubro determinado.</t>
  </si>
  <si>
    <t>Atributo que indica si el tipo de rubro esta activo o inactiv. Lo que indica si puede se utlizado.</t>
  </si>
  <si>
    <t>Nombre combinación</t>
  </si>
  <si>
    <t>Atributos</t>
  </si>
  <si>
    <t>Combinacion 1</t>
  </si>
  <si>
    <t xml:space="preserve">No es posible que exista mas de un usuario con el mismo tipo de identificacion </t>
  </si>
  <si>
    <t>Combinacion 2</t>
  </si>
  <si>
    <t>Ingreso</t>
  </si>
  <si>
    <t>Inactivo</t>
  </si>
  <si>
    <t>Tipo de rubro que sirve para asociarlos a los rubros que representan dinero que una persona va a recibir.</t>
  </si>
  <si>
    <t>Tipo de identificador</t>
  </si>
  <si>
    <t>Gasto</t>
  </si>
  <si>
    <t>Tipo de rubro que sirve para asociarlos a los rubros que representan dinero que una persona va a gastar.</t>
  </si>
  <si>
    <t>Datos simulados</t>
  </si>
  <si>
    <t>Identificación</t>
  </si>
  <si>
    <t>No es posible tener un tipo de rubro con el mismo nombre</t>
  </si>
  <si>
    <t>Presupuesto</t>
  </si>
  <si>
    <t>valor</t>
  </si>
  <si>
    <t>Solo numeros.</t>
  </si>
  <si>
    <t>Atributo que representa el valor que tiene un presupuesto determinado.</t>
  </si>
  <si>
    <t>Atributo que representa en detalle adicional que se deba dar al respecto a un presupuesto determinado.</t>
  </si>
  <si>
    <t>Atributo que representa el nombre de un presupuesto.</t>
  </si>
  <si>
    <t>Atributo que representa el identificador de un presupuesto, asegurandose de que sea unico.</t>
  </si>
  <si>
    <t>Rubro</t>
  </si>
  <si>
    <t>Entidad que representa un presupuesto, lo cual corresponde al dinero que se va a administrar.  Por ejemplo un presupuesto puede ser la cantidad determinada de dinero que poseo y pienso cotizar para mis gastos de ocio en el año.</t>
  </si>
  <si>
    <t>Año</t>
  </si>
  <si>
    <t>Persona</t>
  </si>
  <si>
    <t>Mes</t>
  </si>
  <si>
    <t>Entidad que representa un año, la cual corresponde al año vigente en que se va a regir el registro del presupuesto correspondiente.</t>
  </si>
  <si>
    <t>Entidad que representa una persona, lo cual corresponde a la persona encargada de registrar, administrar o ver el el historial del presupuesto.</t>
  </si>
  <si>
    <t>Rol persona</t>
  </si>
  <si>
    <t>Entidad que representa el compromiso financiero, lo cual correspende a un compromiso financiero al que esta ligado a cierta persona.</t>
  </si>
  <si>
    <t>No es posible tener un mismo presupuesto con el mismo nombre</t>
  </si>
  <si>
    <t>Tipo de Compromiso Financiero</t>
  </si>
  <si>
    <t>Entidad que representa un rubro, el cual corresponde al rubro determinado que representa cada uno de los conceptos en que se divide el presupuesto. Por ejemplo un rubro puede ser  (reparacion, gimnasio, ocio, alimentacion).</t>
  </si>
  <si>
    <t>Tipo de Rubro</t>
  </si>
  <si>
    <t xml:space="preserve"> </t>
  </si>
  <si>
    <t>Atributo que representa el identificador de un rubro, asegurandose de que sea unico.</t>
  </si>
  <si>
    <t>Atributo que representa el nombre de un rubro determinado.</t>
  </si>
  <si>
    <t>Atributo que representa en detalle adicional que se deba dar al respecto a un rubro determinado.</t>
  </si>
  <si>
    <t>Atributo que indica si un rubro esta activo o inactivo. Lo que indica si puede se utlizado.</t>
  </si>
  <si>
    <t>Atributo que indica el tipo de rubro al cual pertenece el rubro.</t>
  </si>
  <si>
    <t>Entidad que representa el rol de una persona, lo cual corresponde al tipo de rol que realiza, desempeña una persona en la aplicacion. Por ejemplo una persona que representa a un administrador puede asignar el rol de lector a otros usuarios.</t>
  </si>
  <si>
    <t>Entidad que representa un mes, la cual corresponde a un mes en donde se esta administrando el presupuesto. Por ejemplo en el mes febrero se ha realizado x total de gastos.</t>
  </si>
  <si>
    <t>Entidad que representa un tipo de compromiso financiero, lo cual corresponde a la categoria a la que pertenece un compromiso financiero determinado.</t>
  </si>
  <si>
    <t>Entidad que representa una historial del detalle del presupuesto, la cual corresponde a la historia (trazabilidad) que ha tenido un detalle de presupuesto; por ejemplo, una historia de presupuesto presentaria los diferentes movimientos o acciones que se han realizado en un detalle de presupuesto.</t>
  </si>
  <si>
    <t>Entidad que representa un detalle de presupuesto, lo cual representa a la clase en la cual pertenece un determinado detalle de presupuesto determinado.</t>
  </si>
  <si>
    <t>Compromiso Financiero</t>
  </si>
  <si>
    <t>Detalle Presupuesto</t>
  </si>
  <si>
    <t>Tipo Detalle Presupuesto</t>
  </si>
  <si>
    <t>Ejecucion Real Detalle Presupuesto</t>
  </si>
  <si>
    <t>Historia Detalle de Presupuesto</t>
  </si>
  <si>
    <t>Entidad que representa un detalle de presupuesto, lo cual corresponde a un detallamiento de un presupuesto determinado. Por ejemplo un detalle de presupuesto es el mes del gasto, la persona implicada, el tipo de gasto, el gasto y el valor gastado.</t>
  </si>
  <si>
    <t>Entidad que representa una ejecucion real del detalle del presupuesto, lo cual corresponde a la ejecucion real de un detalle de presupuesto determinado, en otras palabras la ejecucion real detalle de presupuesto es la realizacion final de este detalle de presupuesto.</t>
  </si>
  <si>
    <t>Atributo que representa el identificador de un tipo de compromiso financiero, asegurandose de que sea unico.</t>
  </si>
  <si>
    <t>Atributo que representa el nombre de un tipo de compromiso financiero determinado.</t>
  </si>
  <si>
    <t>Atributo que representa en detalle adicional que se deba dar al respecto a un tipo de compromiso financiero determinado.</t>
  </si>
  <si>
    <t>Atributo que indica si el tipo de compromiso financiero esta activo o inactivo. Lo que indica si puede se utlizado.</t>
  </si>
  <si>
    <t>No es posible tener un tipo de  compromiso financiero con el mismo nombre</t>
  </si>
  <si>
    <t>Atributo que representa el identificador de un compromiso financiero, asegurandose de que sea unico.</t>
  </si>
  <si>
    <t>Atributo que representa el nombre de un compromiso financiero determinado.</t>
  </si>
  <si>
    <t>Atributo que representa en detalle adicional que se deba dar al respecto a un compromiso financiero determinado.</t>
  </si>
  <si>
    <t>Tipo de compromiso financiero</t>
  </si>
  <si>
    <t>Atributo que indica el tipo de compromiso financiero al cual pertenece un compromiso financiero determinado.</t>
  </si>
  <si>
    <t>Fecha vencimiento</t>
  </si>
  <si>
    <t>Formato de fecha estandar.</t>
  </si>
  <si>
    <t>Atributo que representa la fecha de vencimiento de un compromiso financiero determinado.</t>
  </si>
  <si>
    <t>Fecha de registro</t>
  </si>
  <si>
    <t>Atributo que representa la fecha de registro de un tipo de compromiso financiero determinado.</t>
  </si>
  <si>
    <t>Atributo que representa el identificador de un detalle de presupuesto, asegurandose de que sea unico.</t>
  </si>
  <si>
    <t>Atributo que representa el nombre de un detalle de presupuesto.</t>
  </si>
  <si>
    <t>Atributo que representa en detalle adicional que se deba dar al respecto a un detalle de presupuesto determinado.</t>
  </si>
  <si>
    <t>Atributo que representa el identificador de un tipo detalle de presupuesto, asegurandose de que sea unico.</t>
  </si>
  <si>
    <t>Atributo que representa el nombre de un  tipo detalle de presupuesto.</t>
  </si>
  <si>
    <t>Atributo que representa en detalle adicional que se deba dar al respecto a un tipo detalle de presupuesto determinado.</t>
  </si>
  <si>
    <t>Detalle de Presupuesto</t>
  </si>
  <si>
    <t>Atributo que indica si el tipo de detalle de presupuesto esta activo inactivo. Lo que indica si puede se utlizado.</t>
  </si>
  <si>
    <t>No es posible tener un mismo tipo de detalle de presupuesto con el mismo nombre</t>
  </si>
  <si>
    <t>No es posible tener un mismo detalle de presupuesto con el mismo nombre</t>
  </si>
  <si>
    <t>Atributo que representa el presupuesto que tiene un detalle de presupuesto.</t>
  </si>
  <si>
    <t>Tipo de detalle de presupuesto</t>
  </si>
  <si>
    <t>Atributo que representa el tipo de detalle de presupuesto al que pertenece un detalle de presupuesto.</t>
  </si>
  <si>
    <t>Atributo que representa el identificador de una historia de detalle de presupuesto, asegurandose de que sea unico.</t>
  </si>
  <si>
    <t>Atributo que representa el nombre de una historia de detalle de presupuesto.</t>
  </si>
  <si>
    <t>Atributo que representa en detalle adicional que se deba dar al respecto a una historia de detalle de presupuesto determinado.</t>
  </si>
  <si>
    <t>Atributo que representa el detalle de presupuesto al que esta asociado la historia de detalle de presupuesto.</t>
  </si>
  <si>
    <t>Atributo que representa el identificador de un año, asegurandose de que sea unico.</t>
  </si>
  <si>
    <t>Atributo que representa el nombre de un año determinado.</t>
  </si>
  <si>
    <t>Atributo que representa en detalle adicional que se deba dar al respecto a un año determinado.</t>
  </si>
  <si>
    <t>Atributo que representa la persona a la que corresponde (se relaciona) con el presupuesto determinado.</t>
  </si>
  <si>
    <t>Atributo que representa el año al que le corresponde ese presupuesto.</t>
  </si>
  <si>
    <t>No es posible tener un año con el mismo nombre</t>
  </si>
  <si>
    <t>No es posible tener un misma historia de detalle de presupuesto con el mismo nombre</t>
  </si>
  <si>
    <t>No es posible tener un mes con el mismo nombre</t>
  </si>
  <si>
    <t>Atributo que representa el identificador de un mes, asegurandose de que sea unico.</t>
  </si>
  <si>
    <t>Atributo que representa el nombre de un mes determinado.</t>
  </si>
  <si>
    <t>Atributo que representa en detalle adicional que se deba dar al respecto a un mes determinado.</t>
  </si>
  <si>
    <t>No es posible tener un rol persona con el mismo nombre</t>
  </si>
  <si>
    <t>Atributo que representa el identificador de un rol persona, asegurandose de que sea unico.</t>
  </si>
  <si>
    <t>Atributo que representa el nombre de un rol persona determinado.</t>
  </si>
  <si>
    <t>Atributo que representa en detalle adicional que se deba dar al respecto a un rol persona determinado.</t>
  </si>
  <si>
    <t>Atributo que indica si el rol persona esta activo o inactivo. Lo que indica si puede se utlizado.</t>
  </si>
  <si>
    <t>Rol de persona</t>
  </si>
  <si>
    <t>Atributo que representa en detalle adicional que se deba dar al respecto a una persona determinado.</t>
  </si>
  <si>
    <t>Atributo que representa el identificador de una persona, asegurandose de que sea unico.</t>
  </si>
  <si>
    <t>Atributo que representa el nombre de una persona determinada.</t>
  </si>
  <si>
    <t>Atributo que representa en el rol que ejecuta una determinada persona.</t>
  </si>
  <si>
    <t>No es posible tener una persona con el mismo nombre</t>
  </si>
  <si>
    <t>Atributo que representa el detalle de presupuesto al que esta asociado la ejecucion real de detalle de presupuesto.</t>
  </si>
  <si>
    <t>Atributo que representa en detalle adicional que se deba dar al respecto a una ejecucion real de detalle de presupuesto. determinada.</t>
  </si>
  <si>
    <t xml:space="preserve">Atributo que representa el nombre de una ejecucion real de detalle de presupuesto. </t>
  </si>
  <si>
    <t>Atributo que representa el identificador de una ejecucion real de detalle de presupuesto, asegurandose de que sea unico.</t>
  </si>
  <si>
    <t>No es posible tener un misma ejecucion real de detalle de presupuesto con el mismo nombre</t>
  </si>
  <si>
    <t>Atributo que representa el mes al que pertenece (se asocia) a un detalle de presupuesto.</t>
  </si>
  <si>
    <t>Comida</t>
  </si>
  <si>
    <t>GYM</t>
  </si>
  <si>
    <t>Rubro que representa los gastos asociados con la alimentacion.</t>
  </si>
  <si>
    <t>Rubro que representa los gastos asociados con el servicio de gimnasio.</t>
  </si>
  <si>
    <t>Responsabilidad</t>
  </si>
  <si>
    <t>Eliminar Persona</t>
  </si>
  <si>
    <t>Modificar Persona</t>
  </si>
  <si>
    <t>Consultar Persona</t>
  </si>
  <si>
    <t>Registrar Persona</t>
  </si>
  <si>
    <t>Asignar Rol Persona</t>
  </si>
  <si>
    <t>Consultar Rol Persona</t>
  </si>
  <si>
    <t>Modificar Rol Persona</t>
  </si>
  <si>
    <t>Designar Rol Persona</t>
  </si>
  <si>
    <t>Consultar Historia Detalle de presupuesto</t>
  </si>
  <si>
    <t>Crear Historia Detalle de Presupuesto</t>
  </si>
  <si>
    <t>Fecha creacion</t>
  </si>
  <si>
    <t>Atributo que representa la fecha de creacion de una historia de detalle de presupuesto.</t>
  </si>
  <si>
    <t>Descripcion</t>
  </si>
  <si>
    <t>Comportamiento que permite registrar la informacion de una persona.</t>
  </si>
  <si>
    <t>Comportamiento que permite consultar la informacion de una persona existente, que cumpla con los filtros de consultas recibidos.</t>
  </si>
  <si>
    <t>Comportamiento que permite modificar la informacion de una persona existente.</t>
  </si>
  <si>
    <t>Comportamiento que permite dar de baja definitivamente la informacion de una persona existente</t>
  </si>
  <si>
    <t>Comportamiento que permite registrar la informacion de una historia de detalle de presupuesto.</t>
  </si>
  <si>
    <t>Comportamiento que permite consultar la informacion de una historia de detalle de presupuesto existente. Siempre y cuando cumpla los filtros de consulta recibidos.</t>
  </si>
  <si>
    <t>Comportamiento que permite asignar un rol a una persona determinada.</t>
  </si>
  <si>
    <t>Comportamiento que permite consultar la informacion de un rol de persona existente, siempre que cumpla con los filtros de consultas recibidos.</t>
  </si>
  <si>
    <t>Comportamiento que permite modificar la informacion de un rol de persona.</t>
  </si>
  <si>
    <t>Comportamiento que permite dar de baja definitivamente un rol de persona determinado.</t>
  </si>
  <si>
    <t>No requiere</t>
  </si>
  <si>
    <t>Requiere</t>
  </si>
  <si>
    <t>Filtro/Mostrar</t>
  </si>
  <si>
    <t>No modificable</t>
  </si>
  <si>
    <t>Modificable</t>
  </si>
  <si>
    <t>No Modificable</t>
  </si>
  <si>
    <t>Combinaciones unicas</t>
  </si>
  <si>
    <t>Entradas</t>
  </si>
  <si>
    <t>Persona {codigo}</t>
  </si>
  <si>
    <t>Historia de Detalle de Presupuesto</t>
  </si>
  <si>
    <t>Rol Persona</t>
  </si>
  <si>
    <t>Rol Persona {codigo}</t>
  </si>
  <si>
    <t>Rol Persona { codigo, nombre, descripcion}</t>
  </si>
  <si>
    <t>Salida</t>
  </si>
  <si>
    <t>Reglas de negocio</t>
  </si>
  <si>
    <t>Persona-Politica-1</t>
  </si>
  <si>
    <t>Excepcion</t>
  </si>
  <si>
    <t>Ya existe una persona con el mismo nombre</t>
  </si>
  <si>
    <t>Se debe de asegurar que no exista mas de una Persona con el mismo nombre.</t>
  </si>
  <si>
    <t>Persona-Politica-2</t>
  </si>
  <si>
    <t>Persona-Politica-3</t>
  </si>
  <si>
    <t>Se debe de asegurar que exista la Persona con el identificador enviado.</t>
  </si>
  <si>
    <t>Persona[]</t>
  </si>
  <si>
    <t>Persona-Politica-4</t>
  </si>
  <si>
    <t>Persona-Politica-5</t>
  </si>
  <si>
    <t>Se debe de asegurar que exista la Persona con el nombre enviado.</t>
  </si>
  <si>
    <t>Se debe de asegurar que exista la Persona con el Rol enviado.</t>
  </si>
  <si>
    <t>Se debe asegura que el nuevo nombre a cambiar no exista.</t>
  </si>
  <si>
    <t>Se debe asegura que la Persona ha eliminar si exista.</t>
  </si>
  <si>
    <t>Persona-Politica-6</t>
  </si>
  <si>
    <t>No existe una persona con el codigo mandado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</si>
</sst>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5">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0" tint="-0.249977111117893"/>
        <bgColor indexed="64"/>
      </patternFill>
    </fill>
  </fills>
  <borders count="10">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s>
  <cellStyleXfs count="7">
    <xf numFmtId="0" fontId="0" fillId="0" borderId="0"/>
    <xf numFmtId="0" fontId="2" fillId="0" borderId="1" applyNumberFormat="0" applyFill="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4" fillId="0" borderId="0" applyNumberFormat="0" applyFill="0" applyBorder="0" applyAlignment="0" applyProtection="0"/>
  </cellStyleXfs>
  <cellXfs count="79">
    <xf numFmtId="0" fontId="0" fillId="0" borderId="0" xfId="0"/>
    <xf numFmtId="0" fontId="3" fillId="0" borderId="0" xfId="0" applyFont="1"/>
    <xf numFmtId="0" fontId="0" fillId="6" borderId="0" xfId="0" applyFill="1"/>
    <xf numFmtId="0" fontId="3" fillId="0" borderId="0" xfId="0" applyFont="1" applyAlignment="1">
      <alignment horizontal="center"/>
    </xf>
    <xf numFmtId="0" fontId="0" fillId="0" borderId="0" xfId="0" applyAlignment="1">
      <alignment vertical="center" wrapText="1"/>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xf>
    <xf numFmtId="0" fontId="4" fillId="0" borderId="0" xfId="6" applyAlignment="1">
      <alignment horizontal="center"/>
    </xf>
    <xf numFmtId="0" fontId="0" fillId="0" borderId="0" xfId="0" applyAlignment="1">
      <alignment horizontal="left" vertical="center" wrapText="1"/>
    </xf>
    <xf numFmtId="0" fontId="0" fillId="0" borderId="0" xfId="0" applyAlignment="1">
      <alignment horizontal="left" vertical="center"/>
    </xf>
    <xf numFmtId="0" fontId="4" fillId="0" borderId="0" xfId="6" applyAlignment="1">
      <alignment horizontal="left" vertical="center"/>
    </xf>
    <xf numFmtId="0" fontId="1" fillId="2" borderId="2" xfId="2" applyBorder="1" applyAlignment="1">
      <alignment horizontal="left" vertical="center"/>
    </xf>
    <xf numFmtId="0" fontId="0" fillId="5" borderId="2" xfId="5" applyFont="1" applyBorder="1" applyAlignment="1">
      <alignment horizontal="left" vertical="center"/>
    </xf>
    <xf numFmtId="0" fontId="1" fillId="5" borderId="2" xfId="5" applyBorder="1" applyAlignment="1">
      <alignment horizontal="left" vertical="center"/>
    </xf>
    <xf numFmtId="0" fontId="1" fillId="5" borderId="2" xfId="5" applyBorder="1" applyAlignment="1">
      <alignment horizontal="left" vertical="center" wrapText="1"/>
    </xf>
    <xf numFmtId="0" fontId="1" fillId="5" borderId="2" xfId="5" quotePrefix="1" applyBorder="1" applyAlignment="1">
      <alignment horizontal="left" vertical="center" wrapText="1"/>
    </xf>
    <xf numFmtId="0" fontId="3" fillId="7" borderId="2" xfId="0" applyFont="1" applyFill="1" applyBorder="1" applyAlignment="1">
      <alignment horizontal="left" vertical="center"/>
    </xf>
    <xf numFmtId="0" fontId="2" fillId="0" borderId="2" xfId="1" applyBorder="1" applyAlignment="1">
      <alignment horizontal="center" vertical="center"/>
    </xf>
    <xf numFmtId="0" fontId="1" fillId="4" borderId="2" xfId="4" applyBorder="1" applyAlignment="1">
      <alignment horizontal="center" vertical="center"/>
    </xf>
    <xf numFmtId="0" fontId="0" fillId="3" borderId="2" xfId="3" applyFont="1" applyBorder="1" applyAlignment="1">
      <alignment horizontal="center" vertical="center"/>
    </xf>
    <xf numFmtId="0" fontId="0" fillId="4" borderId="2" xfId="4" applyFont="1" applyBorder="1" applyAlignment="1">
      <alignment horizontal="left" vertical="center" wrapText="1"/>
    </xf>
    <xf numFmtId="0" fontId="0" fillId="5" borderId="2" xfId="5" applyFont="1" applyBorder="1" applyAlignment="1">
      <alignment horizontal="left" vertical="center" wrapText="1"/>
    </xf>
    <xf numFmtId="0" fontId="4" fillId="0" borderId="0" xfId="6" applyFill="1"/>
    <xf numFmtId="0" fontId="0" fillId="0" borderId="0" xfId="0" applyAlignment="1">
      <alignment wrapText="1"/>
    </xf>
    <xf numFmtId="0" fontId="4" fillId="0" borderId="0" xfId="6" applyAlignment="1">
      <alignment horizontal="center" vertical="center"/>
    </xf>
    <xf numFmtId="0" fontId="4" fillId="0" borderId="0" xfId="6" applyFill="1" applyAlignment="1">
      <alignment horizontal="center" vertical="center"/>
    </xf>
    <xf numFmtId="0" fontId="4" fillId="0" borderId="0" xfId="6" applyAlignment="1">
      <alignment horizontal="left" vertical="center"/>
    </xf>
    <xf numFmtId="0" fontId="0" fillId="0" borderId="0" xfId="0" applyAlignment="1">
      <alignment horizontal="left" wrapText="1"/>
    </xf>
    <xf numFmtId="0" fontId="0" fillId="3" borderId="3" xfId="3" applyFont="1" applyBorder="1" applyAlignment="1">
      <alignment horizontal="center" vertical="center" wrapText="1"/>
    </xf>
    <xf numFmtId="0" fontId="0" fillId="3" borderId="4" xfId="3" applyFont="1" applyBorder="1" applyAlignment="1">
      <alignment horizontal="center" vertical="center" wrapText="1"/>
    </xf>
    <xf numFmtId="0" fontId="0" fillId="4" borderId="2" xfId="4" applyFont="1" applyBorder="1" applyAlignment="1">
      <alignment horizontal="center" vertical="center" wrapText="1"/>
    </xf>
    <xf numFmtId="0" fontId="3" fillId="7" borderId="2" xfId="0" applyFont="1" applyFill="1" applyBorder="1" applyAlignment="1">
      <alignment horizontal="center" vertical="center"/>
    </xf>
    <xf numFmtId="0" fontId="4" fillId="0" borderId="0" xfId="6" applyAlignment="1">
      <alignment horizontal="left" vertical="center"/>
    </xf>
    <xf numFmtId="0" fontId="0" fillId="3" borderId="3" xfId="3" applyFont="1" applyBorder="1" applyAlignment="1">
      <alignment horizontal="center" vertical="center" wrapText="1"/>
    </xf>
    <xf numFmtId="0" fontId="0" fillId="3" borderId="4" xfId="3" applyFont="1" applyBorder="1" applyAlignment="1">
      <alignment horizontal="center" vertical="center" wrapText="1"/>
    </xf>
    <xf numFmtId="0" fontId="1" fillId="3" borderId="3" xfId="3" applyBorder="1" applyAlignment="1">
      <alignment horizontal="center" vertical="center"/>
    </xf>
    <xf numFmtId="0" fontId="1" fillId="3" borderId="4" xfId="3" applyBorder="1" applyAlignment="1">
      <alignment horizontal="center" vertical="center"/>
    </xf>
    <xf numFmtId="0" fontId="4" fillId="0" borderId="0" xfId="6" applyAlignment="1">
      <alignment horizontal="center" vertical="center" wrapText="1"/>
    </xf>
    <xf numFmtId="0" fontId="4" fillId="0" borderId="0" xfId="6" applyFill="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1" borderId="2" xfId="0" applyFill="1" applyBorder="1" applyAlignment="1">
      <alignment horizontal="left" vertical="center"/>
    </xf>
    <xf numFmtId="0" fontId="0" fillId="11" borderId="2" xfId="0" applyFill="1" applyBorder="1" applyAlignment="1">
      <alignment horizontal="center" vertical="center"/>
    </xf>
    <xf numFmtId="0" fontId="3" fillId="9" borderId="5" xfId="0" applyFont="1" applyFill="1" applyBorder="1" applyAlignment="1">
      <alignment horizontal="center" vertical="center"/>
    </xf>
    <xf numFmtId="0" fontId="3" fillId="12" borderId="8" xfId="0" applyFont="1" applyFill="1" applyBorder="1" applyAlignment="1">
      <alignment horizontal="center" vertical="center"/>
    </xf>
    <xf numFmtId="0" fontId="0" fillId="0" borderId="9" xfId="0" applyBorder="1" applyAlignment="1">
      <alignment vertical="center"/>
    </xf>
    <xf numFmtId="0" fontId="0" fillId="0" borderId="5" xfId="0" applyBorder="1" applyAlignment="1">
      <alignment vertical="center"/>
    </xf>
    <xf numFmtId="0" fontId="2" fillId="0" borderId="2" xfId="1" applyBorder="1" applyAlignment="1">
      <alignment horizontal="center" vertical="center" wrapText="1"/>
    </xf>
    <xf numFmtId="0" fontId="3" fillId="14" borderId="2" xfId="0" applyFont="1" applyFill="1" applyBorder="1" applyAlignment="1">
      <alignment horizontal="left" vertical="center"/>
    </xf>
    <xf numFmtId="0" fontId="0" fillId="0" borderId="2" xfId="0" applyBorder="1" applyAlignment="1">
      <alignment horizontal="left" vertical="center"/>
    </xf>
    <xf numFmtId="0" fontId="0" fillId="0" borderId="7" xfId="0" applyBorder="1" applyAlignment="1">
      <alignment vertical="center"/>
    </xf>
    <xf numFmtId="0" fontId="0" fillId="0" borderId="2" xfId="0" applyBorder="1" applyAlignment="1">
      <alignment horizontal="left" vertical="center" wrapText="1"/>
    </xf>
    <xf numFmtId="0" fontId="4" fillId="0" borderId="0" xfId="6" applyAlignment="1">
      <alignment horizontal="left" vertical="center"/>
    </xf>
    <xf numFmtId="0" fontId="0" fillId="8" borderId="2" xfId="0" applyFill="1" applyBorder="1" applyAlignment="1">
      <alignment horizontal="left" vertical="center"/>
    </xf>
    <xf numFmtId="0" fontId="3" fillId="9" borderId="2" xfId="0" applyFont="1" applyFill="1" applyBorder="1" applyAlignment="1">
      <alignment horizontal="center" vertical="center"/>
    </xf>
    <xf numFmtId="0" fontId="0" fillId="9" borderId="2" xfId="0"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1" fillId="3" borderId="3" xfId="3" applyBorder="1" applyAlignment="1">
      <alignment horizontal="center" vertical="center"/>
    </xf>
    <xf numFmtId="0" fontId="1" fillId="3" borderId="4" xfId="3" applyBorder="1" applyAlignment="1">
      <alignment horizontal="center" vertical="center"/>
    </xf>
    <xf numFmtId="0" fontId="0" fillId="3" borderId="3" xfId="3" applyFont="1" applyBorder="1" applyAlignment="1">
      <alignment horizontal="center" vertical="center" wrapText="1"/>
    </xf>
    <xf numFmtId="0" fontId="0" fillId="3" borderId="4" xfId="3" applyFont="1" applyBorder="1" applyAlignment="1">
      <alignment horizontal="center" vertical="center" wrapText="1"/>
    </xf>
    <xf numFmtId="0" fontId="1" fillId="3" borderId="2" xfId="3" applyBorder="1" applyAlignment="1">
      <alignment horizontal="center" vertical="center"/>
    </xf>
    <xf numFmtId="0" fontId="0" fillId="3" borderId="2" xfId="3" applyFont="1" applyBorder="1" applyAlignment="1">
      <alignment horizontal="center" vertical="center" wrapText="1"/>
    </xf>
    <xf numFmtId="0" fontId="0" fillId="0" borderId="2" xfId="0" applyBorder="1" applyAlignment="1">
      <alignment horizontal="left" vertical="center"/>
    </xf>
    <xf numFmtId="0" fontId="3" fillId="14" borderId="2" xfId="0" applyFont="1" applyFill="1" applyBorder="1" applyAlignment="1">
      <alignment horizontal="left" vertical="center"/>
    </xf>
    <xf numFmtId="0" fontId="0" fillId="14" borderId="2" xfId="0" applyFill="1" applyBorder="1" applyAlignment="1">
      <alignment horizontal="left" vertical="center"/>
    </xf>
    <xf numFmtId="0" fontId="3" fillId="13" borderId="2" xfId="0" applyFont="1" applyFill="1"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6" fillId="10" borderId="5" xfId="0" applyFont="1" applyFill="1" applyBorder="1" applyAlignment="1">
      <alignment horizontal="center" vertical="center"/>
    </xf>
    <xf numFmtId="0" fontId="5" fillId="10" borderId="7" xfId="0" applyFont="1" applyFill="1" applyBorder="1" applyAlignment="1">
      <alignment horizontal="center" vertical="center"/>
    </xf>
    <xf numFmtId="0" fontId="5" fillId="10" borderId="6" xfId="0" applyFont="1" applyFill="1" applyBorder="1" applyAlignment="1">
      <alignment horizontal="center" vertical="center"/>
    </xf>
  </cellXfs>
  <cellStyles count="7">
    <cellStyle name="40% - Énfasis1" xfId="2" builtinId="31"/>
    <cellStyle name="40% - Énfasis2" xfId="3" builtinId="35"/>
    <cellStyle name="60% - Énfasis4" xfId="4" builtinId="44"/>
    <cellStyle name="60% - Énfasis6" xfId="5" builtinId="52"/>
    <cellStyle name="Hipervínculo" xfId="6" builtinId="8"/>
    <cellStyle name="Normal" xfId="0" builtinId="0"/>
    <cellStyle name="Título 2" xfId="1"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15</xdr:row>
      <xdr:rowOff>0</xdr:rowOff>
    </xdr:from>
    <xdr:to>
      <xdr:col>8</xdr:col>
      <xdr:colOff>304800</xdr:colOff>
      <xdr:row>16</xdr:row>
      <xdr:rowOff>114300</xdr:rowOff>
    </xdr:to>
    <xdr:sp macro="" textlink="">
      <xdr:nvSpPr>
        <xdr:cNvPr id="1025" name="AutoShape 1" descr="data:image/png;base64,iVBORw0KGgoAAAANSUhEUgAAB9gAAAPlCAYAAAFeEAYWAAAAAXNSR0IArs4c6QAAAARnQU1BAACxjwv8YQUAAAAJcEhZcwAAFxEAABcRAcom8z8AAP+lSURBVHhe7N0FmBxF3sfxjRASgockBHd3d3c45A44grtz8OLB3TkcDjvcXQ53d09wD0kIkATiWu//V1012zuZTWZ3x+f7eZ5fqrrHejvdU/Mf6W4AAAAAAABA0blmAgAAqs0lliss5/mpxhH9a8vtSRcAgFb4hhBSsABTxZtzQJ2Y1dIl6QKoNRNCC6AObBhaAAAAAAAAAAAAAAAAAAAAAAAAAAAAAADKjcNX1RtXIcLiVLSwqGWlxUiWpk36hbbFwmKU1WKLLcYTVWuE9Vd2YXEqWljUstJiJEuT0+uWeJiqPSzfWpbyUw0NS1huSboNs1h0P/+w/B768dh1fw9tNv+4YTHKauGFF57SOkBzwvqbqtdff9399NNPYarRa6+9FnptExanooVFbdakSZPcW2+9FaaKQ4uRLE1OO1tesRxt2dzyl+UQi+hJIN72boueGLpa4vw7LDI4tNn8bcNilBU7eyuF9TdVuupRRx0Vphpp/qabbuoefPBB9/PPP/t5iy++uJ/fgruviv+8sKjNmjBhgrvrrrvcnnvu6f/2BRZYwM8/9thj3SqrrOL70frrr+9mm2023+/Zs6dvf//9d99Oie7XL0yZhMVosU6dOrk77rgjTLUNO3srhfU3VbPMMos76aST3KOPPuqnV1ppJd8OGjTIt8cff7z75ZdfXLt27dwKK6zg57VEWJyKFha1WdrZ5aCDDvLtn3/+6bp06eL7Wj9XX3217990003ur7/+8n2trzfffNMdffTRfnpqtBiW9/0CNbo/tNEMFr18P8ByvWaY1S1/WF7yU8l1dF/z+qnkulP9fwiL0WbLL7986LUcO3srhfVXdmFxKlpY1LLSYlg6W7bXMjXj0NC+ZonrVi/dH7Jc6qcaGg63jLas6KcaGsZZTki6zQuLUVbs7K0U1l/ZhcWpaGFRy0qLkSxNi30a2jYJi1FW7OyoBo+HttTutLCDoE04G0l+OoT2qdC21PShBcpmaGiRn3x39pGWty3D/RSAqtPakR1AlWFnB+oEOztQJ9jZgTrBzo58/NfSI+miWrGzI18DLOclXVSjUu7s8dt22WmrXPdZjhRDIe43eznLFZRZNY/sfgMK31gtqwr6uuwaoZVpLEuERSy7ZJFQTsXc2de26Pfpl1m04ckXltuSrneF5dak6/stUYs7u9bPKknXO86yaNJtnbCIZRcWB2VU7J296MK2lJd4dbX6rf6tt97qf+bbtWtX99JLL7kbb7zRjR8/PnO9fFXyD2HCImbceeed/ngFG264of9bH374YbfVVlu5K664wh9eS8c+uPvuu/1PftXqZ9LZd9OxY0d30UUX+WNGjBs3zl8er6NWt7nsssvcfffd5+eJzUeZVf0bdGFbyku8ulr9hl+GDRvmp0877TQ/rd/xt/BuC7mzF+p+MsIius8//9y3+nt1LIhpppnGvffee27kyJFu8803d3/729+a/N3a2XVsiIEDB062PjQ933zz+dtqZ//000/dGmuskbns7bff9v14jASx+SizUu/sOrDkJUnXOzG0rRa2pbIqwM6+lWWURfejfnS2ZZ2k2/CeZa2km7+wiGUXFqfN6v1ZY+PQtkZdjezFUk0v48slLE6bDAxta7ULbTXTimztypzazj4otIUwJLSFpm2gEtJWD1j0/zh7jrRFrmUtRwpm39BGb1mOtejdTYkbmlbmTUnXq4WdPe0cy5dJN+PflvFJ19Nv2Tsl3czOPqdlS0t7P5Vcvy1PIs05JrRAydXSzj4itE+HVjuqDt18g+WnMC3pnTju7PoqpI7/Fuk47jtaCr2zA2WjjTmeqKAeTe1l/CRLPFgkUNXqfeSa2s7OyA7UiKnt7ABqBDs7UCfY2YE6wc4O1Al2dqBOsLMDdYKdHagT7OxAnWBnR9XTr2zS3/7S76gxOe3sH1nS62pwaIGqoI33qqRbkbqEtty0s2tdtfkgEm3E13Lr1HIVkmLRL+20cWf/FLU1ci13S/J6jnmtSVvpp7Wt3eFzLU85gpYKB7You7A4xbC95ZSkm7evQxvNo3/CopaVFkPLkodNQlsoS+ufsBhlVclHqqloYf2VXVicQtH96aX7NRYdY+xSS5uFRS0rLUayNDnFy5W9LStYeltEv5/X7+2j9CGm431Oqdzx1wmLUVbs7K0U1l+LpW+6+uqru+OOO849//zzYU7LJUtT2cKiTmaZZZbx60NHDRX1F1xwQd/fddddfasjjE6aNMn3O3To4KeV9ddf38/TYYbvuusu34/3t8466/jpNM23lMMP+icsRovNPvvsbttttw1TzrVr1y70Wo6dvZXC+muxueeeO/QS6623nj9u9d577x3mtExYnIoWFjWn9MXpftzZNU8bfK9evTLT6et99dVX/vDDTz31lJ+eddZZfZst3C5br9AWXViMVtNdaGdtC3b2Vgrrr+xsUQ5MlqhgDreMtRRswwiLWlZajGRpGg4LbXOWshxg0TqIZzlJ317Hvbsv6Xp6id8n6TYvLEZZsbO3Ulh/ZRcWp6KFRS0rLYZlc79AiY1CWxJhMcqKnb2VDjvsMFcJCYtTKEXZGHItd6lji9Gav22YpSDrJNcylTozzzxzUf5/Ub0q8cCN+Xxddo7QFlq5v8gD1IXOoZ3azr5baAFUuXxGdp1UQp+RA6hi+ezsAGoAOztQJ9jZgTrBzg7UCXZ2oE6UcmePX8DJDoASqOaR3f8+Pnxjtaz4uiyqQbl29kJ8m9DvYGF/Kyt2dlSDcuzsl1u2S7ptokNqTXVnv//++0OveNjZUQ3asrOv2sIsnmNemxP2N3fLLbf41ua5t99+2/dF02+++abvL7HEEn5arrzyStevXz/fjx5++GF/3V9++SXMce7iiy/2v/sX3fbjjz92jz32mJ8+5ZRT/Dx2dlSDUr9BF6k/Mem2jd/riuiII44Iveaxs6MalHJnPza0H1q+sOhY/p9rRluE/a2s2NlRDUq5s09nKfhOEfa3smJnRzUo9Rt07BSoO9roY3RMtqGhX2ql3tmBRuGVUdmFxSmV2UNbauzsKJ+wr/lRTzbbbDPXp08f309dnOkvsMACbrnllmvycYnouPHHHHOMm3feef30aaed5lvRbffdd1938sknuzFjxrgHHnjAnX322eHShF2nGPxjJ90MTWt0l4Ut+ybdkmBnR/mEfc3vFKNHj3ZbbLGFn1a/S5cuvi877bSTb3Vs80UXXdQdfPDBfjpN9xHvUjv7Z5995iZMmODv89577/Xz486eTctSYDoDStojlhGWeGYUHUpZdrL8mnSLjp0d5RP2tbKzRTm3iDknx7y2pLXY2VE+YV+bojvvvDP0iscWZU+LP4Fi8HFoCyH9ykH9MUm35NjZUT5hX5uiV199NfSSl+o77LBDmGr60v3UU0/1/a5du/pp9XfbbTffnxq77tqW1SzF8Fho4/Lq22RqS42dHeUT9rVWK8BdeMnSFFU5du5s7OxACbCzAygZdnagivjSJem2GDs7UIVeDe2bFr3h94rlZct1lvSJFNNPDnFn1/nU4zwdFGIByy6W1j6JACiy4yzDk27GZZZPLDqNk3S3LJ10Mzv7nBZ9Xj+Dn0ruI/2kAKDKTell/MkW7eyD/RSAqja1mp2RHagRU9vZ9ZIfQA2Y2s4OoEawswN1gp0dqBPa2ct1lBwAJaSdXQfR4F13oMbxMh6oBjPOOKMrd2wxeFUAFFv46f1kBg4c6J544okwNfXf+F911VXu0EMPDVONFl988dBrnu7bLwyA4gn722Tizv7000+7q6++erKd/YADDvDXiS699FLfvv/++76V8ePH+539pptuCnNy0337hQFQPGF/KystRrI0AIom7G9TNGTIkNArDi1GsjQAiibsb83SMfL79u3r9tprL9exY0c322yz+fnHHnusW2WVVXw/WnLJJd3888/v+z179vTt8OHDfTslWoxkaQAUTdjfmqWdXXr37u1bnVAj3uyQQw5xJ510ku8fdthhrl+/fr6vy++66y630UYb+emp0fW1LACK64YKCQAAAAAAAAAAKJd4AksANSZ+7p6dCy0AatiBlv2TLoBaclVo24d2GcsRljg/npUGAID8DbR8QwgpSPSeS8VaP7Qor7iRVPTGgqliZ8dUdQktqhs7O5rFSF5b2NnRLHb22sLODtQJdnagTrCzA3WCnR2oE+zsQJ1gZwfqBDs7UCfY2YE6wc4O1Al2dqBOsLMDdYKdHagT7OxAnWBnB+oEOztQJ9jZUVDaoGZKuqgwRdvZwyn+yyssS0ULi1p2YXHa6r7QtkhYhLILi1Or2NnLLSxq2YXFmZLbLH8k3YaOod0ptItbdDTgnn6qoeG50M5o0X0f66eaMWzYsLAU5RUWp1aVd2d//fXXfXJ57bXXQi+5XmuEZaloYVGnqLV/f0uExWnO0ZaNLB9btrH0s8gDob3VEu/jRMsLllP9VEPDcMsU778tO3sh101YnFpVtL8vrL6WGThwoLvtttt8P30f6rfmPrUglS4s6hTdfffdbsMNNwxTzh1//PHuuOOOC1OJfv36uYkTJ/q+7vbVV1/1/XwlS1MehRrZv//+e/ef//wnTLVcWJxaVbS/L6y+/B1zzDHuv//9b5hKfP311+6MM85wc801V5jjXLt27UJv6sKyVLSwqHmbdtppfasNO66LCy64wO21115+Z+/QoYMbN26cn//FF1+4bbbZxvenJixOtjdDK59b0tfbyjLCspolng5Kly9hmT7017TILKHNqbU7+wsvvBB6iThQtFZYnFpVtL8vrL7yCstS0cKill1YnCn5wvKZpY+famh41aLbaWePtbumu1n2DP143SmiZi+Jov19YfWVV1iWihYWtezC4rRGr9C2Gjt7SVT037dKaFE8evOsLWp9B6klFfl/FT/W4Us1Uzc+tPnY2PJd0vWWtKjmRn2o6CdmdvapGxTafPwntGns7PWDnb3OsbPXD3b2OsfOXj/Y2escO3v9YGevc+zs9YOdvc6xs9ePXDt7+9CWHTt78bV1Z38wtGjeT6EtN+3s+mWi/N1SUSM9O3vxtXRn1waSK/+ztEWu+yxHikHfhWjJ9yFy2dKSa3lLndcsRcHOXnytGdlPCq0cH9o2qbGvy8YvhbXWXKGN9F2KjcMilpUtR1uf1JvFzl58+e7snS2XWbSjq73CEl1quSTp+t+3/5l081djO/tsFv0QSF/3XlgzTFu/+s3OjjariDfoWrOzf/jhh+7WW291nTt31kbo5915551uoYUWcp06dXKXXXaZn9cSydJUJL+zn3766X45u3bt6l566SX/k179zfrZ8+233+7uu+8+99BDD7kPPvjArxP9bHzEiBH+p9DnnHOOv22fPn18++abb7pHH33Ur0Ndd+WVV/bz11lnHd9effXVfn6vXr3cPffc4+fZNDt7nSn4TtHakX3o0KF+g1SefPJJp/uZZ555/PTIkSPDtfKnZTHx0FuVxO/sW265pdtqq63833faaaf5ZRZNn3DCCb6vnVtPhD169HDzzjuv++abb/zl3377rb88vbOLLlOiG2+80be//vpr5rJ9993Xz7M+O3ud0X+6Dj0VqW6/KOm2ToW9jP86tC2lN9HmS7r+ZbwO7hFfxqsf71/9lqqpl/FxRaTV286eax3UhRqr2Yuh5mr2j0IbNbezLxvaWnKI5ZWkW/GKsVPo899KSCFo/fSwzJ6VtljHkmt5S53bLQWxjGUvS/zZpnb2/ZJuRjvLihbN17d/dLyzWnGhRRtK9s6k6dFJt6GTZROL/vNF75JHr4dWdJs2vbSeguzlw+RYRy0UR3bt4PUg7uzdQxttYJk36Xq6LF6evl563lCLPgYbqRlApcu3Zk9v/NVMO3kx/Ga5KekClaklb9DldRTTOqZDUgEVqyU7O4Aqxs4O1Al2dqBOsLMDdYKdHagT7OxAnWBnB+oEOztQJ9jZgTqRa2d/I7SYuodCC1S8uLNPY5nDUjHHuA5GhbaSTGvRuirXj4cq7f8IJbBcAaKfseaa35IUkzbsQvwAJ9dylyNtpScYrY+3/FTL5FqecgStEI5tUV5hWSpF9vJsr3/CopadX6L83RPa5qQPxLFvaJvFkWqqW1h95RWWpVB6WXSf6ftt6WPsEdqMsKhlFxanObpch0iezk81nuVEx1qTl0PbN7TPWW61PG9ZVzPMmqGdDDt7dQurL38vv/yyb4cMGeIPk/vLL7/46Y033tjNPffcvt9SYVkqWljUjEGDBrnXX3/dHxY42mCDDdzFF1/s+1o30VJLLeWPItqxY0c3YcKEMNe5m2++2T3//PNhyrnll1/eXXPNNWHKufPPPz/0GoXFKYvW7uzxdptvvrlr3769748aNcq3rREWBy0UVl/+4s4+evRod+qpp7ovvvjCjRkzxs9rrbAsFS0sasbgwYP9Mbw//vhjf1zv/v37u+HDh/udXYcLfuqpp8I1m5p99tn19/r+DTfckDm0cKQngNdee83f78SJE8PcRsnSNPQMbUusHtpseR+ltS07+ymnnOJ3djn00ENdz549fb81wuKghcLqK6+wLOljsxVCPG/XPqFtk7CoBfXcc8+FXv7C4kxJf8vFSdcbZ+lqWc0S14naSZYvLbrPnS1Txcv46hZWX3mFZXk2tBUpLGrZhcXRO+nDLLneVPshtAXHzl7d3GGHHVb2hGUplB8tBd8gci13ORIWp6UKsj7233//nMtU6oTFAbz9Q1to2tCOSbpFcVRoo/+GthDneuNrzUALfGBpzc4ej7HfWhVxYkeg3hRzZ98stF0sZyRdj50dKINivoxvDjs7UAbs7ECdYGcH6gQ7O1An2NmBOlEtO7u+E5ArAPJUtyM7X5dFvam2nb1HaNuMnR31ppp29s1De21o22RKO/scc8wRek3pJ7tpxx9/vNtuu+3CVOuExQGKrhw7+4qWVcud9M5u065du3ZhqnFn1/yPPvrI9/fee+/Mzv7mm2/69thjj/WtxHm6TZqmlSlcDpREOXb21tJOenbSbRhiuSXptk72zl4uydIAxVdNO/sSoY1mDW2rULOj3lTLzl7wnUKH3aoEYXGAoquWnT0eSRaoK77GtEyw6Awxcbo1qullPJARXhiVV1iWasHOjqoUdrdG3377rVtvvfX8MdB1mOPVV1/dzTrrrP448fH6J510km/3228/991337nFF1/cHy74nHPOcbfccou/THT9VVZZxf3www/uvffey9z+mGOO8YdfjrQgBaaDLl6XdBuOs+xq2dLyf5phBlieSroNZ1q2Sbp5YWdHVQq7W3Ic+EmTJrmdd97Z75R6M+bpp5/2fX3eOXToULfrrruGayd23313f9x4XUcHI5S4s+v+brrpJv9kILpOfDx9PjvTTDP5vtj8Qjs/tLpv7ZwdLVtrRspSln5Jd/IzwEwBOzuqUtjdysuW49wqygsWoOqE3a15uo5OX9RSLfmYJlmUySwU2kLZyXJQ0m343sK71agrYXdrXrzOk08+6ft33nmnb//973+7999/31+mul7n8IrXXXrppQuxsxfaXqGNmj2BIVCLwu5WXmFZiqlUTygAyuzP0AJA3niVANQJdnagTlxo0Q6/oeUrzTC3WXa3zGf5VTOMrhOfGNJPEH+FVvM+tMxieVUzAFSWuLMP91ON0ju3vsTzL0s8pfICoZWPQyvfWdr0G3MAxXNVaAGgVTa1DE26AAAAAAAAAIol/Zk7AAAAgOKZccYZXSUkLA6AYgk/vS+4lVdeOfSc69GjR+g1LywOgGIJ+9pUvfPOO+6NN97w/Q8++MAfeFO+/vprN+200/p+2gorrOD+/ve/+z47O1ABwr5WdmFxABRL2Nem6Pfffw+94gmLA6BYwr42RX379nWLLbZYmErORb7ZZpuFqUS/fv3cxIkTfV93e//99/t+vpKlAVA0YV/LW7zJ888/n+lvsskmbqWVVvI7u+YNGDDAz//888/dfPPN5/tTo2UBUFw3VEgAAAAAAAAAAAAAAAAAAKKvT76SdAEAQLXTwH5e0gUAAJVMg/aLlvaWbpZLLJH/gaSle2hF7b+TbsN9ljgfAACU2bKh3Sa031vSA3WP0MpBlmOTbsONoZWOoQUAAACA4lk/tAAAVBI+8molBnYgsYTlLcsbfip5Utkw6QIoAwb2VmJgR70bGloAlYWBvZUY2FFvZrLoCSPm3jyytQVAaTGwtxIDOwCgEjGwtxIDOwCgEjGwtxIDOwCgEjGwtxIDOwCgEjGwtxIDOwCgEjGwtxIDOwCgEjGwtxIDOwCgEjGwtxIDOwCgEjGwtxIDOwCgEjGwtxIDOwCgEjGwtxIDOwCgEjGwtxIDOwCgEjGwtxIDOwCgEjGwtxIDOwCgEjGwt5IG9mksS/gpAAAqAwN7K1GxA8XFkxPQOuw7rbRKaAEURjtLe0tHSyfLtBY9QSkfWgDkp+oGdodGYZ2gjcLqhNHqSNZKwRwQWpkjtK21Ymiz7RPaNhk2bFhYC1h44YV5fqleDOzVLKwTtFFYnTBaHclaaTHd7g7LtX6qoaGv5WHL3n6qoWGURZV3bz+V0G3uS7p+0M5+7M8styRd7znLzpa4nC9aZG3LdEnXWyO0+cg8JgN7Iwb2qlZ1/3dhsyuceJ+jR4/2bbaxY8eGXmLAgAG+/eSTT3wbbzdhwgR/X/HywYMHu4EDB/p+nFdofo2gzcLqbBP9/0e6y6FDh7pff/3VT8ftQOK28Ndff/n2999/923a+PHjQy8R70div3v37m7SpEm+X0hadr9S6kfm7y3XwP7yyy+H3uTGjBkTeqXFwF7Vqu7/Lmx2hRPv86ijjvJtLoccckjoNT4xx9s98sgjvv35558z89QutNBCvj/NNNP4do455vBtIdnjoADC6myT9MAuu+++u2/j3evy4cOH+77mnXTSSb6/1FJL+Tbtyy+/9O3EiRPdOeec4/u6vbYxzZt//vldz549/fzotddeC7220bJpnZTYYqHNV1GWsRwD+6GHHuqefvrpzHaSy5577hl6pcPAXtWq7v8ubHaQsE7QRmF1wmh1JGsl47DQZpvb0iHpTqZ/aM+zLJV0G/YL7Qsh+ry9i2aY1SxDLJqvt++jNyyad6slfpmue2hF7eNJt6FPaFuNt+IbMbBXtar7vwubHSSsE7RRWJ0wWh3JWmmYZBmZdDPzjrZsk3Sn6IfQVhUG9kYM7FWt6v7vwmYHCesEbRRWJ4xWR7JWiu43Sykfb6rCKoBZbLHFeH6pXvzftRIHqEGhPRXaQpgY2vlDm03fWB9vGeGnyutMi77VDqAwGNhbYGhohYEdhTAotFLIgT1+nh1/DtacShjYARQWA3sLpFcWAzsKQVVzVMiBPV8M7EDtYWBvJQZ2FBoDO4BCYGBvJQZ2FBoDO4BCYGBvJQZ2FBoDO4BCYGBvJQZ2FBoDO4BC0MCusyXK4NBmO9vyctJFxMCOQmNgB1AIGthPTboNi4YWeWBgR6HV68CuJ6F+SRdoFR23QdsRL1QTvBXfSgzsKLR6Hth1utey45CyjarskLIDQ1tuG4fVB2Pr43/JaqkeDOwotGod2DewaCd+xk81NIyzxN/nn2bRSVriIKH2wqTbcKklzk9fZz1L7OvY9LFfDDroVOb+GdgbVdjA3snyRdL1Ng+tThAU6Xz/ErevQkmf539qGNhTbH0wsKPuVevAHg8He3Fo044J7UWWE5Nuw42hTfu/0G5riS8KdL13km7Dk6EthpIM7O3atXO33nqrO+igg8KcylZhA7uW5Zek6/tx2eLnx/qi2D0WnVWwvWYUWPoxYyvpvjQZ2M8//3x38803uwUXXDDMKbzevXuHXvP69Onjtz1FPvnkE98Wm60PBnbUvXIM7LFiJZZiD+wvvvii++OPP/x0fMyOHTv6Vq677rpM/8orr/StpueZZ55MXxZYYAHXvn173y+WMLCTFibtwgsvDL3EDTfc4Ftdb5ZZZvH9aaaZxrfvvfde5v9Ul2+++eaZvhxwwAHuww8/9P0ePXr4dt5553XLL7+87+t6J5xwgp8n48aN861oYE978803M/c733zz+Xa22Wbz8+LtPv30U99m03UUvViJ93H66af7Nk5HNs3AjrpXjoG92PT2aHwyELXHJd2Gkyxx/k2W2C8b3opvlKrYdX78r5NuUW1q2SLpZt790Vvw6W1HVJ3vnHQz7+hIPPGRvg0e34kabYm3+ym0xdSmt+Lt9qFXG+zvqZiBfWFL76Q7RQzstW2X0JZSLQ7skXbys5Juw2WhTdsntDuEtiwY2BtlvRVfioFd382Ij6l2bNJtMi+2sZ9+K/5Zy8cWvRhY3PK6Rc/nR4T+CpZi4zP2FFsfFTGwb2SJG83pmjEFDOy1K24Dp/ip0qnlgV2+Cm3FYmBvVGGfscs5lkpbpmwM7Cm2PiryrXidUlOv9GS45c2k68WBXQt/qGU2P9XQ8EBoRZ9ffmjZzBI3SLVrWTpa7rd8aYnikYJQfoX+Zm0+0gP7a6FtiUp70pvWomWK0fY+tehb8EC2uA3N5KeAVuoQ2uZoYD856WaejF6xDEu6k1nSEj8PetUS73+p0AoDe+WIA7ueTETf1FZ/PksPzcjyvkWXzWiJbzV/YtHbgJo/r2akzGnRfCX+v6cH9rcsuo7otrpeZ8t3mmFuscTl0WNKXFYAQCsU8q34+POM+ASvz4hQXtkDeym09a14BnYAaINifMauJ2aenOtXWwb2uO2w/QBAK/HlORQaFTsAlBEDOwqtrQM7AKANGNhRaAzsAFBGDOwoNAZ2ACgjBnYUGgM7AJQRAzsKjYEdAMqIgR2FxsAOAGXEwI5CY2AHgDJiYEehMbADQBlpYNfJXR6x6IQuQFvFgX03S0WeFQkAapkG9g+SLkf8QkHEgT0O6mxXAFBCvBXfdvHY5gv4KfBW/OTiNhJPiwygBoVTuEPCOqlGqkor5u3msDphtDqStVJ2X1luS7qlMWzYsLAWsPDCC1fz8wuqTNjsIGGdVKr0IDHRov48lhcs3SwPhnnFEE+F+7fQZrvCMm3SZaNK0+pI1kqLLW25w9LHsoLlJsuBljctf7fofl+2TGOJNO/PpOv7fyVd3++XdP3gfo9F32XR7XtbbrZ8Y5G3LXcnXX87JV9nWTLXZ2BvxMCOUgqbXXG99NJL8QnCffPNN2Fuo7Fjx4Zeefk1Urn05UI9wYv68e3UHS1x2Yv1N3xpmT3pNmwYWk33SLpNhdXZLF1F+fnnn8OcRp988knoNbrgggv89XPp3bt35v5K4ZFHHgm9/IRla40BodXt30i6vr9v0m34p2Vmy65+qtGeoX04tB0s8fsri1vi8hxkec4Sp9XOmnT9C0fZzrJU0s1bvL+SD+x6vPPOOy9MObf55puHXvkxsKOUwmZXXC+//LI7+eSTtWH76T/++MO3zz33nG8nTZrk2w8//NAttdRSvj9kyBDfLrroor4tBVu+PUjbE1ZnswYNGhR6ic8++8x99NFH/knZbh/mOvf555/79uKLL/bzN9poI3+9Z5991s+X3XbbzV8WbxfbbbbZxl9X0926dfOPIenrXX/99b7/zjvv+FbGjx/v2379+vnbX3LJJf66EydO9PNnmWWWzO3yodtacq6nWk85BvboxBNP9AO7LYf/f1x66aXd888/7+6+++5wjdJiYEcphc2uuNIVeXzijIN7tjigy8iRI0OvNMI6ke6hrVRxwJA/LBX1pBFWZ7M0sP/6669hKpH+v9YLvfTluiy+GBg1apRvo+zBI/2iobm+bqPp7AE6+77T08OHDw+9RHwxOjVaHclaadg+tF1Dm22gZdWkO5nBlk8st1qW0QxzSGjTj6FW1fZqFr3F/rRlSUuk+/g46Ta8b/kw6Ta5fey/ZLk+6bZOqQf2+H8S/6+HDh3q2/S29Ntvv4VeaTGwo5TCZgcJ60SeDW0l0lurXSwH+6mGhk6W+PZ4RQirE0arI1krDfOHtqVvbUv8fFz3NUPSbRgXWlXH01naWfpqhtHAHh83vV2PDu05ljj/Kov68aOdi0J7QmhbrdQDeyVjYEcphc0OEtaJnB3aSvOWpbmqrmKE1Qmj1ZGslZLRt99zfveh1BjYGzGwA8h2rqUcg0ShHBPaUirH79hHhLYcbrRU8zYCAKhwK1nit7FLNbCnB7W2DuwzhrZXaHPJHkTLObADAFB0pR7YB4VW2jqw63sMslBo88HADgCoC7wVDwBADWFgBwCghjCwAwBQQxjYAQCoIQzsAADUEAb20tER6fgtOwCgqBjYS2e4RQP7TH6qjHQCnf/85z/E0qNHD15sAagpDOzFkz58bLkPJatzvWcGMA4p24hDygKoNQzsxdUxtBrY2yfdsmFgz4GBHUCtYWCvQ7kG9ltuuUUDnO937NjRHXbYYb4/66yz+lbmmGOO0EtOonPBBRf4/pxzzulbifeh9uabb/Z9mWmmmXx77rnn+laOP/543y6zzDK+/eGHH3wrr7zySug5d+edd4Zeo/g4d911V5PHPPPMM31fb7HrfO8SL5fYj8vMwA6g1tTLwF4K2QPEvKFdzpI+93q6Xxa5BnadA98ucosssogbMGCAn9etWze3ySab+L5oWtdRoq5du2YGZs3XgDrbbLP5/nXXXefnyxZbbNHkhYHsv//+oddU+jGy+yuuuKLva7nii4V///vfbt55581cb4YZZnArrLCC708//fSZQVzzTznlFDfffPO5P//8089jYAdQaxjYCyc9QMQT1egc7XH+REvsx3O3lwVvxTdiYAdQaxjYi2Pm0FYkBvZGDOwAag0De2H8YtEAoQyxDM4j5TQLaRIAKKg4IJQDA3txzB1aAMjYnjRJLfvRooF9TT9VWgzsAFAi4ROgRpp35JFH+sgOO+zg25YYOnRo6Dn322+/hd7kVl55ZXfppZc2+alLLvqJTHTaaaf5Zdt2223doEGDwtxGL774YuglxowZ49sHHnjAt1OSrJKKNq0l/YWoeHQxzZ/eckDoyzSh1XV0WZTup8XrFwMDOwCUSBjSGmXP089HNC9mjz32CJc4d9JJJ/l2zTXXdO+9957vy5AhQ0IvcdZZZ7lFF13U9w8++GDfyr777uvb3XbbzbfpxxH9lET97IE96tChgzvooIOa3Oa1117z7frrr+/npQf2eL143Ww2v9KdHdoPLb8lXa9PaHcLbfogJfHvyj6G+C6h1Wd/7ybdomFgB4ASCUNa8/72t7+FXu0L66SS3RDaasPADgAlEoY0SFgnskpoc4kHBKk0zb0wKfchRsuFgR1AXQpDWttk30+XLl3cu+++6+fvtddefp6OHLX77rv7vo7gJO+//75/O/3RRx91p59+ult99dX9/Pbt2/t2n332ydy3PldX/8svv3T33HOPu/zyy93DDz/sj2BVKHb/Ej9rPie01SIuv7QLrcT59XY6TwZ2AHUpDGltk30/TzzxhG8XWmgh9/zzz/t+r1693FdffeX7M844o7v//vv9wK7bjhgxwvXu3dtddtllvj/ttNP662nAj4eR1HGcjz76aN/XferLc8OHD5/ssdtCK8QsYLk36TZ8ENpDLEsk3arQK7T1jIEdQF1ym266aVmjAT3X/HIkrJNq5F/gtDC1joEdAFAz5g9tPWNgBwCgCMr1DgEDOwAABfZ1aC+0dLB081OlkR7Y37K09PCr9fBxBQAAraKBXeJgOdIyOrQ6zWi2SRZdputfphnmE8vhFs0frhkpc1pGhHTUDJM9sOs6otvqPvax/KQZ5haLHis+pjCwAwDQjOyBvRTa+lY8AzsAABWkLQO7BvUYAABQAajYAQCoIW0d2AEAQAVhYAcAoIYwsAMAUEMY2AEAqCFxYO8f2ua+DHeGZaOkCwAAKlUc2OOA/lhoAQBAFeKteAAACiGc3r5onnvuudCrfFodyVoBAKBKhTGtRXSzGHn66afdKqus4vujR4/28ydNmuSnx44d69vjjz/et7q8Xbt2vn/UUUe5f/zjH76/xx57+FYuvfTS0HNuxIgRbosttvD9Pn36uBVXXNH30xZffHHXo0cPN3LkSD89aNAg37ZU+JsAAKheYUxrkV9++cW3Dz/8sG8ff/xxd9BBB2UG+vnnn9+3mu7Vq5fvv/POO74dNWqUe/311zPXPfHEEzP9SNPK+eef76fPPffczHVuvvlm99JLL/npfffd1w/is88+u+vYsaO/XPPnmmsu32+p8LgAAFSvMKbBaHUkawUAgCoVxrQ2mTBhQuglg2Ox9ezZM/QKS8vuVwoAANUqjGltkh7YZffdd/dt9t1PnDjRzzvhhBP89PLLL+/btC+++MK3+oz+kksu8f3o+++/97fJHthffPHF0GsbLZvWCQAAVSuMaTBaHclaAQAAAAAAAAAAAAAAAAAAAAAAAAAAAAAAAAAAAAAAAADUtgkWHZJ2Gj8FAAAqWjyWfL4BAABVjAEdAIAqlz2QzxlaAABQwXayxEE8tk9Z1O8S2tlDe5zlotAXtQqDPgAAFeJly1WW9GAd250t9/mphoZ/hfZWi67/hSVed2RoAQBAmf0a2p8s6yddT4O2vg0v6h+RdBseCe3lFgZ2AAAAAAAAAC30qOUbQgghpAKDVngwtAAAoAYwsAONVrAMtcxkWdcyzDKDBQCqBgM70GiM5W2Lvvl+lOV1CwBUFQZ2oFH8KZvadB8AqgYDO+rdvJb2SRcAqh8DO+rVBpZ0ZQ4ANYGBHfXoOUsc1F+z3JtHAKAqMLCjnqWPFw8ANYGBHeAnbQBqCAM7AAA1hIEdAIAawsAOAEANYWAHAKCGMLADAFBDGNgBAKghDOwAANQQBnYAAGoIAzsAADWEgR0AgBrCwA4AQA1hYAcAoIYwsAMAUEMY2AEAqCEM7AAA1BAGdgAAaggDOwAANYSBHQCAGsLADgBADWFgBwCghjCwAwBQQxjYAQCoIQzsAADUEAZ2AABqCAM7AAA1hIEdAIAakh7Yvw8tAACoUnFgdyEAAKCKpSt2BnYAAKocAztQfE+FFgCKLj2wrxNaAIU1zqIXzn39FAAU0b2hBVA47S0dLNNYOlmescTvscxsAVCLHDK0OpK1gjYKaxQS1kklKPWy9A+rAMbWx+zJagGKLGxzMFodyVpBG4U1CgnrpJBOCu0BoW2t6UOby3GhbQsG9hRbHwzsKI2wzcFodSRrBW0U1igkrJPWOMuyVtJt2MuyQ9JtOMGyuaWdZYhmBENDq8fsnXR9f2tLx9CXFS36nH1JP5Vcd/Gk668zk+UYyy+aYSaGNh/fhFYY2FNsfTCwozTCNgej1ZGsFbRRWKOQsE5a446QXpZtLPG+TrZMZ9H0m5oR7GpJb8cvWz63xOlFLFsmXS8O7Lr8/qTbsGpo+1jGJt2G50PbUgzsKbY+GNhRGmGbK4hPP/3Uvf766z5vvvmm++OPP8IlzXv33Xfda6+95j744IMwp3y0OpK1gjYKa7Rt4rY0fvz4MKc6hXXSGrrtV0nX919Mug2/WU63/MvyvmYEqqxPtei6PS26jgZnvQj4tyUuywcW9ZfyU8mvUiYk3YbRllsseiv+KMsRltstrVGWgX3MmDGhV1lsfTCwozTCNlcUekIeOHCgTzR48ODQS3Tr1i30nJtjjjncsGHDfD/7eqWg1ZGsFbRRWKNtk+/9TJo0ybcjR470bdzuBgwY4Kd/++0338btcOLEib6V+KLhr7/+ct99953vx9sVSrJK6lJZBnZ7XLfDDjv4vp5HRowY4fsSt4VysOViYEdphG2uKB555JHMk7PaGWaYwfe32mor38pcc83lL4vX22effXy70EIL+Tbt7bffDr3EhAkTQq8wwnKg7cIabRvdz9133+169erlp88991zfRnrSvuKKK8KUc9dcc41v9c5RXAa1yy+/fKb/1ltv+X7a+++/79vRo0dnbtelSxffFoLdZ736KayCktKLtLXWWsv3bRkybffu3X3/n//8p29LzZaBgR2lEba5osge2GP/+uuv963Eiv3777/37UEHHeTbnj17+jZNb+2PHTs2TDn3888/h15hhGVE24U12jbZ9/P888+HXlPvvfeeH5SvvfZaP509sK+88sqZ/vnnn+/7af/3f//n21GjRmVut/baa/u2EOw+S02fy1eCkg/svXv3dk8//bR79tln3U8//dRkO4j9O++807elZo/PwI7SCNtcUTzxxBN+Z2rXrl2Y49x0003X5O2wBRZYIPScm3nmmX2r6++3336+r4rsvPPO8/0hQ4b4dt9993U777yz7xeSltWvFLRVWKNtM8sss4Re4uWXX/bthRdemBms1V988cV9/9RTT3V9+vRx/fr189tQertTf4011vD91VdfPbNNrb/++u7ggw/2/Wmnnda36dsVQlgn64W2uW1ssCV+gS2XUZbVk27Dx6G9yPKoRd9412fjy1n0E7b4GHtazki6nj5rn9vyp59qaOhm0WfrOpBN/Na8+n9Zdrd0sbRFyd+KX2GFFUIveT6J21Bsu3bt2uSjwVKy9cHAjtII21zRlOAhCkbL6lcK2iqs0fKphGWIklWS2bb0hbZcNCDHgXtK9LO39MCu+33BogF+hEU0f2mL5ivRaxZNP+enGhrus6S3ef2Mzq87i14UtBXfik+x9cHAjtII2xyMVkeyVtBGYY1CwjqJg+5/QttS4y1PJl2/nV5tudiig9TsYdHv0lVtH20ZY5EfLL8m3YxrLXGZbrXE/nkW9fUzN7UM7AVm64OBHaURtjkYrY5kraCNwhqFhHUiz1r0szPRz9H0G3PJHnxzmTW01YSBPcXWBwM7SiNsczBaHclaQRuFNQoJ66RUdHKXStmOGdhTbH0wsKM0wjYHo9WRrBW0UVijkLBOim1RS6VtwwzsKbY+GNhRV+4JLVBI+gJZPYkDu775DgBlpUNaAoWWz7fM8xF/9vVdaLOda/ks6TZ0Dm05VVLVDqCO6Fu+8QmTgR2FoN9yz5B0vUIN7PpZmMwV2lx0pjWphIEdAMqGgR2FVoyBPf72fKXQTgkDO4C6xsCOQivGwC56ezueXU1Hc4u/885+25uBHUBd0yEuhYEdhTJjaKWQA3u+GNgBwDCwoxgY2AGgTBjYUQwM7ABQJgzsKAYGdgAoEwZ2FAMDOwCUCQM7ioGBHQDKhIEdxcDADgBlwsCOYmBgB4AyYWBHMTCwAyiUeDCq5g4t/YyF8zSkMLCjGBjYARTKtqEdENpsW1vmS7oQBnYUAwM7gEI5MLQfhRZTwcCOYqjHgb1DaIHW0tvJcyRdpDxmeT/pNjwZ2hGhRQ4M7CiGehzYf7boiXkWPwW0jrYhZVk/BbQCAzuKoRYH9viEm2/KSefHz7VM9ZpqqoLjMm/hp8onvf5IlWFgRzHUY8U+1lIpTwD9HTJsfcyerJaKp2WdP+mW1w477BDWHl5//XUGdsDU6sA+c2grHQN7iq2PShnYPw9tuQwP7WehzaZ1NUEdBvZGDOxAoloH9osscSfuYlFf7b9CX7necmHoS5y/mJ9K+nskXd9/I+n6/q1Jt+gY2FNsfVTKwN43tFoeLZd8YHk66fp53ZNuwxmhLaSRoY2PnW1BywrqMLA3YmAHEtU6sF8R2iEW7cyaVruvRbYM7c0WXabKJ+70auNtXrTE396KDqCh+df5qeJjYE+x9VFpFXtPy72WVSyLWF6yyCjLfy2av7JmFFh6W50iBvZGDOxAoloH9vhW5fGW9JPgfkm34W+hjfvN5Zb09TSAy5eWrknX/wZ3x6Tb0Ce0xVbUgf3GG290t956q/7eMKey2XJWysB+rUVVcS/LcZZvLLNZ3rNIeluK/UKa1fKtZRpL/FgpPs76ofWyB3ab5f73v/+51VdfPcwpvEGDBoVe87Rc2vaUY489NsxtmRVWWCH08sPADiSqdWC/K7TVrqgD++jRo33brVs33x555JH+iV/mmGMO31511VWZebvvvnumr9vst99+vq95t9xyi3v77bf9dLHY41TKwF410gP7PvvsE3qNdtttt8z/6WyzzebWXHNNt+6662bmde/e3U0zzTS+36VLF/fll1+6Tp06uQ022MDPW2SRRdz111/vt5elllrKz/v555/97Y8++mg/rf5ll13mRowY4adF01FcxgUWWCCzLc4666yZAV/L8PDDD7unnnrKPfnkk+6+++5zW2+9dWYZzz333Ex/1VVX9e12222XmRcxsAOJcgzsfockSYrp6aefdi+++KLv//Of/8z5mJrWE++JJ54Y5iT++uuv0HPu2muv9ddrbeWVr7h8JP+kB/b4QiyKA2+k/9NJkyb5/jbbbOPbtA8//DD0Enoxt9FGG/n+qFGj3LBhw3xfA/shhxziH18GDhzo2zgtl1xySeg1DuwydOhQ3+68887++rrf+MJinXXWaXIf6i+zzDK+Tc+/6KKLQq8pBnYgUY6BvdjODm01KEnFLuPHj/dPfL169QpzEp999plbeOGFff/ZZ5/N9P/880/fiqo33Xb//fcPc4rD1kes2HuEFlORHjRlnnnmcT/++KObccYZ/fQzzzzjFl98cd/PNbAfd9xxvoKXDz74wLdbbrmlu/32232/uYG9Q4cObsCAAb5Kt8Vwv/zyi/voo4/85XLOOeeEXu6B/dFHH3V9+vTxy5Qe2E866SR/n3POOae/38GDB7vPP//cP17aQw895N99SGNgBxK1OLCnd+7sz+CVefxU0o+fxZcLX55LsfWhgX0Jiz5bLra4XQyy3Jh0M/PS4rxXLelvxcfPvvX9DVnHoi/Tib63oemiyx7Y6xkDO5Co9YFdP4s70fKxJc5Xq2j+w5pRRgzsKbY+YsUef0pWTNnbw1aWJl9MCx616LK1Ldnfitf8+AuMaD2L5itFx8DeqNIG9nwWhoG9tq0a2lKr9YH9ltBebYnz1ar6Ev02uZwY2FNsfZR6YH/Torf9dWKgryyvWdL6Wy6w6HpzW962SHpbmlq/qBjYG1XSwL6iRQtzmJ9qHgN7bdM2cFDSLalaHNirCQN7iq2PUn4rvmIGgbZgYG9USQO7FiRmShjYa9c/LflsA8VQywO7zt42XdKtWAzsKbY+Sjmw56Mc+2SLMLA3qpSBfU/LAhYtzIyW+LZhLlMb2LP/oPgFoamp+A23Duj/4PHQXqYZJVSLA/uSFq3Lati29VHAQJJJpXwbPm4/il5sTC3llGs91nMqRnwCUnUR+/qMKfYlDuw7W+L82MajaunFQfoyPWmfF/qib3/GfpQ9jdKaIbT7hDYfhfw/iwP79KGtdjpwjdaP8oXl/jwCZDvCErcjoFXixvOLRYfE1LS+xBGPey1xYD/douvoEIcSb6sz/ajqO9hPNTQ8EloNGLq+KkF/NiDzbGiFDbcypAf2zSwzJd1MBb+oJf5fpf/PYrUQT1qhATpe/pZF25RoXq7bx4Fdh7AUfXs8nlFK14vLoe1O9AWiaqDlTf+dQGvoXOvzJl2gZbKfcNVmz4sD+22hVWWit/J1PGPRoJ2+jX6iIb1Dq89x9RMNYWCvPM1V7POFqLJP///qxBPxMok/udFAr3dwNF+DcrxNJ4vesYn3FcWBPX50E38Wpuvpd7pxYNdPfSQ+Zkc/Vfk40AmAsshncC3Wl+fyeWwUX3pgf8cS/190kpLYj+2I0Go6ztsutHNYDrfotI8azDUAq6+KfynLXxb9EiOKA7t+7qPq/kc/lbxQPMsSD8KxQWjTjwkAaEY+T5SFHtiPDW187JNCi/JoyWfshRQHdgBAiRWjYo/VFxVY+cW3vEuttQO7thm9JS9sPwDQCsUc2C/2U6hHbanY4/azk58CALQIn7GjGAoxsAMAWqFYA3v6J3WoP239jF3fzgcAtEKxBnbUN748BwBlwsCOYmBgB4AyYWBHMTCwA0CZMLCjGBjYAaBMGNhRDAzsAFAmDOwoBgZ2ACgTBnYUAwM7AJQJAzuKgYEdAMqEgR3FwMAOAGXCwI5iYGAHgDJhYEcxMLADQJkwsKMYGNgBoEwY2FEMDOwAUCYM7CgGBnYAKBMGdhQDAzsAlAkDO4qBgR0AyoSBHcXAwA4AZRIHdhfSnJGhBfIRB/apbVd/hBYAUCAa2GdNulO0aGiBfGhgXzDpTtGSoQUAFIgG9kWSLlAwGth5Ox4AyiC+FT+n5dyk2zB7aGWO0KJ5n4QWjeKgPpPlxqTb0CO0Um/b1UuhBYCi48tzbTfAos+RB/opCNV6U2Ms2ka+9lMAatZyFZDnc8wrV6pRe8vllvglsV6Wcsq1XsuR3XPMK0cqgbaRZy1xG+lqKTZ9dyHX+qjXTGMBis8hQ6sjWStVqZKWPaxRSFgnlaDUy9I/rAIYWx/pjxeB4gnbHIxWR7JWqsqRoZVjQ1sM51nuSLqTWcCiijAKaxQS1kkh6f9Ctghtay0V2lyOD21bMLCn2PpgYEdphG0ORqsjWSsV6R+WWyxbW3ax3GxZx/KFZUWLlv09SzHE9aLHz2UJy59J1wtrFBLWSWukt8nYn9bykUUvpJ4O86K4XegzdH1h8HbLvRZ50fJr0m0Yb9Ht4sCu/rCk63/T/6XlOIu2tVstJ1jylT7WBAN7iq0PBnaURtjmYLQ6krVSkeLyKXpCjst6RWjXtwy2LOanCis+1qWhnZqwRiFhnbRG9v/3PRY5ObQXWLLvXwNxnKdWv+OP0wtbNku6Xvz9/h6W0Uk384XDPpZxSdd/B6Y1GNhTbH0wsKM0wjZXdHooZd555w1zGs0wwwyhV15hGSvVpNBqGf9Kur5/ddJtWNoyn2VKb6+21lqhjeuno2XVpNuwcmjTwhrNrUOHDn5dL7744mHOlJ166qmhl5vuSznllFPCnMqiFdJK/7LEweAoS6ek23C+5fOk22SbjX21scpW/4CkmxmoVc3fb0kfmEdfNJR4H8dYYvWdfoyWKPnAbo8Zek37lcCWh4EdpRG2uaJbY401Qs+5cePGuQUXXND3d9llFzfLLLO4Hj16uPHjx7tvv/3WLbbYYv4yzXv33Xd9vxS0OpK1gjYKazS39OVzzz23b/XibsiQIW6dddZx7dq189uCWm0rZ5xxhr+OfP3116579+5hKnHVVVf59sEHH/TtySef7Nv111/fXXrppb6/1lpruRNOOMH301555ZXMC0tth9KtWzffdu3a1f3555++36lTJzdgwAC/TLre2LFjXceOHf1lU5OskrpU8oF95pln9tuMPPvss74977zz3EYbbeT7p59+ultzzTV9v9RsfTCwozTCNld0c801lzv88MNd3759/fRss83m22233dbNOuusvr/qqqv6J26ZccYZffvll1/6thS0Oix6W5K0LWGN5pa+XH3lo48+8ttHNl2WHthvvvlmf91FFlkkzGm8D70oiO677z738ccfu379+vnp7bbbzrfZLrjgAt/qRYDuQ+I7CnqcQw45xP3444/uhhtu8JfFQeNf//qXb+NtpsSuk2sd1UOGhFVQMp07d/b/J3reeOONN/w8bQPaFt5//303zTTT+HnlYMvFwI7SCNtc0cWK/cgjj/TtdNNN59t//OMfrmfPnr6vCigO7JtvvrlvL7roIt+WglZHslbQRmGN5pa+/JJLLnG9evXyfb17E8UXe7puemA/4ogjfLvzzjv7VmLFnvb555/7duLEib7NFgfoOOBffPHFmeXq0qVL5oWnts8rr7zS91XpxdvFd5ym9reKXSdaIbTN6RzatnootOVW8opdA7vehdFzSRzYJ02a5NtBgwZl3gHUuy+lZuuDgR2lEba5ovvjjz9Cz7mffvop9JwbOnSo+/XXX/3bsDJhwgTfyrBhw0KvNLQ6krXilfsgL1NyiUXfcp7eoi9LvWappINfhDWam/6/9SSblt4+4mV6QlZ/xIgRfjpKX1dGjhwZevlJb2Nnn3125u120X3Fx08/Ttw+ZeDAgb7V35GPsE5uCu3w0GbbwPJW0s3pWsvEpNvwVWh1UKJ5Lfpy28GaYfTLCB2IRrK3aRlkGZV0G76z6HJ9KfI5y78tT1kutOxrmdLy5KPkA3v6/yS+CJP0C7zRo0eHXmnZ+mBgR2mEbQ5GqyNZK77Vl9Eq1QRL/MnSGZafLZUkrNHK98ADD4Re8cR1EtrTQ9ta+pLbx0m34SKL7jduC/Enh3rhpy/G6ctyYzUj0LHidV1FdJttk27GDRbN39NPtQ3fik+x9cHAjtII2xyMVkeyVrxKHtjjcv5oif34ZF8JwhqFhHXyfmjfCG1LqaLWrxEkDsyqrH9Lun47iD9li4+p0xyvlHS9+IsJVfQdkq7/tn2UHvAZ2AvM1gcDO0ojbHMwWh3JWvEqeWCvdGGNQsI6kRGhldksOsCM5POW96yhrSYM7Cm2PhjYURphm4PR6kjWiqffhFeaLpb0MlaqsEYhYZ2USndLpWwjDOwptj4Y2FEahx12mCNJbHVU6qA5lyUuX/p84pUq5/qt14R1Umx6h6nStuFfcq2Peo2tDwZ2AE3EJ+22nvijXHSI0lIrx/nYC/WTtdaI24hOygMAqBJ64q4WOue3fo4l1TqwPxbafJVzYI+qaRsBAFSZUg7sm1pmSLpeWwf2eMYznUEvl9Us8ZvqUSUM7AAAFE2pK/ZCDuzxzHktqYAZ2AEANa2aB/Z4hLYPQpsPBnYAQF2oxoFd4pHilgutjvQ3JQzsAIC6UK1fnmspBnYAQF1gYAcAoIYwsAMAUEMY2AEAqCEM7AAA1BAGdgAAaggDOwAANYSBHQCAGsLADgBADWFgL40zQwsAQFExsJeOTlpzXdIFAKA4GNgLQ4N2S3KzBQCAgmNgLx0N6J8k3bLq/5///MeRJLY+Zk9WCwDUBgb20rgntJWgv0OGrQ8GdgA1hYG9ODYJrWwa2nL6PrTCwJ5i64OBHUBNYWAvPA0W8rXljqTb8I/QVgIG9hRbHwzsAGoKA3vhxYF9ectSSTczrxIwsKfY+mBgB1BTGNiL44PQyvuhrRSZgd36oZefAQMG+LZz586+Tct1X0ceeWSzj3H44YeHnnO777576BVPc8th8xnYAdQUBvb6M9nAfsopp/j2kUcecZ9//rnv77PPPr798MMPfSt9+/YNvcQ///lP337//fdNBs7Ro0f7Ng7sP/zwg58+9NBDfSvpgf3MM8/M3D62Cy64YKa/7bbbNrn8oYce8v011ljDt2nxRUL//v3d5ptv7vui240fP97377vvPt+KzWdgB1BT6mVgX7VE+XeOeZWWwWFMywyWcWDPZb311gu9xoF9xIgRvn3zzTd9fvzxx8x9zTnnnO69997z/Tiwb7311v5677zzjp8v6YFd4u032WQTf90vvvjCTx9xxBFugw02yFyu9sEHH/T9IUOG+DbtrbfeyiyTaPAfPny4v90VV1zh56XZfAZ2ADWlXgb2YlvGos/Ul/BTDQ0LhTaaMbTSPbTlMlnFfuyxx/q2Z8+emXldunTJ9CNNKwcccICfnm222VynTp18f4kllnCTJk1y0003ndtss838vIMPPjhzH/G20f777x96iXjZ5Zdf7hZddFE/MD/++ONuscUWc88884x77LHH3EILLeSvp4Fd7VJLLeVvo/6OO+7o+zPPPLPr2LGj7/fo0cPNOuusvh/vX23si/UZ2AHUFAb2wtJA8XjSbegd2rT2od04tOVQ9V+eixV7Idj6YGAHUFMY2AtLA8VPSXeKpg1tOfCt+BRbHwzsAGoKA3vh/Gz5Iuk2vG2JP3VL28DyfNItGwb2FFsfDOwAagoDe+HdH9pKxcCeYuuDgR1ATWFgL5x3LBooKh0De4qtDwZ2ADWFgb3tZrVogIgZnEcusZTLTJZZSCbxC40AUBBbhrZcGNgLZxqLBvZyfuMdAFABNBjk+mlUKTCwAwDQAum3aGMmWsZZRltGhHkxx1lKiYEdAEpke9IktUwD+tikW3IM7ABQCuELmzBaHclaqUkfhbZcGNgBoBTCmNaETqgQ8+mnn4a5LbP88sv7dqaZZvJtLtdee6279NJL3QUXXJDz7ElpBx10UOglx4qOJ33IpmNGZ5tmmmkyZ5CaEt2fXymVS1+ampozQ5vvWcZmCK0U88xkDOwAUAphTGtWPJWirrrsssv6vk5+EAdQDczywQcfuN12282dfvrp7qeffnLzzz+/P/vRSSed5FZddVX3888/u3nmmafJYKyBPYrzdd3Y10kVFl54Yd9PD+zpcyqPHDnSD/THHXecGzp0qD9Zw3fffefvY8stt/TX0ckj4sCuFxrpZUjTfEsl2zq0B4Y27ebQnmC5J+k2HBVaaRda/WRKVrZ8m3QbjrQckXQbrg5toTGwA0AphDGtWR999JFvdVXlzjvv9OdSji677DLf6gXA+uuv7/sSz44kOgeyzlksDz/8sG8lDuzxdI06k1N8HNFpFGO/uYH9999/z9xGiWdeuuSSS/y0TrcYB3ad4jFeL5dwWSXbJrQLWmZLuhl7hfZEy29Jd6r+E9otLPMm3aJhYAeAUghjWhOjRo1yo0eP9okD+xZbbOEr8QkTJmQGxoEDB7oFF1zQ9evXzw/scf5ZZ53lB/ZYMWv+lAZ20XV036q246kYdS7mAw880PfTA/suu+zil61Dhw5+Oj7uvvvu63bYYQff1zsIDz30kBs8eHCTil1na7r++ut9P5vux1LJVLG/ZVnPTzU0/C9Edg+tjiMuwyx/S7pNHGrpn3T9AUQmJd2GtSz6Bn2xMLADQCmEMa1ZGiDrhVZHslYq1j9CW40Y2AGgFMKYBqPVYTm3ynNOjnmVEAZ2ACiFMKbBaHUka6Vh29A2J/vz7Uqg41BzLOqmGNgB1J8wprWZvlSnLLPMMmFO8cw+++yhV1haHZZ40ozPQ5tNXzLTObArlf6GW5Juw2mhlQ6hnTu0y4a2ljGwA6g/YUwrGN2lvuh2//33u9dff93de++9/mduX3zxhXv00UfdHHPM4U499VR/3bXXXtu3Xbp0yQzW8ct648aNc926dXP33Xef69u3r//53AMPPOA+++wzN9tss7mxY8e6zp07u4033thfvxC07BYdhlVy/aSsGuhv+CPp1j0GdgD1J4xpbfbqq6+6t99+2/f1szXR3cfE6auuumqygT0tDuzjx49vcvuvvvrKt/rG/lxzzeWvE911112h1zbhsR6wyFOhrSbxbxC1eybdJk63jEy6NY+BHUD9CWNaQcWBXQen+eOPP/xg88QTT7jffvvN99955x1/MBlV6qID2/Tu3dv3l1tuOXfuuef6il3X/fPPP90JJ5zg2rVr5w9G8/e//93NN998buLEif5ncbfccou/XSHo8SzyQWhlPsulSbfhpdBWusNDW+8Y2AHUnzCmwWh1JGulal1m0d8wrZ8CAzuA+rPppps6ksRWR7UO7HNY4vLnm7sttY6BHQBQ1ZaxaNBexE+BgR0AUBMq8Xf25cDADgBAEehdhHJgYAcAoAji5/qlxsAOAECBxUFdieeELxUGdgAACkg/u5vBso+famh4I7RTMiC0hRAH9llD+1NoAQBAG8SBXb63xLflR1t+S7p+ngb1eFms8uUCSzzP/OWWNy160dDDohcLO1g2tOgAQqtYojiwv2e50fK1pbPlXYvOCTCzJf046T4AAGhGemCP9Lb8CIsOb/uEJT24rmTR/OGaYbYO7eyWsRZdlj0Iqx/nR3Fgnye0H1vS15vJImuFVo+nZVrYTwEAgJzSA7uq6xWTbsNroV3bEgfk2M5piQPzlqHVwB4v/87ySdL187JvL/H2OiOfaGCPj6nrxYFdjy86XW9XS6m/CwAAQFXJVbGXQhzYAQBAAR0c2lJr7cD+f6GV+UMLAADKrLUD+86W+Pa+vuAHAAAqQFveio8DOwAAqBBtGdhXtfySdAEAQCXgy3MAANQQBnYAAGoIAzsAADWEgR0AgBrCwA4AQA1hYAcAoIYwsAMAUEMY2AEAqCFxYNcR5N5OujlxhDkAAKqABvbuSXeKzgktAACoYBrY10m6AACg2qU/Y98utAAAoErx5TkAAGoIAzsAAAXgZpxxRhIS1gkAAFXLFdO3334betUhrBMAAKpWGNLy161bt9BzbrXVVgu9wtljjz1Cz7kVVlgh9BqNGDEi9BI//PCDb3/77TfftkVYJwAAVK0wpOVvrrnm0gDos+aaa7r99tsvU5kvtdRSvpV432q33HJL359uuuncyJEjff/MM890V155pe+fcsopvpX0wK7bPvjgg75/ySWX+FYD+JJLLun7ujw9sHfu3Nn3u3fv7tuWsvsDAKCqhSEtf9kVuwZ2GT16dGYwlw022MC3mrfJJpv4vgb2u+66y/fHjx+feSEwZswY30r2wK4XD2n9+/d3CyywgHvssceaDOy///67O/DAA32/tez+AACoamFIy1+7du1Cz7nFFlvM9e7d2/d1X1tvvXWmrype7aRJkzJv2cfHy77uvvvu6/uy/fbb+3nxuqL+pptumumfe+65vp155pndd9995+f/+uuv7q233mpyu5ay2wIAUNXCkAYJ6wQAgKoVhjRIWCcAAFStMKS1jT7fVqpdWCcAAFStMKS1TaHuJ19jx44NvcJKVgkAANUrDGlto/vp27evW2eddfx0nz59fKtvvstff/3l7rjjDt+Xa665xreffvpp5kWB2uWXXz7T79evn+8PHjzYt/K///3PtxrY4+3SX+ZrK7tPAACqWhjS2ib7fp5//vnQa+rWW2/1g/21117rp7MH9hVXXDHTP+OMM3w/LX4zftSoUZnbbbzxxr4tBLtPAACqWhjS2ib7fp599lnf7rLLLm766afP9Dt27Oj72223nf9t+yeffOJvm769+voZncw000xup5128n0ddGb11Vf3/Xh9tXo3oFDs/gAAqGphSCufSliGKFklAABUrxtIkwAAAAAAAAAAAAAAAAAAAAAAAAAAAAAAAAAAAAAAAAAAAAAAAAAAAAAAAAAAAAAAAAAAAAAAAKStaHGWx/wUAAAAAACoGHNYVLSn85FlWgsAAAAAACiTVS3ZBft1FgAAAAAAUCaHWVSgH++nAAAAAABAxdnHsm/SBQAAAAAArTGX5Y+k6+1tuS3p+sv0qfkslgmaEWiefGfplHQbZrAMSLoNB1gOSroNO1seT7re/ZZ/JN3MfctiloFJFwAAAAAAXGs52NIzpLulsyV6wTLGsrSfSsSCPdrB0tcSi/p/WY5Iug2DLbptvH8V6F0skr6fjpaRSRcAAAAAAMgZFhXPylDNMNNZ0gX1XpZBSTczfyaL+irU1f7TIktYNH2Vn2po+J9F08r7mhFoOlLBnp4GAAAAAAAAAACoLl0t+uoiIYQQQgghhJD8ApTEg5Z1ky4AAAAAYCr4eRdKRgX7+kkXAAAAADAVFOwoGQp2AEAu2S9G4nR6/pKW65MuAAB1g4IdJUPBDgDIpiPAf5p0m7W65TXL734KAID6QcGOkqFgBwBI+9BGs1vGW/SiZJRleovoPOsTLZo/yaJzugMAUE8o2FEyFOwAUJ+Ws/xl0YuOkzUDAADkhYIdJUPBDgD1YTuLXmBk5zLLygWKPpUHAKDWafwESoKCHQDqy72WdMGur70DAID8UbCjZCjYAaC+nW7hhQcAAPlj3ETJULADAAAAQP4o2FEyFOwAAAAAkD8KdpQMBTsAAAAA5I+CHSVDwQ4AAAAA+aNgR8lQsAMAAABA/ijYUTIU7AAAAACQPwp2lAwFOwAAAADkj4IdJUPBDgAAAAD5o2BHyVCwAwAAAED+KNhRMhTsAAAAAJA/CnaUDAU7AAAAAOSPgh0lQ8EOAAAAAPmjYEfJULADAAAAQP4o2FEyFOwAAAAAkD8KdpQMBTsAAAAA5I+CHSVDwQ4AAAAA+aNgR8lQsAMAAABA/ijYUTIU7AAAAACQPwp2lAwFOwAAAADkj4IdJUPBDgAAAAD5o2BHyVCwAwAAAED+KNhRMhTsAAAAAJA/CnaUDAU7AAAAAOSPgh0lQ8EOAAAAAPmjYEfJULADAAAAQP4o2FEyFOwAAAAAkD8KdpQMBTsAAAAA5I+CHSWTq2D/zTIs6QIAAAAAUijYUTLpgr1DaIWNEAAAAAAmR62EkmnuK/FshACAajBnaAEAKBVqJZQMBTsAoNptaNG4pbxm6WQBAKBYqJVQMhx0DgBQTn+zxGI7nUmWCZbxlrGW0ZZRlhGWvyw61spQyx8WHXtFba77+d4yvQUAgELR+IIiyh7MCUkHqBS5tk9CYtBoGkt63TxjaWepJb9b0n8jIen0sgAoHe13KCIH5KJtI9lEgIoQtkygKW0bySZS0ZYPbZqWu9BfV5/LcnnSnaLFLY8n3bztbvm/pFt2/YcNGxa2AKDRwgsvrP1q9mQzAVAi1AxFFp7igKa0bSSbCFARwpYJNKVtI9lESmo/yy+Wi/1Uo5MsAywX+amGhi4WfVVdX1v/l2aYtSxvW76ybK8ZzTjBosd4wtJNMwIVzv0tt/qpRnpT4GPL85bumpHyH8tPlq38VEPDQpb/Jl2vj0X3+aRlNs0IdBC7Dyw3Wna0HGeJjrRo+S7wU8UzJLRpFOzIiYIdKAtqhiILT3FAU9o2kk0EqAhhywSa0raRbCIlo8dTUauioKdFRaumr7SoEF/Skra35eSkO5m7Lbsm3WbpNKPxb9zG8qtlNT/VSL9r75x0vXUsL1iWs7yqGcG0Fn0Kv4TlOc3I0t4SH+saS++k6+1lUcGur9dnr/MfLfMn3YLRYywY2mwU7MiJgh0oi1zP0yig8BQHNKVtI9lEgIoQtkygKW0bySZSMtmP96FFRbU+nU6L11PBfmLSbfjSomI5UlGdLoqj7MeI0+daFk263nDLzJa+FhXnkT6d11fjVbgM1oxgPsvnlkUssWBv7rH2t6hoj/RtgmOTbs7bpN8wKKTsxxIKduREwQ6URa7naRRQeIqrPGeeeabbddddfbScsb/XXnu5E0880T3yyCPhmm3To0cP969//cudcMIJ/n733ntv/3ivv/56uEbzKnn9tZX+NgtQKcKWWX4TJkxo8py0yy67+Ol99tknXKO6Lb/88m7EiBFhqvJp3WsDKYMVLTMk3SY0X0V0mj591u/GZUbLCkm3oaNl6aQ7GRXmKrBFX2HvmnS9ZSy5zrmux9An6Nm0nOnf0au4Xjjpenqs+Am5PtVOH0le03NYdDC77EJIf6s+lS+mXP+/dVWwb7TRRm6GGWZwo0ePDnMSAwcOdPPNN5+bbrrpfDRd7yjYgbIo1zhcN8JTXGXLXs4jjjjCPfTQQ76vyzp06OAOPfRQ33/sscf8/KFDh/rpnXfe2S266KJugQUW8POzzTrrrG7kyJFhKnH88ce79ddf3/f33HNPd//99/u+zDvvvO6nn37y/fbt2/vHOOSQQ3zbt29fP3+hhRZyPXv29C/gv/vuO3fTTTf5yw877DDfnnzyyf56lUzLaQEqRdgyyy8W7NniPBXx888/v9tvv/38c8fPP//sL9t3333dHHPM4XbYYQd/vd9++83P13PX7LPP7rbZZhs//6ijjnJXXXWV78sKK6zgPvnkE9/Xi3LdJj7nfPrpp37+0ksvnXn+EV02ceJE319zzTX985+ejzQ/FuObbrqpW3bZZf1yab4KIL0Rqsc44IAD3JgxY9zzzz+febxOnTq53Xff3d+2kmj5LKgvdVOw33PPPZnnDPu7fRtpumvXrpnng/POO8/PHz58uJ/eaaed3JJLLunmmmsuP78eULADZaH9DkUUnuIqW/Zy6gVt/IQ9+7I4nT1fhXwc9NJUsI8aNSpMJbf79ttvw5TzL3IffPDBMJUU43oBLtNOO61vo/iYus6QIUN8X2337t19P1puueXchx9+GKYqk/4WC1ApwpZZfrFgP+mkk3zOPvts98UXX4RLnS9qX3jhhTCV2ZeaRC/CRd/w0bQ+1Y7F97HHHuuuueYa35dVVlklc1nnzp19G+m2otv369fP90XzJ02a5L85FB8zHbn99tsz03pOjfRmY3xOjNeNdtxxx8ybpZUi/g2kvlIPBbs+TNDfetppp/kceOCB/oOCSJelxens+XrjbcsttwxTtY2CHSgL7XcoovAUV9mylzO7YL/uuut8X59KLbPMMr5/3HHHuQ022MD346D3559/+um0bt26uQEDBoSphD55WnvttX3/v//9r/+ESr755ht/P7FgV//FF1/0fQ2k+mqsqGD/448/fF/0Dvjdd9/t+6+99tpkf08l0jJagEoRtszya+4T9kgFu14gR5tttlnmk+nff//d33b8+PH+0zBdFmm+PhXXG4T65Fvip/OxYFf/ueee8/3DDz/c9e7d2/f17R39XEheeeWVzH3pcdQfPHiwv0zPUdttt53va/6PP/7o+3p+Wm211XxfBXt8/tI3BS688ELf15sSuk2l0TJZ0nTEc80back+Wno+Drakvy6er4dC+6DlhqTrLWC5Oel6OnDcIUnX29ai38Ef76ca6WvqOojdPpY7LOkDzR1h+ciS6/fvkb7CrtvpPOzpr89PZ9HB7vT7+XiAvFssWme6z0i/g9d0+ijwW1hWtej37/ptfrnUxSfs9neGXqN///vfbsUVV/T97Mvj9BlnnJF53aJvymi+nnvqAQU7UBba71BE4SmuetXC31CJtF79FgJUhrBl1jfWw+S0TvwWktBB3fR76+gpyypJN2/fWT5Jui2i2/VKut6zFp3CbSmLTrcWHWCJp33TsuvI7fp9uvKzRb9/198xjyXSmwEq2Ge16BRxKrp1ff0WPddz9e0WnTIu3q/eNNDyia6f63Ryue5HVPjHy3RKuauTbllx0DnkRMEOlEVz4wcKJDzFAU1p20g2EaAihC0TaErbRrKJeNnPW6dZ4vnPi+0bS/oI7t9a5rboYG46Mnukc6JfmHQnW16dQ10FvD4V31AzAn3SroI9V4H+SmjTLrPEI9OLDkano7zr9vdpRrCB5cWkm7nfWSzjkm5GvGxPiz55LzcKduREwQ6URfa4hAILT3FAU9o2kk0EqAhhywSa0raRbCKeCuFDk643yaJPiEvhB0sny+oWFerZVIB3s+gI7ItpRspmlvQ3A6L1LPrUXkdqTx95Xkd91230SfuU6Aj06yfdJvTGwsZJt4lNLfGo7xtZ9Mm8aL7oq/VxXjlRsCMnCnagLKgZiiw8xQFNadtINhGgIoQtE2hK20ayiTTRJbRpKnLbJV1f6MZCXqdW09fG20qfdGefzq1QtKzZ53mvZxTsyImCHSgLaoYiC09xQFPaNpJNBKgIYcsEmtK2kWwiNUWfZOsT+/j39begEQU7cqJgB8qiFsfhihJfDBCSK0ClyLV9EhJTC+615PrbCp1aMMSS628jREkf/BFA8Wm/A0pCp+LJ9Vs/AKgkOvK5fiddaXa0xBfMJ2tGC+m30zcmXW+ERQdJq1dXWeL6zD4IHAAAlYKCHUWhF4LZB+uhYAdQSYZaZky6TVRiwX605dik6+lgafG85Pn6zKKjoeso6VLvBXs2rWMAACoNBTsKSqfZ0YtBvRDOPigRBTuASvC1RW8oDrLoQGnZKrFg1/OnThEWzWWJ5/1uLQp2AAAqHwU7ioKCHUClq6aCvafl16TrvWDRp+xtQcEOAEDlo2BHUVCwA6h01VSwFwMFOwAAlY+CHSVDwQ6gGlCwAwCASkHBjpKhYAdQDSjYAQBApaBgR8lQsAOoBhTsAACgUlCwo2Qo2AFUAwp2AABQKSjYUTIU7ACqAQU7AACoFBTsKBkKdgDVgIIdAABUCgp2lAwFO4BqQMEOAAAqBQU7SoaCHUA1oGAHAACVIl2wL2vRtLKbZrRQO8tdSReYHAU7gGpAwQ4AACpFLNj3spyfdL21LQ8n3bw9YOmXdIHJUbADqAYU7AAAoFLEgv0Oy5ZJ1+tuGZh0gcKgYAdQDSjYAQCl0NvSK+kCzYoF+xyWn5Kud5NF2xBQMBTsAKoBBXt9mNmiF0GvWabVDAAog8Mtei5SBlsWtgBpsWBPmya0kcaxOK+DpUvS9bqGFpgqCnYA1YCCvb7EF8ox/S09LAAwNY9asp9DCh2A7QAlQ8EOoBpQsNeP6SzZL47/Z8n+5KLe9HdADosttpj2kdmTzQQFcpwlPv/8ZdFRwOvdxrvsskvY6oBGn332WRynUSQU7ACqAQV7fVjNooH/aj+FtP7Dhg0LL4+ARgsvvDAF++RWssR1oufVOZNuXva3zJR0q9o4i7aNX/1Uy+m2aRvvsMMOYasDGr3++usU7EVGwQ6gGlCwVx+d2ua8pIs86feOeuGT/UJZKNiREwX7ZI62xP1oNssvlngQubksoy26TONK9JFlCUu8nX7DHq1jifP/oxlVQMualj09NRtbzrKc7qcSFOzIiYK9+CjYAVQDCvbSUrGdfoH3X8uJSdfPj19Pb2+J19vH8nXS9TawXJR0G3a1PJF0vYcs2yVdf/vFkm7DDJYJSbfhBkufpOvpKLxzWzpa0st2uUUvLNe0fKIZwcWWo5Ju1Un/fREFO3KiYM/pc4uKdfnCovWj5xwV5oeFHGyJ+9oLlvTX3keF9grLbZZ4m0MtufbPSqKDmQ1PuhmFWGYKduREwV58FOwAqgEFe2mpYFfBG+kF4BCLCuqhFn1aFdPJ0s6yn+UYS6Tz0l6WdH2xrRfD8TazWuLRcrNfSMZptTrQXLyNHlufQP/TcqMlTUff1ZHlN7HE6+vFun4PX41yvbiu2oL9jDPOcKeddlomjz/+eLgEhUDBntOXlrj/x4Jdzzv6mng0oyXuay9Z0keCV8Gu57V1LbqvSJ+2/5h0K5r+Lj0vSk/LsKTbJnkV7Lfddps766yz3M8//xzmVJdrr73W/fnnn2Gq9Z5//vkmz3sxct9995V0/cTHLRYK9uKjYAdQDSjYS0sFu9a5BmHlZUu0oEXzxoRWvxUVffp0StL1VGzrcn1yJU9a4v19oBmBptPS099Y4m3u1IxgN0ucn/5U/xZLnP+DZlQpLX+2qi3Ybdnd6NGjw1Ri/vnnd0899VSYcu6DDz5wjz32WJhK6EWt3H///W7ChAm+/8ILL7hnn33W99P69evnr5cW3xh48803/e2yvfHGG/4xxowZE+ZUJwp2lEizBftvv/3m9/NsnTt39sVcpP30gQceCFOJhx9+2LevvPKKe+edd3xf7rnnnsx+L/H5QPNHjhzp+6Lbifb/OF+30/V+/PFHPy1Dhw51n376qS/G77333jDXuRdffNF9+OGHYSoptEeNGhWmnHvooYfce++9F6Yavfzyyzmfi6I+ffq4c845J0w19fbbb7s//vjD99PPc9lF/MSJE/3ja5kizXv66ad9X39jvJ803ecPP/wQppx78MEHQy/x6quvTrbsus2kSZPck08+GeY498033zRZV82hYC8+CnYA1aBeCvaRoS235S03J11UiJ+qtWBv376922OPPdzee+/tM8ccc7hZZpnFX3b11Ve7U0891fdFL0Z1ubRr1y7zSdf48ePdNNNM419Qil7Y68W5XuxvvfXWfl5k68q3CyywgOvbt6/vS5w/ZMgQf1TjSC9mjzzyyDBVfULBnj6/M1AMqzdXsC+zzDKTFYVpjz76qNtss83CVMLuz7c9e/Z0H3/8se9r/47zZZtttnHvvvuu76fnS5zecsstm7xZl329ueaay3399de+KJ933nnDXOe6devmfv31V9//66+/3Nxzz+37yy+/vC+cVSSvs846fp488cQTvt12222bPJ6ei5Zddtkw1eiEE07wy5LOXXfd5S/TetQbiZJeXr2pMM888/i+ivq0aaed1r+RMG7cuCa30d+19tpr+356vmj9SZyv5+H0G6V6HtT6k/Rttc6XW265MJXIvu80Cvbio2AHUA3qpWAHmvNzLX3CHh1xxBHuiiuuCFMJffItul00YsSIJp+S77PPPu7ggw92119/vTvssMPC3ES8nV74pr/aGuefeeaZrnfv3r4vN954ozvmmGPCVPUJBbt+MoLcdNR3tN1azRXsKnC7dOkSphqp6Lvgggv8fnrQQQeFuQm7P9/qzTsVzKKCXW/MRSo446fb8fpRnN588839N3Si7OupAFfxq8J2o402CnOd69GjR+aTdD23xmJe1+/fv7//dD79Cb0K+vfff9+tttpqTYrpn376yb8pkG1Kn7BPqWCfb775fF/z4xsZ0rFjx0zBnl5H+tZAfGMh+29fd911fRvnr7nmmk2WXW+EfvLJJ76fvq0+Zd9iiy3CVCL7vtMo2IuPgh1ANaBgrx4auFF4VfuVeH2yNnbs2DCV21FHHeU22WSTJi9Qsz+RU9GvF/2aH19kRieddJK/fXr+7rvv3uSrs+n7u+aaa/ynUvHrnjvuuKNvq1GOr8TrAIyalz4IY7XS33FSaN/RjJQLLJqvA6wtpBmBfibzvUXnT9flMTKLZYBF07dqRvCuZR6Lfpaky3axREtb9Jt2zT9DM1JetGh+el3rWBvfWTT/cc2oEVP9DfuXX37p9txzT19E/+9//wtzG8X99KOPPgpzkuI1Fs4q2Lfaaivfl9NPP9199dVXvm+P779Sr/1WX+mOTj75ZP/V7TR9iqzrXX755WGOc99++60voqOddtop87ykNwT16bMceuih/iv+ottst912Tuef1zdzIl1ff+fOO++c8yvpctNNN7m77747TDV19tlnu88//9z3089L6eWQAw44wH+DSG8c6DlLX8NXkZ1eR99//32TNxxVPKuAT//t6cfQut5vv/38NwXSb0hkP9+KlnODDTbIvLnQHAr24qNgB1ANKNirhwbuKPb/bnk16XrPWTZNuv46qyRd/7v3eFAoHbDu/KTr/WbRwZPqFUeJR07N/Ia9uyV9fIdqlX4+kTitVs8rO4Xca4mnYotnmojibba2qOiPt9neEi/TsTaWS7pePEq8noeuscTb7GhJL0M2HVzzZ4sOjpn9GNWurEeJt8cPPVQaCvbm6Wi9hUDBDqAaULBXj/SL09jXUeJ1dGWd51jRp2GxwMh+MRun1ep0b/E281l0lOd6RcGOnOqoYE+fRnKwZeWk631q0XOMxGI7irfRG4Lpy/RJeLysuaPE641FnQouWtGiT88lvWwSp5ubX+04rRtyomDPLX4tpxBPABTsQPWaaKmVFwJTQ8FePfTpVtwu09vn2xZN63J9XTXK3obT079bxls072nNqGMU7MipmYJdxamK2mqX/fyA8qFgR04U7JOLL4TSaQsKdqA6FfJ5oBpQsKPeUbAjp2YK9lrRJ7SFcKzl1KSLVqBgR04U7E3FF+aDQts3Na+1qqlg11eTdFAQoN7F/T47tYyCvfroAE79Ldo2H9UMtEl/HfRIpz0jJJ0aL9jb4lpLeoxMH0gOLbfx9ttvn3MbJPUdHQTQtg8KdjNHaCOtmLQZQ9tSxS7YH7IsknTbTAV79t8N1BvtA3sk3YZ9LBcm3YatLIXaPy4NbSXJVbB3slyZdBvmtQxNukXBc8/UrWYZbdG6SkcHmFupQFnQAgDNucKS/RwU83EBAwBTpSeeNE3r4BmiI1TqaLqSvt6hlvQpLCRdsK9h+Sbpes9aVATIQRb9/lCnttBvCqN4JM704/S2xHdZ7rcsmnQbzrLckHS9Py3dLB0tun1Xi5xouSXpNkHBDjSVLtgj7SPnhHaSZXpLpP1K85X0eWk1/Wto/witIjoqd5zWp6XRzZYNLfGy2yzRqpY4/03NSOlniZfpN5YynSUWejoNTwdLtlwFe7wfHQCol0UHNovessTLVejJzJY3LHqe0/zs33fGT4MVHbApTfOQn8stcT3GAEA56FP1+Dyk07kBQMmkXwCta1ExvXYqS1kiHVn3OotuowI6LV2wf27R6SrifejF8ZKWSEfg1H2ocI7Sp86Yy3KVRddRsS+PWHRETdF8nRs03r/m61MxFezpo3Zq2ePt0yjYgaaaK9jT4j6qgljX1XlrFe37d1kk+zZxWm/Q6VNrnVpLtznXEi+7xKLni0ifOOgrmQdadNqc+DjxzQPJfhxRYaw3Fs6zpB9DRwNOy1Ww6yvXKsxlTkv81EO3P9ui+9Oy67lLp9iZyZJ+w1HPR/HNQd1Gj63baFnGWOa2RLmWHfk5zML6A1AJ0qduA4Ciyn7xs5dF8z4JrT5lF33arWm9kFUbT3kRZX8lXtfTC3x92jZcM4w+lUo/norpi5JuZv6WlvTjxE/mj7ZoehM/lbwI1gvmsZb3NMPET9ijZSz6FCwbBTvQVHMFe/rUV3GfecByStL1tI/p9pK9X6Wn03198h2ndW5a7feRnntUsOtTcx3VO9I3bOJt9MZcriI4/RiSPS25Cna94RefK9IFu95k0Kf8kd4Q0BuXKtjj6XhEbxymC/b0T4s0reemKNcyAQAAADkV6sVjsX/DXkgU7EBT+XzCXivKfdA5nnsAAACQt01D21aVXrDra616oazftYs+KZvBEo+QD9SzfS0XJ92MQj03VJpSF+z6Kr1+vx9lP99cb0n/PAgAAAAouGr4hP0Ii14sZwdA/SjHJ+w6An2u5x4FAAAAKLpq+Ur8rhZeLAP1q1xfiT/Nkn7u4fkHAAAAJVNNv2HfwsKLZaA+lfM37IdY9Nyjn+QAAAAAJVNNBTuA+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EARRSdsGefr5axfJi0s3LbJYXLLoPtR0tAAAAQMWJBfuSlnc1IyX9ghgAyildsK9reSTpZvB8BQAAgJoTC3Z9wjRGM1J4AYxi0zczFGBq0gX7TJbfkm4Gz1f1ay5L+6QLAABQW7J/wz7Iohe+9/mpxPKWSUnXS78wVr9X0gVaRS+2tR0pX1q6W4Bs2V+Jn9byh0XbzU2aEWxqicV8O0v281XXpIsao29dxOeR9ywcTwUAANSEXAedA/K1uCW+SJ5SJlrGW8ZZ9E2O0ZaRlhGWvyxDLLluN9wytwVo7qBzqH5bW3Lt/+noTeOpPY8Ms+S67QDLDBYAAFAl3N///ndCJou2jWQTQYmlX1y/adGnp+C5ijQTbRvJJoKgkyX9PPKYpdYM+Nvf/pZzeyD1nemnn17b/OzJZgIAtcEBuWjbSDYRlMj0lhuSrnezRS+8q81iFv0trdHTMk3SnUzYMoGmtG0km0jVudGio/QX0jyW85PuFHW2zJ908zaLpVJ+ptN/2LBhYQsAGi288MIU7ABqTniKA5rStpFsImil5g4gl56vg0Nda9nRkn06rWr7ZP0uy9+Srqev6zZXfOfyD8tQi75VsLZmZAlbJtCUto1kEym5fPZxHTvgEMtZlux9Op835HRfuQ4i19xj6zSiHZLuZLK/Cq9lS2vusVTcyz6W45JuRnPLUSg9LLn+fynYkRMFO4BaFJ7igKa0bSSbCFooe73FabXxBbKK8xOSbsPlli2TbsOelvTv1D+0LJJ0K1723/1vy15JtyDClgk0pW0j2URKJvvxJli0b39qWUgzgktCq/3gpKTrj5OyTtL1rrLoDbtsV4Q2io95huWApOvpDT95y7Jh0vX02KdbVKSP0oxAj6/b6Jgbz2mG0XNQWnys3Szpgxjebzkm6U62DjRd6HP4/zO02Y8lFOzIiYIdQC0KT3FAU9o2kk0ELaBTbOngcGmxSI+fROnTL33iFtevXphvlXQbXrb8xxKv+45FXzGvBt9Y9JX26GPLgkm3IMKWCTSlbSPZREqmucdLH41d3xiJ19vbcnLS9W9kPWOZ1U8l0zsn3SZ02x0s8T7jfaU/lY9Hg9dzSvY3WlazvBbapzUj0HV2suh5JRbsug+9aZD9WCrW9XdEOiDe8RY9XrxOpP1/4aRbcNmPJRTsyImCHUAtCk9xteHll19266yzTphKfPvtt3ryDlPNm3XWWd3YsWPDFLTO/BaC1njYovUXXxBH/7Novl5Ix0K+m0VHdu5j0Wm2vrDoOnqBr0/SjrBUi10sWnZ9MyD91dqxlvgmhE4zFQuUv1u0LvIRtszW0e1Hjx4dppz7/vvv/bwff/wxzGlePo99xhlnuIsvvtj3W7qsu+66q7vpppvCVGKuueZy1113XZiqbjPNNFPoFYfWt6XUrrPocd+1pAvlWyya/4klfgVdBW5/yyN+qqHhbYuuo0/XV7bcYcm2nkVHfdfp+vSpuJ4X4hti+uRct//FsrRmBLtatK9pvk5BGumT7/ctus1hmmGWsDyZdP0n/vGxNrD0s8SCR5/E66cqP1k2sxxrie626D7TbwgUgx4jW80X7Pr7unTp4jp37hzmJH777TfXs2dPt+WWW4Y5SKNgB1CLwlNcbVDBvtRSS/k2ZtNNN3XzzDOPv/yPP/5ws802m+/Lc88957bddlvfn3feed1iiy3m+/3799cTvu9//fXXmb48/vjj/sV01LVrV/fee++Fqdqhv1kbCFAhwpbZOrr9oEGDwlSjeL+XX365W2+99Xx/woQJfv64ceP8dPqx1R8yZIjvv/TSS65Tp06+n6tg//nnn1379u19X5ZYYgn36quvhqlGuQr2tdZay5199tm+r/v78MMPfV80PXjwYN8/7rjj3D777OP7mj9q1Cjf33333V2fPn18Py5PFKdvuOEG3x8xYoSfVnHw1Vdf+X76NuPHj3cdOnTw/QsvvNBtvPHGvq/1o+tNnDjRvfXWW27DDTf088eMGdPk9nozNNL8uOwHH3ywf35uK92nBfWlLgp2FevPPPOMO/7448PcZHv/5JNP3Oabb+6n1Z5wwgm+/+uvv2b2veuvv94dffTRvv/7779n5tc6CnYAtSg8xdUGFehrrLFGmHL+hXX6b8wu2F944YVMwT7zzDP7Ntpuu+38/algjy/kRfcXX8iLioDZZ589TNUO/Z2WEwmpkIQts3V0++yCXc8H7dq1831dftppp7lTTz3V59xzz/XPD/GyaKuttvLTelF4/vnnZy7LVbAvt9xy7l//+lfmPnWd//znP/6yNBXst9xyS5iaXPrxr7jiCrfuuutm7lO56KKLwqXO3XXXXW6RRRbxt2nuE/84fe2117pHHnnE9+W7777zb3hK+jZ6AyMW7JqfvZ5eeeUVf5kKfxXhuk58o0LPlbPMMovvq9g/66yzfD/KXrbW0H1Ycm0ztZSLLfpkPddlhcrROeZVav6sl4Jd9KGD3ghbddVV/f74xhtvZAp2WxdNng+0n2lfll9++cW/eafrdOvWzc+rdRTsAGpReIqrDfrEa5VVVglTjfR3xhemGgD1tXlljz32cFtssYWfr0+B9An7nnvu6aabbjr/Qlv0iZM+7UrT/W222Wb+PqaZZpowt7bob9QGgoLLPjIz8hO2zNZRYb744ou7ZZZZxkf3l34jTl+X17xtttnGrbzyyk2+xq35KpJjX+d/1v6vb+XE5YovlCXOE30DR4X7Djvs4Ofr0+hsO+20ky/Em5O+P9lggw3cDDPM4A466CB/2UcffeTnq1jWJ/6HH364n3/77bf7+Yceeqh/ntIn8fp2ULw/fcKuF7crrLCC/3Rc9xlpukePHq53795+fcQCfPjw4f72ekNz+eWXz7wBOmnSJD9f60+fmnfs2NHPF83ffvvtfV/PmbrN3nvv7efHT/TbQvdjSdO0flKiA7Hp9+ItsZRFB2/TqQlbevyIKe3b6cvUz77u1J4XHrDo9+hpU7tNS+i+tN5aulzlUhefsMc3ysT+ZnfzzTf7/uuvv575psunn37qL9trr71cr169Mh9a/PXXX37+zjvv7Od1797dz691FOwAalF4igOa0raRbCIZ8QVd+jeTyI9ePOh3pWnxyM3p9azfiMYD0KGpsGWiUPSV2TPPPDNMVS9tG8km4k20pE+fpiOg67fd+VrAovOj/2BR0d4S+p15+gju+u23jlGhNwF0EMZI17ko6U72PBun9Vv4PZKuN9gSC/bmbpO2vyV99Hc9t+g+JX19/SZdv1OX9PyHQhvFy3a3vJh0y4qDziEnCnYAtSg8xQFNadtINhEvnoboWQsFe8vpKNGXJt3JxANW6QXGYxYdlA2TC1sm0JS2jWQT8dRPfyqs06DprAyloAOzpd8s0KfiG1lUEH+kGcGhluYK9kgHqdM5yKNrLCrYdeaF7zVjKnTAy2WS7mTiASF1Xx9YdPA7yV6PevMwHs0+XqZTT8ZTUpYTBTtyomAHUIvCUxzQlLaNZBNpgoK99Waz6FM7rdd7NSPQkZ9/tmh+PGozJhe2TKApbRvJJuLp0+xBSbehlyV92baWWFCvbZk/6fp9UEdHbyvt36ta9Jjap+NR4uVwi+Z/bVnWkv70W4W9LlMhPrNmBDp/u+brfi+zrG4RFdwqtHWZjjjfHH21X9/k0fVO1YxgJcswi+br2wTRaRbN0/3H/m8Wna5NfdGbj/Gc8uVEwY6cKNgB1KLwFAc0pW0j2USaoGBvOX3aVwlfIa12YcsEmtK2kWwiZfe7RV+BLwadIz37NJH1jIIdOVGwA6hF4SkOaErbRrKJoIX0FVKdxziuwzEWtF3YMoGmtG0km0hN0af/Ayzx7/vRgkYU7MiJgh1ALdKBaAhpLsjP2Zb4wrqYqWe5ts/s3GC5KWteLUbHOfi/rHm1mNGWrbPmNZdacKcl135f6NSC9S25tgNClPSxJAAAACZznKXWXiBXIv22Nv0V5GMsfZJuTXvKEn/PXMtGWDon3bqkc6/H55DxmgEAAACg8HRkZRSODog1waIjb8+rGUGtFewHWXKdWqwSCnYdjKy3pbtFp1Kbx5IvHQfjbxYd2yEeLT2Xei/Ys+no8gAAAABQFXSk7Fos2HXObhXl+t1y+kjjUbkL9i0t8ZzeUUu/SaJzlkv2/aRRsAMAAABAlarVgj3S6ckqsWDf1HJr0s0oxk8/KNgBAAAAoEqda9H57SMK9tL53HKBRef0VrEejyWwheWapOuX/a2k66X7+aBgBwAAAIAaUWsF+46WaZJuE5VQsJcCBTsAAAAA1IhaK9ibQ8EOAAAAAKgqFOy1hYIdAAAAAGoEBXttoWAHAAAAgBpBwV5bKNgBAAAAoEZQsNcWCnYAAAAAqBEU7LWFgh0AAAAAagQFe22hYAcAAACAGkHBXlso2AEAAACgRlCw1xYKdgAAAACoERTstYWCvaFhOYuznOOnAAAAAKBKUbDXFgr2xNwWFe3p3GcBAAAAgKpBwV5bKNgT7SzZBfv3loUs9Wp/y1GENJOuFgAAAFQYCvbaQsHe0LCkRQX6G5ZOmgGv/7BhwxyQbeGFF9b+MnuymQAAAKCSULDXFgp2LGZRAZaNgh05UbADAABULgr22lLLBfs6FhUW+1ietbxrkdUsQyy7WN6yPGOpV2uGloIdeaNgBwAAqFwU7LWllgt2FRXZ2doiKt41PdSyiWbUOa2LbBTsyImCHQAAoHJRsNeWWi7Yb7G8apnWov/LWJRq+9V8/V59AUuuYrXeTLFgX3DBBXV5zpx44onuqquu8tdrqxlnnHGy+7/55pvDpVN27733uokTJ4ap3P7zn/+4/fff3/d13y2xzz77TLZsK6+8cri0+h133HGhN3UU7AAAAJWLgr228Bt2NCfnJ+w2P/QSKvRuuOEG39dlZ599tm/nmGMOPy86+OCD/XxFxXUuuk3fvn3DVGLIkCFNHlNvEMT7eeSRR/y8NddcMzNPBg4c6GaZZRY/3aFDB/f+++/7+Sr+jzzySN+P15Wnnnoqc/ujjjoqzG3q8MMP90n76KOP3Nxzz+37uu0OO+zg23HjxrnffvvNzTDDDH56vfXW89eRP/74w0033XR+/jLLLBPmTr5e4/Q999zjrrjiCjfzzDP7eXH5pbnbyLHHHuunlSeffDLMdW7ffffNzL/jjjv8vDityNdff+2mnXZaP73++uv7eWkU7AAAAJWLgr22DLPca7mbkKyMyqdgP+WUU9wtt9zi+9mXxens+S+//LLbbLPNwlSjXAW7xNt36dLFXXrppb6AVQ488EC3yy67+MuyH0N+/fVXd9ttt2Uuy1Ww77777v7T83ifuv+OHTv6y9JUrOs26Rx66KHh0qaP/+KLL7qFFlrIXXnllf4+r7nmmszlW265pZtpppn840yYMMHPk/TtJU4/+OCD7uSTT/Z9GTBggP/GgzR3G71JEf8eZe+99/bRGwm6zjbbbOPee+89f90o3va6665r8qaAZD8OBTsAAEDlomBHJVIBEf0WWrRNXp+wZxfskyZN8n2J11199dXdAw884Puy8cYb5/yquwr2b7/9NkwlFl100cxX7jfddFN32WWX+b5stdVWmcviY/3555+uXbt2vi+///575rJcBbsK4lVWWcX3RZ/aL7vssmGqUa5P2NPi/cnIkSObTMdCWdLzJU63b98+85X+MWPGZOY/9NBDboEFFvB9Ofroo93555/v++n7+uKLLzLT+lRcX/+PNtxwQ3fTTTe5u+66y79BEe2xxx7+75d428GDB/tvAERDhw5t8jhCwQ4AAFC5KNhRaQ6xqIA40k8l/Uj9qy3Xhn6k/kjL0ZbhlnMtMqNFl51jeczys6Vetfigc3ab0EOhqKCe0hsF5UDBDgAAULko2FGJsotxGWjxRWQqH1skXieaGNrs6ysXW+pRiwt2fZ0ahfX999+7N954I0xVBgp2AACAykXBjkqkAkJHfRf1ZVXLBIsOqtcx9FewSLxOFAv2wy1fWtpbull0PX3qXo9aXLCjPlCwAwAAVC4KdqA+ULAjJwp2AACAykXBjkrWzvK0RQXFS5qBVqNgR04U7AAAAJWLgh2VRF9b/9yiAiKdByz6inwhoq/T16PBiy++uFtyySUJaZJOnTppH+uVbCYAAACoJBTsqDT6jflHlnTBPt4CAAAAoA5tb1FRsKmfqi8U7KgGD1m0jwIAAACoQyrW05/oKQdbah0FOwAAAACgYunAVl0s2QW7sqOlllGwAwAAoKa4Pn36EDJZtG0kmwiqTE+L/u/+tCytGXWEgh0AAAA1JZwIY8oeeeSRnJE///zTvfXWW75fbOPGjXPPPfdcmEr88ccfbvXVVw9T+fvhhx/83/Dwww/7qD9gwIBwaev89NNP7uOPPw5Tjb744osm6y3Xddpi4sSJ7rHHHvP9Dz/8sM1/h2jbSDYRlNFGlrOTLvJAwQ4AAICaEsqzKdP1Jk2aFKaaGjt2rBs4cGCYSqhAHT16dJhqpOL6u+++C1PODR482A0ZMiRMJUV0+nZ6zH79+oWppDBVUZz2+++/N7nN+PHj3c8//+z76dtmu/baa93uu+8ephplr5O//vrLff3112GqKd2//qbolltucQcddFCYanTaaadN9lj6W6f2WKNGjXKbbbaZu+OOO9zIkSPDXOe++eYb9+OPP4Yp58aMGeNPZSL77LOPe+CBB3w/mtJ6aI6WzYLW285yl0WfdD9rSa/PfSyavim061vkJMuHlvssp1tet3xg+btFdHTpVy1vWwZrRqD7GGG5NfQPskgHi6Yft3xnecUSPW/5w5J9AKzfLe9bXrSM1YwqQsEOAACAmhLKsylr166dXtA3SceOHf1lH330kdtiiy18P/v+ll56aV9g33fffW7HHXcMc50766yz3NNPP+1OOukkd9lll4W5zq255pr+E2IV3en7GjRokOvdu7cbPny4W2ihhfy87MdaZJFF/G379+/vOnfuHOY6d/vtt7tDDjkkTDVSwR7/lphFF100U/y/8MILbptttvH9aLbZZvPtRRdd5NsoLktLCnaZddZZXd++fd2LL77o/va3v4W5iW7duvlW6+21117z/bvvvtu/QRL16NHDDR06NGfBPmHCBNe+fXs/L4rLmY+wTtB621iOTLrezJZfLXNZ4vpNR1Rs7pl0vd0sJybdhkGW7NvodFESbx+NC2329ZULLEdY4v2mfWzJvv4wS7WgYAcAAEBNCeXZlOl6zX3CPqWCXZ+e61PxU045xV1yySVhbnIbfYVbhfsVV1wR5jq3zDLLZL7S3bNnzzA3cdxxx02xYN955519QauCXYV3pK+7H3zwwWGqUa5P2HWfzz//vO+feeaZ7rzzzvP9KH6aruup0I7isrS0YI+3O/vss90555zj+5G+OSDpgl0F/q233ur7ommt41wF+/fff+/mmmsuPy+K3zzIh5bNgtbb2qJ12N5PJcX6UknXz1876TasY4nrWsXmXknX292iAlv0BsDApOsNsegr85L9fxUL9n9bnkm6nq7Xy6JlUr+TRfSJ/SaWFSzpT9W/sOybdKsCBTsAAABqSijPpmyBBRZws88++2TRV+HTBbuooOzVq5f/KrcKyUi/dV9nnXXcwgsv7L8yH1199dW+8NSn1ipa04Wwik9ddtttt/npYcOGufXWW8/35brrrvOfeu+yyy5hjvPLtOGGG4Yp55555hl38sknh6lGd955pzvqqKPCVKOtttoqU3Tr02xN65Psm2++2c+TDz74wL9xsNpqq7lffvnFv9Ggr7OrUNa3BrJdeumlbp555smsN31y//nnn4dLE3osfcrevXt3d9NNN4W5yXpbbLHF/N+qr8ivu+66br755nNPPvmkO/fcc/0bEvptv75hIHpj46mnnvJ90bcLZpllFnf00UeHOfnRtpFsImglFeyXJ12UCAU7AAAAakooz1rnhBNO8IXdJ598EuagVuj/1W8hQPWgYAcAAEBNCeUZ0JS2Dcv2pCxJr3v+H1qWxSy1joIdAACgToTyrDKceuqp/vfuin5D/v7774dLaoMOBFcttG0km4invn5PfY2lv2a0wGYW/XZ7fsvmmoEpetCi9f20n2r6/zDUot+Vf2P5WjMCXUdHfNdt1N/VEmn6HYtu+7BmoOpRsAMAANSJUJ5VhlzLE+e9++67/ujx+p24fsse3XPPPe7LL78MUwkdIO+uu+5q8nv4zz77rMn1dBT4eEo53YfoNvFgb6ID0Oko7NG9997rD6IX6XRp999/f5hq9Omnn/rrRprWb/H123T93lxUvOvxdHq3SqT1rg3EqBCcNel6Lf3acQ/LHZZHLbNrBqYqrnuJfR0lXqd1mxCi+ToFnKSvL+mjxKufvs35FlQ3CnYAAIA6EcqzyqDl0dHUlV133dVPH3bYYf6yAw880B+8Lcpe9rXWWssfyE0Hr9t3333D3OSgc6JP7//973/7vqy99tqZT/Cz7ytOr7766v6gepFOk6aCW4X8P/7xjzA3EU+hptv++uuvvq83BOL50nXEdh3lXrIfb+6553ZfffVVmKoMWkaLjLR0TbreoZYzky6KJK57if2dLfpkPRpg0ZHjJX19iQX7dRad0z3S9eZNuqhiFOwAAAB1IpRnlWFKy3PAAQe4J554IkxNfl2d+kwFsQrsESNG+Hk68rrOF6/C+fzzz29S8OvUb1Mr2HVEdn06Hmm+CvYbb7zR7bfffmFuIr4xkP5kXaeum3766X1/SgX7Siut5N5+++0wVRm0jBaZxaL+NJbFQz/6P4suFxWPaybdhp6Wg5MugAKjYAcAAKgToTyrDOnTw2XT+dr1tfg0Fdw6fVyfPn3CnITm67706Xz6K+yvvvqqPy3cs88+62644Qb3zTff+PlaDzo9mwp0nS4tTed213ydiu7QQw/1X8uPzjjjDLf++uu7119/PcxJXHjhhf42Dz74YJiTfNquZY1fy9cyaFmuuuoqP11ptE78FoJyO9mi/4uv/BRAwQ4AAFA3QnlW31gPk9M68VsISu1WS1z/Mc9YgIiCHQAAoE4sSsgUgtJby6LfoKcLdv1eHYgo2AEAAACgAuggcTqVngp3QCjYAQAAAABV4yDLpUm35lGwAwAAAACqwkmW+POB2zSjxlGwAwAAAAAqnj5Vj8V6zBOWWkbBDgAAAACoaLdbVKB/YznWcqXlgzDvTUutmlrB3t4ya9ItCq1fAAAAAADyso/lwqRbUJVYnOYq2OeylOpNCgp2AAAAAEDechXsKixnSLpeLDRV8G6cdL2bLVsl3cmK0TjdztLcZf+26Pz50e+W2SxzWn7WjKCTZWjSbZho6ZJ0vXhfzT1GWq6CXY8VC3b1P066DaMtnZOup1ME6tP3mSzp+97RckPSneoy5FomAAAAAAByaq5gT4vTk0KbS3O3WdoSi+Bsl1m2TLreJ5bZLTpy/TmakUP24/zT0s0SC/opyVWwz2N5K+k2KdizHydSwf5d0vXWttySdJu9TTS1ywEAAAAAyGiuYD8gtK9qRspxFs1XemtGkF2M3muJ86a1fGHR9DuaEVxl+VvS9T639Eq6/qvqgyy6zYOakXKPRfO/8lON4u/w+1o6aEaW5n7D/pNlrEWFfz/NCK636P6GW5bSDKOCXef3j9a13JF0vactuo3uc2bNSNF8AAAAAADyks8n7LWiuYK9VCjYAQAAAADIoRwFu4p05WTLBMuylr/CvFUsAAAAAADUvXJ9wh6L9nQWtQAAAAAAAFPOr8TrgH2xWJ9DMwAAAAAAQKISfsOefSA6AAAAAADqXrkLdgAAAAAAkAMFOwAAAAAAFYiCHQAAAACACkTBDgAAAABABaJgBwAAAACgAlGwAwAAAABQgSjYAQAAAACoQBTsAAAAAABUoOyC3YVWTrRcmHTzsphlhOVXi+6nkwUAAAAAALRCumBf0/J40s1IF/D5WC60i4YWAAAAAAC0Qrpgn8vSL+lmtLRgBwAAAAAABZD9lfi1LSrSf7KM14xgS8u4pNvQzpIu5NXvmnQBAAAAAEAhcNA5AAAAAAAq0JOWlZMuAAAAAADl5YBctG0kmwgAAAAAoBxCeVZcnTp1cgMGDAhTiUcffdQtvfTSvr/tttu6hx56yPebs/LKK4deIy3/xIkTw9TkdPmoUaPCVOvttNNOsYDNZIkllgiXTtnll1/uvv/++zCV23fffefmmWce359uuunc4MGDfb+cwt8JAAAAACiTUJ4V16yzzupGjx4dphKvvvqqW2211Xy/d+/e7vHHH/f9pZZayrVv394XjJtuuqmfN/vss/vpGWaYwU8/9dRTfnr66af37e+//+7nr7LKKm7PPfd0Xbp0cbfeequ/LBbsV1xxhZ+edtppXffu3f082XLLLf18Zdlllw1zm9pjjz3cpZdeGqYa6TbRbrvtlrmf+ObCjTfe6Dp06OC6du3qfvrpJ/fDDz/4y2eccUbf/v3vf/fX0/zFF1/c93v06OF+++0337/jjjv89VTEa7lLKfwtAAAAAIAyCeVZcalgHzduXJhKvP7665mCfb/99nNPP/2073fs2NEXi0ceeWSTIj8u60svveS22mor3490mT5p32STTdz7778f5iafVus+brvtNnfooYeGuY0WW2yxJp9+jx8/3r9ZkG1KBfuECRPc+uuv778tsPrqq/vojQO9aSArrLCC69+/v+/LoEGD3GOPPeZ22WWXzN+UXbDrDYibb77Zv7Gwxhpr+Ptca621MtcvBT2WBQAAAABQJqE8K65u3bq5gQMHhqnEE088MVnB/t5772W+Gi6ar2Jb0sua7qvgjtMq2D/44APfl1iwjx07tslt+vTp40466SR3//33u+WXXz7MTb76fvzxx4epRirYb7jhhjCV0FfiTzjhBN9/5pln3Hzzzef7ouVWQS7LLbecGzZsmO+nl0GFe5zO9Qm7ljt9/VdeecW1a9cuTBWfHtsCAAAAACiTUJ4BTWnbSDYRAAAAAEA5hPIMaErbRrKJAAAAAADKIZRnQFPaNpJNBAAAAABQDqE8Kz8dvE3LowPBxWj63HPPDdeobjoi/PDhw8NU5dO61wYCAAAAACiPUJ6VXyzYs8V5//znP90666zjVlppJXf11Ve7kSNH+st0FHa1J598sr+eTuOmaR1ZXe0xxxzj5x9xxBH+nOiRjur+8ccf+76up1PG6Yjs6vft29fPX3TRRd1nn33m+6LL4nnf9957bz+tg9apjXQ0+s6dO7sVV1zRz9fR8bW800wzjT96vJbvq6++8pfpoHtqK/FNCS2XBQAAAABQJqE8K79YsOvc68p2223nHnzwwXCpc7vvvrt74YUXwlRSUM4000z+XOwqtjV93333+QJZfUXnZP/rr7/89Y899lh3zTXX+L6oeP700099X9dNi9Mqxvv16+f7ovmTJk3yR5jXedH12Eo8r7roMvUXXHBBd/vtt/t50rNnz8w54bMfb4cddnCPPPJImKoMWkYLAAAAAKBMQnlWfs19wh6pYH/++efDlHPLLrusO/vss8NUUmDqU/fDDz/cHXjggWGu86dCUxF/yy23uI033tjP06fkun66YH/77bd9X6ebi6do22233dypp57q+zqXuq6n244YMaLJsuo6+qRfNF/nc5d3333XLbLIIr6v07Wp2BcV+I8++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W0tNPAQAAAACAkjrHclTSzdjM0jnpeleFFgAAAAAAVBB92g4AAAAAANpIX2WPvz9fWjPMSZZvkq6ny2awnGo5VDPM1ZZ4u7s0wwywxHnSxTLBoulJlq4Wuc6ynSVe938WAAAAAAAQ6NzpyyRdLxba8pNldUt/y9qaYY6x7GuZ1vKnZgRfW+ZMuk3uQ/1OSdef2i1edoHly6Tr/WXplnQBAAAAAIAK6Mss+t35lZZfLOtaIl1+d9L1YsEuukxF/UF+qlEsymey6FP1Kyy6f7W6TAX8RZbelugDyzxJFwAAAAAAqIDWkd1j9Ml5R4voQHK6/Dc/lUgX7DK35d8WXW89zTCxYO9u0Sf46fufxqJP2i+2/MMSfWihYAcAAAAAIBhnWSzpeiq2Z0m6DRMt6t9n0W/XJRbsKtSHaEawp0Wf1Ess2EV9FehRvIyCHQAAAACAKehgGWNRIa0cYJEHLTcmXU+XLWA5xRIPOnenJd5ukGYE8cBzMr9Ffb0xoHYli/zHsnPS9b63zJd0AQAAAAAAAAAAAAAAAAAAAAAAAABAjdKBhgghhBBCCCGE5JeuFqAkdHCgbwghhBBCCCGETDU66OrjFqAk4hF+AQAAAABTto7l4aQLFB8FOwAAAADkZz0LBTtKhoIdAAAAAPJDwY6SomAHAOTynkVjhHK7ZgT67d4Yi+bfpRkAANQRCnaUFAU7ACDblZajk66nFyabWlazPKAZwVehBQCgXlCwo6Qo2AEA2UZb3rG8HfKF5SWLaNyYZLnAMo1mAABQRyjYUVIU7ACAbBMtHZJuTtNZ/mXRGDK/ZgAAUCco2FFSFOwAgGxnWh5Nul4/y+6WLSz65D16yrJ+0gUAoC5QsKOkKNgBALncaNEYoVysGcEdljhf1wEAoJ5QsKOkKNgBoL6dbbkm6QIAgKmgYEdJUbADQH261hI/KQcAAPmhYEdJ8UINAOrL/ZZYqCv/ZwEAAPmhYEdJUbADQO3T6ddesKQL9ZjlLSsXKAAA1DoKdpSUXqwBAGrbzpbsQj3mHsu9BQoAALWOgh0lpRdrAID6sI5lvCVdsK9uAQAA+aFgR0lRsANA/VnaMtSiMWCiZgAAgLxQsKOkKNgBoH7Nbelv2dFPAQCAqaFgR0lRsAMAeoYWAABMGQ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ylWw72RZLOkCAAAAAAIKdpRUdsG+sUXzKNgBAAAAoCkKdpRUumB/xfKk5SkLBTsAAAAANEXBjpLK9ZX4ly0U7AAAAADQFAU7SoqCHQAAAADyQ8GOkqJgBwBUs01DCwBAKVCwo6Qo2AEA1SweLHUTPwUAQHFRsKOkchXsOvgcBTsAoFpoLIvprRkAABQJBTtKKlfBvqxluqQLAEDFW8OSLtqVQywAABQaBTtKKlfBDgBAqWQX2jETLeMt4yxjLKMsIy3DLX9ahlmGWH63DLTkug/lRAsAAIVCwY6S0osZAAAqWTtLe0sHS8eQaSydLNOGZBfqCp+yAwAKjYK9yJ625BrUCVE2twCVQMeSyLWNEqLoxQIavWdJr5+/WWpJZ0v67yMknQkWAKVDwV5kj3366acOyLbbbrtp0OP0QKgUz3311Vdh6wQabb/99nquWifZTGC6WGLRsq5m1KDOs802W9gCgKZs+xiRbCYASoSCvcgee/3118NTHNDon//8JwU7Kslz7777btg6gUZbb711NRTsc4Y27V7LNUm3oPTp+iJJd4paU9To9/KVoHO3bt3CFgA0mjRpEgU7UHoU7EVGwY6cKNhRYSjYkVOVFOxaxmzlfnGj87W3VK6/oxwo2JETBTtQFhTsRUbBjpwo2FFhKNiRU5kKdp3q80nLp5alNSOY2/K65QPLCpphnrNoGX/xU4mLLZq+zaIDyOWyoOUZy8+WIzQj0MHl9MLoW8s2mpFygUX3+39+qpFeTH1puctPJT4PrSxgyfVYcqqlv0XXSRfsPS0vWj60LKcZRbKQ5YGkm0HBjpwo2IGyoGAvMgp25ETBjgpDwY6cylCwd7XoMWe1qNj+zhIfX/N1xHYdvV397hZRP1J/2aTbsJVFp2vLpmJY11NxLu9YDky6fv4sSbfhK8uWSdfPj30V2d8k3YaDLB8n3YYlLHFZYtvDkn6styzxaPKfWI5Nug2XWOJt5rKoP4NFf69OJVeM8SKeT/46P9WIgh05UbADZUHBXmQU7MiJgh0VhoIdOZWhYL/esp9l9pCFLSpYRcuytyX7U3PNz2VGS3OXpR1muTXp+uufYJneTyX0m3UV72nxfrPvf6XQNve4Ktb1yb9kXydOv2pZNel6KtwL/fv23S2PWla23KgZKRTsyImCHSgLCvYio2BHThTsqDAU7MipDAW7vjr+hOWOkNstl1lE50a/waJlUvQpvKgfnWvR9BiLCtH0ZWn6yrsu+9pyv+UmS3S2RZ/M63J9Cr2m5X+WtHhqq+buPz1fn8ZrWu19lpstkn3bOP2ZZf6km9Hc47TVRhYKduSFgh0oCwr2IqNgR04U7KgwFOzIqQwF+8mWy5Out5hFRbuK8/QLFp37/MGkmylm9an4pKSbkavQvdaiT9UjPWYsWt8PrcxkGWzpZMk+93S83yGW+NV80Xy9sRAv/4/l8KTr6dP7+OZA9rLF6ast6d/J69N2/Z6/GCjYkTcKdqAsKNiLrKILdi1browaNcq3hTBmzBh/X6+99lomAwYMCJdOWd++fd3w4cPDVG2hYEeFqaiC/dNPP23ynPTNN9+ES1BqZTronIpjfaJ9pkWP380i+tT8IcuJFs2fwyLq66v0ov4Vln9bRobpbDqCu+YfbdGB3XSqtvhiSL8rV9Gug8NpObawiA7MNsiiQlq3jb9DV7Gu6VMsb1ueskh83A0t8bFesOix9FV02cyiy460xE/0I/XjtwvU72wpBgp288Ybb/jXPpgyCnagLCjYi6xiC3Y96e66664+a621lptjjjky0yqo27VrF67ZNj/++KPr2LGjO/HEE90JJ5zg2wUXXNDNNNNM4RrN23TTTd17770XpmoLBTsqTEUV7Ouss45bd911M89JG2+8sfYXN2HChHCN6vXHH3/458BqUaaCXXRu9WWSbhM6IFs8qFxaPGq86HY62Jssb8l1pHgdzG3FpOutElrRQefS9xfpk/b0bdK0TDMnXS99ex0kr7nHknhZ9mPOZ8nnnO9tUfcFu14Pde3a1S233HJhTqPZZpvNbbbZZm7OOed08847b5hbvyjYgbKgYC+yqvhK/L333uu22mqrMJX4888/fatPuMeNG+efpPVCM5cpfWKugn3GGWcMU43at2/vBg4c6PuxFT3OoEGDfF+D5EcffeQ/pU9/0q7r/P77727ixIlu/PjxYW6yrEOHDg1TlY2CHRWmogr2tdde2z366KNhKnH44Ye7Qw891Pfjc076eUHF/K+//hqmGo0dO9YNHjw4TCXSzzkSp+NznJ5z/vrrL9+P0rfR846eg9Ky7zPS81n6jYaPP/7YLbbYYu63334Lc5wbPXr0ZPdXKcpYsKM0NA7pk/y0uirY+/Tp4+677z7/pmDaiBEjQs/510G55PuNwVpBwQ6UBQV7kVVtwW7L7lt9Ir7LLru4ZZdd1m244Yauc+fOfr7ohZw+KT/wwAP99d9///1wSSMV7Lk+Tdf1Y7EdH0uGDRuWKfC32GILt+qqq7qNNtrILb/88m6++ebz8/VmQs+ePd1qq63mL5Npp53Wfyqn26Tvr1JRsKPCVHzBfvLJJ7uDDjrI92153VxzzeWfk0TPEwsssIDbe++9/WXxhfYqq6ziL9tzzz39fBXion6kF+JxWvfXu3dv366wwgqZ55z0dURvJK644oq+379/f3/ZPvvs47+ptN122/n5ejNB87XM+mROf5PsscceTsXQueee66d79Ojhn9+23357f329wVBJKNjrUl0V7Pb3+vaYY45xp556qu/LOeec47bddlu/f6qN15MddtjBfyqv/Vvz9ZX6ekDBDpQFBXuRVX3BrsErvgCVgw8+2F111VXu559/9i800+Jt0lSwa346+or8K6+8Eq7R9HYq2OMLBS3T2Wef7fuiAl2/gVfBnr7NYYcd5i644IIw5dwjjzySeXFcqSjYUWEq7ivxevF89913++iNQ1vGzG9M1Y/0Qjm+cSd6Qdm9e3ffT1/vpZdeyrypmJ6fLsb1nJN+wb7mmmv65ypdJ/0zIX1KrjcCJH1foq+76xP9Sy65xJ122mlhblIMiD5xX2qppXz/yiuv9IV+pN/u66u3lSQU7Lm+go4aVi8Fe79+/TJfddeHCPan+77odcXf//73MOXcSiut5PdRfZMn+4OI9O1qGQU7UBYU7EVW9QW7PtV6+eWXfV8++OADt8EGG7gbbrjBHXvssWFuIt4mLfsTdn31TINeWvp26YJdv1v95ZdffF9uueUW/zt4fVU1/WJCbxykv5amQbdQv8EvFgp2VJiKKtj1+3XtIyeddJKPivY0W97Qc/55SNPZERXE6usnOCr6o3i5pAt2Ff7p55K77rrLf4NIX2mfUsGendtvv91fNvfcc/vpJZdc0r3zzjt+nr46Hwt2vQmZvd51/UoSCnZSZ6mXgl374s477+zfXFP0t8fXbeeff7675pprfF/0zRsV7Lfddpv/8CJNt6sHFOxAWVCwF1nVF+ynnHKKe+CBB3xfHnzwQbf//vu7//3vf03eeZZ4m7Rcv2GfffbZ3XHHHRemmt5Ov+PUQV5EB53T4BjpBffVV189WcGuNwA++eSTMOX879inn376MFWZKNhRYSr+K/Fptryh59wZZ5zhLr744jCViL8Z19fVRW/i7bvvvm7llVf20+nb6/fjcVrPOfrELdKn7XrO0fEy0rfRwTBVbEt6vsTHHjlypG9FBb6up+emdMGur98//PDDvh9l31+5hYI918Hfao3+zmJazXJh0q189VKw25/qnn32Wff000/7XHTRRZlv6DRXsD///PP+uSJN91MPKNiBsqBgL7Ka+Ep87Iv68WBM6qsgFxXTuY6wmqtg1wta3Tb+VlP9eAAmFd/6VEr+9re/uVlmmcX39ZvUuBz6Snz6xYSKdX3NPppnnnn8GwuVjIIdFaZqC/b4Ndb4HKJPy/R7cNH8eMA5Fd56ThHNj89d+vq9joEhKk5nnnlm308/54j68TfwOoaGbidbbrmlf0zRQet0PS3TjTfe6NZYYw0/X+Lt9ZV4PUeJvlqr+fqUX/Sb+wsvvND3K0WO37Dr6OoDLZofT6XWUrptS01nucGi869/aNnEEr1i0bnPo1dDKzpCvM57/rxFR11PO8Oi07qlz5suOl2cTs92l0VHhm/OjpaPLEf5qUa7WTRf53ePvrX8ZjnWTyU/M3jS8rJlbc0ItOxa3zoFnI4uXw518Rt2vdGn36Jns7/f76vNFeyi68TTTZ511ln+QJL1gIIdKAsK9iKrioJdn/DstNNOYSoRC2V9wn7PPff4AyzpAEw//fSTny964tZXSDt06OAPzpKLfuseX5ymaYBbeOGFfV8vYPW7z0UWWcS/0I0Fu347r0+jdL3FF18884mV3jDQAabS9NtU/Q6tV69e7sUXXwxzKxcFOypMRRXsOnjkk08+GaYmF5+fIv2URp9464278847L8xNDvym36Hr6+zxN+SiT7r1nDL//PP7T9hjka5PzbQe9HykA22mjxKtNwb18xu9qagCW1/bj/TCv1OnTv4TfC1LpON96MBUCy20kOvbt2+Ym7zwjz8V+u677/yy6G+qxDcacxTsmp416TZcZzku6eZFpyj7waLiVec4n1IxnG0Gi25zkEW3+8xymEUmWdLFrZZRdD31F7BMb9F51Fe2yHDLzpZpLf0sOg+6LG0Za9Ep2nRqON0+1znQVVjrXO96XBXuQy1ymuVci94E+KdltEW2tFxl0RseetPhJ0tXi9alHm8ei+jxdK73eO75cqiLgl37YPbZIOSQQw7xx5a44oor3H//+98w17ltttmmyTdw9Hyhn9ukj1VR6yjYgbKgYC+yqijYp0QF+6233hqmUCgU7KgwFVWwl4tegOvr7miUVbCr6B2WdDN0eUtsYXnUovOst4QK9uYeu7mC/TLLvhYVxsrsFn3KraJ5lCUt3qa/RcVzvM0OluzzlIuur0Je19Gn/1o2rZ9zLCrmYwEebWa5MulO5n7LNkm3xeuzGOrqKPHIHwU7UBYU7EVW9QX70Ucf7a6//vowhUKhYEeFoWA3q6++unvrrbfCFCSrYF/Joq9qp7W0wNw1tH8Pbb5UsOur8GnxsZsr2PVV+bctWmZFX4u/z6KvvH9nSYu3UTGi68XbPG05xZI2jUWPGa+jPGLRJ/Kyi+VHi+5TxbikC3Z9qv+rRZfrevqEX5+6S1yOcqJgR04U7EBZULAXWdUX7CgOCnZUGAp25JRVsK9h0W+7/5+9uwCzomzDOE5IKKCIKCYqiqKoGNhd2MVnd3d3fXZ3dwd212cndosdKDZ2gCLgfM/9zrzLu7Nzll327O45M//fdd3XmXlPH84e5plnItRSBaYKdr95uairrc3aZZRF+6p7/jVpH3Jttu6p631RPFnndfv5dyx6n572R98mnqwlfX8V7XoNl1pUkHv+dirYz4snXZHeL550nrOsHU/WedzWQMGOTBTsQKugYG9mFOzIRMGOCkPBjkypgn0Wi/YdD7VUgamCXft6v2rRZu56Xr9Z/YkWHQhP3Xttmh6+Jk1fY9kjmZ7ZIiqsP7Zsa9G434ddKwI0f7Tl2GQ6iw4ep33q9ZyvWF60iD4r3Wc7y1WWnyyifed/tKxr0cH6tC//ppbnLXod6spLqedrSRTsyETBDrQKCvZmRsGOTBTsqDAU7MhU4qBz3kIWFdAtQQW7inLJ+u2cwbJiPFnn+nktK8WTtejAbv5o8+n76DRsi8eTJenAcuqc93JztenxdLC7kA5ot3Q86br9/rm1kmDJeLIi/l+gYEcmCnagVVCwNzMKdmSiYEeFoWBHpoyCXZuIa+yO5NJb2aJN073wOk1PGU9OsrBgR/OiYEcmCnagVVCwNzMKdmSiYEeFoWBHpoyC3VMBHdJB33TEdC+8XtPhPuaTQo/tNztvDtokXaedAwU7SqBgB1oFBXszo2BHJgp2VBgKdmSqp2DPC79vu9/XHBTsKIGCHWgVFOzNjIIdmSjYUWEo2JEpxwW7jiCv9+aj/dkRo2BHJgp2oFVQsDez+4YNG5b8zAETbL311vpPj4IdleKxjz/+OPl2AhNsuOGG+q3KU8Gu07z5It0nfX73ouvcs2fP5BsA1GbfDwp2oGVRsDezRy3pBQNCfNa0AJVA54HO+o4Sovijr1ezqS1Z763c0d9StetsyXpvhPgAaDkU7GhR/MgDqAZF+K3SQeBGxpOFotOq/W0Jiw/2XwcAVCoKdrQoCnYA1aBSf6u+sui1/eXmGu/n5FKmsvwQTxaSzon+m8UX7YtYAACoNBTsaFEU7ACqQSX+Vr1u8Zumz2xp7H6k4yyfW9RN3sBS9ILdm9XytYX/nwAAlYiCHc1CnYov48laWCACUCkWsJTaJLwSf6vSr6mxr7GP5XLLEDdHwZ42rWW+eBIAgIpBwY6y8+e0fdPN1UbBDqAS7GzR79F7bq6uSvytSr8mbc7dLZ5skJmSy8WTSwp2AAAqHwU7ykr7BB5hmdzygQZSKNgBtLa5LcdYJrMM10CGaijYf7VMGU9OEgp2AAAqHwU7mkUvCwU7gErWw1LNBbvmdaT3SUXBDgBA5aNgR7OgYAdQ6aqtYFdxPUM86TT1NVKwAwBQ+SjY0Swo2AFUumor2DtY9Lo+TC51kDQvfL2a9vu2D7PsH0/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a7LLvFk20WsPwcTzbYWMvrlrcsW2sASKNgB1ANKNgBAEAlCAv29PJJY5dX2luespzk5oAMFOwAqgEFOwAAqAT1FewjLdPEkw0yILncIrkE6qBgB1ANKNgBAEAlqK9g/97SM54EyoOCHUA1oGAHAACVoL6CXfukTxZPAuVBwQ6gGlCwAwBaAvsSY2LCgv0XS/d40qG2QtnxpQJQDSjY828mC/vwAWhte1r0f84Rbg6oKyzYp7To+3JHcrmgxQuXXTTdI55s84zl8HgSmLjwiwQAlaoIv1V02Nu0+cKif+vN3RwAtA79DvmcoQEgEBbsXpfkMhSOabptPNmmk6VDPAlMXBEWggFUvyL8VlGwt2kzrSVcUN7HAgAtbUNL+FukXGkBJKtgB5qNfoAAoNIV4beKgj32qiVcSFaOsgBAQ6R/P8odbTKPYtNm77fEk0Dz0w8PAFS6IvxWVXvBvo4lXKhtjjTm3LZ5Mrkl6/MgxAfltaYl/Rnfbimy9OdBSBg0Iz5gANWgCL9VdNhjwy3hQoCyrqXIOvfs2TMCstj348/4a4IyCn9/LtEA2iTfOKA2fTfirwiaCx8wgGpQhN8qCvZ4M0P/n/8Yy1IWWME+zTTTJItGwAT//vuv/lYo2MvrBIs+15PdHLzkWwfUpu9G/BVBc+EDBlANivBbRcEe/zv/apnPzcGjYEcmCvZMOhK3L7b97iQNpfseFk9Wtf9a9L6VrTXQSHNadownayTfOqA2fTfirwiaCx8wgGpQhN+qvBXsxyeXDdXfMmM8WWg6FsBt8WQNCnZkomAv6cvksohmt4Tv/29L1inHStH5xF+zvGn5SQOJ5FsH1KbvRvwVQXPhAwZQDSjYqw//vzTeQRZ9bpe5uQko2JGJgj2TPhNlnEUdc11611j89YtoIKEC9x6LxtPF/pMWjY+y6NSTle5Gy2rxpLOH5Zh4ssG+t+h4IqHkWwfUpu9G/BVBc+EDBlANivBbVUkFuz7vXZNLZQ6Ld4bFj5+qgYTm30ouX08uFels+ceieS08azNV2cuyjcXfdqjF62vx4+kF6Jct/roBGkj8bPHjvTRQRXaw7G9Z3JI+3zMFOzJRsJc0IrnUb49+F+QmS3iKyPEW/1ukz3GKeLLNPpab40n3OKvGk45uV+k+sMwWTzo6Z/i98WSDzWLR5zGZm4sl3zqgNn034q8ImgsfMIBqUITfqkor2NWV8fznv6XlgXjSUUdqvXjS3Sbc7DL8N9N0x3iyTTuLv257i1+Yli8s88aTte7f2/JLPNnmKcu28aTjb6fLsPsV3r+arGKhYEeDULBn0u/QV/FkrYJdn5VWRGpFoXK/5UCLqHj3tEn5M/Gku89uFn8f/UYNtFSyjywquL1JKdizJN86oDZ9N+KvCJoLHzCAalCE36pKK9hDn1ums3xo0Sal5ye5wfKORdL38fN6X5o+16L76FLzHSwq2MN93fV4S1qWs6irfp5F9znb4h8v/TyizV41fo7FP4eOMl+N+8RTsKPBKNgz1VewL2pZLIlWDup3Tf5KLkVbFD0dT7r7+Nsrc1kasz94a7jbEp5hQ1sxnRlPNknyrQNq03cj/oqgufABA6gGRfitquSC/TOLutdaCF7AMkOSHpZwk9KQn+9p0ZHf/X0UddtVZGsz8IMt3hCLCnZtgvqIJbxPJ4ukn0fP397yryV9e3Xzq02uCvbhw4dHxxxzTE3OOuus6Ntvv02uRVNRsGfqavG70YQFuzZvXzmedPS7ppWDUl/Brt85Lz1fibRbzQvxpPONZaZ4skmSb11p77//fnTUUUdFd955ZzJSXcaNGxedcMIJyVzThL97Pk8//XTNdS3l3XffjR5//PFkrnnouxF/RdBc+IABVIMi/FZVWsGuTpTnP/8jLDqCsHe1RV1tSf8bhfOlritVsKsAD+8zpcXPD7OoqPX8uC71GXqa1+NUm1wV7E8++WQ022yzRdddd53Ltddeq3+X6Oyzz05ugaagYC9Jn4sKVQk3d9cxNHTkc12vTeI9zXs6foaOki7dLbpOxb4uG3v2i9bysMUfN+QSDSS05dEG8WSbiyx+03+t5Aw/gyzJty6brt9ss82iRx55JDr11FPd/DfffJNcWx3GjBkTLbHEEslc0+j9+989n7fffttdt/DCC7vLlvDoo49GF1xwQTLXPPReLWhGfMAAqkERfqsqrWC/xTI2me5n8R6yaEx5VQOJ9L+RNpXXmDrpfZJpnV5Il35lgPaTPzqedO6zLBtPtlnTEt4n7Grpc1JHXeO+Qza1RfN+IVX3r0ZrWPTZh6q6YE8vnI4ePVr/PslcXHTecsst0YgRI5KRKPrtt9+iN954I3rxxRejjz/+2I398ssv7nbfffedmw/dfvvtrrvnacH7mWeeqXnsP/74I7kmpsfX+Msvv5yMVCcKdrSg5FtX18wzzxzdfffdyVxMf7fp+2T9nT711FOus33rrbcmo5H7u3zuueeSuSgaOnSou83rr79ep1usbr5WDDz//PPJSBS9+uqr0b333pvMxW677TZ3+b///S8aNmyYm/77779rPe/48eNrvQ+9B13/zz//JCMx/Z7o9+OHH35IRuqq7/PyWyC88MIL0dixY6MPP/wwuu+++9xY6J133nHP8/333ycjcQEu+iwefvhhNx3Sfe65555kLoq++uor12X3Ro0a5R7z559/Tkai6NNPP3XzDz74YK3f17vuuit68803k7nS9F71BUHz4QMGUA2K8FtVyZvEo3XlqmDXAmH79u3dtBYcO3Xq5BZg11133WjJJZd041qg7tq1a3TeeedFF154YXTZZZdFCy20UPTAAw9ECyywQLTbbru52z300ENuYfHmm2+ONt5446hHjx5u/KeffopmmWWWaKWVVoruuOMOd5vXXnvNXbfNNttEiyyySHT//fdHm2yySdShQwc3Xo0o2NGCkm9dXfVdJyqSdRv9nW666abR1FNP7cZ//PHHaMYZZ4xWW2216IYbbnC3mW+++aKrr746WmWVVaLVV1/d3W7w4MFR//79o5NOOik67LDDaj1fu3btou233z46+eST3byu22+//aIrrrjCTX/22WdufPLJJ4+mmmoqV7j36dPHPeaGG24YXXnllTWPpwJev0eyzDLLRNttt50rWiebbDL3WyY77rij+23RCgG9pnXWWceNp4WvMc1fp89ijjnmcFsk6L2F99H0kUce6VZy6LfwlFNOcePaAmCGGWaILrroomj//fevdZ/OnTtHO+20k+vma1wrGrTC4fDDD3fXH3HEEVHv3r3da9dvoD43ufTSS91z3HjjjW7FgVZ46P56HD2e/70uRbe1oBnxAQOoBkX4rVLBPjKebHX831Bhqrlg12vXgqGiAtneTk33TNOhaaedNvr1119dwT777LMno5Er0rXg6qkrJ+n7r7zyyq6oV7dIC9meOlHaXFe0yW4o/RjVJCnY/7AAzS351tWmLnmp67z09SrGtcJMBXv4dzpw4MBanXJ/v4022qjWZt1bb711NGTIEDcdPrb2P1dR6mlLGr9CToX977//7qbVkVfx7k033XRuJV9YsOtxdQwO0bjfMiD9Xtq2bRv99ddfydwEul06np/efPPN3UpJr3v37m5LInXdfSdd9JvYr18/N62C3f/+iX+sxx57LBo0aJCbFnXLVXyHBXv4GsTPa4WoVk54Gtdvi6eVnJdcckkyV5dub0Ez4gMGUA2K8Fulgt3/x0dIrVRzwT7XXHO5S0WbcYay3qsW2FWwa6He08LjgAED3PXqzvmFes2HtPB70EEHuYJdnTvviSeecAvH8ueff7rCvlu3bjXPWa2Sgp2QFkkp9V0n6evPPffc6NBDD3VFsn4fvMUXX9xtnu35+2nrm3CXGRX76k5L+Ni6ne+Ee/768HbaykcrAb1evXq534ywYFdRr99d3W+eeeZx1+v1qqgO6TX7rXdC4fOl+eu0AtMfiE604kAFu6hg1/Pqtoq2MJJFF1201mfhH+uAAw6ILr/8cjcd8gW7NuP3jxVGK01UsIcH29N4SFtCaSVJKcljoRnxAQOoBvxWodDytEl8yN5aMhVT91sdOxXsKqq9sNuk/Tn9/dL310KlDmynhWttNuqFBbvuowVvL/0Y1YQO+0TpKPFzxpNoouRbV5d2RdFm1CFtju3vk77vDjvs4DZZV7GYLtg/+eSTZG7C/bT5erhPuzaL12bcEj72Xnvt5YpPz6/QkvB2Ktjnn3/+ZC67YNeuNJ5WEPr7q6Me6tKli3sfaeHzpfnrVLCH3XJfsGvf9nALo6+//tptfi8q2L/44gs3Lf6xtEuBNl/3tN+6NqPXLgAq2LV/fvo1acWH6DM7/vjj3bSkb6ej2h977LHJXF26vQXNiA8YQDXgt6o69LL4IxDrvL/7xZNoolztwx7SfufLL7+821RVB3uy9+rG0wX7tttuG22wwQauO67H9LfTgrsWZLXpq9+fXVSQ11ew62jNWjDWvrP+PtUoKUiy9mH/xKLTmxXdjZb540k0UfKtq0sHMtP12sJFp230f4v+AHEqGP3fqXZP8Y/V0IJdvxOa1mP7/au9cNqvJFDHWweE09Y4/mBz4e0aUrCrk67jZ2hz9zPOOMPt8y3a53yfffZxB8/UfvOlfpvD50vz15Uq2LV5u5/W56GVBNq3X0oV7KJpHbBPn6t2Bfjyyy9rbRI/77zzupUleu3nn3++229d0gW73re2UNJnogP+6XH1W1OKrregGfEBA6gG/FZVhwMtvmBH+VRtwf7WW29Fe+65ZzKXTQunK6ywQnTcccclI1H0+eefu01mQ9qHfdlll61znuSXXnrJHVzuxBNPTEYitwLAF+iiIx3rwE6ihVAdbEr71GsBXftu1ne050pWomB/z6LxLm6uel1lGWDRFgR6P+taPJ0V4luLxq/VQOJli26n8fOSS2UFi5xq0bw+s7DzrnOyX2bRdW9pIHCrReNfWcLPVGei8Ger2EIDiUMtGtNZNnRO9LxIvnWl6UBoK664ovvb1d9WyP+dhn+/KuB1EDdv3333rXUqOH/QOa2s00q2XXfdNdp7773dmOdvE9Jt1ltvPfc74oW3UyHsD1wpOr6FNhlXwR8eRO6cc85xvznXXHNNMhLTwdmyxkNZr8vz16ng96d6E23mr5WSou63Vmb6fdz9/ul6byNHjnTTkn6egw8+OFprrbVqbqOzZYSvUwW8Xrt2S/C0gsUfE8DT0eb1nOExAUrRdyP+iqC58AEDqAb8VlW+2Sz+P+69LSdYdrdIO4sOqKfrfrT486PvadnU4k/FptO6eTNa/Gnl3tRAgVVtwY7mlVGw6zzbc1n091btBfuFFr0fT6d4nD6edL8Lnoplfz5xnX98SDzpqJifL55sc7nl7HjS0WN0jCfd9HTxZJsjLNfHk20+sGwcT7pTVPrnncPyWzzp/GXpbTnEcpsGElrZ0DOerHrJt67lqWBXpxeVSd+N+CuC5sIHDKAa8FtVHQ6ybBhPtjnSskM86f79useTrojw/57bW0bFk843FhUbEv6b97d8F08WEgU7MtWzSbxWjFV7wX6JZfl40tnMcr5lHctLFq3sU/Sb438vnrD4Al1UvC8RT7rbDLb4+91i8bvtqFPuzW7xKwB0Hz2+br+JRbsaqOuvTe3XsqSNt/jHV9Tl14qHPEi+dS1PB6AMD86GyqLvRvwVQXPhAwZQDfitqg4q0reKJ2sK9m4W/fsdZlHnSpean8yigv0ki3eDZUnLMpZPLYdbdB91rYr8HaBgR6acF+yXWhaIJ501LOqYb225x7J2kGUt8pQl3NQ9XbCryPb3WdGi4lzUIffUPX86nnT3CZ9nOYvO6PGQZWlLmm6vTeX97VexzGPJg+RbB9Sm70b8FUFoVovW2pUDHzCAasBvVXXIKtintfxqmTeINmvV5qW6/mCLp4VrFeyDLOqUhfeZwVJUFOzIlPOC/SLLxfGkM9Si4lsHtwy3zOlk8f9HpAv2mywLxZNuK53F4knnbYvft72+gn2KeNLRZvk9LPqdCzd9v92ynkX70PtN6EW7+WwbT1a95FsH1KbvRvwVQcgffKMc+ICB6qX9e4uC36rqcJRlo3iyzibxIT9fqmDvYAnvo/1Mi/wdoGBHpgIU7A9YdHA5vcf/WbzTLXrvLySXM1tEm8r73WpkX4uuV2ddx87Q9EcW7RuvFQCexr2+FhXeohWFuu715FKvydPYT5avLSr+PW0WP8Lyi+VDDeRE8q0DatN3I/6KwNN+fP6D0aaETcUHDFQnbTKsv9+8rLmfGH6rqoM2F9W/lYr14y3+oHPa51Pj/qjOK1tE16vI9+61+E1bt7SE9/EL5EVEwY5M9RTs4yzVflo37cOuzeBRGZJvHVCbvhvxVwSe1gj6D6YcHw4fMFCdyvk7UA34rUKRUbAjUz0Fex6oYNf+4KgMybcOqE3fjfgrAtHBLfyH4qMD8TQFHzBQfXSE3PB34ABL3vFbhSKjYEemnBfsq1u0P3k56Fga2oddp5jEpEm+dUBt+m7EXxGI/0DSaYqm3h9Ay0v/BhTh77gI7zGv9rL4/UExaSjYkSnnBXs5zGbxu9XsrAFMsuRbB9Sm70b8FUHYUXvR8l4wrwNvTKpq+oC1b+M08SRQWNtZ/N9+mJMteab3iOpyjMV/P9E0rmAfP348IbUybtw4/X1RsNelI8P/bvG/QfwONV3md5AQfTfirwj0QfgF8g0t/jQXu1qa8iE15b6vWRaMJ0s6Nrksh+EWnQoIKDL/w6iOpS4fD8byrDXf34yW5+NJNMB5Fv+dVG6xoGl02ip1CQnJyqcWxFay6IB74W+QouVlLUOWI/p7LKKs7x4hPoU3dXLp6ZQ54XkpZabksrH0I9acyvn4FOwouhMsr1gmd3O1/74esYTnhJ1UOoXN5vFkRcn6LdnC4s+Pq+t16q/mMItFpwFC/a6z6N8hHa3YHVimAEApOp3b95as36FhlrfKFH8mCwAoKatgVyfb/yitooHElRY/nnVqDI2H9EOkMRXHbTVg3rT47r7GdP1klqcs81vkAot/Hn8OXj+vyJSWHyyaf1IDCa0Z1o+sXyNa6nR1FOwouvRaff+3VU57WjaOJytK1nv9LblsbhTsEzfI8pdF/07p3Gy5vUwBgInR7pPhrqOKliEBoMWkC3YdKf6meNIZaVHHXedpvlUDCf1gpYVjmvZH45zKkr5OtJ+Uimt5yKLzws9neVQDiaz7iabbx5NtlrR8EU+2ecGizXq98D4hCnagtvTfyr6WbSwaV8LfCf3t+PEvNZC41qL7afzq5FLRgcJE1/uxXTSQ0Lw6+v66HhbvGYsf19ktvE0sfvwGDSROs/hxnb87i64LhSsJRZcd4knX/fDXPa2BhPZn1OaS/jr/HmU3ix+/SgMBCvaGm9fys8V/lopWAgFAS9NKbu3O5H+LprMAQItIF+xjLVqQ3imJzlupBU5tKqofqCEWLURl0fWiBV1Nq7utx9jBMt7SxSJaYNX1Z7m5mC/YtRmqrtPC+wKWkH98FejqpO9o0eP7A2fJ65a+8aTjx9Mo2IHa0n8rOgKu/m49bT6/VjxZ67b6O1I3VM62PBxPOvtYtKm5nGjR/sjeB5Z+8aR7PL+7zqKWD+NJtwIu7NDrdlpo6mn5WwOJZy2DLfot0AElvScsK8eTtWT9LvyaXMofFv2OdbX8q4HEBha/QlGbRJ4TTzr+MRe2+NcvZ1gOjicdCvbG6235yqLPOOvfDgBakpZZx8STAND80gW7FobUTVdXSdF+fn0snm7/hkW38x0ozy9IdbNoYdo/hqLOuTZ9l14W3TbsivmC3dOCsQoE3c4X+v7xVTRoM/jw8f3m9HptWrjz/H3SKNiB2tJ/K1pxp5VinlbUqbvgu56nWtTN1i4u/r4qyNeLJx0VqlphJyrqdRYK3Ue5w6LNmyV8bhXk2rJHNK5CX7fX82mXmm0tR1iyzhevv+sLLf451OXPOgVY1u+CNon3v1G+YNdz6Ewa/vHC9/qJJeyw+PEHLVqx6e+jlRj6vDwK9kmnLS/etZzp5gCgdXVOLgGgWaULdnWk1LX2VEhrgVsL7+oUeXdbwv3bJVwITi8QZ12nBWRfpPuCXd00LWR7V1i06av4+2mBvtTjU7ADkyb9t6Kj4G4ZTzpzW1S8qoOslWk6H62Pjikh51vC41uEBbseP7yPil2t3JPwubUAFBbss1r8fdSF10HydMC8cBN0f4wMHddigMXfXn/j2iUnLet3IV2wa/ooi4p0/3h6Lf7xPrN0jycd/5hamaiVFv4+M1vC21GwN53/vgEAAOReumAX7Zv5i2W05W0NJDT/Y5LPNZASLgTrnJWafye53Noi6nYdHk/WbDrfzqJ9Q32X/CeLnl9H5/QL7qLb+k7VHpbw8VVMyMcWLSR7ui4LBTtQW/pvRZvEq5vp3W9Z1+IPFumpsPXz6YL9UIvfJF4d9aPjSWeoxa8cDB8vLNi/tmg/cU+/QVqxp2NfaBNpT8+rfedPsWg/eU9b8WgsLet3QUW65zvsKtDDcf2u+c0gSxXs2jT/1XjS2duig2p6FOwAAABosKyCfVJlLQQ3hAr2lkbBDtSW/vvVVjXhqbVUcHvaL1xjWrmnSxW2ouNdhJvEa5caXe83YdZ+6/7xdOo4T/OeOug6y4Ongln7kes22rzc06by/rHU+fees/hxHdMii65L0/m9Na6uvy79Lj9a6aB5f9Ryf7BLrVQMT5MZPqYO3Kl5vW6teAxRsAMAAKDBKqFgbw0U7EBt6b9fFew6a0QeteZvFQU7AAAAGkwFu44EXw6VXLBr895wv8d0wa4j2usI9UBRUbC3DAp2AAAANJiK1lKnaWusSi7YRa9PhfoMFh3hWQev8/vC324Biiz996vCcvZ4Mnda8rdKm9YfG0866YJdp6HUyhEAAACgWVV6wa6D3ek1ZgUoOn/gxiJo6b957duv59Rp7bSljw7mp/37R1n4/QEAAECLqIYFT73GdMq1Dz+A6qC/+5aW/t3x8ae9AwAAAJqVFj4rnTY9TS8wAyiW1vi7P82S/u1pjdcBAACAgqqWhc9wYfl4DQAolNb6rQp/e5TwFHgAAABAs2qtheDG+o/FLzADKJ7W+ts/2OJ/e/j9AQAAQIuqpgVQvdZ94kkABdOav1W+WF/WzQEAAAAtpJoK9rWSSwDF05q/VdtbxsaTAAAAQMuppoIdQHG19m/VYsklAAAA0GIo2AFUA36rAAAAUDgsBAOoBvxWAQAAoHBYCAZQDfitAgAAQOGwEAygGvBbBQAAgMJhIRhANeC3CgAAAIXDQjCAasBvFQAAAAqHhWAA1YDfKgAAABQOC8EAqgG/VQAAACgcFoIBVAN+qwAAAFA4LAQDqAb8VgEAAKBwWAgGUA34rQIAAEDhsBAMoBrwWwUAAIDCYSEYQDXgtwoAAACFw0IwgGrAbxUAAAAKh4VgANWA3yoAAAAUDgvBAKoBv1UAAAAoHBaCAVQDfqsAAABQOCwEA6gG/FYBAACgcFgIBlAN+K0CAABA4bAQDKAa8FsFAACAwmEhGEA14LcKAAAAhcNCMIBqwG8VAAAACoeFYADVgN8qAAAAFA4LwQCqAb9VAAAAKBwWggFUA36rAAAAUDgsBAOoBvxWAQAAoHBYCAZQDfitAgAAQOGwEAygGvBbBQAAgMJhIRhANeC3CgAAAIXDQjCAasBvFQAAAAqHhWAA1YDfKgAAABQOC8EAqgG/VQAAACgcFoIBVAN+qwAAAFA46YXgDsnlpJjM0i6eBICyyirYOyWXk0K/dW3jSQAAAKAyhQvBf1iesfxpuVwDjdDRsrRlVktTFqIBIEu6YP/X8rhlnOUkDTSCfq82snSx8HsFAACAiuUXgg+0nBBPOirep4gnG+Rgy7eWEZaDNAAAZRQW7GdZdo8nHV3XmK17jrX8ZPnUsosGAAAAgErkF4JVbE8bTzonW3aOJxuku+Uty3eWKTUAAGUUFuxjLGFn/GrLuvFkg8xkeciix+msAQAAAKAS+YVgXWofdG8vi7pQAFAJwoI9nBZtEr9bPAkAAADkh1/w1X6g2q/To2AHUEkmVrDvGk8CAAAA+eEXfF+wzB1POjdaVosngWYzOLkEJiYs0j+zhLvw6OBzi8STKKD1kksAAIDc8QvBAy0fxpNOuHA8g6V9PNmmh6VbPOk68r3iSWCS9Lbou7admwNKC3+T1rAMjSed8LoZLf4AdD0t/uCZ2lc9LPKRHytY9B1ozHEMAAAAqkK4oHuARfM6XZIKKU9jc8aTbZ60nBhPutO4jYongUn2i0XfMUXfQSBL+FslOquFxnTguLAQ19g08WSbDyx7xJNt/mMZHk8ih/T/lv8dYQUgAADIjfRCMNDSVFz5BW0fnaUACPFbhfosZkn/juh0pQAAAFWNhWA0xVhLeiE5HXW+dFBD3Vbd0L8toy3aOkPn+w877OlcYQFE3wfkU/rvPivjLeHvyF8W/Y78adHvyM+WrPspx1sAAECV6GNZkNRECzNZ40WN3z8fzattEr+vcXoBWznMUmTaDSXrO1rU6DuRNV7UdLUUXfg7ouOspH9DlB0seaD3mPU9IERZwAIAufHA8ssvHw0ePJiQWpl55pm1cLd6/DVBC7rFEi5gb25BmzZPrLjiipnfVVLszDDDDPo7WT7+miDxpiX8HVnVkiedO3bsmPl9IMXOBhtsoO+7tjYBgNy4b+jQoRGQtskmm+g/PU5l1/L8AraO/I0JHnvllVeSbycwwbrrrqu/l+XirwlMF4s+E+1us4QGcqjzNNNMk3wDgAn+/fdfffe1awgA5AYFOzJRsLeKey1+U75NLEfEk1VFpzecL56cJP2TyzQKdmSq4oJ9cct58WRZvWSZLZ6s1/zJZWNMyn2aAwU7MlGwA8gjCnZkomBvUf8klyF9/tXmFMtXFh3USq+/g6WhVOjLx5Yp48laKNiRqUoK9l+Ty1Br/41PyvO31mteJLn0KNiRiYIdQB5RsCMTBXuTqQDNKlgnt0wWTzo6sJ8+66witdqEC/PzWF6IJxtEn8NZFj2GzinuD8DnUbAjUysW7DrAm/6e0/R33zmedHRAvEn9G9ffQan7lTrQXqnba1P5UPpvrL7n8uPh37jotyx8r83hOctl8WQNCnZkomAHkEcU7MhEwd4kv1u0WepQi07T5ukzfcjyisWPX2rR+HVurk2bRy3fWTSv8Wo5Orw2lX02nqyh198Yur3OQ/+Mm6uNgh2ZWqlg/8jyoeV/lvB7/r1FBeYTFj9+okXT17u5Nm0utOhUbFdbND7EkkW30Uov7Sqj281qkYctH1jutGi8k0XC59GlP9CcVipo/n6LOv3XWkRjnvZ3f9Hin2t2iwyy+Mf8MZn2NP+ORX+v4Xi5TG3RaTD1+aRPaUnBjkwU7ADyiIIdmSjYJ5kWxreKJx2dRulYi/YpfVcDiTMtfkE7XNhVAR/SgnQ10Hfl1niyRjkX4inYkakVCvbtLOG+5wMsWhGnjrvOh+4dYJkxnqz1t5DuFmf9nag43yOedNa2XB5P1rq9ivJlLNqiJ/04fv5Ty9zxpONXFvrre1v2iiedNS1XxpMlH1MrB06KJ521LFpBWU5LJ5erWPzr8SjYkYmCHUAeUbAjEwX7JFOHTZ9dmK8tom6Z5odbwqPAayx0sOUxi8bVxaoGy1rujidrpN9XU1CwI1MrFOwPWvSc6cjNFk3rd2BLDST89d7eFv29qIOcvs6bxaKVfe9ZdBtftB5o0fwfloM0YJay6HWFxiWXpR4/HJ/ZoufSSkWNq/sv6fv6eXXWfRfeK/U8TUXBjgajYAeQRxTsyETBPsk+t0wVT9ai/UN9R72PRUX8Bm5uwoKu33RVHbv2GjDaLLYaaB/0cPN/vf5ybh1AwY5MrVCw32Ep9Xx+v/IZLK9Z1IkW/zcumtYKrqwtbLx1LPot0eOIfouviSfdpuKiv7kbLdrFZi7LW5aQf9z04+9m0dYAflzd+y8s/rnUtc/abF78vDafXyiedKawhFsXlBMFOxqMgh1AHuWuYLf3VCdbb711cm1pX331VTT77LMnc6Bgn2QrWsIjQo+w/Meibll4NHjt57pyPFmzEKxTuo2MJ53HLdofvlqoW+g3vdX+7JvHk26/dH8+aBUK/n2LptMHv8rSpIL9zTffrPWboBxwwAHJtRP38MMPJ1Ol6THlnHPOif773/+66YZKv7b5558/+v3335Nrq9vo0aOj7777Lpkrv1Yo2PW3rOf0nrJo83AdbC4c1+4tvgPux/050r2LLOG8d7FFu9eI/mb0txV2vf1B4Da1aH950fi88WSbjSy/xZPurA1+6xd/ADzxlxdYLoknnfEWX7C/b9EuALKxxd9Hp24MC3R13HeMJ8uusAV7nz599HkncxM88MADmeOgYAeQT7ks2NOWXHLJaJ999knmsn399dfRXHPNlcyBgr1JdKAmdZu1QKuFXE9dMxXzKtzDhVt/8Cnxp0RTt0wL19WyD7un/Vj1+sP9b/U9eiOedEVNuNWApv0p3erTpIL9rbfeimabbbZkLrbVVltFvXv3TuZKu/POO6P9998/mSvNXqO7PO+886JjjjnGTTeUv6/3/PPP1xmrVv3794++//77ZK78WumgcypYv7TouffVQEJdZ209o/EjNZD4r0VjspNF059ZtCm6fidUlKc9YNHtdCA4HYldu9JId8vbFl3ni3jvSUvWuPZR17ju57feCX9bdEA6XX+fRc+l7r7nD4CpXXXCIn1Jyw+WURatlGwuhS3Y55xzTve79eqrryYjsZlnnjlq3759MocQBTuAPMplwf7PP/8kc7HHHnssGjhwoJueZ555opEjR7ppmXrqqd2lCvYFFljAFfb6j/DCCy904zLddNO5x9D4l19+6cY222yzqG3bttH222/v5vOGgh0VpskFe1Zxrr/hH374IZmLojXXXNONHXvssW5+7Nixbt6ePzrwwAPd2BVXXBGpWOjSpUut3wndRtIF+1577eUeY6ONNkpG6vL3DWlMz3/cccdFTz31lHu+U045xV135ZVXRp07d44WX3zxaMyYMW5MLrrooqhjx47RgAEDom+++caN3X777bVWOOy9997RPffc46b1+/fCCy9EHTp0iP7zn/+4MdFzXnPNNclcFA0aNCh67733krkoWm211dx7Ovnkk5ORKBo/fny07LLLRu3atYsOO+wwN3bttde696Hbfv75527s4osvdq9xscUWi3777Tc31hStVLCj5eigeqfFkzUKUbCrWH/66afdFjehfv36ub8pT1vjLLLIItEUU0wR3XjjjcloFP3000/ut0C/FWeffXYymm8U7ADyKJcF++OPP+7+k1Ouv/56N+YXNmecccZam2fqOlHBrukPP/zQzS+//PJu01bp2bNnzQKo6HZ6bFH3rVOnTm46TyjYUWGapWAfPHhwTWFqzxF98cUXbloLt6ussoqbfvDBB2uKdRXjKl69Hj16RB9//LGb1v0lLNhnmWWW6Oabb3bTb7/9dsmumL+vp0LWjx111FE1Kxbl4IMPjjbeeGM3PWrUqJrb6bdcKxzkr7/+qhkfMmRItOuuu7pp2XHHHV0RL7rN7rvv7qbvvffeaMopp3TT+r279NJL3bRoK6V33nnHTes+2oVIVLCvvfbablrjej2yww47RIcccoib1srSn3/+2U1r9yT9tsgvv/zi7pNewdpYFOyFVJiC/dtvv3V/J55W1r3xxhs1Y1qpp2nteiIbbLBBzbJLeL9FF1205rcozyjYAeRRLgv2ww8/PDr66KOjeeedN1p11VWTa2L1FezqsHvJj76bnnzyyWsWKnW7mWaayU176hZpATlPkoL9DMs2hFRA3m2Ogn3zzTePzj33XLcJuhZodTvt7/7uu+/W/P1rpVzWLjXjxo1zXa0nn3zSzfvbhwW7xlTo6jF9wf7HH3+460K6XTq6jxx55JHRBRdc4KZF173//vvuer1ede7VVRs+fLi7TlsAqNvtTaxgD/n5UgW7Ov1LL7105uc07bTTRuuvv35NYe8tvPDCNVsmpZ9PBb9+q5siKdi1D3nW94bkMzsWpWD/6KOPop133jl67rnn3Nhkk03mLu0zcJdaoXfQQQe5v0dl2LBhNdfpUn/vn332mZsvAgp2AHmU+03i55tvvmjLLbdM5qJohhlmKFmwh5uEir9Om5PpPwHRgrLfvN7TgkO4WW0eJAW7jkp8BCEVkE+ao2DXvqDaJPzuu++OFlxwQVc8+pxxxhnuNmHBPmLECPe7oK1q9DeiYlRFrGhcfMGu3yFttho+5plnnpl5MDl/3yxHHHGE27Tc023Dx9Rm8v6z+fPPP6PddtvN3UabpouK+bBg18J/qYJdm8b//fff0aGHHlqrYFeRrkL8lltuce85fH7/OYk6eNpcV4/rx+sr2K+77rpop512SuYmTVKw6xzlWd+bPEUHqMsaL2f2zxirxBxdlIJdW/1pJZ/2ZxetJBT7DNyl/p610s7/Peq35/TTT3fXyeWXX+5+53R7vytMnlGwA8ijQuzDrjG/CWffvn1rFh5F14kKdnXSPS0A+/8Yw4JdnSt/Hy89nwdsEo8KU/ZN4sPNzrXCTX/nIV8QhAed037kYcGthWi/e4x/rHSHPaQutDrzaenbhdIFu16nNpP1Vlxxxejll192XfjwdtqtR105bdKvLQk8bXk0sQ67ViyE+6frt1EFu/aL79q1azIa0y5DopWhIf9YCy20UM3r1QqBcAsDbdXwyCOPJHOTpsQm8TrNmD8zwaRYPLmsJHqfzUlnqbginqx4hdkk3u+mZ+/Z7aoTzot2ZdEWMJ7+Rv3Wgtqi0NOm8+EyTl5RsAPIo0IU7OoKaVy0f7um99xzT7fw2L17dzeugl4FuvYVVUdet/FFujZj9dOitdj+MXR52WWXJdfkBwV7i8s6SjQmaPJp3dTt1oKson3L7TFdx9xTl0q/Cf7v2heSKoZ1X206r81PdZ0O3KYDPK200ko1B3nSuISndbvtttvcuPYT12Nr89Qs/r5Z1O2++uqrk7nIHTRTt9d+7DqIpl8RkSyous3SdVA4v+msaFwHytRt9fum30Q/rte1xx57uOn77rvPjauo1rwOqqn92vV42qRftN+/tjDwn5NfYaHH0GNpawSN+5UH2nJJK0q1yb4/Voj2Zde/gbZqaKqMgl3nPtdRzg+w6DoV7w2lsxjob/FTi05H2Fj+FIXpv+eJzTeE3sukKPVc6fE1LDqV3MRe26S89nIrRMGu3e8++OADN63fFHvfblrCaf19qYuuv1eN+xVkOg6HVqj5v9UXX3zRjecZBTuAPMpdwV7qfL8a16aenj/NkL9U51wHQZL0KYhKnZKo1HPlQT0F+4HJJRpHp1LSZ/qSZbTleot0smhc51wfZ0mfjgmxJhXs6i7p79XHH6ApS9bftTY197u96LfC/yaoW+7H/f104DXdPpT1mKH6rlfxnPV6f/zxx1q/aZ4O8Ja1n7x/Dj2WP+aGfa7ustTz+3FtjaDPMDSx+4S0kiF8D5oPV4I2RUbBrnlvRstH8WSD6JRm2uRaj6HTmPlToDWEzo2u59J9n04u9Xii6fCxwtf4guUny2sWnQPd86die9byUDLtqSDROdK/sAzTQIZ+Ft3n0eRyS4voM9H8/5LLvS3ypmWEZR+LVjzoulct/j15mtYp4T60+BUULa0QBbt+W8ItcvzBGyX9d6bbhWfA8fR3VupvNY8o2AHkUe4KdpRHiYL9LIuKTTTej5Ye8aTzjmU2y7GWXTSQuCO5RG1NKtiRzT7XZKp6pQr2OS3+nP+erm8MFc1dLKUK4VK6WcLn6mP5Np5s868lq2DfyOJX3ok249e50CV8rN4WP3+7Zb140jnT4ovxUPp9+3md333BeNK5JbkcZDk/nnTnVV8xnnRutqweT9Z53NZQiIIdjUfBDiCPKNiRKVWwaxPI3y1aMAw7QGg4fZ5jLGOTaP6/Fn22fv4uy/QW1EXB3gzqOzd8tUgV7Etb1DkO6fqWoIL97Xiyhn/uUgX7I5Z/LP53wf8WaHN8dc9D/j6/WML7aHyoJeS36PG/Obq95me3TJ1MK9pnXVv5iAryC+JJp69FW1RpBYhuu45FNN3aKNiRiYIdQB5RsCNTqmDXZp3hpp1ovIZ8buqa6XaTuzmEKNiRKVWwL2R5Mp6s0VK/WSrYte97yD+3dncJNx/343dblo0na1FRrcI85O8zKrmsj55LKwnqo6J+O4t/3LBgP9vynGVWNxcfhZ+CHRWPgh1AHlGwI1M9+7BXwsJaNdJmrOH+6focp7Woy36rBhLqiFGw10XBjkypgr2j5a94skZLbRXkN4nv7ubatLnMcko82eYTiw7qJip8/e+oNpsPX592ibkknnS3mSOebHO8xd9uJ0u4ub72f9fm7GkqWjaIJ2u66qItELR/vufH9fqujCfbfG1ZPp50K2t1G78Zvr99a6JgRyYKdgB5RMGOTBTszeI0iz4/7V4wUAMJ7TeqcRUaK2kAdVCwI1PGQef0d+RP6faMZZt40m1mHha26yeXounJ4slJpoJ9uEW7tug16fgUnh77A4vGN00uvaUsf1g0piPch1SYa3z75NLb1aJ5ZXMNlHC/RbfRgeO0X76nFYga/8Gi/f5Fr1HH2tAm8CrS9V50myEWFfNaASEaa20U7MhEwQ4gjyjYkYmCHRWGgh2ZMgp2UaGqTcJ3dnOxJS3hPua/Jpei6a7x5CRTwe4PMofmRcGOTBTsAPKIgh2ZKNjLSt27leNJTCIKdmQqUbC3Bp3WrTkLhR0sOhAcKNhRAgU7gDyiYEemegp2nRIIDaNNcfU5cmT9pqNgR6YKKtiby4EWvceRbg5CwY5MFOwA8oiCHZnqKdgxcftY9Pn5LGBB01CwI1OOC/aTLOHviD+YHSjYUQIFO4A8un/DDTeM9tprL0JqpW/fvvpPj4K9cY6yhAvYyncWNN3jG2+8ceZ3lRQ7s88+u/7O8lSwX2hJ/468ZsEEnU3m94EUO3vuuaf+Xhpy6kMAqBqLWHTuVUKy0tOCidM5j9ML2M2Rny1Ftagl6zuajj6nrPG8pQjv8z+W31JjpdLDUu38qdeaO09bqp1+c7O+B4Qoq1oAAADq0DmVdZTocOF4rAUtR595ERThfU5l0WnHikYr0tUhDH9HfrEAAAAAKINelk8sfmF7OwuaxzHJpafPuwiK8D6LWrB7c1v0/v3vyGIWAAAAAGWi8zK/YSlKEdnSbrGkj5xNwd5yZrXorBH7urnG0znSp4gnMxW9YPdmtAy38DsCAAAANIMOlpXiSZSBPk8VL4dZ/tBAIG9FzUPJZVprv8+5LKMt2nd8V8tXlsa43nKARccm0GUWCvbadJT4/vEkAAAAAFSmrsmlDjylojGUp4JdxeqweLKO1n6fX1imjScdnUapvm55lp8sp8WTmSjYAQAAAKBKtbfksWBXIaz3sbRFm0Jnae33mX7+2y2NOTLzUhZ11++zaMVLFgp2AAAAAKhSeS3YOyeX2ty8Wgr2myxrxpNlQ8EOAAAAAFUqrwW7V00F+12WFePJsqFgBwAAAIAqRcHeej6wzBxPOv9YdDDAcqJgBwAAAIAqpX2fr4sna1Cwt4wZLHoNi1gusLxi8V60+P3S77UsEU+2+Y/lzHiyQSjYAQAAACBHKNhbTkfLcZb0weY05gv2Ay1zxpNtFrNsGU82CAU7AAAAAORIngr2ThZ1pbPk6X2WQsEOAAAAADlShEJWKNgBAAAAAFWFgj0/KNgBAAAAIEco2PODgh0AAAAAcoSCPT8o2AEAAAAgRyjY84OCHQAAAAByhII9PyjYAQAAACBHKNjzg4IdAAAAAHKEgj0/KNgBAAAAIEco2PODgh0AAAAAcoSCPT8o2AEAAAAgRyjY84OCHQAAAAByhII9PyjYAQAAACBHKNjzg4IdAAAAAHKEgj0/KNgBAAAAIEco2PODgh0AAAAAcoSCPT8o2AEAAAAgRyjY84OCHQAAAAByhII9PyjYAQAAACBHKNjzg4K9TZt+ltniSQAAAACobhTs+UHBHtO/tT6HPm4OAAAAAKoUBXt+ULDHBlr07638aVnIAgAAAABVh4I9PyjYJ/jJ4ot2ZZxlOQsAAAAAVA0K9vzIQ8G+gyUstJsjXS0AAAAAUPFUwBRBEd4nHfYJPrCERbpynKWoJrMcQEiJ7G0BAABABSpCIStFeJ8U7LG+lrBQ381SdJ27dOkSXXLJJYTUiX0/dKwHAAAAVKAiFLJShPdJwR4bY9G/92ZuDtJ5mmmmiYC0f//9l4IdAACgglGw5wcFe5s2C1tWiicLbfXk0qNgRyYKdgAAgMpGwZ4fFOyQ9y2XxpM1KNiRiYIdAACgslGw50cRCvY+luXjyVrmsywbTxbWjBZ9z8+2XKGBAAU7MlGwAwAAVDYK9vzIe8Guc6sPsexu0b/ntBZRsXGKZV+LxjtbimhAcrmK5cp4sgYFOzJRsAMAAFQ2Cvb8yHPBvoEl3TX+MbnUv227eNIVrdPHk4VFwY4Go2AHAACobBTs+ZHngv0ai/4N05GNLX7+dg0UHAU7GoyCHQAAoLL5oifvivA+81ywH2k5PJ6sof3WZYXkUk6wPBVPFhYFOxqMgh0AAKCyUbDnR54L9rYW/RsuaulkeduiIl40rk3hJ7Oow36EpcgmWrDbfGZeeeUVd1kO33zzTZ3H79+/f3Jt/f7555/o1FNPTeZK8691yJAh0YYbbuimGyr92pQnn3wyuba6ffbZZ9Gbb76ZzNWPgh0AAKCyaWGtCIrwPvN+0Dm5yPKqZUU3F9P+6zqN2euWtTRQcAMth8WTNTI77E8//XS0zjrrJHPl9d1330UdOnRI5mK33nqrK4wnZtiwYdFWW22VzJXmH+uOO+6ItttuOzfdUOnXoZUEDXlt1WCttdaKPvnkk2SufhTsAAAAlU0La0VQhPdZhIIdkyazYL/vvvui1VZbLZmL2W3d5WGHHRY9+uijrujW2FlnneXGZeTIkdFUU03lxhdaaKFktLasgl169+4dvfTSS276zz//jPS69DgLL7ywGxPNK2uuuaab33nnnWvGwtereUkX7EsttZS7bsopp4x+++23ZLQ2f9+Qxn744Yfosssui84++2w3v/baa7vrdt99dzevPPvss25Mtt9++5pxdfrl8ccfj1ZZZRU3LUcccUR02mmnuWnd7uabb3aXen1//PGHG9fzHXDAAW5aVl999ejBBx9007///ns09dRTu/sMHDjQjclPP/0UTTHFFG58vvnmc2P6N9W88vLLL7uxTTfdtGZMK2lCFOwAAACVTQtrRVCE90nBjlIaXbAff/zxUdu2bd20zDjjjNEbb7zhpnWb8ePHu+nnn38+6tixo5sOlSrYVfgedNBBblqPM2bMGDf9/vvvu5UAog77lltu6aavvfbaaKONNnLTsvTSS0f/+9//3LR/rWHB3r1792jo0KFuWvxt0tLjen4/dv3110c9e/Z007LnnntG++67bzIXRV26dIl+/fVXt9n5oEGDktEJj6mieN1113XTctxxx0XnnHOOm9ZtTjnlFDetgtvf58ILL3SFvTd48ODokUcecdO6zbhx49z0O++8U/Pa/H3llltuqVm5oK0mPvroIzetFQf6t/TatWvn/m08CnYAAIDKpoW1IijC+1TB/o/lZkJSubWxBfuxxx4b3XbbbW5annvuOVcIqhheaaWVktGYv0+oVMG+2267Rfvvv78rkPWaLrjgguj888+PLr744prHefHFF6NNNtnETYdef/31aMEFF4yuuuoqN+9vHxbsGtNj6TFVBE8//fTRBx984K4L6XZh1Pn/9ttv3XUq2P1KBQkfU9l4443dFgha2aDr1l9//ejVV19Nbj3xgj2kzrm2AihVsOs9a2VJ1uek5+jWrZt77LFjx7oxWWONNdz9JP1811xzjVtp4lGwAwAAVDYtrBVBEd5ne8viOcgiFu2HreldLP9JpsmkZ9nGFuzHHHNM9PDDD7tpUXd9hRVWcAdm85uqe7qPCr9QqYJ9rrnmco+hzbUHDBgQvfDCCzXxhXVYsL/99tvu8VddddXokksuiXbaaaeJFuzpxxw9erS7LuTvm0UF++GHH57MxbfVZvz+MfWadFA9T5+j3wxfm/k/9dRT0XrrrZdcG0UnnHBCyYJ9lllmcZvhqyAPC3YdRE8Fuz6rJZdcss578vQ61P3X46644opurL6C/aabbop23HHHZI6CHQAAoNJpYa0IivI+8+BYy4bxZJvjLGvHk2iCSdokfuWVV3bToiL9gQceqOkqe0nBl8xNkFWwDx8+vOa22qQ+fT8/r6LUbxI/22yzRZ9//rmbljnnnNN1icXfPl2whwV6et5LP3coXbDr6PZ6Dk/77d9zzz3RddddV6v4VZGtz/S9996L5p577mQ0vv95553npvW8KtA9/zq0SfsWW2zhpkWb3atg16bw6dfq50uN699UWzBIr169ah0xvm/fvrV2GaBgBwAAqGxaWCuCorzPatfZcoNlX0t3Sy/LlJbQQsmlN51lCotO97aABlL0mOn7FE1mwX7nnXdGyyyzTDIXs9u6S23GrQJURbeiDrd36aWXutup+NPll19+mVwzgTYv13Xp6ABqnj/4Wr9+/dyl30fe79ut51S3OrzNwQcfXHNwNs2LHkcHVhOtKNB4nz593OXJJ5/sxtP8fbNceeWVbrP9UKdOnWoO/Lbccsslo5HbrL9r167uuplmmikZjTd197c//fTTa/Zb17wKeK140LROpedpXpu/61LvUStIRCsoNOY/A+3jLzooXTjut4g488wza+b9ihH/uOmj71OwAwAAVDYtrBVBUd5ntZvW8rTlKsvclrMsvtuuzvsvlv0sf1l2tMhBlictd1rOtoT/1o9a3rfoNhpf2FJEmQV7fbQP+xVXXJHMoVzs3yKZqgwU7AAAAJWtKIVsUd5nHqhIXzeebHOmRfuwS/rf0M+rgFdX3nve0t8yg2W4BgJF/R5QsFcI+7dIpioDBTsAAEBlK0oBU9RCrRplFeyzW1yxk0o7ywGWnSzegxYV7Btbsu5TRI0u2F977bXMo6ujaXSO90pCwQ4AAFDZilLAFLVQq0ZZBfvUlnRR0Te5VMG+czzp+IJ9FctDGgio8C+iRhfsKAYKdgAAgMpGwY5KoyJ973iy1ibxoyy+k76NRfNSqmAX/bsvG0+2OdfyUjxZOBTsyETBDgAAUNko2FFpdLT3Vy06UvwhlkEW7yTLt5bT3VxsO4s2f/cus8wZTzqXWnSf/d1cMVGwIxMFOwAAQGWjYAfyj4IdmSjYAQAAKhsFO6rBMpYX4klMAgp2ZKJgBwAAqGwU7KhkOvic/u2UthrAJKFgRyYKdgAAgMpGwY5KpIPK+UJdSR/tHY1DwY6S7PtBwQ4AAFChilLIFuV9VjsdaM4X6WEms3QsU4qoc/v27aP+/fsTUif2/fgn/poAAACg0mhhrQiK8j6r2QkWX6Cn871lZJlSRNqdQOeyJyQr3S0AAACoQCqGiqAo7zMPdrGExbqypAUAAABAwfRNLouqKIVsUd5nnujc6mHRDgAAAKCAVAw8HE8WTlEKIQq+6rWyZbxlQzcHAAAAoFBUCPgu3lBLkQ5MRcGOarFUcgkAAACgYNTB80W78o5lKkveUbADAAAAAJrFDpaw0C6Vfy3jLGMtYyx/W0ZbRln+SJJ1v88tnS15pfdYBEV5nwAAAACQGzrdkfK6JSzUlScsHSx5VpRCtijvEwAAoNCWtmh/V0Ky0suC6tPDEhbqQyxFQcEOAACA3Lhvq622ig477DBCamWeeeZRQbBa/DVBlfneon+/i9xcsVCwAwAAIDfuGzp0aASkbbLJJhTs1Wkey3/jyUKiYAcAAEBuNKhg/+GHH6J77rmnTt5++213vaZbyiOPPBKNHTs2mYutv/760f/+979kruH0uu++++6alGPlRanPwn9mysMPPxyNHj06uaY8nnzyyejPP/9006VeQ2NQsFeMX5NLNAwFOwAAAHKjQQW7isGZZ5452n///WvlzjvvdNdPNdVU7rIl9O/fP/r999+TuSj6/vvvo9lnnz2Zaxx7/9G5554bnXPOOe5yxx13dGO//PJLcovG0/2zaNx/bvvss0/UoUOHaPnll0+urV+pxwzNN9980UcffeSmG3L7iaFgLwt/GrWuyWWajtaePghc9+RS13Wz6N8hfTq29HwnS/t4ss2UyWVaqVO6Nfb2lU6fVxEU5X0CAAAUWoML9vqKy88++yyZiqnT++GHHyZztb333nvRv//+m8xF0fvvv59MxdLzw4cPj3766adkLopGjBgRjR8/PpmLXKf6q6++SuZi/rm/++676JtvvnHTWez9J1MTHHvssdEuu+ySzMX0mv7+++9kboJvv/22zuvNekzJGp9xxhmjBx98MJmLpZ9L87pv+Dz6fPU5huor2D///HO3YqMxKNjLQp+hTqN2UzK9l8XT6dietbxkGamBhG6nU7O9YNGm7Zq/ziLbWzR/TXK5kkWOsFxr+dDypEXXeZdZdNq3Gywan9EiOqCg5m+16PRwx1hkkCV8jq0t1SR873lWlPcJAABQaA0u2FdZZZVkri57nGQqLhwXWWQRd+Ayjf/4449u/PHHH3fzxxxzTDT55JNHZ555phsP7ztu3Lia+TFjxrjpXXfd1a0sUGddZppppui3335z07PMMku06KKLuq61bqtiXnr27BnNMcccrpO90EILRX369HHjaeFze/369YuuueYaN+2L5SOOOCKad955o0GDBrlxrXDQ+Pbbbx/tvffebvqLL75w12U9pmSNP/vss+7gbvLBBx/UPJc+Q/95n3jiiW78pJNOcvPTTTedu+7oo49249oyQLIKdv86d9hhh2jDDTeMOnfu7MYbgoK9LPQZ+o65aF5usawZTzoHWfaNJ+sUYuF8qet0/zvjSecdy9yWaSzfaSDg76PztquD7/lN7+t7/mpQba93UhXlfQIAABRagwt2u22d+K6tpuW5556LVlttNTftdenSxV3623gqgCUcDwv2pZZaKnr++efdtCy44IKus967d29XsN91113RmmuumVwbd9r9fVXUqgD20s/taTxM+/btawpjSd9Pm97rPavrr33pvcsvvzw67rjj3HT6Pl7WuLYM0MoLSV+vFQ7aQkD8dfp8zj77bDct//zzTzTbbLO56ayCfZllloneffddNy2nn356dP755ydz9aNgLwt9hqHhFhXw/ijuYd60SPo+fr6PJby9jxxi2TGedB619LNsail1H38Z8pvgp6PCv1ro9RZBUd4nAABAoZW1w37kkUf6BfxaEX+ZFo6HBXvbtm1rbTrvqWDXPux77LFHdN111yWjMX/f7t27uw6915DnHjlypJtP3y+dm2++2V2nLQZ0sDsV3Bo/4YQT3Lims2SN66B92mJA/OOHGTJkSM11nor8LbbYwt1P475Dn1Wwt2vXruaxfFTENwQFe1noMwxp0/O2lh8s7TSQIX0fPz+9RfcL6bFEBbs2l/dUsOto8etYbtZAhvTz7G/paBnv5qpX+n3lVVHeJwAAQKGVZR92exx3ecYZZ7hN3kM6wrz423ja1F3Cce277eenmWaa6Ndff3XTou6wDgbnO+zqaJ988snJtTF/30kp2OWGG25wXXYvfb3ei1YinHLKKdGqq65as0Lhoosuio4//ng33dDnknXXXdc9lpR6LvHXqbOvg9X5XQL++uuvmgPuZRXs3bp1c5eh8HOpDwV7WegzPCGebLOURZuhy/qWb+NJR5ujrxJP1inEwnlNLxdPtlnW4q8rVbCLbjNTPOk2u/8innT7rp8XT7rr/WPpNW4UT7rHCJ+/GlTb651URXmfAAAAhdbggn3ZZZd1BWIYf3A0exx36feZ/uSTT9y8CtKtttrKTavgP/jgg920Tjumo86Lbv/WW2+5ae2P7gvm+++/3xXnos3Q/XP4gl2ndtOYP+Dccsst5/Zll0kt2EUrCny3fPDgwdF6663nplUs6/Z6j5tuumm01157uXE9v8aPOuooN1/fc/nPTQeN0+3D22of83XWWcdN6yBxus4fXE/Tel519f1novevTf/r2yT+gQcecJ+FHsd/XumD5JVCwV4W+gyXTy7v0UBgXctvlj8sa2sg8Vdy6R1l0f29+y2af8DNxQ6wbBNPOrpOm8SLjkL/vEX3uVIDgaMtGn/OzU3gD5KnA9hVm/CzyrOivE8AAIBCa1DB/sILL0SzzjprNP3009eKDi4n9jjuUlQYalPxaaedNrrsssuS0dhZZ50V9ejRwx2ozVPRr2J74YUXdpvEh6do0z7xmvcHe5Oll146+uOPP9y09ltfY401XPF/7733ujEZMGCA27/bK3Xat6xxFdR6PH+u9yuvvNIVxmuvvXbNmOy8887R1FNP7Q7+NmrUqGiFFVZw4/U9l//c+vbtW2tfee/qq6+OevXqFa211lq1Xv/hhx/uPk/RPuxaqeBXhPiCXccO0EoFCV/Diy++6DabX2CBBWrtzz4xFOxlQVHV8ijYAQAAkBsNKtgnxh4nmUJeULCXBUVVy6NgBwAAQG40uWC3x3DnE0e+ULCjSlGwAwAAIDfK0mFH/iQFu44wfjIhVRQKdgAAAOQGBTsyJQX78ZYNSYvnPsuJyfRjljOTadKwFAEFOwAAQAFQsCNTxibxOvXX1vHkJNkiucTE6XRra1n8edbT0udw1+38bRt6H1Q3CnYAAIACqKiC/brrrnOnO/PRUdPROlIF+2mWVy0qIjU+h6WhJrP0tnxsmdPS3oLS+lh0rvTXLEtbLrL8xyIbWPT5P5RcLmKR/1pU5I+0DLP8a/H8ZuI6N7sue1hQ/fRvCQAAgJyrqIJdp2/bZ599oiFDhricc845WiiNRo4cmdyiev3000/RDDPMkMxVvlTBHhYHKrhHx5MNos6uL/TXT+ZRv3Ms/rM/16LPTdJFmp8/yPJgPOl8YJnLMpXlZw0ExiWXqG7p7wIAAAByqKIK9lVXXTW67bbbkrnY6aef7opHueWWW6Jff/01euKJJ9y86Nzit99+ezI3weuvvx7dcccdyVzs1ltvTaai6N9//62ZHzZsWPTbb79F7733XvTAAw+4MS+8z++//x498sgjyVxMr+mDDz5I5ibQ/d56661kLoouv/xydw72hx56KBmJopdffjm6++67k7nKEhTs01pG6MsSaGyx8FNymS4ekU1F+hrxZE3BPrtFn/tYi4puXfp/h0MsO8WTjrrp/SybWMZbdHvlHwuFXj7w7wgAAFAAFV+w77fffq7rLvZ6o8GDB0dnnHGGm+/evXu04447uuJY173//vtuvGfPntGRRx7pimmNjxgxwo1r2hs/fnzN/LHHHhsNGDAgOvTQQ6PTTjutZlxFfXgfFeYLLrigm37++efddXqO7bffvubUdl9//XXUrl276K677op22WWXqFu3bm5cm/vrNn5lg+574IEHRldddZWb/vTTT914pQgKdhV+b1hCug7NJ6tgn9HynQYyqGDfPp50fMGu+92gAeQOf4MAAAAFUHGbxC+//PLR1ltv7bLEEku4YtYLpx9++OGazrvXvn17d6nb/fzzz276m2++cZHw/mHBfvzxx0d77723m5aTTjopOu6449x0eJ+wYA/HRa9b3X4V5htttFEyGr9O+fHHH6O+ffu66RNPPDE64ogj3LRoq4GOHTsmc5UhKNhntmgT65CuQ/M537JePFlnk/gB8WSbBSz+3yGrYJ8nnnS30abxso3Fb+2A6sbfIAAAQAFUXIddxfOzzz7r8vnnnyfXxOz1JlOROyid5tORN954wxXAmh84cGA0duxYN+6vl7Bg12O99NJLblrefPPNaOmll3bT4X3SBXs611xzjbtuq622qhk79dRT3VhYsC+33HKuQx/SbStJULCLpkPpeZSXjsivz9gfTE4Hm/Netui6V9xc7FDLDvGk87hl3niyzZQWHfBP99Hp4pAP/A0CAAAUQMVvEh+y15tMRdHFF18c7bHHHslczO9fHu53fsMNN0S9e/d20+H9R48eXTOvTeKvvfZaNy06Ov0BBxzgpsP7vPLKK9FCCy3kpsNxee6559w+7uqyqziXcePGuU3iv/jii1oF+7777htdcsklblrClQeVIlWwf2Tx+0i/aPHF4TSWveNJRwc/8w60dIsnAZSZ/j4BAACQc1VbsIvm77//fnfAuPnnn991yv34PffcE40aNSraYYcdol133dWNa9/ym2++2R2xfZZZZqnZhF5dfd3no48+cvvBa1pFtGhaB4fTvuldunSJFl10UTd+9NFHR7PNNpsrxLVfum4nL7zwgtu3/vvvv3dbCGhchbs2e1fx/t1330X//PNPzePqdrp91oHzWlOqYBedHkynG/ObZ4tO76YC3tMpxby3Lb3iSZSBNmsPjwSPYtPfJwAAAHKuogp27detTeFLWXPNNZOpCdQdX2mllaL0+zjhhBPcfuUPPvhgMhLTAex0kDjxj6fHUIF/2GGHRTvttJMb88aMGRNtscUW7oB04ot/0ab3q6++es11no46v84667iDzv3999/JaBSdfPLJ0WqrrZbMxQfU00H0/EHxKklGwY7WoWMIaEWJ/j26aAAwFOwAAAAFUFEFe2tRwX799dcncxAK9lang8b9YtG/g6ItFgCPgh0AAKAA7ksf/KyI1Fm/8sorkzkIBXurWcIy2uILdR8gxHcCAACgAB5YfPHF3WbaRc7666/vNmHPuq6omX766VUQrB5/TdBCHrCERXpzBdWPf0cAAIAC0Omj5iakRNhnunXcZEkX2T0sgEfBDgAAAACt6GKLL9j/1ACQoGAHAAAAgApwnEUF2gA3B1CwAwAAAEBF2Se5RLbuyWURULADAAAAAKpGkYpYCnYAAAAAQFXY36Ii9lI3l38U7AAAAACAqqAC1qcIKNgBAAAAABXvJEtYsN9uyTsKdgAAAABAxQuLdZ+8K8J7BAAAAABUscss6WJdecKSZ3qPAAAAAABULF+g75JcbhqMTWbJK72/+kybXDaHWS0/xJMAAAAAANT1qEWFuhcWsRtaPognm2Qtyx7xZEXJKtgfsXSKJ931HeLJspvF8lE8CQAAAADAxE2s6zwpDrJsH09WlKz3+pulXTzZrCjYAQAAAACNki5i97ScaRln+cwSbsa9jUW3fzq5nM0i2if+KcsLlhMtwy0fWtazyGjLxxY91osaSOgx/rT4x1vZItosX/OvWcZbLrZ4D1rGWt6xjNJA4mvLiCSlCmM9Zmh3ix5rqJtr0+Zfi++w+/38X0ou/a4C31mutbxn+cfyrMV72fKr5V1L+NqEgh0AAAAA0CjpInZnS7hZ/DkWdczbWtK39fO6zVnxpHOgZbt4ss1DlkHxpHO1Zd14stbj9bCo6JafLd3jSecTy0yWBS3DNJDQc2olwrmW3TSQOMKyTzxZS/r1izrsem/yh0UF+5wWrXDwprT416ZCfXA86fjH3NJyZTzprGK5OZ50KNgBAAAAAI2SLmJ3tWwWTzqzW962LGRRB1qdY0XFrb/v+ZY14knnYMsO8WSbvyzqovv7qXOvIl7C5+5sGRlPunE9vr+P5veynGzRCoU0ddX9bZUxlrDg9tLvVVSw++65nlPTR1rUPfePp9fv7/upZep40vHj2hdeWxL4+2haWwd4FOwAAAAAgEZJF7E6IF1YFC9i0YHq+lve0ECG+gp2FfmlhM+dLtizHGI5PJ50elrms6j7rftPTNbjZhXs2qJAXfos2k0g7P6HBfvC8WQmCnYAAAAAQKOki1gV69qv29N+53PFk+622jRdlrL4+6YL9kMt6tSLimy/j7j8blkunqz13GHB/j+LNnP3dDsV512Tae9Vix5rI4v2m/e0v/xW8WQt4X09FemeprVJvF5LeFutJNBWBlKqYJ/Hoq0JvHss58WTDgU7AAAAAKBR0kWsOuwqslU867q1LZ4KWe3frnEdYM3TQeF0KjdP+6Nrc3Dtry56PN1HCTe3D59bj60DtnkXWnS9Ni8fqIGEOup+E/VwSwB19P1zaPP5LOHzeVtbND6dRZvS+4POzWHRygpdd5MGEl9Zsgp20b76egyNnaqBAAU7AAAAAKBR0kWsL9jzKP1eWxIFOwAAAACgUdJFrE7r9t94Mnco2AEAAAAAVaM1i9iW1pLvVaeK09Hrte+9pAt2na/en6ceAAAAAIBCa+mVEztZ9JzfWBaz6BzulyRj4YH9AAAAAAAotNbYmkDPmZUFLAAAAAAAwKhQbmkbWNLFuo5yDwAAAAAAEq1RsEu6YJ/NAgAAAAAAEq1VsC9v8cW6zu0OAAAAAAACrVWwyziLnn9aNwcAAAAAAGq0ZsE+wPJVPAkAAAAAAEKtWbBLt+QSAAAAAAAEWrtgBwAAAAAAGSjYAQAAAACoQBTsAAAAAABUIAp2AAAAAAAqEAU7AAAAAAAViIIdAAAAAIAKRMEOAAAAAEAFomAHAAAAAKACUbADAAAAAFCBKNgBAAAAAKhAFOwAAAAAAFQgCnYAAAAAACoQBTsAAAAAABWIgh0AAAAAgApEwQ4AAAAAQAVKF+x3WDSmDNBAI+1jmSWeBAAAAAAAkyos2Le03BZPOo3tvo+wvGZ52/I/DQAAAAAAgEkTFuXfWaaOJ537LMvEkw32iUWPAwAAAAAAmiAs2NMd9ZMsu8WTDTKZpault5sDAAAAAACTrJwFOwAAAAAAKJOwSP/NMnk86QyxrBZPAgAAAACAlhQW7EdajosnnXTHHQAAAAAAtJB0Uf6V5QeLxrfRQELz08aTbb6x7B9PttnU8nM8CQAAAAAAyoUuOgAAAAAAFYiCHQAAAACACkTBDgAAAABABaJgBwAAAABUhKFdunSJppxySkJqZbLJJtPKixXjrwkAAAAAoKU99tZbb0VA2vrrr6+Cfbn4awIAAAAAaGmPvfLKK0mJVp0efPDBaOzYsckcymXdddelYAcAAACAVtQiBfvnn38eTT755MncBPb80ZgxY2qm6/Poo49Gd999dzIXu+eee6L11lsvmavryy+/jKaeeupkrmn0+tJ57LHHkmtLGz9+fLTooosmc6W1a9cu+u2336Lvv/8+6tq1azLaeijYAQAAAKB1tUjBPmLEiGjaaadN5iaw568p2Cdm7733jp599tlkruXptaZpbNSoUclcadNMM00yVdpUU00V/f7779HIkSOj6aefPhltPRTsAAAAANC6Wqxgn2666ZK5Cez563TY33nnHTetA5/p8ptvvnFjHTp0cF16bQIvc845p7te2WyzzdyY+DFFHevevXsn10TuMT9pOTkAANciSURBVDt27Oiuu+uuu9yYXpvmu3Xr5i5ffPFFN56m69KOOeaYaI899nDTKrbDx3n99dfd+BRTTBG1bds2mmuuudz8qquu6q5PDuoW/fLLL268VMHes2fPqH379u62p59+ejLa/CjYAQAAAKB1tVjBbs+VmXTB7i/lu+++i9Zaay03vfvuu7vN4kXF5AUXXOCmZbnllotuvPFGNx3e/+uvv44WWGABNz3vvPNGzzzzjJuWrOeT9LyXNf7kk09Gc8wxh5uu73F69OjhLrVrwGqrream5dZbb4222morN51VsPfv3z8aOnSom5YZZpjBbTLfEijYAQAAAKB1tVjB3qtXr2RuAnv+OgX7tdde66YHDhwYPfTQQ25Mdtlll5ruur+tpyPdL7bYYm46vE7deV+wp+8jf/75p+t0h7S/edaR87Puf++990YDBgyI/v33X3f9MsssEy255JLR0ksv7eb1vv/++++agt3T4x9//PHRzDPPHA0ePNiNZRXseoxll13WPaaigv2kk05y1zU3CnYAAAAAaF0Vsw+7pkPaNH3QoEFuU3ipr2DXe1BhK+F19RXs7733ntv/XAd7C80zzzzRhx9+mMxNkL6/bLjhhtFpp50WjRs3zm32niUs2D/77DP3OJdffnk0bNgw1/FXYSylCvbWQsEOAAAAAK2r4gp2Xapo9fz4jjvuGD3++ONuetddd3WbyHt9+vSp2Vze317Cgl0F/VVXXeWmJev5dHq48P6h9Pibb75Za0zTYaGveXXeVbB3797djWl/96OPPtpNy0ILLRT95z//cdNZBbu66qeeeqqbFq0UeP/995O55kXBDgAAAACtq0UKdu27rQOnpdnz1ynYVbSqq6555dNPP3Xjr732mpvXpuSiTcn9bc466yw3Jpr3vvrqq1oHnVMB7O+j1yQqqP2B4vQav/32Wzee5u/no5UE/rWLTt+mlRL++rCw1oHnNCYq3jWt59Km8f4UbhrTQfK0374OjOdp/3z/mJdeemky2vwo2AEAAACgdbVIwY7qQ8EOAAAAAK2Lgh2ZKNgBAAAAoHVRsCMTBTsAAAAAtC4KdmSiYAcAAACA1kXBjkwU7AAAAADQuiqqYNdR0n/88ceahEdhR8uiYAcAAACA1lVRBfvSSy8dzTjjjFG/fv1cevXqpaIxuba6aWWEPyd8NaBgBwAAAIDWVVEF+7LLLhvdf//9yVxsq622ig455JBkrnqNHDkymn/++ZO5ykfBDgAAAACtq+IK9nvvvTeZi5188snRtttu66bt9UaTTTaZ67zL1ltv7cYWWmihWp34zTbbLJpyyimjAQMG1BoPp//555+a+f322y869thjo27dukU9e/aM5p57bjce3kbeeOONmi756NGj3XULL7ywuzzssMPc+NixY9384osv7i632247N67XOMUUU0TbbLONm19iiSWiySefPJpzzjlrPUeloGAHAAAAgNZVcQX7hRdeGL377rsut912mytmf/jhB3e9pr1hw4bV2sT8u+++i+aYYw43Hd7uhhtuiB555BE3HY6HxfiRRx4ZrbDCCm5a1lxzzejuu+92t2nbtm0yGkVvvfWWK8SlQ4cOtfaxV6H/+++/R2eccUZ07rnnJqNRtNpqq7nLsMOu17T22mu7aXnssceieeedN5mrDBTsAAAAANC6KqpgX3755V3HWkWucuihh7oi2LPXm0xFbjN5dai7du3qoo66v36PPfZw09oP/vbbb3djEt4/LNj1WC+//LKblqFDh7rnHz9+fMmCXfedaqqp3HOrM6/5IUOGuPtoWtl8883dwfPk22+/jeabbz43rX31w+cT/1oqBQU7AAAAALSuit8kPmSvN5mKu+Lqxtfn008/jZZZZplo0KBBbj68v7rjfl4rBp544gk3Lffcc4/blD1dsGuT+LBgn5hbbrnF3W7UqFG1Cvb1118/evjhh92015DHa0kU7AAAAADQuqq2YP/jjz9qzR911FHRwIED3XQ4rsJYHW3RuDrrov3iO3bs6KZV/Pfo0cNNi8Z9Zzx8rP79+0fLLbecm9Y+6drv3dPt/vzzz+jEE0+MNtlkk2Q0ijp16uReqwr2vn37urGPP/446ty5s5uWjTfeONpnn32SucpAwQ4AAAAArauiCnZ1r7XveCn2epOpmPZj12bpGt90002T0Sj66KOPoqmnntqNr7zyyslo5PaLb9++veuaf/bZZzWPpwPGXXfddW4Te41pk3jvzjvvdGPa7F37oato93QEe12nzeL12N5OO+3kxpXw/cwyyyxuTLTful6L5o8++mg3Vkko2AEAAACgdVVUwd5aVLDrAHeYgIIdAAAAAFoXBbvZf//9o5tuuimZg1CwAwAAAEDreuySSy6JnnzyyULnmWeeiZ5++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V2y20W7WF+k2WI5QbL9ZZrLddYrrJcabnccpnlEstFlgst51vOs5xjOdtypuUMy2mWUy0nW06yHG850vKpJau5npVXLTtaprcAAAAAAAAAAAAAANCselkWsSycXA60LGpZzLK4ZUnLUpalLctYlrMsb1nBsqJlJcvKllUsgyyrWVa3rGFZ07K2ZR3LuhYd7n19y2DLfywbWjaybGzZxKJm/+eWrGZ6OuMt2gBA52zvaAEAAAAAAAAAAAAAoBA6WF6xZDXTlZ8t2hO+nwUAAAAAAAAAAAAAgEKawvKBJWyof2k51tLbAgAAAAAAAAAAAABAbukQ8To3uw4pX5+ZLD9a3rDsZOlhSeucXAIAAAAAAAAAAAAAkDsbWO6x6Bzpk2p/i/ZmP9DNAQAAAAAAAAAAAADQirpaVrMcYtnLspglTedH396iRveiGkjpZtnbcqhlBg2YgRY1yOd3c7X1tWxj0e23tfS3hCa3aG/2ey1qsN9n0evTY6bNZtnSouu3svSxZFnBcoClu5tr02YJi17fPpbFNQAAAAAAAAAAAAAAQBY1zNW81uHZ1Xhe0rK85QyLxr+2qBHutbXcYtF1F2ggsZ5FYx9aptFA4iCLxnd0c7GjLBq727KWZSHLOpZHLBq/0dLOoob+fBb/Ws60qLk+o0V0/U0WXfeUZSPLwha9lgcsGr/ZMpnFO92i8ZGWtyxbW/SYgy2vW3TdpRYAAAAAAAAAAAAAAGqo6a2G8kluLtswy++WWdzcBL6h/pLlrmT6YEtausGuprga2eMsu1mmtIS0J7oa+h3dXEx7xesx9nVzMTX6/Z7taqpnWcSi629zczHfrD/czdXW3qL3O9oyqwYAAAAAAAAAAAAAAJDLLGo2j08us/KX5Q/LipY07fk9xqLb7amBDFl7sMvalgctYy3h8w21rGsJZTXYp7d8b1GjPrx/Onrtr1qmsIj2gte49lhP057ub1hGWXprAAAAAAAAAAAAAAAA0fnK1Ww+xc1l0yHkdW5znV89dLxF9z3Lsmky/YylsyWUbrDr3Od6zI3dXG2dLL4BfrEGElkNdjXDn7X8ayl17nSdB17nVl/OzcX84//HzdVGgx0AAAAAAAAAAAAAUNLJFjWcv7CokT67pY9lF4v2/tZ1m1m8npb3LBrXYeI9Hdrd71G+ggYSWXuwn2PRmBryq1hmtsxh2cbyi0V7tS9q8Xa36PZ3WtRM72URnetde6frOp3PXY10nZ99gOVci8aHW8LDvdNgBwAAAAAAAAAAAAA0yZyWXS1XWC63aC9zNb5Dar7rsPLnWabTQIrOi65zm19jWVUDyeUllmXcXG1LWg616PYXWja3ZD2uzGs51qLXt7MGAnreZS1HWfRYOs/6Wpb03vSyoUWvJ+u87e0sR1r0/npoAAAAAAAAAAAAAAAAAAAAAAAAAAAAAAAAAAAAAAAAAAAAAAAAAAAAAAAAVJVrLT9ZRlvGEEIIIYQQQgghhBBCCCGEEFKGqPekHtT1FgDIjTstkWUFNwcAAAAAAAAAAAA03fIW9aDudnMAkBO+wb6imwMAAAAAAAAAAACaTjt30mAHkDs02AEAAAAAAAAAAFBuNNgB5BINdgAAAACNMYVlsOUSi1aSnGxZzlLK9JbtLDrn3l2W4y3UHwAAAACQfzTYAeQSDXYAAAAADTG75TOL6ocjLXNaprbMZ7nSovHbLO0t0t3yoeV3yyaWmSw9LItanrDo9sdZAAAAAAD5RIMdQC7RYAcAAAAwMVNaPrX8YZlOAxm0V7tqiwvcXJs2s1r+tPxi2csym6Wtxetk6RBPAgAAAAByiAY7gFyiwQ4AAABgYhayjLeowf6xRc32dD6wvG65yBLS4eOvtnxuUe3h865lLQsAAAAAIJ9osAPIJRrsAAAAACamq+V9yzjL/BrIoGb5DZZ13Vx8KHgdOn59N1fXvRbVIpu5OQAAAABA3tBgB5BLNNgBAAAANMQ0lqEW1Q8vWra3aO/0HS1vWTQ+xDKZRXT4d99Ef9ayjWVZy6aW+ywaf8DS0QIAAAAAyB8a7AByiQY7AAAAgNkt+1h6urmJ0/nUN7TsZtnAMrOlPnNYNrLo9rrU8wEAAAAA8o0GO4BcosEOAAAAFE8/y1mWHyyqB36xTG8BAAAAAKBcaLADyCUa7AAAAED+LWm53vKXRcv/YUZYelgAAAAAACgnGuwAcokGOwAAAJA/a1h0fvOwkZ4VnTsdAAAAAIDmQIMdQC7RYAcAAACq37yWly1h87yac6wFAAAAAFDdaLADyCUa7AAAAEC+rGq5xxI2rEvlcgsAAAAAAM2BBjuAXKLBDgAAAOTbYpZrLKMsYXPd534LAAAAAADlRoMdQC7RYAcAAACKpa/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3gSAAAAAAAAAAAAyESDHUAuNbTBvrDlZ4tuO48GAAAAAAAAAAAAgBJosAPIpfoa7NNZTrDo+l8sIy2jLP0sAAAAAAAAAAAAQCk02AHkUqkGezfLtZZt3FzsaYtuS4MdAAAAAAAAAAAA9aHBDiCXGnMOdhrsAAAAAAAAAAAAaAga7AByiQY7AAAAAAAAAAAAyo0GO4BcosEOAAAAAK2jq+UZy+OWNTQAAAAAADlCgx1ALtFgBwAAAIDW9YBFtZbPo5b1Le0sAAAAAFCtaLADyKXGNNhfsui287o5AAAAAEA5tLX8z+Ib7Om8ZtnB0sUCAAAAANWCBjuAXGpMgx0AAAAA8mQqyyKWhS0LWgZYFrDMZ+lv0cbFOoLX3Ja5LH0tc1r6WGa3zGaZ1dLbMrNlJsuMlhks01ums0xr6WmZxtLD0t2i553SokPEq2k+hWUyy12WsLFeKh9Zdrd0swAAAABApaLBDiCXaLADAAAAKKqBFh2e/SGL9iB/xKLDs+uc6E9YnrToVFnPWp6zPG95waKje71sedXyuuUNy1uWty3DLO9a3rd8aFEz/BPLp5bhls8tIyxfWb62fGv5zvK95XdL2EifWPQYx1hotAMAAACoRDTYUdW0xf2ShGTkKYt+3PYIxggJoz1sAAATaG/GrN9LQgiZWLTHMlDKqpaxlrCBns4zlo0tHSyoLDpfvo6GkPW3Twgh9WUxC7/rAIC8osGOqna/JRo0aFC0xRZbEELIRDPrrLP6lXir6UcEAFBDezVGa6yxRubvJyGEpDPzzDP75arl9CMCZNjW4r8nYe61DLKg8nW2fN2pU6do4403zvwtIISQdLp166bf+tEWnVYEAIA8osGOqnafJRo6dGgEAA2xySab+JV6NNgBoLbHLNErr7yS/GICQP3WXXddv1xFg71lzGM51nKURec9r3T7WvT90OHhr7UsbplUOo97L8vUbq75TG7R8+j88Yipwf7VNNNME/3666/JXz8AlPbvv/9Gffv21e//nxYa7ACAvKLBjqpGgx1Ao9BgB4CSaLADaBQa7GWxrOULy0lurjTdTp+1zqVeDYfbncUyVzxZFgtY9P5fcXPNZyeLnudwNwehwQ6gUWiwAwAKggY7qhoNdgCNQoMdAEqiwQ6gUWiwl8X2Fn2G/3VzaG07WPTvcYiby7+BFp0nuT402AE0Cg12AEBB0GBHVaPBDqBRaLADQEk02AE0SkEa7LNaXrDoff5secrydjI/xqKGbEh7bX9k0fWfWB61vJ/M/23ZxCJqWl5h+cCi6z6zPGnROcu9Yyy6TtFz6rH8YyvnW9pZGmINyw8W3W+45XHLa8m88rJFh0b3dKj0Gy26zr/vl5J55SJLe0toH8s/Fl3/oUXv58dkXp+Bmrkh3f9Mi3/M1y1Dg/kzLN78Fo095+Ym0DL9SIuu+9ySfl+vWmawhBazfGrR9Tp6gF6n3uMIyyUWjacb7MtY/Gev53vC8nEyr39X7fleTWay6N9cr/8yDdSDBjuARqHBDgAoCBrsqGo02AE0Cg12ACiJBjuARilAg31Ti96fzh+exR+2/Q4316ZNW8u7ltGWrIbCKZabLb3dXEwNdT3GkW5ugrUsqnfXdnN1XW7R/TZ0c/Wbw3K7RQ37LP+x6LHUXPZOsGhsazdXm57zXssgNxc3ytWk1u030ECGKy263jeup7DosxprWVgDKXrf4y3XuLn4/PO6v/6v8vS+brMc5+bqWt+i+4QN5I0sGrvVzdX1P4uuP8jNxY6waOxCN1fXZhb/2hq6wUNr0Hn7/QYNv1quTqa1oUd9aLADaBQa7ACAgqDBjqpGgx1Ao9BgB4CSaLADaJQCNNgfsOj9aQ/lUZa/gqiJrkv/GfS3iJrn2rvZjytvWs6yrGxJm9gh4vV4gy17WrTH+osWv1e4ouZuQ3WzqCm+o0XnfNf53LXXt38sNcG9ySynW/x1ivb6HmLZwtLD4i1l0fUPubls2rNfDXM11UXL4rqP9pJvCH2+un3YYPe6Wla16H2daEm/LzWSPR0FQGN6zVn8SrLD3Fy8J/87Fu2Z30cDJfh/81KPWwkWt2ijA28Vi15z+O+ehQY7gEahwQ4AKAga7KhqNNgBNAoNdgAoiQY7gEYpQINdK0r0/prSNFWDdj6LGuT+sOTaI9or1WA/2qLxNyzaY7yvZTqL5/dE3tzN1W8lyziLDoO+t0WHW9chwjtZRE13PZbfW9xLHwJezf6NLb5J/YxFe2zPa1HzXIdjT9/H0+HhdR8dbl+WtmheGzFk0eNob3htlKAjA2Ttwa4VWtoDXntj6/D06fflG8jhEQhusGhsXTdX15oWXX+om4s3NHjF8q9Fj59FDej3LGrC63VWCxrsAJoFDXYAQEHQYEdVo8EOoFFosANASTTYATRKARrsamqreavGqT93uqdDnN9p0fu/WANGjchhFo1to4EU7TWu69Q897TXtcbCw5xrT3N/fm9/GHZPjWc143Wdor3JJ0aHANdtT3Zzta1uUQNE11+lgYQOZ+/H1OAOaW9xXae96TtowOiQ6hrTntzpZopWPOlz1Dnrw/Own2fRffT60odWv9Si63yjW018zYcNdh36XWOnurna9Ln9YdH14YYDem1fWvRvmj78vl6n/yzCQ8TrnO3aQOEni87FHprR8qxF9zlAA1WEBjuAZkGDHQBQEDTYUdVosE8CLej269dPf/iNyrBhw6LDDjvMTd9xxx3Jo7W+zz//PFKxn3696Uw11VTR6quvHj399NPJPZtmxRVXdI/78ssvJyOoBjTYAaAkGuwljBs3LlpyySVrlilKZb755otOPvnk6O+//07uiUowcuTI6Kabbor++OOPZATlUoAGu6cVJ/dbwkPCj7CosdvdkqYGtPbyVkPZ3/57y0UWNWRDal7q0O865Lxu5w+z3tGiRnp4qPPfLPdYFrAsn4zdZEk3wLPo3OPaw9w/lhrGr1l0nnmdm/tbyzeWaS3eLBad612v3d9P7+lhy4qWNL3mAy0fWNK312eSZSqLGv9fWfx9vkvGtKGBp6MA6Lqn3NwEOn98+L60J/3rFu3Zr8PYf23Rewv3/hc1yt3/e0n0+Z9r0YYUmk+fE1+01/vTFu3N7u/3tmUPi/Z0rzY02OHccMMN/vscXXjhhclo/T744INohx12iDbffPPozjvvjP7555/orbfeipZffvno9ddfT26FoqLBDgAoCBrsqGo02MvowQcfdAXV4MGDk5G6fvnll+jLL7+M/vrrr2Sk9X3xxRdRjx49XAN91KhRyWhdv/32W7TZZpu596hGu1aWN4UeQ4/16quvJiOoBjTYAaAkGuwlaJlh2WWXdf9/PPnkk8loXQ899FDUvXt3d7v7778/GUVr+umnn9y/iTZ+0MpelFeBGuxAHtFgR/TGG29Ebdu2jbbZZpto1113db/pDz/8cHJttm+//Tbac889o48//tjNjxgxIjrllFOiQw89NBo+fLgbQ7HRYAcAFAQNdlQ1GuxldOutt7piau21105G6tIe7F26dKm10vi4445zY6+99lp03333RQsuuKB7HI1tsMEG0bPPPpvcsjatrL7ooouiZZZZJmrfvr27z9xzzx0dfPDBronfUGqwq9ifcsopo2+++SYZzfbhhx+64nG66aaLvv7662Q0inbffXf3eu+5555kZAI15ueff/5olllmib766qtkNG6w67H0vi+++OJojjnmcO9hhhlmcIXpRx99lNwy9vvvv0fzzDNPtN5660XPP/98zeekFb5hM+OFF16Ittpqq6hXr17u+m7durl/k3vvvTe5BZqCBjsAlESDvYSwwT6x/4/PPfdcdzs1Hj3t4dW1a1f3f/yWW27prtf/81dccUVyi3h546STTooWWGABd72WMZZYYonokksuicaPH5/cagKt3D7wwAOjOeec091ey1IDBw6MTj311Gj06NHJrWJHHnmkW865/PLLk5EJtMfZcsst565/9913k9HILXtMP/30bu9v7c3Wp08f9zxahtpll13qLOfocZZaain3PrVXW9o777zjnkN7tqXfj5aRtOf/gAEDat774osv7pavsjaIVIPnqKOOiuadd153e0Wf2zHHHOMa6t5BBx1Uc72PniPcIFPLhnvttVc0++yzu+s7derkjlJ09dVXJ7dAfWiwA1VtKYuONnCimyuNBntO6d9z1llndf93a13HmDFj3P+HnTt3jt5///3kVrWdeeaZ7v9zred5/PHH3fKRX5+j5YBSyy1quF522WVuOaBDhw7u9lqG2W+//aLPPvssuRXyggY7AKAgaLCjqtFgL6OGNNgPOOAAd5uwEX300Ue7MUUrR8O9g3Q4znbt2rkVtGHze99993W310q577//PhmNXEF3/PHHu+vUeG5IAa8G+7TTThtNMcUU7vm0tbXyyCOP1OTGG290zX49rhrxzz33XHLvmFZ86zod2ixNr0GFn1YohI1/v0JRK2K1YYGnYlIreHXdSiut5FY4i2/Ua1wr19N0GDU9lt5Heq83HYbeN/Bvu+22ZBSTggY7AJREg72Ehu7B/sknn9Q0om+++eZkNIq22247NzbXXHPVWu4RLTdo4ztdrz2/wsPLq/G87bbbuuu0vOWdd955bkyN85CONLTYYou568LT+WjjRY2pYZ2m5RR/HzXBvXXWWceNdezYsdZjhcs5Wknul3N0udBCC7nm+HvvvefGQjpsrO6jxrlf8a7L9ddf342rGR4eIUmHc99+++3ddeH71Oeqsd122y0Zialp7o8upJX7nh5Hy6FqwIe0XDrzzDO726c/F63o9//eWrZFaTTYgUKgwZ5T/jf8rrvuSkai6MUXX3QN89lmmy36+eefk9EJTjvtNP+7X2fDvbvvvts1z/X/a7jB2xFHHOFuP2jQoFo7Omj56owzznDXaZ3LDz/8kFyDakeDHQBQEDTYUdVosJfRpDbYtQeRxoYMGZKM1Kbms67XXtmi+2p+0003dfNZrr32Wneb9MrTLGqway8wrQDWHvZaEarDk2llrFb86nG0UjXdVA9NSoN9tdVWc/cJV0aH/MpnFYyileQqMLR1eHpPe61M1x7teg9ZK6VF9+/du7drwOs9Y9LQYAeAkmiwl6AVwCussIL//6PeaPkmXHksOuyqrgs3yPP8imod/UaHaX3ppZdqRRvgaY8w3ebpp59293n00UfdvFaAb7311m65SXtihxs5hialwe6Xc958881kpLYTTjjBXa892WTs2LGNbrD7vf21EUGp966NFXWbxx57zN1Hp+bR8pLG9H+6jgKgPe+z9nQX7emv5URtuBnu2b/RRhu5x3jggQeSkbr8cz/zzDPJCNKCBvuZlt0IIbnMXpZfaLDny7HHHut+v7M2JPMbs62yyip1/n/VkXJ0nS6z6D66/u2333bz2uFB8/WtZ9JOBLqNlmmQDzTYAQAFQYMdVY0GexlNaoP9v//9rxt76qmnkpHatKJe12trZdGKUM1rT6VSdPhV3UbnTJ+YiR0iXgv2fs8wHWpVjeo0v4dUVoNde55rj7N0g33VVVd1e5ynV6J711xzjXtMv9eVntc36sOtuUV7nOmQqz179ix5mHutANdhTXVEAF+sovFosANASTTYSwj3YPdN7sbQCmPdV4dSTdNh3nWdGr5qtmdFh2jXaXU+/fTT5F4x7Q1/3XXXRTvttJNbxtDjKD169HB7kXn+UOlZDXY1xrV8pOvDBrtWkOsQsaWWS2644QZ3n7333tvN63G0sWCpBrseW7dXg91vCKA99jXWkPfuz/PqadlJRy7aY489on79+rnHUSaffPJah3cv1WBfcskl3e3r+777Jjyn6SktaLCfb9mPVHXesujf8pxgrNpysUXv4blgjDQ9B1l+pcGeH9rgT/9f27/rRKP/Z0O+wZ61TCErr7yyu94vU/jlBZ2WrxRtRKfb6P8U5AMNdgBAQdBgR1WjwV5GTT1EvM7HmcXvtaWVoKKG9FRTTeVW/o4YMcKNpakZr/uU2is+1NBzsPvGvvZ60jnQQ4cccoi7LjwXqqc933Wdzq0eNtj1OWlch2lN06HudTh4Fa3aI0vUqC/VYBd/2HwdIj+L//fRHnSl9tLCxNFgB4CSaLCXEDbYJ6XZWl+DXYec13VqAIeHSPd+/PHHaO6553aHavVHsNEe3zo9jvbwTlMTuVu3bu6w6Lqv+JXhalinaQW4lo20AV/YYPfLOeeff34yMoH2QFczXffRnumezuWu+7z22mvJyARqlOu6ZZZZpmYPdm2s4N97eF50T4em1UaOOj/s8OHD3dj+++/vNkjM+ixlxhlndBsG+Nurwa6NGLWRoj+cvagxoOf2R1hK86fumWWWWTKX2xBrxCHip7IsadEKiJk10IL0fHp9k7s5lHKHRf+WS7i56rSiRe9BGwmgfDhEfI5oYz0tJ+jIevUdGU8N0kUWWcT9xp999tnJaOMb7DrsuzZ00/PpaDtZ/Oli0oecR/WiwQ4AKAga7KhqNNjLyB8GTIcELWWfffZxtwnP0eUb7FpxqUOVqgjTuUZ1mFCNa8WkDucZ0t7cfq8grdTVHuY6L7luqzHtidTQvbQ///xzVyBqZWqpvck9rSzt0qWLe47wkGZaAa09qjSu4k8rW9dcc013/jCdz1Mrg/Uc4QYBKhy14tWfo1R7emljAq0E1vyKK64Yfffdd8mt4wa7DvGuxym1olYbFPjXp89Re9b7w9wrpZrvaDga7ABQEg32EtRg93t5h3uGN9Tmm2/u7qtDu2dRM3jgwIHuNtoAUctIuo+a6Bpbeumlay3jaDnKH4K1e/fu0eDBg90yg06JozEtb4SHdv/zzz/dkXd03dRTT+0eW41RLTtpOcNv2Bgue6211lpuuU7Nb12nw6WHyzna4OCrr75Kbh0bNmyYa+zr+v79+7vXpNupEa9lK20koMa8b7CLluP8Z6v3suGGG0ZbbLFFzXvXnubh82gjRv9/ufZW1/vQqX78Ye7VfA8P6a7T8PjHV7Neh/D355R99tlno5lmmqnmOm244M/jrujIANozH6U1oMF+hkXXf2A50KLDTT+ZjD1l6WZpDh0ti1g6WFayfGzRc81gWcDSXKa0/GL50HKcRe/zO4ue339WOpx+O4s3wKLxTy3tNZCiw3Pr+gvc3ATTWO6x+Md93/J1Mv2zZSNL2maWPyy6jW77STJ9ncXV1pZ0g31Vy5cW/7jDLKOTef0bzmJpqBktj1t037GW9yz6fDT/jWV1S2hqyyMWXa/X/Y7l22T+L8uWFu9Gi3+dP1n02EdZvEMtuk7R7fRYvwVjuj60s0Xj+oz1fj+36N/2Fkv471cENNhzQhuzzTPPPO47n3X0vjT9H63lBt1eh3GXk046yc1fcMEFbj7Nb2wXLlNo4z+t79G4li20DkUbH84+++xurE+fPix/5gwNdgBAQdBgR1WjwV5GWmGpxm/WIdQ9FWS6TbgHkD8Huw795ek2WqHZUCrU/crOxtJKWt1XCVfY1kevT83vrL2ltPeYrg9XqOozST++xnQ7T59J+n4hFRj+fWp6YvzrCA9niqajwQ4AJdFgr4c2lNP/y+EyUEOpwd2Y++rw541ZLtLyRX3LICG/vKdL748//nBj4RFy0udg9/dr6LKWf8yQ3pc+x/pM6nsP308pup02qsz6d9Bnp+v1utFwE2mwX2vRdRu4udq0sl3NTTWVu2qgzDpZlrLo8Na+6azDhu9hWcjSXA1SNfHV6NbzHaKBFDXT1WwYbtFe/TKf5V+LDtGe1WDfxaLH08YK3loWjan5m0XLubpezWDPHz59TzdXW3+LbzaHDXb/b7idm6vrSouuH+zm6qdmuG6rZn6WTS26/iI3F3vAorF+bq62Uy1PW/SZetoYQLc/z81NsLXlBct6bq6uuyy6n+7v6T4ae97NFRsN9pzQ8oj+H8xaD1KK///R/5/u11OUWt/j15PUd9Q9LQs0dL0IqhMNdgBAQdBgR1WjwV4BfINd5wAFKh0NdgAoiQY7avgGe/ooRECongb7nJbxltct2ps8y7kW3XcrN1d+c1jUuL7Eooa79tZW87u59poXPfZXFu0d3VYDGfz79ntfT0qD/X8Wjf1g0d7Y2vvbRxsU6FLXK30tPSy/WkZYuliy6LDqur1vsM9j0X302vSY/nF99Lzao1v3ecZSH70vf+SCrNesz8zvma4922eziPZ4VxNd48qYZF5HB1jMkqY94HW79N7+nj4HfVc3sRxj0foEvxe/so7F29aisSPcXLHRYAfQKDTYAQAFQYMdVY0GewW444473GE/da5yoNLRYAeAkmiwo4bO167lO38ucyBLPQ32pS0aVyO4lGMtuo0OgZ4XarCria1DwpfasOBmS7gsOq9lnOVNS9ae9btbdPuwwX6/RWPLuLmJ0+Hk1cD+MZnOoqa0HtM32NWY12HY9V6aSu9LDXY165tyiP7uFr2+wy06ZLte72kWr1SDXc10jevQ/TtZFrVoIxA1juUyi67ParDruYqOBjuARqHBDgAoCBrsqGo02AE0Cg12ACiJBjuARqmnwb6gReNqqpbak/t4i26jw7bnhRrsOve33pcOzz6ZJXSSRdfpcO2emsZqyquZvaQGAmomqzmh+5yugYSa8hofZVlTAylXWHQfNfN9017nZNeYDnneUwOBvS26TkcdCA8Rf4BF4zq8fi8NBHSEAH/O8/9oYCK0x7n2Ttf50ZfVQEDnyr/Nosfyh4jXZzfUorEdNJCyvUXXXe3mYmtYNKajFnjTWb63aO93fS/TDrLoPsq6GkjQYJ+ABjuARqHBDgAoCBrsqGo02AE0Cg12ACiJBjuARqmnwa6G6auWvy1qxGZ5yaKGrprFeaEGu/as1jnW1ezVe/SfkRrol1t02PM0Hbb9ZIuaz/72Ojy7ziGvxrTmw6a8p3OKq2Hu76OomaGm8yyWNP27qGE80hLeXmNXJfM6+kBIr017gPtz2ft8YdnfknVY+/psZnnNEj6W3qua4ukmvmivdN9o99H35iFL+jDxOhWAGvQ6IoBup0P1awODqS2XWn63+Mf4x6LDzWujBr/xgW7jaU93jelIC0VHgx1Ao9BgBwAUBA12VDUa7AAahQY7AJREgx1Ao9TTYJd+Fq1Y12HJw+t7W1606H5baCAwrUXnx17bomZpaGWLrtOhvUMzWDSuhnZ6j/GW5hvsOhy7zvcN5AENdgCNQoMdAFAQNNhR1WiwA2gUGuwAUBINdgCNMpEGu7eSRYf/1t7Z2otbh43f2pJFhyfX3tXa+z19rnCdd1zXbefmJtDja/wZS1cNtKIpLTocufbILnWu80qnZmq1vnY0DxrsABqFBjsAoCBosKOq0WAH0Cg02AGgJBrsABqlgQ32otEh0xt72PTWpEPA63zmr1j0b5l1KHoUGw12AI1Cgx0AUBA02FHVaLADaBQa7ABQEg12AI1Cg70q6TD8B1g+tvh/P5+jLEAaDXYAjUKDHQBQEDTYUdVosANoFBrsAFASDXYAjUKDvSrMbjnB8o3F/3tl5UALkIUGO4BGocEOACgIGuyoajoPX7T22mtHO+ywAyGETDR9+vTxKxFpsANAbY9bovXWWy/z95MQQtLp3bu3X66iwV4ZOliWtlxi+cXi/30mlmGWyyxXVlj2tKD1qcH+dadOnaKtttoq87eAEELCbL/99tGUU06p/19GWWiwAwDyigY7qtr8Fn2JCUnnGYt+3PYNxggJ08MCAJhggCXr95KQly1arto9GCPVmbUsf1l+tQxKxsqRqSyoDO0sK1nusIyz6G93YtEGVstYsv5tWzPzWdD69J1a0pL1b0QIIfVlWUtHCwAAeaT/61RP0WAHkCt3WvTjtqKbAwAAwKT6n0XLVWqwoGG0Id/6loMsW1t0mO6WohXZO1myloPVCNfhWn+waK9UFMNAy1UW7Unom+rp3GABAAAAADQMDXYAuUSDHQAAoDxosDecTkEz1vKTZQ/LYpbNLDoEtz7DQyzNRXuJqak/ueVBi56rl2UbyxwWocEOmdtypkXfA30vfbTXOwAAAABg4miwA6gqW1q090UnN1caDXYAAIBsG1mus3RxcxNHg71hdIhtfU5qbmdRw1vX7+fmyk/Lx2qcnmHR84yxbG/pa2lvERrsyDKD5TDLCMsLFr4bAAAAAFA/GuwAqsISls8t+sF63aI9c+pDgx0AAKC2RSwfW7SMpD2qu1kaggZ7w1xm0ee0oZurS41uNb3ftTTX+Ugvsoy0aFlZy8F6PTpEvUeDHQ2hc24DAAAAAEqjwQ6gYvW0PGPRj9RLlnUt31vet9BgBwAAmLipLY9ZtFz0hkXLU9pL9TMLDfbyuseiz2klN1fXLJbfLJ9aGvrZlxsNdgAAAAAAmo4GO4CKpRWParJ7OofkL5YPLDTYAQAAJq6rZdp40ulh+c4y3EKDvbyusehzWtvN1TWbZZTlI8sUGmgFNNgBAAAAAGg6GuwAqgYNdgAAgKahwd581rPoc7rSzdW1rUXXn+LmWgcNdgAAAAAAmo4GO4CqQYMdAACgaWiwN6/DLPqsdFj+eS0dLDNYzrdoXMuo7S0hNd5Psyzn5iZYwKLxAy3pc7bvZNF1i7m5hqPBDgAAAABA09FgB1A1aLADAAA0DQ32lqFz3V9tec2ic7PvaCl1WPgTLU9bNnZzE6hY1/i1lnQz/EyLrit1OPpSaLADAAAAANB0NNgBVA0a7AAAAE1Dg73YaLADAAAAANB0NNgBVI0ulgMsu1om00A9aLADAADUpY0U97HsYUkfdrwUGuz5QYMdAAAAAICmo8EOIJdosAMAAJQHDfb8oMEOAAAAAEDT0WAHkEs02AEAAMqDBnt+0GAHAAAAAKDpaLADyCUa7AAAAOVBgz0/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0ri6673LKV5VjLT8nYdpbm0scyXzzZ5j7L8fFkm0UtveJJAKgfDXYAAIDyoMGeHzTYAQAAAABouqwGu/YYH295zc3VdYRF99nHzZWfmujrWa6y6HmUUy3rW6a2AMBE0WAHAAAoDxrs+UGDHQAAAACApstqsJ9h0VipvdRnt4y2fGRprkPGn2LRa5jVsk4yvZMFABqEBjsAAEB50GDPDxrsAAAAAAA0XVaDfYhFY2u5ubqms4y0fGOZRgMAUGlosAMAAJQHDfb8oMEOAAAAAEDTZTXYL7NobLCbq2t6y4+Wry0csh1ARaLBDgAAUB402PODBjsAAACKjuVgAOWQ1WDXuc41drmbq0t7tut6nSMdACoSDXYAAIDyoMGeHzTYi62bpVM8CQAAUFgzWH6x6BDNx1m0RykANFZWg138OdCvt4R7qes86Bp/yzKlBgLLWrayzO/mJpjJovENLB01ENDz67p+bg4AyoQGOwAAQHnQYM8PGuw4yaK/5xcsm1raWQAAAIqmq+UTi5aLfNRwP8EymwUAJqZUg10mt+xvedEy2jLccoGlryXLRZZvLfu4uQlWtmhcj5Nuyl9t0XU7ujkAKBMa7AAAAOVBgz0/aLBDDrD4Fck+r1u0YkYrmwEAAIpAR/dJN9nD/Gq50NLfAgBp9TXYAaBq0WAHAAAoDxrs+UGDHV5Wkz3Mp5ZDLL0sAAAA5bS1RXtynm05y3KG5XTLqZaTLTrijvYkP95yrOVoy1GWIy1HWA6zHGo52HKgRcs1+1n2text2cuyh2U3y66WnS06NPMOlu0s21r0Gja3aAPDnyxZy0PpaC/USy2LWNpbABQbDXYAuUSDHQAAoDxosOcHDfbWtajlQcv9lnst91jusqh2ud1yq+UWy02WIZYbLDpv37WWayxXWa60XG7Ryt1LLBdbtGfV+ZbzLOdYtLL6TItWVp9mSa+s1rlGtWL6GYtfYTyx6JCGWqk9p4UVysUymUWHqvwvIYQ0MtpQiyOjIIsa1P+xDE4uN7JsbNHpazazqPG9pUXnFt7Gooa4GuNqkKshrob5LhY1z3e3qJmuprqa6/o/S812HZpZzfeDLGrEqyGv5R816LVMo++oGvdaTvrDkrX8k5UnLXqN01hQDH0s6d83QhTVZvpdeD8YIySM/l8Dqg4NdgAAgPKgwZ4fNNhbl86Zt7BFK5UHWtRwX8yyhEV/X0tZlrYsY1nOsrxFe0WoplnJovPvrWoZZFnNsrplTctalrUt61jWtaxv2cCSXmm9icWvuNb80xa/snhiecmiFdxTW9paUBz6rfiqa9eu0SWXXBJdd911hBBSb6699tqoV69e+r9DyxzT64cEqFBaNv7Qkl7u8fnLcp1lcQuKS8vf0WKLLZb5m0cIIen897//9f+PPKAfEaDa0GAHAAAoDxrs+UGDHZ72fvdFfzrjLaqn1NQHXIN9mmmmiX799dcIACbm33//jfr27av/T2iwo5JNZ/nGEi4D6VDxOhpQPwvguQb7RhttlPzKAUD9hg4d6v9focGOqkSDHQAAoDxosOcHDXaIDkPvC35llEWHN9Re9UAaDXYAjUKDHZOgXXIpOjWJDgOvQ7130UAzmNsyxvKBRacymNmC1qNDsOsUADp8v4621MvSUrShhU4hML+by0aDHUCj0GBHtaPBDgAAUB402PODBnvl65RcNgc99rOWkZZjLDqfOoptT4vOYVsfGuwAGoUGOxpoCosa3L9ZptVAQssr91mGWnpqoMx0qpuO8SRamc6Rr9+KNyw6vZFOpbSbRbWKxnXqo+ai0yipca4G+5sWnXpJG17ovP49LCEa7AAahQY7qh0NdgAAgPKgwZ4fNNgrl86frr+zi91c8wj3DkOxaSXyzxZ95y7VQD1osANoFBrsaIDZLBtbvrT8aNnSsprFN76Xs6xiKbXh4UwW/V+m5Sc1RUtZ2rJyPOnMY9F9tL64uwYmYl6LmryDLDNoAGWjjfz0O3Gcm6vrZouuV3O7OUxu0ffhDoue5zNLqX9nGuwAGoUGO6odDXYAAIDyoMGeHzTY69IK2v0s/vutlbTac0ZjS2hgIma1bGE5KLnUfBYddlKPqZV2XS07W3ayzGXZ3HKVRX9nz1n0WFnnP+9tCZ9LK6ez+OfS7WU+i39PK1jaW+ozwKK9d/Q8a1n0vamPHm8piw7luq9lWUt9zXztKTTYosffwaKVm2h++pxfteh79qhF3wdN6/QA9aHBDqBRaLCjAbT8s43lK4vOe65DwqvxrQZ7B8uHll8s4fdHy1jvWvTdUsNCy1E6nPglyZj2hF/GEnrCoga+mqe6r/aYVmP/LMs4i+63viWkZR8dPl7X6bG1nKbllQeTsRctzbFnfZFoOfEVy78WLadm0b+DPu+b3Fz56XumoyQ85ebatNnfon/3RdxcbTTYATQKDXZUOxrsAAAA5UGDPT9osNelZrBW7n1uGW05LxnTHiy3WvTdf82iprCnlb9+r5onLVpRq/OX69CWj1g0PsQSNrK1YlbjWpmrIluNbjWZ9Vw67+QBFl2vlYiLJWOi59KYrtMKwPC5HrbU91xaaa09w/a2aGOBNS3+9T1m0YpFTyutP7Louissa1j0OnT48OEWjatJH1reou+TrjvDovekPc70GWrsE0u4F9ApFo0Ps+g16vH1PDdaNK6NCybWzMek079xeI5Zt7LYQoMdQFnRYEcD6fzq71u0vBI2rPX/jg4dryOt+O9PX8s/ltfdXLZrLfrehXusa3lHY1mHGu9nGWt52qLDxsu2Ft3+NDeX7QuLTrdDk33SdbNoOfF3yywayKB1+vq3uMfNtS4a7AAahQY7qh0NdgAAgPKgwZ4fNNjrUoNb32/t2Zu1Z7cODTreoia7v/4hi+6zoJura1GLrr/FzcV801t7qmfxe+mc6+ZiWtnr95Yq9Vxqtuv629xcbHuLxtS4znK7RdfrsKmivfi119enbi7bYRbdx5+vW3sbaV4rurP2VteRAC60+L3CzrHo9hu6ubq0AcMoiz5nzovaMnToXf2b0GAHUFY02NFADWmw99KA8Y3vhuRYi6eNE/+yzOnmapvDoo0r1WD39H9i1mNmRRsaYtJMZtF5z7WBg45mkMVvCKhDuLc2GuwAGoUGO6odDXYAAIDyoMGeHzTY6/IN9pPcXF3ay/sFi/aa0l7l+gx1mFF/WNFS0ees++n8jqLDmGpce6pnyWqwq+mspndDnkuHK/XP5Zv5OgxqFu3xruv937TOeap5bUjgHzMdXafn0SFVxTfx69vDy9NK1Gct6cdMRyu5dSSBUofZR3nRYAfQLGiwo4Easwe7b7bqFCelaOM+HUlnajcX8w127QGfFjbY/R7s/mg7OuVNKdpAURtTskFg0/zXos96DzdX1/kWXb+Jm2tdNNgBNAoNdlQ7GuwAAADlQYM9P2iw1+Ub7He7ubq0QlZ71/g92LW39ksW3Ud7j2fRYdH3tOixPd9g13nHs2Q12NWYVuO8vufSimc9l1Yoe77BfrCbqyvdYNde+mri6xDxes4si1t0iHitvBbN6zHUOM+iz+ANy3VuLr7U7UutJNXGAbtb9DlkHUkA5UeDvYI98sgj+reZaHr27BmdeOKJyb2AykCDHQ2k/190XnQ1ufV/0jQWNbo7WdINdvHLUt9b/mNRI1231VF17rPoOh2lJzwFTmMb7FoGCU/No+WdKSxdLTp9kDay1HV7WdA0+sz9Munllt4W/XvOb/GH9j/cEtJ35giLjoykQ/yHdCokjetoByH92x1j0XWzaWASNLnBrv/XV1xxRb2nOpl88smjfffdN/rpp5+SW6O5/PXXX9G0007rPvfhw4cno61rn332qfOdKBV9T7zlllvOjT355JPJSH5cffXV7r3tuuuuyUj1ocGOakeDHQAAoDxosOcHDfa6fINd+daiBrDOUz2P5UyLxrXyN9yzStNqHus6HZp9KYtWAGuFoD//uFbAakWhN7EGu292qqGuvzV/rmw9lw7Druu00lh7Tem5tDJZzXiN6xzp4V7fjW2wix5XK6A1frylv0XPo8a9X8mp9xqutNbKbY3/atnaotegvfzViB9j0Qpwf9hP7eV1r0W3V1Nee83PaFHD/kiLxv+waI8wtAwa7BVMK0vtc48WW2yxZCTb5Zdf7m4300wzRd9//30yCrQuGuxoBDXJtSfzkxYtH2j5Q3Q+dZ17u4ebq03LQFp20N7sL1vUnF3PknXKmrMtqmX8clVIyyE67Y8ar77BHtL/k7ruecszFh3taDELyktN9S0tOrWS/j11OiVtcJlFGztoo80nLOllxu0sGj/KzU3Q3XKzRddpo9JJMckN9htvvNH9P62mrprsWX7++edo0KBB7nabbbZZNH78+OQaFMFhhx3m/u3POeecZAR5QIMd1Y4GOwAAQHnQYM8PGux1+Qa7Pzf6uhatqNVhKbUnTKk9ukUrclewaK+Y6y06fPraFn+o9pCe5zKLGsulzGI5xKKGp1Y2h3tya8WvzvUZPtc6lqznWsZS33PtaNH1aoanTWkZbNEKaT2PXoc2IKiPmidaqanXrc9uC4sepxTtja/3qRWkF1m0UUN4OFe0DG1Eou/BNm6uNBrsrcA32BdeeGG3t1Up48aNi+abbz5329tvvz0ZjT388MPRwIED3XU+HTt2jHbaaado5MiRya1ib731lrt+8ODB0eGHH15z++mnnz766quv3G1OOeUUt8e8v07p1q2b25sq67uhFYurrLJKrdsraiK8+uqrya1iP/74Y9SlSxe3d9/LL7/s3nd4HzVrhwwZktx6gj///DM64ogj6rwupX///pn3QfOjwQ4gZyapwe73wl122WWTkfrdcMMN0Z133un+Twy98MILmf+frrrqqtErr7yS3Cr2ww8/uOuWWWYZdz/9XxjeR/8H//LLL9EXX3wRLbnkkrWu0x7R77//fvJIsZVWWsld9+abb0ZbbLFFrdvPOeec0fXXX5/ccoKlllrKXX/llVfW7C2uXHbZZcktoujWW2+NFlxwwZrrlA4dOrgNDEaMGJHcKqb3qOv333//6I477oimm266mvu0b98+2n777d1GCc8880w0xxxz1FynbLLJJrU+z7///rvmNvoMPD3n+uuvX+u+ygILLFBn+Ur0fGeeeWY088wz17p99+7do0MOOcQtnzSUb7CfdNJJyUjDrLnmmu5+zz77bDISRauvvrobe+mll6Jtt9225nUpU001VXTggQdGo0ePTm49gZaX5p9//lq3V7R8dfDBB0ejRo1KbhlF//zzT9SnT59o7rnndsuPK6ywQq37aKPP888/P7l1bVq+XX755WvdXsumO++8s9vQxNPfgq7bb7/9kpEJLrnkkmjWWWet9RiqU3REp7Fjxya3immjBV1/9tlnu78Xf/sNNtjALUOLvvP6t2/btm3N9Yr+Ph599FF3m0lBgx3VjgY7AABAedBgzw8a7HX5Brv26gZQFw32VtCQPdh1KNntttvO3U4rxceMGePGv/zyS7dCVCtStXIv7cgjj3T3OfTQQ5ORKBo2bFjUuXNnN37XXXclozGtrFQTX9drxX1Ie8336tXLNdr9CvHff/896tevn3us6667zo2FLr30UnedVlrrtqL34u+jlaxpauLrOr1277XX/t/eXcDZUtZ/HKe7u7ulW6QUBGmU+IO0oJSANAjSEtJKSQqIgIh0SCMgSHd3d0rH/H+fZ+fZO3vunN09sPfevWc/79fr+7o7z8yZk7tn7vzmeZ57UhuPre5E9tZbb53WH3LIIWWLhhYL7JLaTMsFdv4OLrfccul7qO67sDeq36dnnnlm2TpIHsWGwmj+PqWYnIu+m2++eWrLGBI9F6fXWmutsrXDRx99lIqmo48+evHkk0+WrUUqULM9F9w1Ft+vv/76dGww1VRTFa+//nrZWhSrr756us16661XtgzCPrjNhBNOWPznP/8pWwehiJ5vy2uI++67rxhrrLFSO4XSqquvvjq1k/32269s7UDxl6I9r2EuKlNgX2CBBdLz5HgJ1113Xbo9x1SN8jFL9bW8+OKLUxuve74IMfvggw+KFVdcMa0//PDDy9bu5QsbuRCDAnizPPLII+UtOvB55HZcSJFtuOGGqY3n3Diy0RVXXJHW8fwpkoNjx4UWWii1c4FCo/xcF1988c6RFbgtF3DQvsYaa3QWqrPDDjssrau+nhyn5QL++eefX7Z24DHk4e7PO++81MYFGCzz2mT52Jj9vPLKK2VrB97f1VZbLa2vXhDBRR20TTvttIMdw/I88gUkPOZGl156abqAg89+4/31hgV2De8ssEuSJPUNC+ztgwL7BxHmFL88wpDdAz23Rfh8v1ppM8YMCn8rPrXAPnRxEpGTevHaNw0n/DjxTaG5KvdYoqcZvav+8Ic/dIaTvfxLjzL2z8lnUGDnNvQqqkNvoXy/FP0peHPise6E44EHHpi2436aOeCAA9I2+YQmvZamm2661AOpsecebrrpprQ9Pdu6Q898erpxgjb39tt1113LtRpaKgX2ryL/itT9bTHGmOElt0daLrDnHrMME/9t/O53v0u3bywqV3ERGdscdNBBaZnvUL5Lp5xyysEKiqBQyvf/M888U7YMkntwV0eZyW0PPfRQ2dLVqaeemtbTaztbaaWVUhsj0jRad9110zqKvc3kbS677LK0TIGdZXrGN8oX+s0111yD9cym2M2xEr2dc+/ougI7t8u9sMcbb7xilVVWKY466qjUC7yxeMyFCPTc5yKBag/4KvZHgXuUUUbpcrFCM7kHO8VxLnJsltdee628RYe6AjsXJtDGhQeNOI7ntZphhhnSKAbNcLEGxfwrr7yy2G677YqRRhopXRSZX18K0xwL0uP7qaeeSm1V3JbHUB25Ifck33///cuW7jUW2LlP3jfauNjgiCOO6HJ8y3K+UIHXPl94mQvs++67b1quyheoVOe1b8SFLWyz7bbbli29Z4FdwzsL7JIkSX3DAnv7YMhx5raczxhjehnmOH3DAvvQlXvpLLLIImVL76299trptscdd1wa0rUxDz74YPH888+nnmz5ZGkusNPbrjuc4OTEOyeeGU6ezwW3owf7HXfckbbZZ599Ult3c4lyMpRtKMYjF9gpCHBCvNENN9yQtv/5z39etnQMg5tPiNNjn2FR6WF2/PHHp8d47LHHpnWciNXQVSmwfxL5UaTub4sxzcIUJkxjM2+lzZhhmS0jLQ8Rn3s/06O7NximmyGx85DfFK25Pftphgvp2CYXECmw0zt8ttlm6+zVnvG3ebHFFku9up9++umydRB6I7OvaoGdx04h9dlnny1buuKCNm5DITbLBfZ77723bBmEoblZR6/xZjbeeOO0DcPlIxfYuXCuET3n6ZVPr+bGAnsuKPdUYK+iiE1heeedd+7spU14HRjRhwI7BWqOe5r1auY+8vD3jb3O63zbIeLrCux5xAEuTGxEUZ3Xqlpg5zPBVDvchvCc2QfHZ7xH7IfXqnoBA8eCHJ/yOaq7yICLMdgXvdIzPp+0dXexSFVjgZ2Ceb5ogfen7viW15rHw4hK+cKIXGDPx5tVf/zjH9M6nn8zXBzDNltuuWXZ0nsW2DW8s8AuSZLUNyywS0NGdY51MJ/7QZGF0pLUPzhE/DCQC+w9zcFeJw91ysnQuh5KnJhkffXke3cFdk5AMzQrJ6kbT9aDE+DcNg8FSm+mvD1F/EZPPPFEOvnPnOv5BD9DxLdaYM8n8OnV1ajac7A6FL6GjkqBvbdDxHMhz46R0dOSBrpTInx+lkxL0rD3reZgRx6xhcJ2XUE3o6DLdhQRczGY79MxxxwzXcxWV+Dm+5Q5v/nOzd+nfV1gz73J6wqMfHfPOOOM6f6rPZm7K7DnYcrpSV93fMPoOKznGCb3Qh5SBfY8vHu+II/h6evk44k87Q5zfbPMiEF18ntOj/TeGBYF9nxMnwvQm2yySVpuxMhHrOeCgfx+fZsCO583PifNhlvPr1kuqF9wwQVdlpGHnm+c3iDLIyjxGmTdFdi5UJP54vkdY7SCRqzn883t66Yz6IkFdg3vLLBLkiT1DQvsUt/aO8Lv1C/S0iCbRv4TWS0tSf2DBfZh4Nprr00n5ShSNp4w7g1OouaT4oQTmvTy5meG+mw8ictQ8azjxHsdTmDnuWQJJyQZZj7vr3GeUebTpBde3p4Tuvn+CXOp0xMsoyDAnPGcfK37nF1zzTXpdpz8z+ihtPDCC3fukzln82Oab775Ok+Ys03jEK8asloosE8WuTbCtg9Gxo5o2KHXOMf7o6WlEUaYMrJEZO601DOmIuJiCfbBbZthfwt0/DjCeBHuY5oIt+fnayJ8Jn4ZWTwybqRRK/e1YMePyVQRbkOv5FFp6MHUER4TFz/WPY46vI75dRuFhm6MGeG1YPvpaVC/9K0L7KDX8w477JAKkuyHUODNPxO+f3PP9SoKwrn4Tvg+zd91hOJs9fuUoiA9zvneb7xgjb/NFK65Xd3Q5XlqlWqxkdFq2B/FZIZFJ3mOd0LPdR5jFUODs44pW+rwnc9+8z44pqBHOD8zRDtF0SoK/qyjKN/o1VdfTa8lRfSPP/64bO3AsRCPl4sQuBgAPFaGeGd/1eLwhRdemC5MoJ2CK/vjtixTvG+cjofjJt4z1hMuEszvLxc3cBzXWwxRzu0YAagVK6+8crpd9XOz6qqrpra6EQK4yIDXiueZLzjgs8N7yG0Ix2rMV87PvCeHHnpoOqZiOc/BT4GdC0Foq7uQkt7krONChipee34PWEeYu59jP36eaaaZiltvvbXcsij++te/pnaOJaseffTR9DnI++CxcsEmP/N7UZ1/HX/605/Suma91PmdYJqFPC3TRBNNlH538v65sCRf6NEqC+wa3llglyRJ6hsW2KW+MVbkZ5ELIvxOnRTZMDJLBHNF1otwYrbOBBFO8HGbFSITRerMHFk/kosanLT+aYS2eWjowXQRtud+OLHd08lhtTcL7JJa0kOBnSL6MRHWfxTZM/JG5ImIBfZhi+MS3pebIl9GzoxsEzktQjtZJ1LFRRJpfurInZG9IttFLi7bXo5QzK66PvJx5IMI81vvEDkxsnxk88hdEW57eIShuTmOAffFhYisYxsuWOS+LirbXonMH6niufD54gKOVyPsc9vIORFuQzimqloq8l6Edeybx8fn9O6yjf8bNRbbt4jk/f0lwuv2hwi/A7SxPqOofn6E9icjjF60dYTb0fZZZKWI+o/vVGAfnuUh3b9ND15pILPAruGdBXZJkqS+YYFd6hsU2Pn/yVkRfqc4ycsJ1NxjKfds5+RyNlLkhAjtD0c4kbxihBPO90RoPz5Sxe1pfzzyTuSQyCqRTSL55DAnvqtD1E8eyesuj2wc4bHtE3k3QjsFeg08FtgltaSHAvukES7eylh+O/JUxAL7sMXxBO/bYWlpcH+OsD6PwDNj5NPIQ2mp3t8j3KY63HsetWDltDS4v0VYX/2czBDhvjgWaiYXrSmQZ/m+1k5LXXFh41eRmyMj0hA41mH749LS4Dh2opBPuPARu0S4DcdbdQ6N3Brh/vhOfSbCxQX59o32j7A/jtvUPwz4AnseHl1S71hg1/DOArskSVLfsMAu9a1cSN8oLQ1SV2DPPcAYBrUOJ59Z/9e01IET37RxorlO/r/SD9JSR3Gd4sYLkXyCudG+EW6zWVrSQGKBXVJLWhgiHhbY+49cQG82JPyyEdb/Iy11XIzHcm9yQCSjV/knEUbcqVNXYGcancZ9NsvvIxn3RWE+jxZUxf3zOCiwZ9Xe+j1l6Qiui7Dc7Fititfwi0jjvurS7DhOQ9+ALbDffPPNabjuN998s2yR1BsW2NUqejeM0/Fjv2CBXZIkqW9YYJf6Vm8L7AyFSi+nbyK0dxeGPqWHPHIPdnpU1cknrvPvND3iq/vqLo295dX+LLBLaokF9uFWHiKeYmIdRtFhPaPbgHPBLF+SlupxLDN7hGHRs1xgryt6o67ATm932i5LS/X4LNXdFwX2WdNSV9UCe77A8IgI98NIQc2wL0YfyiMBnRLhNv+XlgbHcRbPiV78TANEr/nHIs3we/C9SH86zz7QDdgCu6RvxwK7WnFUhA/LfyP9ZX4+C+ySJA0bv4yM1/Gj2oQFdqlv9bbAPlqEYdspsHOitQ5zgK4Vqc6tngvsu6WlwTUW2OeNcB/dDbs6W2TNSJ4HVQOHBXZJLbHAPtzKQ8ST3SP5/eA9PDVC+7mR6mg3eXh03j96dI8aAccLeUqcayKtFNjz/OgcJ3G7fH87R2h/OrJMpHpfzBfPOoaE/y4Fdo69KIawL+Zf5/gHTNmzcOT+COs4Zsv4v++9EdoZ3n38CLjwkfnbab8tkh8Xx220MQUPP/M9i4ki9L5nHdP8cHGC+gcL7JJaYoFdvXVyJH9YCD0n8oHBsGSBXZKkoe/CCN+/90VGp0FtwQK71Lf2jPA7xYlsejLlHkqNBXZMHeGkNe0nRuaMsP20kbz9GxHas1YL7FghQpH9s8j2EU5Wcz8U7vOcpo0nyDUwWGCX1BIL7MOt3IOd4vViEc6tPhu5PLJBJBe061Bc/1PkgQi3oVf7FpG695Rh2OmkxbFMHW6zR+SOyJORxgsS831R7O7Nfd0ZmS4tdcX98zhOjzROkcNzZT52LijgMdDjnH3Ra78ZCuu/jvB/p+ci/45wAQKF8zoLRZifncfA9lwcwEUETN2j/sUCu6SWWGBXb5wdyR+Uap6IDOthbCywS5I0dF0ZqR4PPBrJwxVr+GaBXep7nKijNxj/4d6ahrB2hN5Sy6elrjhpTC8niuwUuundxXzoFCYacXv289O0NLidIqxnGNVGFPQZFpUiPPfDCezVI/1lpDINfRbYJbWkxQI7vX/p6XxCpD902BnIcoGd4dglDWKBXVJLLLCrJ7mHWrNw5d0EkWHFArskSUMHw+XdGGk8FiDMHexw8cM/C+ySNHBZYJfUkhYL7Oo/8tDsTAnTH00Z+VnE0XQ0tFlgl9QSC+zqDh+K/AHpLq9E6npUDA0W2CVJGvLo0cjQfY3HANW8FJk4ouGXBXZp2OEipW0ic6UlaeizwC6pJRbY1UcYVed3kecj+f+V40akoc0Cu6SWWGBXHeajuSGSPxy9yVsRDoiGNgvskiQNWcyxzlzrjd/9dXkzQo8DDZ8ssEtDD4UI5h19OpL/hvp/Gg1LnQX2jz76qDxlJEndm2222fj+ssCuVswROTrCnPz5GCjnoYg91zWspAL7uuuuW/6Fk6Tu3XHHHfn7ywK7Enqo3R7JH4x3IsdEpomsUrYdFeFKwh0jj5dt5MPIjJGhaVgW2JmjcNvIRGnpu+Gihv6Ex8NFE7y2FkokaeBibvXHIvm7vjd5LzJ9RMOfgVxg59hnnAifeWlImCVyWOSNSOPfza8ii0ekYYkC+1sjjzxyMdNMMxWzzDKLMcb0mFFHHTV/j3nuSM3wf4uzI59GGo+BqrktIg1LK0aKccYZp/bvnTHGNGaaaabJ32HX8kdEAxuF4ssjh0coqDdaJ8KH5cS01BVXF/4yQnF+QRqGkmFZYD81QtFh1rT07eQ57hdNS/0HJ5mZX5/H5lXIkjQwjR/J3wXkgchWES7GW7ds2y8CjhFujuRtP4l8l+/HIWG08l8112qBneOFkTt+TPjMcBxJr9xq+/BgugjP/YW0JH13C0ROjnwUyX8b6/J+ZOaI1B9wkdHYxhjTYvjb0d86jmjY4f8S1c5bvc0XNW39IXQ408DA/2Hr/sYZY0xP4WJlqVvdFdgbMYfgDyJc+dWbeQQp4lIkXyHCUEG91ZsC+0iR+SM8FgrZdUMNcXHBqhGGgmm2nnU/ilBYwHwR7pdfoEaTRJaOcJ/fi/AYqtgfzzUfcNITnv3zujWaMLJUhH3NTkMN/iPDASz3mVHY4D7oDdNqbywL7JI0sDHtywWRTSN1henNI3xHUEytw0mISyJ8/w5rFHt5rFumJXWntwV2itFfRh6M5OMicPzD+/7nSLV9eDBthOf+ZFqSWscx+98ifI7aIUwZJkmS9G0xqsFvI89G6o41GuP/1yRJUtvqqcBOoTkXvO+P7B7ZIMKQ8h9HaP+/SMacrsxNQPvFEQ6kNo6cVLZ9HqFI353uCuzcP+uY0+fQCI9lz8gTEdr/FKleYTtv5IMI97sEDaUdImzPSSYec8ZJ6K8jFNDBVW5nRdj2X5FtItwnQ+znqzDzVY8ULjaM3BOh/XeR9SOTRkChnX2w7q7ILhG2Py7CvshqkYyT2HdH6AHzTISh+zmI3ShySoT9EIr4vWGBXZLUnZ4K7OCCOUa3ycPFU2ynB/xmkdlo6AHDKfM9tl1kpUjdRWjg4jL2O2qEkzj8vGaEaWu4L44xeKznRNhX3YV/jfdFT+w6XPC2dSRfjMeoPRy/bBGZh4YeLBxhe44RuACup54+XAG7TOTXEZ5LPuZohuMLjtd4Hj+NTB5pRW8K7Bwj7RNhiEeOFThOWi8CXhc+GzyGxosLwfNdLMLz53VYJFKHizp4P5iOBxx//STC68C+ezo24f3jfeR1YD+8vz2xwK6+xN87LjRhCi0+V93lzogkSVK7Y7pR/n94b6TumIhwLleSJKntdFdgp7jOCUmGQKT3Rp1c8ObENyiKs0zhuvFEKSdoGX6WE9HdaVZgZzhG2qtF6CpOerGeIdob0WOPdQdGmDuBn6sXBmRXRZhnKp/sZhhItqVoTs+uKorvvH6NJ6zp5cVtFkpLHXj9XokwB3q1oF91cITbUcAH++fkHG30Wm9Eb3vWXZeWemaBXZLUnd4U2Cmgsg3HB1xod1CEYjgXlHFRGOv+GmnsAc3ce6yjMM5355IRitpPR2jnorMqLmTjgjd6VJ8RYbQZCt4cQ/D9ly/c42I7CuQUocF93RppvC+OU56KNLsvLsR7OfJw5FcRbkNP/3wBX+NrQiGdC+BYd2yEQjGPkdeD4wiOndhH1SYRtmeo/f0jHOdQbObYg/bLInlkAY4Vzo/QfkuEgjIXKHJhXh4p54RIb/SmwM5Q1hyj/S/ySITnkqcHmirC82E6AS54yJaLsD37/kOEY5XlI7xWtL0bqR4LUSBnGp7XI8zp/48IFwwsG+H4jNftmwgXH1RxcSH7y4V/Pm9cbMHtaWcagwkidSywa0jiIg8++3XzrxM+s80u7JEkSWpHXJC7VuTGSPW46ICIJElSW+muwM4Jz+rBUHe5KJLRq42T4bmHew7FYnqbjxPpTl2BnR5uDFla3V+zvBqZONLoNxHWfxZpNodsY4Edk0V4ffKJ9Jz7IsxT23jxQV2BnaHqq7ftLmdHwEEp98GJeE4QN5o7wvZcMNAbFtglSd1ppcBOEb1Onsf99LTU8Z3/fISCat30K6CgzW0Y9j2j6E0bBdU6u0VYz2PO6D3B9xz31exYg94V3I7jkYxReWir61lBb3OK7FwgR096UDhn+8vTUj2Oi9gmj56zdoTlZq8bU8YwOg3b8/1/fYTt54zUycdop6Wl7rUyRDyj/twRqV4gwcULjQV2Hi/7PDct1eMCQArmjCYECo35goW6EQfyRZqMHJRRvKSNCwzqcAzG8SbHiHUXMFpg19DE8TV/xxh5is8d4f8lXPgjSZI0UHERLgV3/t81vE05JUmS1FR3BXaK0BR3mVenGU4Y0aMqF7QZtpQDJ3o7VXFClp5OL0a4v+pw7Y3qCuz05v53hPbco6oOJ70ZPrYRRWtuu1eEHu78nHvdVzUW2Hl+9OKaIS0NQrGa50BPLPaVh4lHXYGd3nb0xHsoLdXjpBz7zAV7Djpzgb2x9zwssEuS+lJvCux8d7INxw91polQ4GZaEwrFfBcy7DjfgdyuWZgmhXmOM6Z8oZ2e4XXqCuwMU97b+6oWhumBTjvDjzeiwE7x9s1I/u7cMdK4z7pwPxT0kS8YaFYoruI7n970vXket0Wqvcrr9GWBPbdzgWHj46kLjzGPzEOBnWNKRi2o69XLSATc5sy01CGPOtRdGOWAIia98BtZYNewxIU+XJTEyF69mdJAkiRJkiRJw4nuCuxguE8KzhR5OYnNEJycMOck82ERbkuROc8zzvyrnJyllzhDq3IClcIu/zLPKCeL6b3UbChPNBsinp5jeShZrnrkpCmPhR5rnLCmBxMncqtDi3KRAPO1s65amM8nx2+KcPI8ayywc6HAaxG2ZY5Qit88H+6TXnrsl/XVCwoujbA9j4nnmU9GM5wp7bw+nGzmNeHxU4zIhQSG182vjQV2SdLQ1EoPdubrrsMFZ6zPvZApzvK9R4G6Wa9yemlzjMD87ln+XqwreqOuwM59MdoMvc2b3Rf30XhfucBevVguqyuwM+Qh2zNEeTM/jjBsfj4+yq8t91WHiwMoYNOLnmHiuU+OmaqPs4rH8otIT9PuYEj0YN84wj6rxfBGjN7DdDz5wsFcYCd1x4F1BXZ6/NOW54NvxHEUQ+/zenMxZiML7JIkSZIkSZL6XE8F9ozCOcOpUszlpC9Dn9KLbaJIHYq/e0cYHpTtGUaVIdo5SduTZgX2jJOyzMP69wj7pkjOfTWehGaudgrWnJytGzZ0ngg9Skju9X5khJ7yjb3gef6c9KYAz33+K8LJ/bre8sw1z5C2PC7mbl8jUsWwqL+LcL/sixP0nCRnGPwqThT/JcJ2jAzQaKYIPdfoFdcbFtglSd3pTYE9D+dO+A5i5BiKyHzv59Fi+M6v9qrmAjfm42bdwREK6ox8Qzs9yWnnu7daFO+pwJ4vlKOQz/d5LuKyz3cijfe1QCTf1y0RLpTLWi2wI/fkp7c+rxvT4/BdvXKE0Wry/VcxPzvt90YY1YcpaOh1zTEB7fdH8vPg4rs8nDrDwPP4eR4c6xwdoZ1hqOumkGnU2wI7FzLyPnGBAhdY8pzARYR1c7DvHGG/vDZcVEiBnteICwrzENnVofi/TYGdiw3yhYsMK8moQrxujCzEcSUXVnJRZ+O87ZkFdkmSJEmSJEl9rrcF9qGppwK7vh0L7JKk7rTSg51RXcaKbB25IELRl+JndyiwctxxXITbcD/M5V3X85iCLcXzPH93HXp9HxFhaPnGaV+4L+Y9b7yvas/sbMMI9zV/WuqKgvLvI8dH2GcjCr1cdMAFcVz4x/zLFMO7wwUBXLTH42LedUbE4eK8OlwgSOGfx8/2PJ+fRZrNZ1+ntwV28By3j5wTOTVCUZ/7OjnC61D3XjH09bYRLrA4P7JLhAsuGvF54UJGws+NZo/wPvB61uHxczECr/MZEUZK6ul4xgK7JEmSJEmSpD5ngb19UECnp1czvS2wc/K87gS6JKm9tVJgp0Cs4UMrBfZ2Y4FdkiRJkiRJUp/7eYQTj/QE6i8ssH97DIXLcKmPRxg+l55nVXUFdnqmMUQ9w+mz7icRSdLA05sC+3YRtqEnsYYP7VxgZ4SBuuHms94W2JnyiAsRJUmSJEmSJGm4ZIH9u2Fu0tcivIY5r0SY+/WlyOeRAyKPRKrbUJhn7lpJ0sDUmwK7hj/t3oOd58XzeznC8U2eOx7MZc+6xgI7w/Qz7P/7EeadZ/58SZIkSZIkSRpuWWD/7iaMvBjhdexNPo7Q+12SJLWXgTBE/BwRjmWqxzZvRpjT/cvIqxHm6udiwuo2jPjTynz2kiRJkiRJktQvWWDvG+NGnopUTyTX5YPIzBFJktR+Bsoc7DNG3os0Huc0y/2R0SKSJEmSJEmSNNyzwN53xow8HGk8qZzzVmTqiCRJak8DpcCOqSL0XG883mnMfyOjRCRJkiRJkiSpLVhg71v0zron0nhymeFSma9dkiS1r4FUYMckkVcijcc9OTdFRopIkiRJkiRJUtuwwN73Ro7cGsknl5mfnXnaJUlSextoBXaMH3kuko97cngtJEmSJEmSJKntWGAfcm6PvB5hfnZJktT+BmKBHeNEnojk4jrHl5IkSZIkSZLUliywS5Ik9Y2BWmDHGJHnI5emJUmSJEmSJElqUxbYJUmS+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4vcENk0MrSsHuG+50tLkiRJ/VtvCuxLR86JvBH5IHJFZO3I0LJF5JnIdGlJkiRJkiRJktSSugL7FJFXIp9HVqGhNE2EIjvbc3J2SJg0clvkvMhOkYcj20f+FbkxMk5EkiSpP+quwD575KPIW5ElaSjNFrkvwu1Wo2EImDXyQOTkyF6R+yPbRv4duTAyckSSJEmSJEmS1AuNBfYRI1dFvo4sQkMN1nObxdPSkDFxhJO/L0RujowWkSRJ6s+aFdjHiHBc81lkRhoajBShyP5FhGL4kMK+n4q8FLmIBkmSJEmSJElSaxoL7Jz0pef6Q5Exaajxmwi32Sct9b0JI6dFfpKWRhjh55FTIuOlJUmSpP6pWYF94Qjt16aleodF2OZXaanvTR05K7JoWhphhO0iR0e8iFGSJEmSJEmSWtBYYJ87wvKdkWbDhTJkO9vsl5YkSZKEZgX2ZSO0X5KW6h0SYZut0pIkSZIkSZIkqV9qLLBPHnk38kykWY/x30W4DT3ZJUmS1KFZgX2OCNPv3BZhOPg6x0e47XppSZIkSZIkSZLULzUW2HFUhLZN01JX40SYt/P9CMV4SRpeMUoH009wQRFDMvP3TZK+i2YFdpwfYV2eAqdqmsj/Ik9HxqJB0oDB7/zNES7AWZMGSZIkSZIk9W91BXYcEKH9uciuEYrtF5VtD0amjFQxtPxHkVcizONe9Y/IJ5E90tIgi0Ro52TyZDRI0jDw+wh/23L4G7d1ZPyIJLWiuwI7PddPirD+4cgOkS0izMtO2w2RxtGDGFqeYyW2n5CG0oiRf0dYtxkNFStHaP9vxGK9NPxgCol8LEL4Hf+/yGgRSZIkSZIk9SPNCuzZBJGlIvS2moWGJsaNrBD5UWRMGioWiKwYmSktDULxivZlIp44kjQsHRqpntSu5vkIU2PQw1SSutNdgb1q0gjFc46dpqehiYkiHCtxLDYqDRWLR1jX+LeJfdO+RISROiQNPy6PNB6H5HChzbYR/n8mSZIkSZKkYainArskDSlcjLNohCLQYuXPjGyxUGTByPyR+SLzRuaJfC8yV2TOCPMZzxaZNcLFP1zAw+gZM0QoVk0boeg0VYQRN6aIMK0FhadJIhNHKFxxkpqLfShcHRRpPJldl3cjR0S4L0mq6m2BXVL/wegQHIvwe5uPRxaO9HQ8wrHI7JF8PDJzpHo8Ml2E45GpI82ORzgW4f45HmEEi9Ej+f9nPYWRxnaMVEe3kCRJkiRJ0lDw9wgnaOgFJUlDEyebz4ww/cTFEYZGvTRC760rIldF/hW5JnJd5PrIjZGbIgybemuE+Upvj9wRuTNyV+SeyH2R+yMM9/5Q5JHIo5HHI09Gnoow9/qzEU5Qvxh5I9J48rq7vBX5Y4QT55KE3PuUYpyk4QNF9Asj1eORyyIci1wZyccjTOfA8QjTOXA8wrzpjccjTM3A8cjdkcbjEXqgczzyWKTxeIRjEUbMeSHChXyNxxzdhdv/NjJORJIkSZIk9SFODNT9Z9wYY3oK0wNI7Y6eZx9E6n4HcjhRvnnEE9jiIo+6z4gxxvQUpkaSmlkl8nWk7rOTw4WHq0VGjKh/GSPyeqTufTPGmO7yeYRRTiRJktTPcAV+8eCDDxaS1BsbbbRR/o8e87hK7YxhYetOZtM77WcR5zBWI3owFo8//nj5F1OSurfWWmvl75al+SMi1dgiUj0OIV9FGHHMz83wgQL7y5NMMkn5my9JPZt99tn5e/+/iAV2SZKkfigV2G+77bby8E2Suvd///d/+cSeBXa1M0Zo4HP+SeT8yA8jUk9Sgf2uu+4q/2JKUvdWX331fFxloVR1dovw+Xgn8ucI875r+JMK7BNPPHHx/vvvl7/9ktTcN998U8w666z8/bfALkmS1E9ZYJfUEgvsalMUNubu+HGECSNzdvzYxQSRVyN8/teOOATrkMNru12E+Wjz3xzmoN0nwknqoWGPyMeRVubSt8AuqSUW2PvMPJHevIZ5irQDI/19JBq+f2bo+LFPcJzDc2c6kyEp97jne1QdLLBLaokFdkmSpP7PArukllhgVxs6KdKbz/TvInt3/Kgh6EcR3o97I5PTUBo3cnmEdRvTMATMF3k7ckfkjMijkZMj70X+FRkl0h0L7JJaYoG9T+SC7m/TUnMbRP4U4ftkIBo9Mldk+rQ05Gwe4f3YPS21Ny6AeDPyj7TUnAV2SS2xwC5JktT/WWCX1BIL7BpG5o0wNOpzkS8jz0YojHOiuA6fzwsinPRk+6ciFEqrQ6tyW4qpeZ515jNl25Uj2ViRrSJXR96KfBFhnxdF/i+ivsUoAfRU57WelIYG9Gy/O8L7NDsNQ8jyET5rt0WYc7+3veYtsEtqyQAqsFMc2D/yQITvUv7OM4f4cpE6+Xuf73v+5jOCDFO2rBTJ+I6+J8L3N68h3+dsu2ekilFnuK8XI6z/IHJDZIfImJFWLBbh+OPhCM/j88j9kcMjM0UajRfh8dwVYfuPItw3xxajRepwDHNu5I0Ij5fRXI6KzBZpZr3IFZH3I59G/h35VaQ62s4cEV73C9NSV4tGToxUnxfv1RGRmSN16BF/SoT3httcE1k4sk6E96OuwM5j4Lk8EeG5vRbhuf44MjxZKMJFePn3l2PM7lhgl9QSC+ySJEn9nwV2SS2xwK6hjJO3nIzmhHH1pDoogr4bYV7SfFJ7/MgLEU7YNp6I/nWEz+5/ItWeyJzopZ39Vf0hQvs5kcbebvSC+yZCMZj7VN+gwMRrfklaqnd0hG02SUt9b5LIzpFp09III6wR2TQyUlrqngV2SS0ZAAV2LpyiaMtz3D5S/f6l2MpoJazLF7dREP5nhLZVaahYNkIRnek7pqKhxHcy2zcWdNeK0H5fZBoaKiiUvxJh/YI09IDbU3SmmM9IK1UUPq6NsK/f0FD6RYS2YyLV7xC258IA1lH8zzaM0PZ4hIJ3xlD2W0ZY93qkOmw8z5l2Lgartk8Z4XiHdTwOfC/CMt9VGcPQU5DnmKbxOIhRZBi9hdvsREOJ70kufKCd78eM55gfD9k1ks0SYTQY2hu/v5eK5P1RnO/PNorwOHm/mU5okXL5tEh3LLBLaokFdkmSpP7PArukllhg11BErzJ6T3EyneI6JzLpdZ7DifmfRfg83hzhpDwn7ukZRhu9j5nHm5PUDIvaDMPFsn3jifxmONHNUOJPRz6J1M3Xrm+Hvyu8F/Q0bCZfELFZWupfLLBLaskAKLAz3QbPj97ijDxS/R7PBUp6QFN8zdOCHBrhNs9EmJrlh5HuLmbLhWymcukthkm/NMLtKNB/FxNGeJzs60waSvTKpo1jheMia0byxVuNeD0o3nMxQrOe7d+PsD96p4Ne1Cxfn5YGxzERRff82tUV2LvD82LYfW5zFg0lism0cQFDncYLHii83x6hrdnFDIxGwGhDvFYU44cXXJTA87LALqlPWWCXJEnq/yywS2qJBXYNRfSqYhhXTrofGTm4IYdEDoww9CrDoI4aqaIoTzGW3nF5GHjyl0h1yO9mBXYK+PQIy7djKNMnI+dFOInPz5zwYDv1DYotFBhujTTrMf7XCO9HdSj//sICu6SWDIACO8OG8/wotPO93fhd/vsIRVx6O9MzumrxyH4RLpyjl3V+reiZzTFC1qzAToE4F/gJxwL0Wr88sm8k/c2OrB/pDXpxM6JO3h8/3xJhGHWGs6eN+2s0XWSbCMcPDPueb09v9Pxd9oMIbQzz3gwj8+QiPFaJcJtq8bs7zQrs9LrPvctJfl4cezEcPm0cO2X5Qkbenzr0SGd9HqqfCyZ5zIwAMCMNTeT9ciHB8MICu6QhwgK7JElS/2eBvZ/76KOPinvuuafbPP7448UHH3xQ3uK7++KLL4oHHnigeOSRR9JBvVRlgV1DGfNy8nljePc6nFTnBDUn6cGQrwwzyjyidTj5zv6q87PmAvtP0lKH3Cssn8RuxMlyiv8MXz8k5wIfiOj9x2tfHTY3y+8LoxMwkkB/M0wL7J988klx33331R4r0P7ss88Wn3/+ebl1//Taa6+lx/vGG2+ULUXx5ptvprZXX321bOl7zz33XJfXq5p77703ref4SOprA6DATuGc51dXeAY9ml+K8P9S/q5PHGG+cgq81fnDsxUi7I9h5LPNI7RVv9uZ+5we8BTVmxV1c69q5i/vyekRtv1lWhpc7nVfLbTSa52pZBj1phFF5w8jzInOMPo89zxcPsX2OhzrsP6wtNTxWnEMREG8rmc8xydsz1zhvJYU6FmuFthzb3SGoK/DBRCsr75/G0doa1bYz0X56hDxFOtp2yctDY65+Fl/d6RZD/7+yAL7APPVV1+l8yT5GOHDDz8s1zT35ZdfpvMrbP/000+XrVL3LLBLkiT1fxbY+7mbbrqJA+pi8sknL7bffvtixx13LH7zm9+k8PMOO+xQ/OxnPyvGG2+8tN0cc8xRPP/88+Wtv51XXnmlmGCCCYpZZpml35+I19BngV3DAD3G8ueOYVAPj/yj0sbJ3yqGDs/rro4wlzpF27fLNorv1d7RO0doZ9525v6myMGJ7rMjtFNE52ful7lIGb70kQgngVnPnLDqW3lIWnos0muOk/Vvlm0ULBp7t68eYd2Lkeowwoxq8FyEdXkO2uznEdofi/TVyfxhWmDn5O3II49cjDHGGMXKK69c/PSnP+2SH/3oR8VYY43Fcy5mnHHG4vbbby9v+d38+9//TscNv/zlL8uWb2///fdPj++II44oW4ri2GOPTW377rtv2dL3Nthgg3Qf880332CvG1luueXSekJBlIsZNOxR6FhrrbWK8ccfP10EMTwaAAV2cMz4boTnyXzozElOwTb3Br8oMnYkY2qX/J393wjbnxBhbnLaGF1mokjGnOi0fxa5MpLnBd8xQnu+D44HmIKEffOdwjEF66rzpjdDr2qKHGxPYf7oyCmRJyL0Kud+WVftgc730U0R2uk5TxGW3u65p/Y7kWoxnSHdc3GaUXN4rBSmudiANuae/79I1bgRjl1Yz1D7J0d4rV4o2xj1JY/wM3eENl6/jF7oHOfQfkeE15rnxWvN87oqwjr+reKCxtwbn/0xYlAeEYDHwb/VCx7A3Ou8R/k2vBYXRvIoQ7ymzUav6a8ssA8wvH9l0TPl+9//fiqgd4fjo7z9qquuWrZK3bPALkmS1P9ZYO/nbr755vQfsSWWWKLHnlP//Oc/07aLL754OuEIDsrfe++9lK+//jq1VbHPd955J/WUzyiwTzTRROlgPvv444+Ld999t1waHPfHfv73v/91Lne3Pftj+08//bRs0fDCAruGMYZ7pZfWpGmpZ3n7ydJS99iGbblNFSdFp4lMGan2pqMo28pj0bfD685QwN31WOc94r3g5FP15DzvF3P6so75XavoPZg/G3W9JL+NYV5g5/6nm2664vXXXy9bB8d39EorrZS23WmnncrWeoyQw/d13TEEWH/WWWelfW255ZZpW77j63CMwPruigsHHHBA2teRRx5ZthTFH//4x9S23377lS2D44LA6nFIqzbccMN0H8cff3zZUo/CP9vx+mUU27nvjNeku8fBMVl3x0iN8vbN3oOennt+3asXTX722WeprXpsyf10NyJSfp7ctk7+rORj0Dp5m96OkNTdc+dx8Dmfd9550wUeDz30ULevU6uv+9AyQArsVRTS+dvb+J3azDgRtp8q0tPIJfQEz/uu4nuB2/NdPjoNJe6fNtLK9wDf+9xP47zw9CintzzfSY0onvMYuB3PqTfy/fR2e54D99HsO5NCO/trdtzCEP3Nnhdzudc9L+Rjrfw9y+vNMqMINMN9sA37Hp7x/yF+f7kQszsW2NsE7x8XKdIBYp999kl/v7u7APDcc89N2+y9997pAsjq8UMdvqd6+xnhu5TvVD9T7ckCuyRJUv9ngb2fywX2pZZaqmxpLve+2myzzcqWIv2Ha5JJJkk93Bl2tdE111yTblO9kpoC+xRTTJH+0zjbbLMVo4wySrHmmmsW6623XjH22GOn7fm5eqL2ySefTL3i+A/AhBNOWCyzzDLF2muvXaywwgqdJ2sPOeSQdFuy7LLLFltssUWx6KKLpuUxxxyzOPvss9N26t8ssEtSU8NFgR1c4DbXXHOl7a+//vqyteNk3rbbbpvaRxtttFT823zzzTu3XWCBBTqHN6XH1qGHHpp6xrNu7rnnTtv+7W9/S+spyNK7mHUUFRhx51e/+lXxwx/+MLWRrbfeuktBtJUC+4033lhMOumkad2CCy6YjivouZ/3fdxxx5Vb9qy3BfYzzjgjbbf88st3Fon33HPP1Pa9730vHW+tv/766Tgo98KnwL3OOuukbSgEc3y0ySabFDPMMENq41iJYfAzXg8uVmDdNNNMk47vNt100zSyEG0UlKvD5f/1r39N7Tz/OtyW9X//+9/LlqI48cQTU9svfvGLdAzGZ4bjx/xejjTSSGm/Vbvttltad8IJJ5Qtg/BZWHjhhdP6Bx98sGztuJiDzwTtFBbWWGONdD8cX9LGcWB15CWeO58J1k099dSdzz33FpxnnnmKl19+OW17yy23FBtvvHE6zh199NHTsSmjPeXXkt8BXltuRw/3ddddN+2P41vauCCVaROGtQFYYJfaCRc1cOFCTxd/WGBvE7x/fH/z3fniiy+m45oRRxyxuOOOO8otBuH7ivMnHCc8/PDD6W99Y4H9hRde6DwnMv300xcbbbRR+r7ieIE2er9Xe8hz//k4iuMuvsf5/uO7kDbO29iJoT1YYJckSer/LLD3c7nA3lMYEpb/THFyvYoC+1RTTZX+w1V3sv26665Lt+e2GQX2KaecMhXW64aPvf/++9NJd/5Dl4dIfeqpp4pxxx03JZ/4zPiPwSqrrJLup3pyt+oPf/hDWt8Xw8tqyKoU2BkqU5I0SBpKd3gosIMiL9sfddRRaZkL4maaaaZUjGw233kuFFeL8hdddFFqY/qaqiuuuCIV6xuPTbLVVlst3Y5jnay3BfbDDjsstf3+978vW7rKU+xw0rk3coGdwvYll1wyWI4++uhU2GYbTnZWX5/cg616gWPGyfdxxhmnmHnmmZsOIbvYYoul47hHH300LZ933nmdj6XRM888U/z6178uLrjggrKlSBc0sP1WW21VtnRF4Z31//jHP8qWojj11FNTG0Xmuh7fv/vd79J6huzP8oUEf/7zn8uWQXhuDJPL86AnOTgGpUg+2WSTpZ/r5M9A/r9I/ixROG+Un/uFF15YtnTcLxdXcHFn9fiTxzDqqKOmz3Pd/Lg854UWWijdV/WzPCxUCux183RLah8vWmAf/uUCOxeNMTUJ50P4nmOqvsYRXrhojQvKOB9y5513pr/11QI7FwrSxrmSOnx/cSEhhff8XbbHHnuk29RdRMjx1HbbbZcuQNPwzwK7JElS/2eBvZ/LBfall166bBmE4cNyzzB6Q9UN6/ltC+xcMc2+m6EXGrfjBDYosPOfTK6mbvTYY4+lbenZ1GyYex4bJxzoVfTGG2+UreqPKgV2Y4wxNRleCuy5t3fuqUwhufo8uku1mJunqNlhhx3Klq44ljnooINSsZ25zDkRnfdDT+l8LIHeFNg5lsi9pXsKo+tQ5O4JPcbYnsfHsPnV7L777qmozMnxuuHP99prr3RbhspvxAnw6uPpLoz0k1188cWdPdZzGEVgl112Gey4/dsU2Hk+tHE/dSgacDEl95l7wrVaYOeiSrbvTXbcccd0G1x++eWdPdZzeBw777xzceutt5ZbdeCzkAvsL730UtlaFIcffni6HZ+7ZvLUBnUXRgxNlQK7MabNY4F9+FctsD/xxBOp7eqrr07v76677pqWwcWLtNE5Af/5z3/ScrXAnker6U34bsy46I/PUl7HKC5crMcxFOde1B4ssEuSJPV/Ftj7uVxg724Odk5M09uc7f7yl7+UrR2Yb3LaaadNVz5Xhx/NrrrqqnS7n/70p2VLR4GdE5X07KlDr59FFlkkDYX2yCOPpLZcYGfod/4jUEUvLwr2FPqbzX3JfwTpacSV3w5p1r9VCuyLRyRJg1wZGS4K7LmnMKPR5DnT80V3zXpSZY09nusK7GyTe7v//Oc/L+677740VHr1tlzcx/pWC+zsg2IubbnXd51mPcbr9HaI+Dq5wH7mmWeWLYNwXMY6Li7oLY73uNiwejzFc6FwzRyuFLEZij4Pb05vdu5jm222ScuN6A3O+mqB/eSTT05tDBVfhxGMWM8Q6xlzzNJG7/dGTBvEZ4nj0Vxgv/LKK9P2XJTZnerz5LlzvFpt46IG9kmveo49GS0pP/dmBfZTTjkl3TdDxjdD8Z1tqr30h4VKgX3eiIZvx0ZeiDAP+/CMYc9n6vhRfcge7G2grsAORvGJ97j473//my5S4/uqeixTV2DnwjHa6r5Xm+FcSeN5Hdr43uaCMfY333zzdR7bafhlgV2SJKn/s8Dez/WmwI633367s7cPc11mHJTnE9gMYVrFldYMW8o6esBnFNg5OU87c4yy74x5MhlOlHXVYn53BXbQQ4rbsN/G3kcMIcuJ4mZD0qt/cQ52SWqqX8zBzlCidRe0cQKW4wp6abPdkksuWXz00Ufl2g4UG1lHAfvJJ58sWzvkebuZRoY5QzMKt7QzD2hGgZjRc+gFzfFGFccZ+diEE9DVIbp7O0Q8J7UpqtID/vTTTy9bO/C4ObnMbY499tiytXtDqsCOPAc5w6G/9tprZWtHcTgXreeff/7OogvHRbTNOeecxeOPP57aMo7ZOWbiosV8gp2LFDkGm2iiiVIv+4xha7nogX2RuiHiCT3hqhjJgIseuQ/eqyyPcMBrW23ncVAwYB0XVOYCO3Kvd+akp+BQxf2yjmPDPOR+7gXIBZeNz535bdn/FFNM0fnc8xDxjFTQ+HllLnz2xbzr1SHqudAjF0I4bh3WF3b2Yg72kSI7Rp6L5G3fi/wxMmFkaNgmwv3OmpbUzD8ivE7D80Woq0R4Dn9KS+orzsHeJpoV2PnOZbQVjsGYFqZ6gRrqCuwUwfO5Fb6XqsdkdJRgmhvW8X2WR9A59NBDU9tPfvKTwaZf4TiEdXy3tXKRofonC+ySJEn9nwX2fo5iNEVwToZ3V2DP6KU05phjpoI8/ynLbrjhhnRil3W85wytypCi+T+I1eHgOcnJnJnMh05vIE5McuKS27Hfc845p9xyEObF5IQB/2GsK7BnDG3G4+AEKfvjfhiWlZOmGj5YYNdwgs/nmRF6kr0S4aT32pE6o0Q2iVwaeS3Cbf4eWS9CLy6pt4ZpgZ3CJkXt/J1dDYVsvu+5oI6CdOM8oVV8j5922mlp7tC8L0bDYajxuvnU2Z4ieB7SnJO+tOX2RRddtPNxzDPPPKkXNscf//rXv9IxTnXudk4c08btMgr7tB188MFlyyD33HNPKmDnCwM54c10NWeccUa3xyONeG7cBz27W8VFCdy27vgoo4h7zDHHpAsXKF7zWDlpytDojYVn0Ev/pJNOSs8lvwcMrc+oANUe/xnHiOx/gQUWSNtShOe95gJIRhjg8fFvlnt4M5Q6Pc3zfOQU6TfddNPOIW0bcdHlb3/72zS3OdtzsQW985mmiAsNxh577M7RjTKKAryuFNnzcSjv169+9avaEQh439iezx/7Y3ueO8+H+WobPfjgg6mQwcUcbMsxb0bxgueYR15iPQV55u6vHicPSz0U2JeMsO6ByOQ0lCi68x3Hup1oGAJmi7weeSJyTuSpyF8jn0Rui4wWGRLGjtwSuTDCd/CvIv+N8Fiuimwc4flX8Vh5nHyPj0xDA77Pn4zskZa64v62jlwTeSPyWITi8kKRZn4QOS3yYuTxyL6RsSJnR3hP6grs34scHnkwwv38O7JzZKJIq7iw4jeRmyLs6+HIUZG5I3Umi/DceV3Znsd8UmTZSNUVES7e4DnwPrPt7yNVP46cEOEzyfr8uag7xlorwuv+wwjrH41w37tF6t6ndmaBvU3wfUchnfeS79gqjv8YZYUie3VUFdCzne/i6siBGRffcWzEMVJ8TtL3Fd/nHPfUTQPIfOx8j/Hdlkcy5BiPqWK6G9lHwxeOhyywS5Ik9W8W2CW1pMUC+wURtl0wLUlDHidt+cxx4noOGkpTRnIxghPcGSd/aePkcLUn4MwRTlizbh0apF4YpgV2qbdygf3AAw8sWzSsdFNgp/BLsfeDyNQ01KAozG0XSUtDxnKRZyNXR+6NTBoZksaNUIjleb0f+WkkX+xGD3qKxKzbm4YSheVvIhR96wq3W0a4zRFpqQMF8byvgyITRDJeTwrB7PNHNJQorH8ZodjP65LNEvlPhH19HakW2L8f+TTydmSlSH58o0fyyAD3RXjePeExPhThNhzvjBMBr88ykZcin0eqnweOedieYj4XFGYUvSnasI4LFLLlI7Qx3H0VFynQzv3PTkOJfa4Z+TDC8+S1yLgYgtuQDWgIo0YoNg80FtgltcQCuyRJUv9ngV1SS3pRYJ82Qq+jvB3/IZwnIg1pq0b4zPHdNnFkqghFiRyKAvQ4YxtOFIPPMcvvRPaPUOConmSXWmGBXcOF4447Ln1H0xtdw1Y3BfaFI7TfkJbq8b3FNtulpb43XuSXkRnSUsdj/HlkSPY+ptDMcPgUpCehoQY9rXneuQf2tymwnxihjSI3owNUjxc4fqCYTw/1dyMcU1AYfibCcS3r6zD6DfvMBXaOOxgZh+LzXJHG4xIKJhtFuM1ZkZ6cH2FbitWNj5kLCZnHnx7oPG7eO+wV4TZctMDnhIteuxt94CcRtj8uLfUOr09+T9agoZQL7ExnMNBZYJfUEgvskiRJ/Z8Fdkkt6abAzokjevvQsyWvyyfbLLBraNglwuftnshfakIPdoZE5aQxPbSqGLp1nwi9AT+L5M85J/mrvdek7lhgl9SSbgrsS0Rop+d4M/tF2Gb7tNQeKLC/HKFXdzN/iPC8N01LHceZLDcrsHORAOurBXZGuqGN/w9zfNB4zHBGhOOFoyMMsU5xnCIHxwVjRuocGWGfucDO4/o4Qo/3xv0T7vfUCEPSbxvpDj3FGZqfCwkuinT3mA+NUPSuosf9MZG7IjzGHF6H6SNZswL7+BEK5fTgz7f9KHJHhIsV7i7bVotkvD+0/TYtDWwW2CW1xAK7JElS/2eBXVJLWhwi/toI21pg19BAzy2GZuXkd+651YhpCzgBv0Ba6iiqV5er6OHFcKucTJ6OBqkHFtgltaSbAjvfOxRnmbO72ZDauRd2O01lQoH96QhDnc9HQwNGmaEAz8gzueBAD3sKEMzD3jg/Oyg+8zpVp4jZNULbyWlpcAyDzkWj50UYzh3M8c5tqkXkjAI4xxOszwV2jiNyQXsFGmpwcQQXqDIPfE8Oi7AvCuh1mDee6W1OjzBsPBcCMKoUc7UzJH4jHif7Y32WC+zVIeIp1r8a4QJERqqqk58nowllFtgHscAuqSUW2CVJkvo/C+ySWmKBXf0cvbDuj/C54wQ9J9P3iOTPIvO55iFlwbzr9L5i3SMRTl7TE/6cCL3EvohUTxZL3bHALqkl3RTYQe9p1m2Vlrri2OqrCD29uxvye3hDgZ1C+ScRvrO50I3vZnrrc7EBr8fNEb6/q5iTnHUUgU+I7B65PMJFCpdEWMfrWbVWhEI+666PUAg+JMJQ8LQxR/tEkSrma2cdj40e4QzBfmuljX+Zdz2j8H5KhHaKJExVw3zo9Dbn/aO9Op98TzaLcHzC7a6M8Dw51uGiA9oYPYr5+zMuIGS4fdYx3cDvIjzmfFzERYnVOdXnj9DOfOocC20eQZ7LneHuj4/wHLjAg9t/EGH0INZvEsl4rLRxfwOdBXZJLbHALkmS1P9ZYJfUEgvsGo5wgpk5T+kBx1ylPeGkft6+2fyqUncssEtqSQ8FdlDgzNtQKD47wjzbLFPopKdyFdOasI7huxu/+7iQjHUUR6tWj9DOfOHNRoAZWvgufj7CY8k992eOMEoN63pCT22mfZkzwrzpYD89fbfzWrENxwHVAnUz7Jv74HHl3uF5H3W9xcF7NVOEbfj3u+L5sC8eR7Nh66uYE57tOS5vvHCgUd43xffqqAB8PpjznuddvciBizzYfo601IH7oI0h9gc6C+ySWmKBXZIkqf+zwC6pJRbY1Y8x7+rUHT9Kw4QFdkkt6UWBvYp5sBvn1m5E4ZdtKH42Dpeeb58L11m+DcOvNxbsh7Zqgb2nInB/NU6EYraUWWCX1BIL7JIkSf2fBXZJLWmxwH57hG0ZblLqaxQE1o38O8Ln7MZI3dyr0tBigV1SS1ossA8E9P7+Z4Th3Yd1b/re4sKFbSJ5CPvq/OUSLLBLaokFdkmSpP7PAruklrRYYJf6EifafxVhvtn8Ocw5NyINaxbYJbXEAvtwidFymDednvbVYxHCPO5SIwvsklpigV2SJKn/SwX2Rx55pDyEk6TubbzxxvkEogV2DWnMZbp75KlI/tzV5fSI1B+kAvtTTz1V/sWUpO6tvfba+bvMAnv/xTzkR0beilSPPxqzQ0Sqkwrsk046afmbL0k9m2OOOfhuscAuSZLUT10faTwxYIwxvckqEamvMOcrUwlwAvv1SN1nri5se3bkvH4WnocGnv9E6j6nxhjTU34Y0bA3WuRHkbMiFDXq3qu6PBb5a6TumGBYZueIhj0K7B9E6j47xhjTU6aMSJIkSZIkNTVH5OjI25G6kwuNoXf7DyKL9bPMG5G+i19H+Iz/Ji1peJdGjYrMnZY0vPso8mbHj2pTHFucE/ksUj3uaBZGMFkoUndMMCwzW0SSJEmSJEmSNIBME9k38kKk7oQ2uT9CzyCpnewa4fO9Z1rS8O7qCO/n99OShmfjR+jZzHDhfvcMHPNEjo+8H6keg1RDj3FJkiRJkiRJkvqViSLbRx6JVE9qPx4ZJyIND8aK3BrhszsTDTUssLcXC+ztwwK7MEPkoMirkXwsQi6NSJIkSZIkSZLUb40Z2Shyd+SNyLQRqb+aL1Kdp53P7PSROhbY24sF9g4rR96J8Fq8G/mw/PmVyNCag/ywCMXxb8sCu+pMHGFKj6cj/41wfCJJkiRJkiRJkqRvgcLLS5EbIgvSEO6MfBqxwD78WTrCe0dReDwaesEC+wgjnBDhNdg2LXW1S4R1B6elvrdA5I7I65HXIp9EXo5Q7N8n0goL7OqNEct/JUmSJEmSJEmS9B2NHLk3QpHPAvvwgUL6vhHek8/KPBYZN9IbA73AvlDk68h1aWlw/E7cHvky8j0ahoCpIg9FLo9sEfkislmkVRbYJUmSJEmSJEmSpKHIAvvwZfYIvZ+3TEsjjDBahJ7Qz0UssPfO+hGe/3Fpqd7fImyzSloaMsYp/8VYkVE6fmyJBXZJkiRJkiRJkiRpKLLAPnybKGKBvTXrRXj+x6elekOjwN4XLLBLkiRJkiRJkiRJQ5EF9uGbBfbWzRVhSPZbI3VzU48auS/C3Paz0NCPWWCXJEmSJEmSJEmShiIK7M9EKLjOSEMNC+z9lwX2b+fACK/B79NSV3+MDC+fdwvskiRJkiRJkiRJUj9jgb3/ssD+7c0TuSvCa1HNvyOzRhptG2H9kxEuTMkmjuTb/pSGCn5naL8nLfU9C+ySJEmSJEmSJElSP2OBvf+iuPt55P3IeDT0ggX29mGBXZIkSZIkSZIkSepnLLC3Fwvs7cMCuyRJkiRJkiRJktTPWGBvLxbY24cFdkmSJEmSJEmSJKmfscDeXiywtw8L7JIkSZIkSZIkSVI/Y4G9vVhgbx8W2CVJkiRJkiRJkqR+xgJ7e7HA3j4ssEuSJEmSJEmSJEn9jAX29mKBvX1YYJckSZIkSZIkSZL6GQvs7cUCe/uwwC5JkiRJkiRJkiT1MxbY24sF9vZhgV2SJEmSJEmSJEnqZyywtxcL7O3DArskSZIkSZIkSZLUz1hgby8W2NuHBXZJkiRJkiRJkiSpn7HA3l4ssLcPC+ySJEmSJEmSJElSP2OBvb1YYG8fFtglSZIkSZIkSZKkfsYCe3uxwN4+LLBLkiRJkiRJkiRJ/YwF9vZigb19WGCXJEmSJEmSJEmS+hkL7O3FAnv7sMAuSZIkSZIkSZIk9TMW2NuLBfb2YYFdkiRJkiRJkiRJ6mcssLcXC+ztwwK7JEmSJEmSJEmS1M9YYG8vFtjbhwV2SZIkSZIkSZIkqZ+xwN5eLLC3Dwvswijlv5IkSZIkSZIkSeoHLLC3Fwvs7cMCuzBq5NrIu5FDI9NHJEmSJEmSJEmSNIxYYG8vFtjbhwV2VZ0d4Xc7553IsZE5I5IkSZIkSZIkSRpKLLC3Fwvs7cMCuxqdE6kW2av5LHJWZLGIJEmSJEmSJEmShhAL7O3FAnv7sMDeP8wV4e/jbpFdIjtFdozsENku8uvINpGtI1tFfhXZIrJ5ZLPIJpGNIxtFNoisH1kvsm5k7chakZ9F1oysEVktskpk5chPIitGfhxZLsLv9Q2RamG9Wb6O/C2yRESSJEmSJEmSJEl9xAJ7e7HA3j4ssPcPs0QooG8boZhOUZ3iOkV2iu07R/g7SgF+jwh/S/eK7B3ZJ7JfZP/IgZGDIgdHDokwn/ofIkdEjowcHTkm8sfInyLHR06InBT5c+SU8t8nI9VCendh3vbjIvRqHyUiSZIkSZIkSZKk78gCe3uxwN4+LLCrEcX5agG9MU9EKPxPHNHANGbk00jd58MYY3rKVBFJkiRJkiRJPbDA3l4ssLcPC+yqOjlSLYKQuyO/iIwVkcDfipcnnXTSQpJ6a4455uA7hWOOKfhDIkmSJEmSJKl7FtjbiwX29mGBXdkVEX6vL4swV/vIEalOKrBPPPHExfvvv1+WziSpuW+++aaYddZZLbBLkiRJkiRJLbDA3l4ssLcPC+zCeOW/GtgWiHwW+Wdaas4Cu6SWWGCXJEmSJEmSWmeBvb1YYG8fFtglrRp5O8LfdcJUAd2xwC6pJRbYJUmSJEmSpNZZYG8vFtjbhwX24dv8kUsjX0VycfSDyHGRSSONVoncFcnbkvcif45MHtHAwtz6fAZOjfB5WaRcPi3SHQvsklpigV2SJEmSJElqnQX29mKBvX1YYB8+MaT7I5FvImvT0GC/CL+jx6alDqdHaFsuLQ0yWuS/EdYtS4MGrOUjfA4ssEvqUxbYJUmSJEmSpNZZYG8vFtjbhwX24dMhEX4Hz4tsGvllJVtE6Jn8UIRtlo5ghQjL5I7IEZGfRKaMSLDALmmIsMAuSZIkSZIktc4Ce3uxwN4+LLAPn/4S4Xdw/8gyNaGozvDxC0QmiFSNFFk0slOE4eXfjLAvhplfK6KBywK7pCHCArskSZIkSZLUOgvs7cUCe/uwwD58WjzC7+CzkUloaEBhnYL5K5GJIxTV6bX+dWSuSKOZIuzvvgjbamD6zgX28847r/jDH/7Q6xx55JHFm2++Wdx5551p+eGHHy73NOz973//K/785z8P9pjJEUccUZx55pnFHXfcUXz22WflLfoeRcnvgteTx3vjjTeWLUXx5JNPprarrrqqbOl7119/fZfXqxpeu7POOqu46667ii+//LK8hfqbr7/+uvypb1hglyRJkiRJklpngb29WGBvHxbYh1/0TGeIeH4XydNl8vJxkVEj2diRcyN5/VORRyvL50TGjWjgYsoAPgt/S0vNNS2wX3755cXJJ5/cJb/+9a/TZ+x73/veYOtOO+204p133ilOOumkYq655iouvvjick/D3uuvv15MM800xcgjj1zsv//+gz32o446qlhjjTXy70/xu9/9rrzld0Phmf2tttpqZcu395e//CXta6eddipbiuLCCy9MbZtttlnZ0vd22GGHdB/LLbfcYK8bOeaYY4qll146bTP++OMXDzzwQHlLDWt87nhf+Bz2JQvskiRJkiRJUusssLcXC+ztwwK7pFY1LbDXueyyy1LBbsUVVyxbBvfUU08VV199dfHKK6+ULR09ra+44orivffeS8vPP/98KuDTO7o390vPeLbl/u+///6We+RSYJ9qqqmKUUcdtXjkkUfK1nr0yuY5Lr744sXnn39etnb17rvvFjfddFN6PPfdd19t7/T//ve/nftaaqml0rb33ntvuXYQ9vWf//wnrf/Xv/6VXr8637bA/tBDD6V933DDDcVbb71VtvZeLrDzb3foWc92s88+e/Hhhx+mtpdeeim971x4gZtvvrnzcTS+Zm+88UZx7bXXpsfa03uEV199tXN7PhN1Pei5X+6/WYGZ15r1zz33XNlSFK+99lpq4zMKHivvC6MEsK4O23KbJ554omzp6p577knrm73+PE5eP55Lby5Q4Llfd911TZ87vy+sW2ihhdJ7wkUQV155ZfHBBx+UWwzy4osvpt9Xfh8ff/zxsrV7FtglSZIkSZKk1llgby8W2NuHBXZJrerzAvs+++yTtmHY9Yxe47QttthixWijjVZsueWWxbnnnlsceOCBxSSTTJLWsU0VxcyFF16483YUCbnNtttuW4wyyiip/dhjjy237l4rBXb89Kc/Tfunh3bGMPO5ncIlQ+L//e9/L/bcc89iggkmSO2nn356uXVR3HLLLZ3Pe4kllkiPnTZQVOc5sW755Zcv/vjHPxb/+Mc/UkF+kUUWSe2zzTZb8fbbb6ft0UqBnfuindeaUQf+9re/FSeccEJnT3Pus67YWqe3BfYLLrggbcfjzwVfho+njdcnj3rA0PJMPwAKwVzIwDbLLrtscdxxx6V12223XXqPefwUhrMvvviiWGuttdL2jDhwyimnFOeff356TcYYY4zUzmc0o6BP2+qrr162dHXAAQek9Xy2sn/+85+pbdFFF0375H7OPvvs9Fmbc84507r111+/y8UXxx9/fGrfa6+9ypaufvazn6X111xzTdlSpIsQVl555c77Ovroo9PnabfddivGG2+81H7OOeeUWxfpNf2///u/1L7qqqt2Pvdddtml87lfeumlaVsubuF1nH/++VP7oYcemj5f+fNEUX7aaadN6/hdZvoE3qsNNtggtY055pjdjkBhgV2SJEmSJElqnQX29mKBvX1QYP848mZakqTeeXFIF9gppNO2+eably1dHX744Wl9Hpqd4vpEE02Uiu/Neg3n4ujuu+9etjTXaoF97733Tvveaqut0vKnn35azDHHHMXYY4/dpehdRXGY2zDcfMa87rRRGK2ix/NFF11UvPDCC2VLV7/97W/T7Rh2P+ttgZ1CLW2HHHJI2dIVFwrw2tLT/OOPPy5bm8sF9nnnnbfYZpttumTrrbcu1lxzzc4CL8XyPEoBKEzTvu6665Ytg9ALm8L7DDPMULYMjufK7SnegxEAWF5wwQW79DoHBWiKwvQWz75NgZ33hbbvf//7ZUtX9GRv3GerBXaK6zPNNFMqpOfe/o0oinMbplwAIyWwTNH8mWeeSW3ZV199VVxyySWD9dRfaaWV0m2qIyfcfffdqW2eeeZpOhJELrSfeuqpZUtXFtglSZIkSZKk1llgby8W2NsHBfaPIunEuDHG9DZDusC+3377pTaGea/z2GOPpfnRKfqB7di+u7nLKaSyDb3J64YHr2q1wE5BmH3nwivDvdOrl7aeQo/nrFmBHfTepsf6Msssk4qV4447buc+RhxxxPTvGWecUW7d+wI7Be+8n+4y0kgjdSlGN5ML7OyXocSrYYh2ekN/9NFH5dZd5QJ7XeGZYnj18XQXeuFnDLPOKAZcJFDdhh7y3A+jA2TfpQc7owrU4blysQUXFeQLJFotsOfPd29Cj/2M507vfn5fq9vMNddcaSSFxos/6grs9MSnrXHEiCp60rPNxhtvXLZ0ZYFdkiRJkiRJap0F9vZigV0actaOzN3xY6cjI/zOrZaWpGHvpSFdYM+FTIa1rpMLehROQRGcIjNF02bFc4Y95zYbbbRR2dJcKwX23IOZImruXUxvaXqvTznllE0fD8VP5henZ3ZWV2Cn1/Daa6+d2inI1hWnt99++7S+OuR8bwvs9Lqnrfr6N6LwzFzf9HzuSW+HiK+TC+z0yG/ERQus4wKJZujpz1z3uXDM+0gP8meffTYtV/FazzLLLGmfFP6R76NZgZ3CPeurUw3kAjuF7DoPPvhgujiBefXz60dPb27DZ7/Ocsstl9bnAjtztVOgn3HGGdNyHUZu4PPE3PTgggyee2PvdfA8+bxyH9Uh9esK7Pl3mAsmmsm/r/vuu2/Z0pUFdkmSJEmSJKl1FtjbiwV2acjIhfQfp6VBRoyMVP4rDWtDZQ72PEQ8oVcsPX+ZT/ull15KQ43TvsIKK6S2jPmkaWcYceaiZuhx5r2mOLnhhhumdUsuuWQa8rwnFGannnrqNK83RU4KtNUw/Da9mKebbrq033XWWaf47LPPylt3oChNUZSe9n/6059SQZ1iO/Nd77zzzul2zNFNITRjyG7amZec+6GYzm1++MMfpnYK6Tw22nj9eWwMxc46wtzYWW8L7Dxu3h/aV1llldTDnDbum/ePiwRY110BvmpIFdjBHOKsz+8xvc95LZ566qnO95jXKg9l//LLLxeTTz55aqeHeX4PuB1ziPP+MLc4rym43dxzz522ZxQFtuMz9Oijj6bREXgv876yfIEF+cEPfpAuROA277zzTpo/nnaGd8+Fb/B4uQCDOeN5HLzWn3zySZpzn/cz308usIOLAPI88yeeeGK6iIDn8uKLL3a+5tw298jnc8ZFIrTzWW187oywMM0003SZUiHP8c5nJ+8fRx55ZOfzYCQCHi/TIPB5/dGPfpTWbbLJJk2HkLfALkmSJEmSJLXOAnt7scAu9S16rH8TSUWKStaP4JgIy+ukpa7Y5s5Ivg37uTGyQqTRHhG2WSqyceS5cpnw834RiqeNxor8LvJMJG//fuSMyMwRDSwtFdj/85//FMsuu2yx6667li2Do9c121C4yxiOOu4nFVQprv/mN79JPZcZip22XPir8+STT6b5qJdffvl0my233DIV35sV/+pQhFxvvfXScOwU5Smc5iy99NKpFzy9mCm094Re1cxzvuqqq6bHQ290ejBX5x6vosc8FxEsscQS6fnmCwJ4XvQQ5rVaeOGF0/O64oor0jp6wdPrmQJ87iXN68m2DEeeUfSnjdenEa8PrxP7pcDP82aO+2pv5t7gYgLug39bRUGZ2zYbuSBjioCDDz44XWTBa8r7ce655w52kUNGL27mus/vAT3UKZJTgK/z+OOPp9ECeA94XbktReWHH344PT5GUMhyD3a25z2lN/diiy2WeoOfcMIJnQXvOrfeemvqFc/rzWP661//mtoZDp/7ufPOO9NyFc+FqQLYP8+F0Q6YGuCDDz4ot+iKCzV4/FwgwPb8y2eXi1Ua8frxeeGCC54D87RXMUXA3nvvnT4bzJ/PhSKMGNATC+ySJEmSJElS6yywtxcL7NKQcUiE363l0tIguWf7Wmmpw6oR2u6PzEhDBQX7FyMUMuakobRjhNt8GVmZhoolI59FXotMQkPpDxFuc2pkNBoqKO6z7vbI6DRoQGipwP5t5QI7hWipP8sFdi4CUT0L7JIkSZIkSVLrLLC3Fwvs0pBxVITfrdXT0iCNBfaJIy9EKJRvGmH7NSthOf/dvT6S7RSh7bdpaXCXR76OfC8tdQxVz/b0kF8lUr0PQpH/7AjbcH8aGIZKgX333Xfnc1Ucd9xxZYvUP5133nnps/rLX/6ybFEjC+ySJEmSJElS6yywtxcL7NKQ0dsCOz3W3428GtkgsnZN2MfykcUjee72nSPs51dpaXBXRqoF9nUjbE+Rnvuuux96wlOInz2igWGoFNgltQ8L7JIkSZIkSVLrLLC3Fwvs0pBxdITfrRXT0iB1Q8SfG6Ft97Q0uDzc/MFpqUOrBfaJIrmnfN3vO4X72yLscyUaNCBYYJfUEgvskiRJkiRJUusssLcXC+zSkLFxhN8t8mzk/yL4U4S2vJytF3k/wrqXItdGni6XP4ysE6naI8K6bdLS4G6IsH6etNRh5Egu8JOHIvRopwc9yw9G5oho4LDALqklFtglSZIkSZKk1llgby8W2KWhY6TyX6k/scAuqSUW2CVJkiRJkqTWWWBvLxbYpf5hicg0HT9KQ40FdkktscAuSZIkSZIktc4Ce3uxwC4NGz+OXBxhnnR+B6tzsktDiwV2SS2xwC5JkiRJkiS1zgJ7e7HALg15o0WYY/2WCL9vjaHYLg0LFtgltcQCuyRJkiRJktQ6C+ztxQK71PfGi2wZeSCSi+h1+SKyeEQaVjoL7B9++GFZPpOk7llglyRJkiRJklpjgb29WGCXvruJIgdHXo3k4nlv8l7kjcib/SxHRzQwjB55OPKOMca0mJcik0UkSZIkSZIk9cACe3uxwC71nYkj20cejVQL6c1yYWSUCEPI96fwmCRJkiRJkiRJktQHLLC3Fwvs0pAzZmTjyJ2RamG9Gn4HJUmSJEmSJElSm2M4XOaWvTbyExo0YFhgby8W2KWha7VI/r3LuSkyYkSSJEmSJEmSJLWxkSO3RapFgusiP42MFFF7ssDeXiywS8PWDyIXRG6PTEiDJEmSJEmSJElqX8zTSlGgWmSv5p7ILyJjR9QeLLC3FwvskiRJkiRJkiRJanuTRZaMUBRbPLJoZJHIQpEFIwtE5o/MG5knMnfke5E5I3NEZo/MGpklMnNkpsgMkekj00WmiUwdmSoyZWTyCPc5aWTiCEPE09Nu/AjF85sj1cJ6szwR2TIyTkTDJwvs7cUCuyRJkiRJkiRJktre0pF/RC6M/DNyceSSyGWRyyNXRK6K/CvCPOkM3X5D5MYIc73+O3JrhCHe6YH+38idkbsj9Dq/L3J/5MHIQ5FHIo9GHo88GXkq8kzk2TLvR6qF9J7CPn8dGT2i4YsF9vZigV2SJEmSJEmSJEkaijaLVIvnjfk6woUAP4xo+GeBvb1YYJckSZIkSZLaBD3sqifnjTGmt1k1Imno2DvS+Dv4ceSMCMPVq/1YYG8vFtglSZIkSZKkNsEQt8UjjzxSSFJvbLzxxrm4tyJ/RCQNcUdH+J17JXJEhHnd1f4ssLcXC+ySJEmSJElSm0gF9ttuu60snUlS9/7v//7PArs0yLwR5mkfUmaITNXxowYYC+ztxQK7JEmSJEmS1Cb6tMB+7bXX5sJbr7LeeuuVtyyKu+++O7UtscQSZUt7eOedd4qxxx67mHDCCYv333+/bB3ciSeemJ7/csstV3z00Udl65Dzpz/9qct70Sw87p///OfFSy+9VN5y6DrllFPS49h0003Llu7tsccegz2Hxsw444zFPvvsU3zwwQflrb67//3vf8Vpp51W3H///WXLt/PZZ58V008/fXqcjz/+eNlaFOuvv35qO++888qWYccCu9Rpkwi/C3ukJalvWWBvLxbYJUmSJEmSpDbRpwX2G2+8MRXell9++bKl97755pvi008/LT7//POypT3wvCiakmZeffXV4g9/+EPx5JNPli1D3p///Of0Xv3yl78sW+pR5J1tttnStlwEMLSdeeaZ6b633nrrsqV7++23X9r+V7/6VdkyuIcffrhYfPHF03Zrrrlm8dVXX5Vrvr2111477e+ee+4pW74dPidzzz13Mdpoo3X5PGy++eZp/xdeeGHZMuxYYFc/sFLk7chGkVkiF0Y+ivwvcnFk5Ugzi0WYt5zh1r+KPBVhCPaZI412irwVWTLCHOgfRF6O7BO5P/J1hN8F/mVfjYXQZvfFY270mwjPab7IEpErIh9GmGf9ysg6kWZYx/c5238Z+W+E/Y0VqTNGZOvIzZHPIrx2V0XWitRhSPpjIk9HeB68BjyvhSMaciywtxcL7JIkSZIkSVKbGCIF9mWWWSYVlltBz19uu/LKK5ctg7zxxhvFLrvsUkw77bRpGzLzzDMX+++/f9Pe3g888ECx0UYbFRNPPHHnbRZaaKHirLPOKrfosPfee6d1xx57bNkyCIXXH/zgB2n9fffdV7Z2+PLLL4vjjz++WHDBBTv3z31tscUWxfPPP19uVRTvvvtuMd100xWzzDLLYD2mn3nmmWKbbbYpppxyys598Lx++9vfFu+99165VQd6kI877rjFJptsUrz44oupyEnPeG4z1lhjFeuss056zr2VC+zMp92TAw44IG275ZZbli2DcHHA9ttvX0w99dSdz2HWWWctfv/73xeffPJJudUgX3/9derpzUgFY445ZudtJp100tRTvvE5fNsCe2+e17777pu25TVt9NprrxU77LDDYM/rwAMP7PK8br755s711fC7kD300EPFL37xiy6f3xFHHLFYbLHFipNOOqlLgf/bFNj5TC+66KKd+x5nnHGKn/70p8Vdd91VbtG3LLCrH1g9kj+HFNQni2Q/jLwZ+SKyOA0liuS0vRpZioaKNSKfR16ITEFDafcI90EBelEaSiOW/64bYT2F0KofRNgf99U4fDz3RVH7pciUNJRyMZX8OjJSJONCAtqfjIxLQynf5trIdDSUKKDvH2HdBZH8eHF6hPazI5PQUJo78kyEdbyGmDFC0Z/XrbH4zmvLc+C5cFGA+p4F9vZigV2SJEmSJElqE0OkwD7HHHMUZ599dvHXv/61aS655JIuvbrrCuwUsVdcccXUTsG2ikLtbrvtltZtt912ZWuRhmGnmE37GWecUbZ2ePDBB4uJJpooraPoiW9TYM/Dli+55JLFK6+8UrZ22HnnndO6XLTl8TQW2LkoYN55503bHX744akto3hLIZt19IrOxdeXX365s0C71lprdSny0ut/pZVWSuso2PZGLrDzHCjQ5uT3jZ95ffMFChTwGWEg4z6XXXbZtO7II48sWzvwvlGcZh1Dtmd33HFHaptpppnS86n6+OOPO58Dr282JAvsTz/9dCryTzLJJOmiBXzxxRfFj370o7QPRhWo4nntuOOOad2uu+5atnbYYIMNUnt1iHg+o4zmQDsXYzTiNWYdvenZN1opsP/tb39Lbd///vc7H392yy23FOONN14xxRRTDPZaf1cW2NUP5AL7sWlpcPRGp6f1gxEK1eNEno9QDF4mMlfke5XMGdk4wj4viWS5wL5LWhpcLnzvlZY6TBB5LsJ9UVyvu698u+p95WJqdV9V/4rQO5394UcRtr8pMmukeh9ktsjxEbahYI98QcCpaWlwFOanj9DzfeQI+2Z7bsfjru6f5RUiPKZHIqNH1LcssLcXC+ySJEmSJElSm+jzAjs9c5lDmjmuuwsFbYqqWV2BncItbRtuuGFx/fXXF1dddVVnrr766tSWC+DXXHNNuk2eg7vZcOYUMquF4lYL7BQyxx9//GKGGWZI827XYf8UV1HXg33PPfdM+2Qe9Gbo2c42+SIBiqRcHMBrW9dr/9JLL03b97YQnQvsFGfpUX7qqaem0EObAi/rKOo2GyGACx7YhgsJrrvuusHeG+bjz8OwV3tz1+E14v1nTn625zFkQ7LA/txzz6VRAchTTz2V2g4++ODO29d95nhe9L5nG9Zn6667bmq79dZby5bm+NzzOfrLX/6Sepvz2eA1QG8L7Dz2CSaYIF0AcdFFFxX/+te/ujxWfh94HbkNBfG+ZIFd/QC9wPkM7piWBkeRm97or0fGi0wbeT/yRuQPkYNrckCEQibF74xl7meztDS4ugI7w7+/F2n1vnIxv9l90UudnuRzpKURRlg/wvb3ROru45AIQ9lzP1xUAC4U4Da9Kdjyuj0aoSf+nyJ193FghH1tGxkzor5lgb29WGCXJEmSJEmS2kS/HiJ+r732Sm0M9U6htS4UHP/5z3+mIdSx2Wabpdv0dq7qfB91BXaK5EsttVRanwvszLHNRQS05yJ6d955553OAvuHH36Y2n7961+nffL4m8nDlx911FFpmQI7BdXZZ5+9dp76iy++OG1PYb43ehoinuHrp5pqqrQNFwQ0Yo5z1tHbvvE9yeF9IbkHNc8/9/QmDL++8MILd+5j2223Te1Dq8BOT322XXrppTs/r1tttVVq4/lVn0s1jZ85NCuwX3DBBcVkk02W1nFhBvPZr7HGGsWhhx6a9kXveaYFaLXAfvfdd6dlPg8U6hsfIznvvPPS54Le7H3JArv6gdyD/Za0NLhfRVife7gzRPo1Edo2oKEG861TFK8WM/mZ2zQreude7xTHM3rM5/vakIYaXBjQeF+5wP6LtDS4XGCn5zi4aIBCPpmJhhoMD88w9cunpRFGmCfCfPEPR+p6nK8S4TH8Iy2NMMJxEZb3TUuDWzPyWuSktKS+ZoG9vVhglyRJkiRJktrEECmwM3R4q+oK7HfeeWcqZtNbnEJ1o9dffz0Nm04v3twD+corr0z7WW655dJyo9zDnQInjjnmmLRMQbsRj2nUUUdN63OBnUJsHvab4mUj5otn2HGG52Z4eHorN/Zgv+mmm9LtmROeIckb0buZouwYY4zR+byGdoE9Yzh6tmOu+WqPfYq2tFMwzhcOVL3wwgtpXvVpppmmcxh93hNuc8MNN6TlRmuuuWZaX50OgEIxba0W2DfddNOypV4eXp3Xmcea8btAO/OtN86ZD4rq3IaLA6q3Ywh9bsdnNjv33HNTG/Oh17nsssvSeqZUyHPu97bAXh1+vnEqhCxPNXD00UeXLX3DArv6gVxgfzryaeShCMX0f0Zo/ybyy0gjCsX580ux64hI+h4ss3Okip7ptG+elgbHEPCsp/DNEO4U9jN6j+f9sq6n+8rF/C3S0uBujLA+DxGP8SOXR2hnnvhzI0dH7irbmD+9cb55CvN3RFj/eIQi+l8iH5RtzN1excUFPD/W3RY5KnJ+hKHhaeN1r87xrr5jgb29WGCXJEmSJEmS2kSfFtgZMpv9kQknnLDHzDPPPMVrr72WbltXYMebb77ZOTc3xXZ6G//4xz9OxWfaVlhhhbRNFXNr0zOa9VNOOWWxyiqrFPPPP39aphjPkOYZxeo8NDn7pwich4VfddVVU3GUn+m5XnXYYYeldrLYYosVP/nJT1JRnWWGtM9zpHNhQC40U3DPKNTS05/tKcjznJgPPe+Twne1oM32o48+ehoivq7ATuGV222xxRZlS/eYE5ztee49YZ54tuViA+ZRz1599dXOovlII42ULqxgeZRRRkltq622WmfhGHzO8hz4XBjB+8Jw6+yX1ygXhNdff/3yFkUavp42Csy9kUckII2fN3qQ53Vjjz127bzo4DOZi9c8L94nlvPFFjzuxgs+8ueBbSiQcxEBUwzkwjvh/eXzTXGeZQrV3/ve99LPjz76aNoPBXYuxqDtiSeeSG1gFAfa/v73v5ctHSie8xhZR6Ge15yLA1jmOTN1QF+zwK5+oG4O9qkik3T82CsTRqaOTJSW6o0bYRvmJO8OhW62mywtDa4v7ovnxvpR0lI97p9txk5LPRs1wus2eVrqGcPGs/9J05KGNAvs7cUCuyRJkiRJktQm+rTATu9u5jhvJdmDDz6YinYU07tD0bJ6u95oZfvGbfP9dTfkfX7ezbCup8fA+p6GnO9uP/kx9GbYerAd2/P8eovt6ZHf7LVgX73dX7PXjMdFkTk/j1YfZ96+Lt29h93Jn4HeyM+rbmSCZo+B9upFEyw3bpsfQ0/PgW2GNAvs6gdygf2PaUlqTxbY24sFdkmSJEmSJKlN9GmB/dt46623ioceeqjYddddU9Fuhx12KNdI6o8ssKsfWDRyUaTZcOpSO7DA3l4ssEuSJEmSJEltYpgX2K+66qpUVGdO9GeffbZsldRfVQrsi/NHRJI0RGwTscDePiywS5IkSZIkSW1imBfYJQ1fKgV2Y4wxQz77RzT8s8AuSZIkSZIktQkL7JJaUimwL8EfEWmAOCRSVxybJrJMZPS0JEn1LLBLkiRJkiRJbcICu6SWdDMH+yiRAyOfRPI25N+R+SJDwxoR7tMChvrKHJFnIvlz/X7kzchPItg78lTkx2mpq9kjh0UeiLwVuT3y28jkkUZbRdjPXGXOiLwQeSlyVuRHkWZYd1rkuQiP7fLIhpGRIpL6BwvskiRJkiRJUpuwwN6NxRdfPBcIu81yyy1XPProo+WtNKx9/fXXxQ033FDsuOOOxbvvvlu2qq80KbAvFqHtocgENFT8JsI6CoZDAsXKxyIUQK+NvBy5McJ9PhGZKCJ9V0dF+Ewtn5YGOTZC+5ppqcMCkQ/L0J4L3VyEslmk7rO5a+SbCOv2i4wTAbfdPkL7w5GxIhlFedrvisxDQ2niyHER1lF4lzTsWWCXJEmSJEmS2oQF9m78+Mc/5kRocfXVV5ctg3vjjTeK+eabL233xz/+sWzVsESBfZpppilmn332skV9qabATtHwjsjnEXr71jk5wm1+mpaGjNUj9Pg9MUKv38ZCqPRd5EL6SmlpkMYC+3gRerx/FlkwMnWEYeRzpoysFeE2/4xkFNhp2yctDe6ayJcRereDYenZnotJJotU74PQdnSEbbaOSBq2LLBLkiRJkiRJbcICezdygf2CCy4oW+qdfPLJabuVVlqpbCmKDTbYILWddNJJxcwzz5x+Jr/73e/KLYri7rvv7ryPatZcc83iiSeeKLca5Oabby4WWWSRwbanB/0999xTbtVht912S+sOPvjgsmUQCtDzzz9/Wn/nnXeWrUWx6667prabbrqp2GmnnTr3TyaddNLi0EMPLbfs8M033xRzzz13Wt94/3jkkUfSuplmmqn44osvytYO9913X7HCCit0uQ+y+uqrF4899li51SBsv/TSSw+2/RJLLFHceOON5VaDnkM1U001VfHee++VWxTF+eefX8wzzzxdthlllFFS4fj5558vt1IzNQX2mSIU1+m9PgYNNbaMcBvmsR4SKPJTcKSwiBkiP4zQLvWF3hbYZ4m8G3k78pfI6TXhghNut0Mk2z3CfujhXofRGb6I5ItY1o+w/aORuvtgxAguNuF+Vo5IGrYssEuSJEmSJEltwgJ7N3rTg/3CCy8sxhtvvLTdtddeW7YWxTbbbJPall122bJlkE8++aSzwP33v/+9bB3kjDPOSOsotFPExmGHHZbaTjzxxLRctfnmm6d1p556atlSFPvuu29qO+qoo8qWQSiwL7XUUml9tTB+4IEHprbRRhstFdmrHn/88dQrfNRRRy3uv//+1MZj+/73v59uk9uquM1II42UnmsusPPcF1hggXSbc889N7VVnXnmmWndaqut1vnc8+txwAEHpOWqPffcM62rXkjAfU033XSD9WBnGP8xxxyzmHDCCYvbb7+9bB0kF+fXW2+9skV1agrszDP9VeS+yKg01BjSBXZpSPtjhM/wCmlpkMYC+8iRmyK0NRuxYYvIk5Gd01KHXGD/RVoaXC6wz5mWOi5s+SjCnOtT0VDj1AjTJ3CxiaRhywK7JEmSJEmS1CYssHdjxRVX5ERo01BsXmihhdLQ8F999VV5qw5bbrll2ubSSy8tWwbJxXIK+EceeWTqGV7NEUcc0dnD+uKLL063eeqpp4qpp546tU077bSpCHzKKacUDz74YFrf6NsU2Pfbb7/UdsUVV5QtXdGDnvWrrrpq2VK0XGDn8bD9MsssU/vcDz/88PSask2++OC1114r5phjjtQ2+eSTF2uttVZx/PHHF/fee29a3+jtt99OFwPMOuusxUcffVS2FumCBfZxzTXXlC2DW3vttdM2l19+edmiRjUFduaKfjpCj12Gv65zUITbUGiXhke7RfgMPxU5JbJYBLnwXi2mM2/6MRHaGd3hzMguEW7HMu38TlTtEaF987Q0uOsjX0dygR2TR26LcDumR2BIeAr1V5Rtn0ZWiUga9iywS5IkSZIkSW3CAns3cg/2ZgXn7uQC+5VXXlm2DLLPPvukdfSYpkD+wAMPdAltDFX+wgsvFB9++GF5q0FYx7D12267bef874Siepbv4+ijjy5bBqFnOAVu1lcL7Lkof8stt5QtXd1xxx1pPUO7Z4svvnhq43E3evLJJzsL7F9++WVqy0V8hqD/Ns/9pZdeShcd7LDDDsWiiy6a9kW23nrrzh7vzQrseUj6f//732XL4NZff/20Tb6wQYOrKbAj91A/Li11xZDWH0coTI5FgzQcYwj4eSL5YhL+ZZm515thyoJ5I/Q6b2bSCPuZMC0NbsbI3JHR09LgmJ6B0SS4n2YXukgadiywS5IkSZIkSW3CAns3ejsHe53uCuz0Rh9rrLGK8ccfP81T3oi2McYYoxh99NGL5557LrXlwm/dkPKfffZZMdFEExVTTDFFKi7jhBNOSNtvv/32abnquuuuS+tGHHHE2iHimdO9EQXyJZdcMq2vFqiZM522yy67rGwZZK+99krrKITnHuxPP/10MfbYYxcTTDBBbe975l/neTNM/TPPPJPaeA7sh17rdRgOvvpavfXWW2nedYaIz0V38F6wH+ax//jjj8vWQSiqs57RAxjKXvWaFNhBj96XI6yjR/vt5c/kiEij+SJ5/fdoqLglQju9g6uWiOTbULSU+isK5RN1/ChJFtglSZIkSZKkdmGBvRt5+PNzzjmnbOm9jTbaKN32kksuKVu6ouC8yy675EJhmhec4c/z8nbbbVd8/vnn5dYdcgGcUJynl3ZeZs5yCstVubc4mWSSSYqJJ544/cz9brzxxunnO++8s9y6SHOc08Zjn3LKKdPPeVh6wvDp7777brl1hw8++KBYZZVVOrdh+3xxAEX+2WabLRXAc4EdFOt33333zttQbK8+91//+tfpooEq9sWQ/KwfZ5xx0jD5XCDAMvPc0+s9o6i+ySabdO6PfT/77LNp3TvvvNM5DDzhebI/fuZxMOy+utdNgV0ayOiBzpzqT0T4/WDId0nKLLBLkiRJkiRJbcICuzrtv//+qXB69tlnly3S4CywS8nMkUMjr0fy70TOLyKSVGWBXZIkSZIkSWoTFtjVyQK7esMCuwao+SMnRz6K5N+BuqwfkaRGFtglSZIkSZKkNpEK7Pfff39ZOtNA9sILL6S51PM87lKdDTfcMBcSLbCrXY0VWTVyYeTLSP7M95T7IudEzutn2SIiadiywC5JkiRJkiS1iVRgN8aYbxEL7Gp3y0cuinwdqfsdaMwFkQUji/WzzBiRNGxZYJckSZIkSZIkSdKAskjkjMgnkcbies6fIpLUyAK7JEmSJEmSJEmSBrTZIkdE3opUi+ynRSSpygK7JEmSJEmSJEmSVDFFZI/IS5ErI6NGJAkW2CVJkiRJkiRJkqRujFj+K7VivMi1kTnSktqFBXZJkiRJkiRJkiRJ6kMU15+JUIj9MDJrRO3BArskSZIkSZIkSZIk9ZGJI0wvQBE255PI9yIa/llglyRJkiRJkiRJkqQ+wPz9r0eqxfWczyMLRTR8s8AuSZIkSZIkSZIkSd/R9JF3I42F9Wq+ivwgouGXBXZJkiRJkiRJkiRJ+g6YY5251hsL6s2yXETDJwvskiRJkiRJkiRJkvQtzR1hjvXGIjpDwlf/bcxqEQ1/BnKBfZzItpEN0pIkSZIkSZIkSZIktWDRSC6YPxLZPjJRBBtGaD8kLY0wwugRCpP/ieTbrBfpL2aKzNXxo7rRSoF95AifkTHSUoepIq9Fbo+MSsNwZNoIz/3JtCRJkiRJkiRJkiRJvTRdZKMIvXrrbB6hGHl4WhrcSJF1IvSAH9Z+F+GxbpaW1J3eFtj5fHwduTMyIg0liu3LR5iLv9o+PLDALkmSJEmSJEmSJGmI6KnAjnUjD0WWilCQPSnyTNl2aGSOSDMU5tnmvsiLkSsjv4yMGWlEAf3eyMyRnSJPR26MbBm5I/JehMf6ToR9Nfas/16k7r7GijTaK/JAZPLI/JHTItzfo5FjIwtEmqHwfGrkqcizkbMiP4k0M0qEx3p+5IXIw5FjItxvHV5jHt9tEZ7HzZFdIpNGeqs3BfY9I69EKLAzRUB+zTBxhKL7hREef6OVI3+J8Px5HXj9fhRpxIUd10b+nJY6XoerItzXvyM8L+6rztiRX0V4TGzP+8r729MIBhbYJUmSJEmSJEmSJA0RvSmwU+RkG3J5ZMYIGE5+mwjtr0amiWQ/jHwRYZjxFSN5mPHxIntHuA3Fc/aRHR2h/f3IEjSEcSOjdfyYirGsb+zBnu/r9UjjfVGo5jY3RapDoB8V+SbyVWTnCMVc8C9FXG5zTYTh07O8Lx53tcjL63FRhHX70FBxboR2/p2ehsCoAD+LfBbhogEuKMBskbciPBdGHciPl9foFxH2w0UAk0R60tse7LxnH0QYCr7aU33qyEcRLkKoDhF/WIT9XhHh8Wb8zOvFuh1pKI0f4YICXuvnI8tE8mvK8+Z+uc3WNJR4z/MUBQdE8nQG3I4iPsV2XjuGta9jgV2SJEmSJEmSJEnSENGbAjs9yNlm37Q0OIYRZz1FVzB/N0VbiusUlel5PVkl9FjO+/xjJKNXN22bpKXB7RZhPY85ywXi7u4rXyDwp0hGgZ22LdJSVxS0KSxT7J6ShsAw+Wz/twhF4+p9kAkiuZi+egQUjVnO89s34naLRLgtPfoZEYBCNG0U0av7Z5le8uyPHuA9aWWIeF4/Rgio9lSvK7DzvrDP0yPNXoOLI2xDL3+wHYVueshzX43yZ4dRALJzIrRtGKG4Xr0P3t9ZI1yY8HJkwkgjC+ySJEmSJEmSJEmShojeFNi3irANQ8XXoXBKMfaRCL2gF4p8GWH4cYrODI3emL9GGGadfWcUwLmfZsOt1xXYF4twX/Sg7+m+qr2kGQaefTHUeSN6jj8YeTMyBQ2BXtlsT8G57j4IQ6ZzP8tGkHvkN7tgoIrXkB74FLv/EanbP4Vn9s8IANWe9XX6ssCe2/ePsM+7InWPj+TXII9AQIGdYeSZUoCfGzHtAPs8My11uD5CG8+h7j7Oi3AfXJBB0b2RBXZJkiRJkiRJkiRJQ0QrPdgpntb5TYT1DOcN5t2muEnhm97YdSiWU8TeIC11yAX2ldLS4HKBfdO01CHfF0O9NxsynKHluS+GXc9ygX2VtNRVXYF98Qi9y5mjvTrUfBXFX+Ytnzctdeyb+2BY/To/j7A+9+KnZzrL/5eWBkc7j2v3tNS9VgvsDMnO0PVZXQ/25SLsk+dY3Taj6M9zZe54epkjF9gJPdwb1RXYD4rQdkRaGhxz7TNX/xmRPH1AlQV2SZIkSZIkSZIkSUNEKwV2elgzP/jfIztEji+XWccw7FUMeU5PbNZRqKagvW3ktAjFcNopfFcdF6G9rlc5No6w/qXICZE8DDn3dUGkel+/jtDLudl9UdSmfdW01BUFdOYNfzuSC+yYI0LRlttReKZHNz3bc2GcYcuXjlQtGWGoedYzfDoXIxwc4TnQdmAko/d/Hrr+0wiPn+dBT232TTuvUV1xu1FvC+wUwJ+LsC3v164R9s/z/jjCsPXVOdjnjzCXOtvfHWHOeV7bG8o2huqvXlTB/tmedFdgrw4RjzznPOF143XmAo6nyjbmwa/bHyywS5IkSZIkSZIkSRoiWimw5yI1814vHJktLfWMXsZzRii8zkJDE/SmZr91Q4lXcb9sN3Na6qq390URttl9UWCeKzJfpFpcrqK4y3r2wZzzvcF87mw/d6Su53UVxXYeP8+D51Mdvr03eltgz5jbnMe2YIQLDOiNvkCE14HHUof50Sm4c7vqhQhV7GeeMnXD2jMCAbefMS3Vy+8VIwOMS0MPLLBLkiRJkiRJkiRJGiJaKbD3Zmhy9Q+tFtjbiQV2SZIkSZIkSZIkSUNEbwrsP4vcFdkkLWl40M4FdnrYrxaZOC0NrjcFdkZBYE75Zr3zJUmSJEmSJEmSJGkwFBmZv3yjtKR20e492Bkq/uUIz5H53feK5KH6J4k0FtiZP//oCPPqs47XR5IkSZIkSZIkSZKkATFE/JiRhyI8z2rej3wd+SzycdlWzXkRSZIkSZIkSZIkSZKSgTIH+6iROyONRfRmOS0iSZIkSZIkSZIkSVKngVJgB/Oo/zvSWExvzHERSZIkSZIkSZIkSZK6GEgF9uyaSGNRPeewiCRJkiRJkiRJkiRJgxmIBXZcHGksru8XkSRJkiRJkiRJkiSp1kAtsOO8SC6u70qDJEmSJEmSJEmSJEnNDOQCOyiy/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iRvP6cyLKRJSJHlW1PRaaODAkU07eIzBJZOXJ/ZLLIjyPrRCRJkiRJkiRJkiRJGqq6K7BfGWEdRfVG40fejLwamZCGIWDiyA8jL0R4HBdGFoxw35IkSZIkSZIkSZIkDVXNCuzzRGi/JTISDTWOjbDNRmmp780R+TSyU1oaYYR/Rx6MjJ2WJEmSJEmSJEmSJEkaipoV2BkOnvZL0lK9QyJss1VakiRJkiRJkiRJkiSpjTUrsC8Qof26tFTviAjbbJ6WJEmSJEmSJEmSJElqY80K7KNEbo98HWGo9kajRZ6K/C8yDQ2SJEmSJEmSJEmSJLWzZgV2TBV5IfJNZMvI+JGxIitH3op8FvlBpGrWyDGRvSNsm40YYS511jXe19wR2neLULiXJEmSJEmSJEmSJKnf6a7Ank0XofjNcPH/iTD3+ryROgwtf0Pk7Mi4NJQosJ8QYR0F+irum/ZTIqPTIEmSJEmSJEmSJElSf9ObArskSZIkSZIkSZIkSQOeBXZJkiRJkiRJkiRJknrhqggF9sXSkiRJkiRJkiRJkiQNcCdF7jOmJh9GKLA/WWkzppoFI5IkSZIkSZIkSdKAcV2kuPbaa4u33nrLGGN6zE9+8hMuvCBL80dEkiRJkiRJkiRJGihSgf2uu+4qJKk3Vl99dQvskiRJkiRJkiRJGpDaqsD++uuvF8svv3yxwgorFG+//XbZWu+2224rFllkkeIXv/hF8cUXX5StRfH73/8+td9xxx1ly7fzv//9L/X27c5XX31VLLHEEqlYuffee6flVrD/pZZaqvj5z39efP7552XrsLX//vun12/BBRcs5p9//i5Zdtlli1/96lfF2WefXbz77rvlLfoOrwev+3fx6quvFj/84Q+Lddddt/j4449TG491xRVXTD2333vvvdQ2kFlglyRJkiRJkiRJ0kDVVgX2F198sZh44omLSSedtHjttdfK1npXXnllKhIuvvjiXYrTl156abHvvvsWTz/9dNnSuo022ijtm/tohmL6euutlwrPb7zxRtnamg8//LA46KCDihNOOKH48ssvy9Zha5NNNknP/YADDkjvQTUvvfRScd111xVrr7122ma88cYrbrnllvKW395nn31WzDrrrMWYY45ZvPLKK2Xrt/P8888X448/fjHnnHOm1xdvvvlmMdlkkxVTTDFFjxdNDAQW2CVJkiRJkiRJkjRQWWBvKLCfeuqpxQYbbFA8+OCDZUuH999/vzj//PNTD+yf/exnxe67717861//6tLr/IUXXki9yWeccca0b3qns+0999xTbtGBXtB///vfi2222Sb1lKb3+q233lqu7erggw8ufvnLXxaffPJJ8c9//jMVp/faa6/iqaeeSr216YG/5557dumFn/F4TjrppPR81l9//eLEE09sWoD+5ptvihtvvDE9Lx4zj437++ijj8oteicX2I855piypR6PnSI221500UVla1e33357em14PFtttVV6PJ9++mm5tsM111xTrLnmmsUEE0xQjDbaaMVKK62UXq/qCAZff/11cdNNN6WiP6/fWmutlfZLsZ/nXfVtCuyMnHDaaael13mdddYpjj766O90gUZ/Z4FdkiRJkiRJkiRJA1XbFdgphNIz+pRTTikuuOCCpvntb3+bioTf//73uxTYKc7STvEcFK6XW265YqSRRiqOPfbY4rnnnkvF2/vvv7+zJ/Zmm22WCrVsy7pcZD7vvPNSQTYXhRl2fpxxxilGHHHENBQ9RXKKt/TiXnnlldNtGIacHtnZKqusktrHHXfcVJTnwoF77703Fdzp+T7WWGMV8847b5fC81lnnZVuw2vx17/+NfUcp7BOsZ0iNAXkxx57LG1LsZ8h3dmeAvHdd9+dHjPrd91119Q+9dRTd27fk94W2MH7wLbLLLNMKoKD15CCOu0Uq//73/+mx0PB+tBDD03tM8wwQ3qvwevA8+M1mHDCCYsHHnggvQf06Oc1Yd/cZuutty4eeuihtI7tL7zwwmKmmWZK67jwIGulwH7xxRen20800UTpNeeCBortV199dTHffPOldYwu0G4ssEuSJEmSJEmSJGmgarsC++STT56Kztttt12xxx57NA09x3nu9DLvrsBOAXrmmWcuRhlllOLAAw8snnzyyS691imGk2pP6C233DLtozpEPIV5iuvTTjtt03nC//GPf6Tb0cM6o+DeuK+M+cIbC+z0hGd7Lgqow23+/Oc/p/ecojbbsf3NN99cbtEVhXmK+xSXq73Cm2mlwM59si0F81zM3nTTTVPbJZdckpYb5cczxxxzpOI6eP2Z851C98svv5zawPPjta5esFDFe8x9cRFD1tsCe36df/zjH6flOowCwDa8r+3EArskSZIkSZIkSZIGKoeIbxgivrHAntGTmmHKKQazPode0PQSr6orsDOUOW3V4nkjelizDcXiPOT7CiuskNruu+++tFxVV2CneM72u+22W1ruzgcffJDmLh999NFTr+46XEyw5JJLpn325nPSSoGdnuNsm18T7osLHujhz4UI008//WDh9Z9nnnmKZZddNj1/NCuwg573DNvPc+S+ciiWsx9+/ulPf1pu3XOBPV9kkF9nPm91j5PMPvvs6b1h+Ph2YoFdkiRJkiRJkiRJA5UF9h4K7I8//ngaXvz0009Py42Yk53t//CHP5QtgwrsV111VdlSpOHcKdJSvG322I4//vh0O+ZVz3KBnWHhG9UV2Bnine0Z9r1xfnHQA3/sscdOvbZZzzDsbM/85nUeeeSR1Ht/lllmadrzvqq3BfY777yzGGOMMVKv/ieeeKJsLYrNN9883f64444rW7riPWZI/iOPPLJzJIFcYOe9r84xf9BBB6V90ZO8zt/+9re0njncs972YGd+eG7LUPB1rzMOP/zw9Hl6+OGHy5b2YIFdkiRJkiRJkiRJA5UF9l70YKfnOm3zzz9/6o3MnOnMv52HM6e4++6775ZbF8Uuu+yS2tdYY400NzdFWzBHN0Obs44CN3OqM0z6UUcdlXps0/6b3/wmbZu1WmAHw5czDz2322mnnVLv+SuuuCIV7mlbeOGFOwvFzFW+4YYbpnZ6XDNn+L///e/UK59e4rTTq5wic2/kAjvP/YgjjugS5p2ntzrz2bMNxf08zHvVDjvskNZT0D7ssMOKm266qbjooos652an1z2vZcZQ8HmudV4/5nZnv5dffnlqG3PMMYsDDjiguP7669P7ys/MK59foxVXXLHcU2tzsN92223FBBNMkPbBa8hj5LEylUDeNxdNtBsL7JIkSZIkSZIkSRqo2qrA/tFHHxV/+ctfijPPPLP4+OOPy9Z6FONPOumkVBSlQJtR8Ka9bsh0iq8XXnhh6l199tlnF48++mi5ZnAMVU4PaYZBpxDbiKHL2QcFWArg77//frmmK4rEPJ5qYTfjOZ566qmpoFydFz6jZ/Udd9yRhjM/+eSTa4eZr+KiBC4c4PlR/M8XBrTixhtvTI+3Luedd15xzz33dLkYoDsMx84oALxGZ5xxRvHggw+Wa+o98MAD6fXgIoFnn322bO24sIHnw36YD7363nKhBdvnCzL4DDFawfnnn985TD+Pl88UF0s0e+xcAMHtuA+K+M3ez3ZggV2SJEmSJEmSJEkDVVsV2CUNeRbYJUmSJEmSJEmSNFBZYJfUEgvskiRJkiRJkiRJGqgssEtqiQV2SZIkSZIkSZIkDVQW2CW1xAK7JEmSJEmSJEmSBioL7JJaYoFdkiRJkiRJkiRJA5UF9ia++uqrYtVVVy3GH3/8YvTRRy9GHnnkLhljjDGK2Wabrfj5z39eXHbZZeWt1J/ceeedxccff1wuqa9YYJckSZIkSZIkSdJAZYG9CQrsSy21VCokXnHFFWVrVx999FFxzDHHFCONNFIqut9+++3lGg1Lr7/+ejH22GMXc845Z/H555+XreorFtglSZIkSZIkSZI0UFlgb6JaYL/00kvL1noU2dlujTXWKFuKYs899yzmnXfe4tlnny2OOOKIYtZZZy1+9KMfDVasZ3njjTcuZppppmL22Wcvtt566+LWW28t13b1xRdfFOecc06x1lprFdNPP30qIG+xxRbFVVddVW4xyFFHHVXMM888xfnnn1+2DPLll1+mnvesf+qpp8rWojj66KNT24svvlg89NBD6XFxP4sttlhx6KGHFq+99lq5ZQf2s84666Tn+cwzz5StgzzxxBNpf9zX119/XbYOwnPfZJNNOp/7VlttVdxyyy3l2sH985//TPtie15PHt9FF11Uru3A45xmmmnSBQ+jjjpqMd1006WRCD755JNyi6L43//+V5x++unp/eL5zTfffMXOO++ceryrZxbYJUmSJEmSJEmSNFBZYG+iWmC/5pprytbBUaxdZJFF0nYnnXRS2VoUm222WWqbeOKJizvuuCO1vf/++6lIju233z6tp8j75JNPprZvvvmmePDBB4slllgirTvllFNSO84+++zURlH57bffTm0Ure+9995UJGbdddddl9qx2267pbYTTzyxbBmEx7Doooum9RTSs7333rsYccQRU/svfvGL1BMc7777brHHHnukdortPGewnwUWWCDd5tFHH01tVQ888EDnbaoF9h122CG1r7baaqkIz/MmPJYf/OAHaV31teQCAtoolL/yyitla1E89thjqbjPunPPPbds7ejBPvnkk6fi/meffVa2FsWHH35YLLzwwmn77bbbrnj11VdTO73cr7766lSMZx2vtZqzwC5JkiRJkiRJkqSBygJ7ExTYl1122VxI7Dbzzz//YK8hPbNZR6/rRn/605/Sup122qn44IMPijfffLMzb731VirE5/vOxXl6orNM72x6xN9zzz3Fp59+mtbV+TYF9t/+9rep7cwzzyxbuspF/m233TYt8xq1WmD/85//3LmPZs99xRVXTNvknvxcOMDyJJNMUvz+979PrwnD8zdDT3sK7HPPPXeXnuv5PbngggvKlq4o8vNY2ea///1v2apGFtglSZIkSZIkSZI0UFlgb6Lag73aM7y36GnOba+//vqyZZBddtklraM39c9+9rPabLjhhmkfd999d3mrDv/5z3+KHXfcsbMQnEORv7rtrrvumtrrCuwM7Z5vXy2w77777qmNXvF1mGOe9SussEJapiDN/TYrsNMbn+25L7ZFvg96/dc9b7LBBhuk5944ZDsXFXD7JZdcsrOnPWG4+BtvvLHcqnmBPT/nxte0at11103bXHzxxWWLGllglyRJkiRJkiRJ0kBlgb2JVuZgr9NdgZ15w1m3zDLLlC1dMaz5Kqusknqxv/TSS6mN3uXf//73i6effjotV9H7e5xxximmmGKKzuHjDz744HQff/zjH9Ny1QsvvFCMO+64qUhdLbDvtdde6Tb7779/2dIVc6SzvtrDPQ/p/vDDD5ctg5x33nlpHdvkHuyXXXZZauO1rcNw7SuvvHJ67jxOMK/64osvXlv4Z3ue9xhjjJHmu0cusDN8fHWIePbDfTNyQJ3nn3++mHDCCVOqQ9GrKwvskiRJkiRJkiRJGqgssDdBgZ2e0rw+l1xySdnaextttFG6bV2BHbfddlsx6aSTpm0oNh9yyCFp6Pc8NDxDwd9///3l1kXx8ssvF7PMMktaxxztBx10UHHccccVm266aTHyyCMXo402WnHllVeWWxfFG2+8Ucw+++xpewrz7JvCOb26Z5xxxjREfLMCO0OxjzXWWMWWW26Z7iNfLMB9XH755eXWHeg5Psooo6T166+/ftr+N7/5TTHZZJOlojjPg/uqzsFOT/gpp5wy3YbiOxcDHHnkkcUPf/jD1Db11FN3KaYzB3ye554h6ffbb7/ihBNOSAX/scceO7Wfc8455dYd8+LPNddcqZ0e8by2ed54Lg7Ivd/XWWeddAECz5te8LRx0cM777yTtlU9C+ySJEmSJEmSJEkaqCywN8GQ5o888kia75sCb6voac5tmWe8JxTDeQ+Y95ve1z2hxzrDnLP/3Mu7O/Tspqhd7f3+zDPPpNtXh1Dfc889U+E0X1BAL+7G2zXDBQkU69n+9ddfL1uLdJFAtYjfiOfOUPA8lldffbVsbY73gqHiuR+eQ3d4ndgvqZuznR7r7Ieh7Kuvg7pngV2SJEmSJEmSJEkDlQV2dcoF9gsuuKBskQZngV2SJEmSJEmSJEkDVSqwP/bYY2XpTAPZWWedlYaop0e51Mxaa61lgV2SJEmSJEmSJEkD0l2RXCwzxphWslxEkiRJkiRJkiRJkiRJkiRJkiRJkiRJkiRJkiRJkiRJkiRJkiRJkiRJkiRJkiRJkiRJkiRJkiRJkiRJkiRJkiRJkiRJkiRJkiRJkiRJkiRJkiRJkiRJkiRJkiRJkiRJkiRJkiRJkiRJkiRJkiRJkiRJkiRJkiRJkiRJkiRpuDLCCP8P096nGtRQOgMAAAAASUVORK5CYII=">
          <a:extLst>
            <a:ext uri="{FF2B5EF4-FFF2-40B4-BE49-F238E27FC236}">
              <a16:creationId xmlns:a16="http://schemas.microsoft.com/office/drawing/2014/main" id="{BBCCF758-D19C-4F86-A053-11489576EBE6}"/>
            </a:ext>
          </a:extLst>
        </xdr:cNvPr>
        <xdr:cNvSpPr>
          <a:spLocks noChangeAspect="1" noChangeArrowheads="1"/>
        </xdr:cNvSpPr>
      </xdr:nvSpPr>
      <xdr:spPr bwMode="auto">
        <a:xfrm>
          <a:off x="6096000" y="285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114300</xdr:rowOff>
    </xdr:to>
    <xdr:sp macro="" textlink="">
      <xdr:nvSpPr>
        <xdr:cNvPr id="1026" name="AutoShape 2" descr="data:image/png;base64,iVBORw0KGgoAAAANSUhEUgAAB9gAAAPlCAYAAAFeEAYWAAAAAXNSR0IArs4c6QAAAARnQU1BAACxjwv8YQUAAAAJcEhZcwAAFxEAABcRAcom8z8AAP+lSURBVHhe7N0FmBxF3sfxjRASgockBHd3d3c45A44grtz8OLB3TkcDjvcXQ53d09wD0kIkATiWu//V1012zuZTWZ3x+f7eZ5fqrrHejvdU/Mf6W4AAAAAAABA0blmAgAAqs0lliss5/mpxhH9a8vtSRcAgFb4hhBSsABTxZtzQJ2Y1dIl6QKoNRNCC6AObBhaAAAAAAAAAAAAAAAAAAAAAAAAAAAAAADKjcNX1RtXIcLiVLSwqGWlxUiWpk36hbbFwmKU1WKLLcYTVWuE9Vd2YXEqWljUstJiJEuT0+uWeJiqPSzfWpbyUw0NS1huSboNs1h0P/+w/B768dh1fw9tNv+4YTHKauGFF57SOkBzwvqbqtdff9399NNPYarRa6+9FnptExanooVFbdakSZPcW2+9FaaKQ4uRLE1OO1tesRxt2dzyl+UQi+hJIN72boueGLpa4vw7LDI4tNn8bcNilBU7eyuF9TdVuupRRx0Vphpp/qabbuoefPBB9/PPP/t5iy++uJ/fgruviv+8sKjNmjBhgrvrrrvcnnvu6f/2BRZYwM8/9thj3SqrrOL70frrr+9mm2023+/Zs6dvf//9d99Oie7XL0yZhMVosU6dOrk77rgjTLUNO3srhfU3VbPMMos76aST3KOPPuqnV1ppJd8OGjTIt8cff7z75ZdfXLt27dwKK6zg57VEWJyKFha1WdrZ5aCDDvLtn3/+6bp06eL7Wj9XX3217990003ur7/+8n2trzfffNMdffTRfnpqtBiW9/0CNbo/tNEMFr18P8ByvWaY1S1/WF7yU8l1dF/z+qnkulP9fwiL0WbLL7986LUcO3srhfVXdmFxKlpY1LLSYlg6W7bXMjXj0NC+ZonrVi/dH7Jc6qcaGg63jLas6KcaGsZZTki6zQuLUVbs7K0U1l/ZhcWpaGFRy0qLkSxNi30a2jYJi1FW7OyoBo+HttTutLCDoE04G0l+OoT2qdC21PShBcpmaGiRn3x39pGWty3D/RSAqtPakR1AlWFnB+oEOztQJ9jZgTrBzo58/NfSI+miWrGzI18DLOclXVSjUu7s8dt22WmrXPdZjhRDIe43eznLFZRZNY/sfgMK31gtqwr6uuwaoZVpLEuERSy7ZJFQTsXc2de26Pfpl1m04ckXltuSrneF5dak6/stUYs7u9bPKknXO86yaNJtnbCIZRcWB2VU7J296MK2lJd4dbX6rf6tt97qf+bbtWtX99JLL7kbb7zRjR8/PnO9fFXyD2HCImbceeed/ngFG264of9bH374YbfVVlu5K664wh9eS8c+uPvuu/1PftXqZ9LZd9OxY0d30UUX+WNGjBs3zl8er6NWt7nsssvcfffd5+eJzUeZVf0bdGFbyku8ulr9hl+GDRvmp0877TQ/rd/xt/BuC7mzF+p+MsIius8//9y3+nt1LIhpppnGvffee27kyJFu8803d3/729+a/N3a2XVsiIEDB062PjQ933zz+dtqZ//000/dGmuskbns7bff9v14jASx+SizUu/sOrDkJUnXOzG0rRa2pbIqwM6+lWWURfejfnS2ZZ2k2/CeZa2km7+wiGUXFqfN6v1ZY+PQtkZdjezFUk0v48slLE6bDAxta7ULbTXTimztypzazj4otIUwJLSFpm2gEtJWD1j0/zh7jrRFrmUtRwpm39BGb1mOtejdTYkbmlbmTUnXq4WdPe0cy5dJN+PflvFJ19Nv2Tsl3czOPqdlS0t7P5Vcvy1PIs05JrRAydXSzj4itE+HVjuqDt18g+WnMC3pnTju7PoqpI7/Fuk47jtaCr2zA2WjjTmeqKAeTe1l/CRLPFgkUNXqfeSa2s7OyA7UiKnt7ABqBDs7UCfY2YE6wc4O1Al2dqBOsLMDdYKdHagT7OxAnWBnR9XTr2zS3/7S76gxOe3sH1nS62pwaIGqoI33qqRbkbqEtty0s2tdtfkgEm3E13Lr1HIVkmLRL+20cWf/FLU1ci13S/J6jnmtSVvpp7Wt3eFzLU85gpYKB7You7A4xbC95ZSkm7evQxvNo3/CopaVFkPLkodNQlsoS+ufsBhlVclHqqloYf2VXVicQtH96aX7NRYdY+xSS5uFRS0rLUayNDnFy5W9LStYeltEv5/X7+2j9CGm431Oqdzx1wmLUVbs7K0U1l+LpW+6+uqru+OOO849//zzYU7LJUtT2cKiTmaZZZbx60NHDRX1F1xwQd/fddddfasjjE6aNMn3O3To4KeV9ddf38/TYYbvuusu34/3t8466/jpNM23lMMP+icsRovNPvvsbttttw1TzrVr1y70Wo6dvZXC+muxueeeO/QS6623nj9u9d577x3mtExYnIoWFjWn9MXpftzZNU8bfK9evTLT6et99dVX/vDDTz31lJ+eddZZfZst3C5br9AWXViMVtNdaGdtC3b2Vgrrr+xsUQ5MlqhgDreMtRRswwiLWlZajGRpGg4LbXOWshxg0TqIZzlJ317Hvbsv6Xp6id8n6TYvLEZZsbO3Ulh/ZRcWp6KFRS0rLYZlc79AiY1CWxJhMcqKnb2VDjvsMFcJCYtTKEXZGHItd6lji9Gav22YpSDrJNcylTozzzxzUf5/Ub0q8cCN+Xxddo7QFlq5v8gD1IXOoZ3azr5baAFUuXxGdp1UQp+RA6hi+ezsAGoAOztQJ9jZgTrBzg7UCXZ2oE6UcmePX8DJDoASqOaR3f8+Pnxjtaz4uiyqQbl29kJ8m9DvYGF/Kyt2dlSDcuzsl1u2S7ptokNqTXVnv//++0OveNjZUQ3asrOv2sIsnmNemxP2N3fLLbf41ua5t99+2/dF02+++abvL7HEEn5arrzyStevXz/fjx5++GF/3V9++SXMce7iiy/2v/sX3fbjjz92jz32mJ8+5ZRT/Dx2dlSDUr9BF6k/Mem2jd/riuiII44Iveaxs6MalHJnPza0H1q+sOhY/p9rRluE/a2s2NlRDUq5s09nKfhOEfa3smJnRzUo9Rt07BSoO9roY3RMtqGhX2ql3tmBRuGVUdmFxSmV2UNbauzsKJ+wr/lRTzbbbDPXp08f309dnOkvsMACbrnllmvycYnouPHHHHOMm3feef30aaed5lvRbffdd1938sknuzFjxrgHHnjAnX322eHShF2nGPxjJ90MTWt0l4Ut+ybdkmBnR/mEfc3vFKNHj3ZbbLGFn1a/S5cuvi877bSTb3Vs80UXXdQdfPDBfjpN9xHvUjv7Z5995iZMmODv89577/Xz486eTctSYDoDStojlhGWeGYUHUpZdrL8mnSLjp0d5RP2tbKzRTm3iDknx7y2pLXY2VE+YV+bojvvvDP0iscWZU+LP4Fi8HFoCyH9ykH9MUm35NjZUT5hX5uiV199NfSSl+o77LBDmGr60v3UU0/1/a5du/pp9XfbbTffnxq77tqW1SzF8Fho4/Lq22RqS42dHeUT9rVWK8BdeMnSFFU5du5s7OxACbCzAygZdnagivjSJem2GDs7UIVeDe2bFr3h94rlZct1lvSJFNNPDnFn1/nU4zwdFGIByy6W1j6JACiy4yzDk27GZZZPLDqNk3S3LJ10Mzv7nBZ9Xj+Dn0ruI/2kAKDKTell/MkW7eyD/RSAqja1mp2RHagRU9vZ9ZIfQA2Y2s4OoEawswN1gp0dqBPa2ct1lBwAJaSdXQfR4F13oMbxMh6oBjPOOKMrd2wxeFUAFFv46f1kBg4c6J544okwNfXf+F911VXu0EMPDVONFl988dBrnu7bLwyA4gn722Tizv7000+7q6++erKd/YADDvDXiS699FLfvv/++76V8ePH+539pptuCnNy0337hQFQPGF/KystRrI0AIom7G9TNGTIkNArDi1GsjQAiibsb83SMfL79u3r9tprL9exY0c322yz+fnHHnusW2WVVXw/WnLJJd3888/v+z179vTt8OHDfTslWoxkaQAUTdjfmqWdXXr37u1bnVAj3uyQQw5xJ510ku8fdthhrl+/fr6vy++66y630UYb+emp0fW1LACK64YKCQAAAAAAAAAAKJd4AksANSZ+7p6dCy0AatiBlv2TLoBaclVo24d2GcsRljg/npUGAID8DbR8QwgpSPSeS8VaP7Qor7iRVPTGgqliZ8dUdQktqhs7O5rFSF5b2NnRLHb22sLODtQJdnagTrCzA3WCnR2oE+zsQJ1gZwfqBDs7UCfY2YE6wc4O1Al2dqBOsLMDdYKdHagT7OxAnWBnB+oEOztQJ9jZUVDaoGZKuqgwRdvZwyn+yyssS0ULi1p2YXHa6r7QtkhYhLILi1Or2NnLLSxq2YXFmZLbLH8k3YaOod0ptItbdDTgnn6qoeG50M5o0X0f66eaMWzYsLAU5RUWp1aVd2d//fXXfXJ57bXXQi+5XmuEZaloYVGnqLV/f0uExWnO0ZaNLB9btrH0s8gDob3VEu/jRMsLllP9VEPDcMsU778tO3sh101YnFpVtL8vrL6WGThwoLvtttt8P30f6rfmPrUglS4s6hTdfffdbsMNNwxTzh1//PHuuOOOC1OJfv36uYkTJ/q+7vbVV1/1/XwlS1MehRrZv//+e/ef//wnTLVcWJxaVbS/L6y+/B1zzDHuv//9b5hKfP311+6MM85wc801V5jjXLt27UJv6sKyVLSwqHmbdtppfasNO66LCy64wO21115+Z+/QoYMbN26cn//FF1+4bbbZxvenJixOtjdDK59b0tfbyjLCspolng5Kly9hmT7017TILKHNqbU7+wsvvBB6iThQtFZYnFpVtL8vrL7yCstS0cKill1YnCn5wvKZpY+famh41aLbaWePtbumu1n2DP143SmiZi+Jov19YfWVV1iWihYWtezC4rRGr9C2Gjt7SVT037dKaFE8evOsLWp9B6klFfl/FT/W4Us1Uzc+tPnY2PJd0vWWtKjmRn2o6CdmdvapGxTafPwntGns7PWDnb3OsbPXD3b2OsfOXj/Y2escO3v9YGevc+zs9YOdvc6xs9ePXDt7+9CWHTt78bV1Z38wtGjeT6EtN+3s+mWi/N1SUSM9O3vxtXRn1waSK/+ztEWu+yxHikHfhWjJ9yFy2dKSa3lLndcsRcHOXnytGdlPCq0cH9o2qbGvy8YvhbXWXKGN9F2KjcMilpUtR1uf1JvFzl58+e7snS2XWbSjq73CEl1quSTp+t+3/5l081djO/tsFv0QSF/3XlgzTFu/+s3OjjariDfoWrOzf/jhh+7WW291nTt31kbo5915551uoYUWcp06dXKXXXaZn9cSydJUJL+zn3766X45u3bt6l566SX/k179zfrZ8+233+7uu+8+99BDD7kPPvjArxP9bHzEiBH+p9DnnHOOv22fPn18++abb7pHH33Ur0Ndd+WVV/bz11lnHd9effXVfn6vXr3cPffc4+fZNDt7nSn4TtHakX3o0KF+g1SefPJJp/uZZ555/PTIkSPDtfKnZTHx0FuVxO/sW265pdtqq63833faaaf5ZRZNn3DCCb6vnVtPhD169HDzzjuv++abb/zl3377rb88vbOLLlOiG2+80be//vpr5rJ9993Xz7M+O3ud0X+6Dj0VqW6/KOm2ToW9jP86tC2lN9HmS7r+ZbwO7hFfxqsf71/9lqqpl/FxRaTV286eax3UhRqr2Yuh5mr2j0IbNbezLxvaWnKI5ZWkW/GKsVPo899KSCFo/fSwzJ6VtljHkmt5S53bLQWxjGUvS/zZpnb2/ZJuRjvLihbN17d/dLyzWnGhRRtK9s6k6dFJt6GTZROL/vNF75JHr4dWdJs2vbSeguzlw+RYRy0UR3bt4PUg7uzdQxttYJk36Xq6LF6evl563lCLPgYbqRlApcu3Zk9v/NVMO3kx/Ga5KekClaklb9DldRTTOqZDUgEVqyU7O4Aqxs4O1Al2dqBOsLMDdYKdHagT7OxAnWBnB+oEOztQJ9jZgTqRa2d/I7SYuodCC1S8uLNPY5nDUjHHuA5GhbaSTGvRuirXj4cq7f8IJbBcAaKfseaa35IUkzbsQvwAJ9dylyNtpScYrY+3/FTL5FqecgStEI5tUV5hWSpF9vJsr3/CopadX6L83RPa5qQPxLFvaJvFkWqqW1h95RWWpVB6WXSf6ftt6WPsEdqMsKhlFxanObpch0iezk81nuVEx1qTl0PbN7TPWW61PG9ZVzPMmqGdDDt7dQurL38vv/yyb4cMGeIPk/vLL7/46Y033tjNPffcvt9SYVkqWljUjEGDBrnXX3/dHxY42mCDDdzFF1/s+1o30VJLLeWPItqxY0c3YcKEMNe5m2++2T3//PNhyrnll1/eXXPNNWHKufPPPz/0GoXFKYvW7uzxdptvvrlr3769748aNcq3rREWBy0UVl/+4s4+evRod+qpp7ovvvjCjRkzxs9rrbAsFS0sasbgwYP9Mbw//vhjf1zv/v37u+HDh/udXYcLfuqpp8I1m5p99tn19/r+DTfckDm0cKQngNdee83f78SJE8PcRsnSNPQMbUusHtpseR+ltS07+ymnnOJ3djn00ENdz549fb81wuKghcLqK6+wLOljsxVCPG/XPqFtk7CoBfXcc8+FXv7C4kxJf8vFSdcbZ+lqWc0S14naSZYvLbrPnS1Txcv46hZWX3mFZXk2tBUpLGrZhcXRO+nDLLneVPshtAXHzl7d3GGHHVb2hGUplB8tBd8gci13ORIWp6UKsj7233//nMtU6oTFAbz9Q1to2tCOSbpFcVRoo/+GthDneuNrzUALfGBpzc4ej7HfWhVxYkeg3hRzZ98stF0sZyRdj50dKINivoxvDjs7UAbs7ECdYGcH6gQ7O1An2NmBOlEtO7u+E5ArAPJUtyM7X5dFvam2nb1HaNuMnR31ppp29s1De21o22RKO/scc8wRek3pJ7tpxx9/vNtuu+3CVOuExQGKrhw7+4qWVcud9M5u065du3ZhqnFn1/yPPvrI9/fee+/Mzv7mm2/69thjj/WtxHm6TZqmlSlcDpREOXb21tJOenbSbRhiuSXptk72zl4uydIAxVdNO/sSoY1mDW2rULOj3lTLzl7wnUKH3aoEYXGAoquWnT0eSRaoK77GtEyw6Awxcbo1qullPJARXhiVV1iWasHOjqoUdrdG3377rVtvvfX8MdB1mOPVV1/dzTrrrP448fH6J510km/3228/991337nFF1/cHy74nHPOcbfccou/THT9VVZZxf3www/uvffey9z+mGOO8YdfjrQgBaaDLl6XdBuOs+xq2dLyf5phBlieSroNZ1q2Sbp5YWdHVQq7W3Ic+EmTJrmdd97Z75R6M+bpp5/2fX3eOXToULfrrruGayd23313f9x4XUcHI5S4s+v+brrpJv9kILpOfDx9PjvTTDP5vtj8Qjs/tLpv7ZwdLVtrRspSln5Jd/IzwEwBOzuqUtjdysuW49wqygsWoOqE3a15uo5OX9RSLfmYJlmUySwU2kLZyXJQ0m343sK71agrYXdrXrzOk08+6ft33nmnb//973+7999/31+mul7n8IrXXXrppQuxsxfaXqGNmj2BIVCLwu5WXmFZiqlUTygAyuzP0AJA3niVANQJdnagTlxo0Q6/oeUrzTC3WXa3zGf5VTOMrhOfGNJPEH+FVvM+tMxieVUzAFSWuLMP91ON0ju3vsTzL0s8pfICoZWPQyvfWdr0G3MAxXNVaAGgVTa1DE26AAAAAAAAAIol/Zk7AAAAgOKZccYZXSUkLA6AYgk/vS+4lVdeOfSc69GjR+g1LywOgGIJ+9pUvfPOO+6NN97w/Q8++MAfeFO+/vprN+200/p+2gorrOD+/ve/+z47O1ABwr5WdmFxABRL2Nem6Pfffw+94gmLA6BYwr42RX379nWLLbZYmErORb7ZZpuFqUS/fv3cxIkTfV93e//99/t+vpKlAVA0YV/LW7zJ888/n+lvsskmbqWVVvI7u+YNGDDAz//888/dfPPN5/tTo2UBUFw3VEgAAAAAAAAAAAAAAAAAAKKvT76SdAEAQLXTwH5e0gUAAJVMg/aLlvaWbpZLLJH/gaSle2hF7b+TbsN9ljgfAACU2bKh3Sa031vSA3WP0MpBlmOTbsONoZWOoQUAAACA4lk/tAAAVBI+8molBnYgsYTlLcsbfip5Utkw6QIoAwb2VmJgR70bGloAlYWBvZUY2FFvZrLoCSPm3jyytQVAaTGwtxIDOwCgEjGwtxIDOwCgEjGwtxIDOwCgEjGwtxIDOwCgEjGwtxIDOwCgEjGwtxIDOwCgEjGwtxIDOwCgEjGwtxIDOwCgEjGwtxIDOwCgEjGwtxIDOwCgEjGwtxIDOwCgEjGwtxIDOwCgEjGwtxIDOwCgEjGwtxIDOwCgEjGwt5IG9mksS/gpAAAqAwN7K1GxA8XFkxPQOuw7rbRKaAEURjtLe0tHSyfLtBY9QSkfWgDkp+oGdodGYZ2gjcLqhNHqSNZKwRwQWpkjtK21Ymiz7RPaNhk2bFhYC1h44YV5fqleDOzVLKwTtFFYnTBaHclaaTHd7g7LtX6qoaGv5WHL3n6qoWGURZV3bz+V0G3uS7p+0M5+7M8styRd7znLzpa4nC9aZG3LdEnXWyO0+cg8JgN7Iwb2qlZ1/3dhsyuceJ+jR4/2bbaxY8eGXmLAgAG+/eSTT3wbbzdhwgR/X/HywYMHu4EDB/p+nFdofo2gzcLqbBP9/0e6y6FDh7pff/3VT8ftQOK28Ndff/n2999/923a+PHjQy8R70div3v37m7SpEm+X0hadr9S6kfm7y3XwP7yyy+H3uTGjBkTeqXFwF7Vqu7/Lmx2hRPv86ijjvJtLoccckjoNT4xx9s98sgjvv35558z89QutNBCvj/NNNP4do455vBtIdnjoADC6myT9MAuu+++u2/j3evy4cOH+77mnXTSSb6/1FJL+Tbtyy+/9O3EiRPdOeec4/u6vbYxzZt//vldz549/fzotddeC7220bJpnZTYYqHNV1GWsRwD+6GHHuqefvrpzHaSy5577hl6pcPAXtWq7v8ubHaQsE7QRmF1wmh1JGsl47DQZpvb0iHpTqZ/aM+zLJV0G/YL7Qsh+ry9i2aY1SxDLJqvt++jNyyad6slfpmue2hF7eNJt6FPaFuNt+IbMbBXtar7vwubHSSsE7RRWJ0wWh3JWmmYZBmZdDPzjrZsk3Sn6IfQVhUG9kYM7FWt6v7vwmYHCesEbRRWJ4xWR7JWiu43Sykfb6rCKoBZbLHFeH6pXvzftRIHqEGhPRXaQpgY2vlDm03fWB9vGeGnyutMi77VDqAwGNhbYGhohYEdhTAotFLIgT1+nh1/DtacShjYARQWA3sLpFcWAzsKQVVzVMiBPV8M7EDtYWBvJQZ2FBoDO4BCYGBvJQZ2FBoDO4BCYGBvJQZ2FBoDO4BCYGBvJQZ2FBoDO4BC0MCusyXK4NBmO9vyctJFxMCOQmNgB1AIGthPTboNi4YWeWBgR6HV68CuJ6F+SRdoFR23QdsRL1QTvBXfSgzsKLR6Hth1utey45CyjarskLIDQ1tuG4fVB2Pr43/JaqkeDOwotGod2DewaCd+xk81NIyzxN/nn2bRSVriIKH2wqTbcKklzk9fZz1L7OvY9LFfDDroVOb+GdgbVdjA3snyRdL1Ng+tThAU6Xz/ErevQkmf539qGNhTbH0wsKPuVevAHg8He3Fo044J7UWWE5Nuw42hTfu/0G5riS8KdL13km7Dk6EthpIM7O3atXO33nqrO+igg8KcylZhA7uW5Zek6/tx2eLnx/qi2D0WnVWwvWYUWPoxYyvpvjQZ2M8//3x38803uwUXXDDMKbzevXuHXvP69Onjtz1FPvnkE98Wm60PBnbUvXIM7LFiJZZiD+wvvvii++OPP/x0fMyOHTv6Vq677rpM/8orr/StpueZZ55MXxZYYAHXvn173y+WMLCTFibtwgsvDL3EDTfc4Ftdb5ZZZvH9aaaZxrfvvfde5v9Ul2+++eaZvhxwwAHuww8/9P0ePXr4dt5553XLL7+87+t6J5xwgp8n48aN861oYE978803M/c733zz+Xa22Wbz8+LtPv30U99m03UUvViJ93H66af7Nk5HNs3AjrpXjoG92PT2aHwyELXHJd2Gkyxx/k2W2C8b3opvlKrYdX78r5NuUW1q2SLpZt790Vvw6W1HVJ3vnHQz7+hIPPGRvg0e34kabYm3+ym0xdSmt+Lt9qFXG+zvqZiBfWFL76Q7RQzstW2X0JZSLQ7skXbys5Juw2WhTdsntDuEtiwY2BtlvRVfioFd382Ij6l2bNJtMi+2sZ9+K/5Zy8cWvRhY3PK6Rc/nR4T+CpZi4zP2FFsfFTGwb2SJG83pmjEFDOy1K24Dp/ip0qnlgV2+Cm3FYmBvVGGfscs5lkpbpmwM7Cm2PiryrXidUlOv9GS45c2k68WBXQt/qGU2P9XQ8EBoRZ9ffmjZzBI3SLVrWTpa7rd8aYnikYJQfoX+Zm0+0gP7a6FtiUp70pvWomWK0fY+tehb8EC2uA3N5KeAVuoQ2uZoYD856WaejF6xDEu6k1nSEj8PetUS73+p0AoDe+WIA7ueTETf1FZ/PksPzcjyvkWXzWiJbzV/YtHbgJo/r2akzGnRfCX+v6cH9rcsuo7otrpeZ8t3mmFuscTl0WNKXFYAQCsU8q34+POM+ASvz4hQXtkDeym09a14BnYAaINifMauJ2aenOtXWwb2uO2w/QBAK/HlORQaFTsAlBEDOwqtrQM7AKANGNhRaAzsAFBGDOwoNAZ2ACgjBnYUGgM7AJQRAzsKjYEdAMqIgR2FxsAOAGXEwI5CY2AHgDJiYEehMbADQBlpYNfJXR6x6IQuQFvFgX03S0WeFQkAapkG9g+SLkf8QkHEgT0O6mxXAFBCvBXfdvHY5gv4KfBW/OTiNhJPiwygBoVTuEPCOqlGqkor5u3msDphtDqStVJ2X1luS7qlMWzYsLAWsPDCC1fz8wuqTNjsIGGdVKr0IDHRov48lhcs3SwPhnnFEE+F+7fQZrvCMm3SZaNK0+pI1kqLLW25w9LHsoLlJsuBljctf7fofl+2TGOJNO/PpOv7fyVd3++XdP3gfo9F32XR7XtbbrZ8Y5G3LXcnXX87JV9nWTLXZ2BvxMCOUgqbXXG99NJL8QnCffPNN2Fuo7Fjx4Zeefk1Urn05UI9wYv68e3UHS1x2Yv1N3xpmT3pNmwYWk33SLpNhdXZLF1F+fnnn8OcRp988knoNbrgggv89XPp3bt35v5K4ZFHHgm9/IRla40BodXt30i6vr9v0m34p2Vmy65+qtGeoX04tB0s8fsri1vi8hxkec4Sp9XOmnT9C0fZzrJU0s1bvL+SD+x6vPPOOy9MObf55puHXvkxsKOUwmZXXC+//LI7+eSTtWH76T/++MO3zz33nG8nTZrk2w8//NAttdRSvj9kyBDfLrroor4tBVu+PUjbE1ZnswYNGhR6ic8++8x99NFH/knZbh/mOvf555/79uKLL/bzN9poI3+9Z5991s+X3XbbzV8WbxfbbbbZxl9X0926dfOPIenrXX/99b7/zjvv+FbGjx/v2379+vnbX3LJJf66EydO9PNnmWWWzO3yodtacq6nWk85BvboxBNP9AO7LYf/f1x66aXd888/7+6+++5wjdJiYEcphc2uuNIVeXzijIN7tjigy8iRI0OvNMI6ke6hrVRxwJA/LBX1pBFWZ7M0sP/6669hKpH+v9YLvfTluiy+GBg1apRvo+zBI/2iobm+bqPp7AE6+77T08OHDw+9RHwxOjVaHclaadg+tF1Dm22gZdWkO5nBlk8st1qW0QxzSGjTj6FW1fZqFr3F/rRlSUuk+/g46Ta8b/kw6Ta5fey/ZLk+6bZOqQf2+H8S/6+HDh3q2/S29Ntvv4VeaTGwo5TCZgcJ60SeDW0l0lurXSwH+6mGhk6W+PZ4RQirE0arI1krDfOHtqVvbUv8fFz3NUPSbRgXWlXH01naWfpqhtHAHh83vV2PDu05ljj/Kov68aOdi0J7QmhbrdQDeyVjYEcphc0OEtaJnB3aSvOWpbmqrmKE1Qmj1ZGslZLRt99zfveh1BjYGzGwA8h2rqUcg0ShHBPaUirH79hHhLYcbrRU8zYCAKhwK1nit7FLNbCnB7W2DuwzhrZXaHPJHkTLObADAFB0pR7YB4VW2jqw63sMslBo88HADgCoC7wVDwBADWFgBwCghjCwAwBQQxjYAQCoIQzsAADUEAb20tER6fgtOwCgqBjYS2e4RQP7TH6qjHQCnf/85z/E0qNHD15sAagpDOzFkz58bLkPJatzvWcGMA4p24hDygKoNQzsxdUxtBrY2yfdsmFgz4GBHUCtYWCvQ7kG9ltuuUUDnO937NjRHXbYYb4/66yz+lbmmGOO0EtOonPBBRf4/pxzzulbifeh9uabb/Z9mWmmmXx77rnn+laOP/543y6zzDK+/eGHH3wrr7zySug5d+edd4Zeo/g4d911V5PHPPPMM31fb7HrfO8SL5fYj8vMwA6g1tTLwF4K2QPEvKFdzpI+93q6Xxa5BnadA98ucosssogbMGCAn9etWze3ySab+L5oWtdRoq5du2YGZs3XgDrbbLP5/nXXXefnyxZbbNHkhYHsv//+oddU+jGy+yuuuKLva7nii4V///vfbt55581cb4YZZnArrLCC708//fSZQVzzTznlFDfffPO5P//8089jYAdQaxjYCyc9QMQT1egc7XH+REvsx3O3lwVvxTdiYAdQaxjYi2Pm0FYkBvZGDOwAag0De2H8YtEAoQyxDM4j5TQLaRIAKKg4IJQDA3txzB1aAMjYnjRJLfvRooF9TT9VWgzsAFAi4ROgRpp35JFH+sgOO+zg25YYOnRo6Dn322+/hd7kVl55ZXfppZc2+alLLvqJTHTaaaf5Zdt2223doEGDwtxGL774YuglxowZ49sHHnjAt1OSrJKKNq0l/YWoeHQxzZ/eckDoyzSh1XV0WZTup8XrFwMDOwCUSBjSGmXP089HNC9mjz32CJc4d9JJJ/l2zTXXdO+9957vy5AhQ0IvcdZZZ7lFF13U9w8++GDfyr777uvb3XbbzbfpxxH9lET97IE96tChgzvooIOa3Oa1117z7frrr+/npQf2eL143Ww2v9KdHdoPLb8lXa9PaHcLbfogJfHvyj6G+C6h1Wd/7ybdomFgB4ASCUNa8/72t7+FXu0L66SS3RDaasPADgAlEoY0SFgnskpoc4kHBKk0zb0wKfchRsuFgR1AXQpDWttk30+XLl3cu+++6+fvtddefp6OHLX77rv7vo7gJO+//75/O/3RRx91p59+ult99dX9/Pbt2/t2n332ydy3PldX/8svv3T33HOPu/zyy93DDz/sj2BVKHb/Ej9rPie01SIuv7QLrcT59XY6TwZ2AHUpDGltk30/TzzxhG8XWmgh9/zzz/t+r1693FdffeX7M844o7v//vv9wK7bjhgxwvXu3dtddtllvj/ttNP662nAj4eR1HGcjz76aN/XferLc8OHD5/ssdtCK8QsYLk36TZ8ENpDLEsk3arQK7T1jIEdQF1ym266aVmjAT3X/HIkrJNq5F/gtDC1joEdAFAz5g9tPWNgBwCgCMr1DgEDOwAABfZ1aC+0dLB081OlkR7Y37K09PCr9fBxBQAAraKBXeJgOdIyOrQ6zWi2SRZdputfphnmE8vhFs0frhkpc1pGhHTUDJM9sOs6otvqPvax/KQZ5haLHis+pjCwAwDQjOyBvRTa+lY8AzsAABWkLQO7BvUYAABQAajYAQCoIW0d2AEAQAVhYAcAoIYwsAMAUEMY2AEAqCFxYO8f2ua+DHeGZaOkCwAAKlUc2OOA/lhoAQBAFeKteAAACiGc3r5onnvuudCrfFodyVoBAKBKhTGtRXSzGHn66afdKqus4vujR4/28ydNmuSnx44d69vjjz/et7q8Xbt2vn/UUUe5f/zjH76/xx57+FYuvfTS0HNuxIgRbosttvD9Pn36uBVXXNH30xZffHHXo0cPN3LkSD89aNAg37ZU+JsAAKheYUxrkV9++cW3Dz/8sG8ff/xxd9BBB2UG+vnnn9+3mu7Vq5fvv/POO74dNWqUe/311zPXPfHEEzP9SNPK+eef76fPPffczHVuvvlm99JLL/npfffd1w/is88+u+vYsaO/XPPnmmsu32+p8LgAAFSvMKbBaHUkawUAgCoVxrQ2mTBhQuglg2Ox9ezZM/QKS8vuVwoAANUqjGltkh7YZffdd/dt9t1PnDjRzzvhhBP89PLLL+/btC+++MK3+oz+kksu8f3o+++/97fJHthffPHF0GsbLZvWCQAAVSuMaTBaHclaAQAAAAAAAAAAAAAAAAAAAAAAAAAAAAAAAAAAAAAAAADUtgkWHZJ2Gj8FAAAqWjyWfL4BAABVjAEdAIAqlz2QzxlaAABQwXayxEE8tk9Z1O8S2tlDe5zlotAXtQqDPgAAFeJly1WW9GAd250t9/mphoZ/hfZWi67/hSVed2RoAQBAmf0a2p8s6yddT4O2vg0v6h+RdBseCe3lFgZ2AAAAAAAAAC30qOUbQgghpAKDVngwtAAAoAYwsAONVrAMtcxkWdcyzDKDBQCqBgM70GiM5W2Lvvl+lOV1CwBUFQZ2oFH8KZvadB8AqgYDO+rdvJb2SRcAqh8DO+rVBpZ0ZQ4ANYGBHfXoOUsc1F+z3JtHAKAqMLCjnqWPFw8ANYGBHeAnbQBqCAM7AAA1hIEdAIAawsAOAEANYWAHAKCGMLADAFBDGNgBAKghDOwAANQQBnYAAGoIAzsAADWEgR0AgBrCwA4AQA1hYAcAoIYwsAMAUEMY2AEAqCEM7AAA1BAGdgAAaggDOwAANYSBHQCAGsLADgBADWFgBwCghjCwAwBQQxjYAQCoIQzsAADUEAZ2AABqCAM7AAA1hIEdAIAakh7Yvw8tAACoUnFgdyEAAKCKpSt2BnYAAKocAztQfE+FFgCKLj2wrxNaAIU1zqIXzn39FAAU0b2hBVA47S0dLNNYOlmescTvscxsAVCLHDK0OpK1gjYKaxQS1kklKPWy9A+rAMbWx+zJagGKLGxzMFodyVpBG4U1CgnrpJBOCu0BoW2t6UOby3GhbQsG9hRbHwzsKI2wzcFodSRrBW0U1igkrJPWOMuyVtJt2MuyQ9JtOMGyuaWdZYhmBENDq8fsnXR9f2tLx9CXFS36nH1JP5Vcd/Gk668zk+UYyy+aYSaGNh/fhFYY2FNsfTCwozTCNgej1ZGsFbRRWKOQsE5a446QXpZtLPG+TrZMZ9H0m5oR7GpJb8cvWz63xOlFLFsmXS8O7Lr8/qTbsGpo+1jGJt2G50PbUgzsKbY+GNhRGmGbK4hPP/3Uvf766z5vvvmm++OPP8IlzXv33Xfda6+95j744IMwp3y0OpK1gjYKa7Rt4rY0fvz4MKc6hXXSGrrtV0nX919Mug2/WU63/MvyvmYEqqxPtei6PS26jgZnvQj4tyUuywcW9ZfyU8mvUiYk3YbRllsseiv+KMsRltstrVGWgX3MmDGhV1lsfTCwozTCNlcUekIeOHCgTzR48ODQS3Tr1i30nJtjjjncsGHDfD/7eqWg1ZGsFbRRWKNtk+/9TJo0ybcjR470bdzuBgwY4Kd/++0338btcOLEib6V+KLhr7/+ct99953vx9sVSrJK6lJZBnZ7XLfDDjv4vp5HRowY4fsSt4VysOViYEdphG2uKB555JHMk7PaGWaYwfe32mor38pcc83lL4vX22effXy70EIL+Tbt7bffDr3EhAkTQq8wwnKg7cIabRvdz9133+169erlp88991zfRnrSvuKKK8KUc9dcc41v9c5RXAa1yy+/fKb/1ltv+X7a+++/79vRo0dnbtelSxffFoLdZ736KayCktKLtLXWWsv3bRkybffu3X3/n//8p29LzZaBgR2lEba5osge2GP/+uuv963Eiv3777/37UEHHeTbnj17+jZNb+2PHTs2TDn3888/h15hhGVE24U12jbZ9/P888+HXlPvvfeeH5SvvfZaP509sK+88sqZ/vnnn+/7af/3f//n21GjRmVut/baa/u2EOw+S02fy1eCkg/svXv3dk8//bR79tln3U8//dRkO4j9O++807elZo/PwI7SCNtcUTzxxBN+Z2rXrl2Y49x0003X5O2wBRZYIPScm3nmmX2r6++3336+r4rsvPPO8/0hQ4b4dt9993U777yz7xeSltWvFLRVWKNtM8sss4Re4uWXX/bthRdemBms1V988cV9/9RTT3V9+vRx/fr189tQertTf4011vD91VdfPbNNrb/++u7ggw/2/Wmnnda36dsVQlgn64W2uW1ssCV+gS2XUZbVk27Dx6G9yPKoRd9412fjy1n0E7b4GHtazki6nj5rn9vyp59qaOhm0WfrOpBN/Na8+n9Zdrd0sbRFyd+KX2GFFUIveT6J21Bsu3bt2uSjwVKy9cHAjtII21zRlOAhCkbL6lcK2iqs0fKphGWIklWS2bb0hbZcNCDHgXtK9LO39MCu+33BogF+hEU0f2mL5ivRaxZNP+enGhrus6S3ef2Mzq87i14UtBXfik+x9cHAjtII2xyMVkeyVtBGYY1CwjqJg+5/QttS4y1PJl2/nV5tudiig9TsYdHv0lVtH20ZY5EfLL8m3YxrLXGZbrXE/nkW9fUzN7UM7AVm64OBHaURtjkYrY5kraCNwhqFhHUiz1r0szPRz9H0G3PJHnxzmTW01YSBPcXWBwM7SiNsczBaHclaQRuFNQoJ66RUdHKXStmOGdhTbH0wsKM0wjYHo9WRrBW0UVijkLBOim1RS6VtwwzsKbY+GNhRV+4JLVBI+gJZPYkDu775DgBlpUNaAoWWz7fM8xF/9vVdaLOda/ks6TZ0Dm05VVLVDqCO6Fu+8QmTgR2FoN9yz5B0vUIN7PpZmMwV2lx0pjWphIEdAMqGgR2FVoyBPf72fKXQTgkDO4C6xsCOQivGwC56ezueXU1Hc4u/885+25uBHUBd0yEuhYEdhTJjaKWQA3u+GNgBwDCwoxgY2AGgTBjYUQwM7ABQJgzsKAYGdgAoEwZ2FAMDOwCUCQM7ioGBHQDKhIEdxcDADgBlwsCOYmBgB4AyYWBHMTCwAyiUeDCq5g4t/YyF8zSkMLCjGBjYARTKtqEdENpsW1vmS7oQBnYUAwM7gEI5MLQfhRZTwcCOYqjHgb1DaIHW0tvJcyRdpDxmeT/pNjwZ2hGhRQ4M7CiGehzYf7boiXkWPwW0jrYhZVk/BbQCAzuKoRYH9viEm2/KSefHz7VM9ZpqqoLjMm/hp8onvf5IlWFgRzHUY8U+1lIpTwD9HTJsfcyerJaKp2WdP+mW1w477BDWHl5//XUGdsDU6sA+c2grHQN7iq2PShnYPw9tuQwP7WehzaZ1NUEdBvZGDOxAoloH9osscSfuYlFf7b9CX7necmHoS5y/mJ9K+nskXd9/I+n6/q1Jt+gY2FNsfVTKwN43tFoeLZd8YHk66fp53ZNuwxmhLaSRoY2PnW1BywrqMLA3YmAHEtU6sF8R2iEW7cyaVruvRbYM7c0WXabKJ+70auNtXrTE396KDqCh+df5qeJjYE+x9VFpFXtPy72WVSyLWF6yyCjLfy2av7JmFFh6W50iBvZGDOxAoloH9vhW5fGW9JPgfkm34W+hjfvN5Zb09TSAy5eWrknX/wZ3x6Tb0Ce0xVbUgf3GG290t956q/7eMKey2XJWysB+rUVVcS/LcZZvLLNZ3rNIeluK/UKa1fKtZRpL/FgpPs76ofWyB3ab5f73v/+51VdfPcwpvEGDBoVe87Rc2vaUY489NsxtmRVWWCH08sPADiSqdWC/K7TVrqgD++jRo33brVs33x555JH+iV/mmGMO31511VWZebvvvnumr9vst99+vq95t9xyi3v77bf9dLHY41TKwF410gP7PvvsE3qNdtttt8z/6WyzzebWXHNNt+6662bmde/e3U0zzTS+36VLF/fll1+6Tp06uQ022MDPW2SRRdz111/vt5elllrKz/v555/97Y8++mg/rf5ll13mRowY4adF01FcxgUWWCCzLc4666yZAV/L8PDDD7unnnrKPfnkk+6+++5zW2+9dWYZzz333Ex/1VVX9e12222XmRcxsAOJcgzsfockSYrp6aefdi+++KLv//Of/8z5mJrWE++JJ54Y5iT++uuv0HPu2muv9ddrbeWVr7h8JP+kB/b4QiyKA2+k/9NJkyb5/jbbbOPbtA8//DD0Enoxt9FGG/n+qFGj3LBhw3xfA/shhxziH18GDhzo2zgtl1xySeg1DuwydOhQ3+68887++rrf+MJinXXWaXIf6i+zzDK+Tc+/6KKLQq8pBnYgUY6BvdjODm01KEnFLuPHj/dPfL169QpzEp999plbeOGFff/ZZ5/N9P/880/fiqo33Xb//fcPc4rD1kes2HuEFlORHjRlnnnmcT/++KObccYZ/fQzzzzjFl98cd/PNbAfd9xxvoKXDz74wLdbbrmlu/32232/uYG9Q4cObsCAAb5Kt8Vwv/zyi/voo4/85XLOOeeEXu6B/dFHH3V9+vTxy5Qe2E866SR/n3POOae/38GDB7vPP//cP17aQw895N99SGNgBxK1OLCnd+7sz+CVefxU0o+fxZcLX55LsfWhgX0Jiz5bLra4XQyy3Jh0M/PS4rxXLelvxcfPvvX9DVnHoi/Tib63oemiyx7Y6xkDO5Co9YFdP4s70fKxJc5Xq2j+w5pRRgzsKbY+YsUef0pWTNnbw1aWJl9MCx616LK1Ldnfitf8+AuMaD2L5itFx8DeqNIG9nwWhoG9tq0a2lKr9YH9ltBebYnz1ar6Ev02uZwY2FNsfZR6YH/Torf9dWKgryyvWdL6Wy6w6HpzW962SHpbmlq/qBjYG1XSwL6iRQtzmJ9qHgN7bdM2cFDSLalaHNirCQN7iq2PUn4rvmIGgbZgYG9USQO7FiRmShjYa9c/LflsA8VQywO7zt42XdKtWAzsKbY+Sjmw56Mc+2SLMLA3qpSBfU/LAhYtzIyW+LZhLlMb2LP/oPgFoamp+A23Duj/4PHQXqYZJVSLA/uSFq3Lati29VHAQJJJpXwbPm4/il5sTC3llGs91nMqRnwCUnUR+/qMKfYlDuw7W+L82MajaunFQfoyPWmfF/qib3/GfpQ9jdKaIbT7hDYfhfw/iwP79KGtdjpwjdaP8oXl/jwCZDvCErcjoFXixvOLRYfE1LS+xBGPey1xYD/douvoEIcSb6sz/ajqO9hPNTQ8EloNGLq+KkF/NiDzbGiFDbcypAf2zSwzJd1MBb+oJf5fpf/PYrUQT1qhATpe/pZF25RoXq7bx4Fdh7AUfXs8nlFK14vLoe1O9AWiaqDlTf+dQGvoXOvzJl2gZbKfcNVmz4sD+22hVWWit/J1PGPRoJ2+jX6iIb1Dq89x9RMNYWCvPM1V7POFqLJP///qxBPxMok/udFAr3dwNF+DcrxNJ4vesYn3FcWBPX50E38Wpuvpd7pxYNdPfSQ+Zkc/Vfk40AmAsshncC3Wl+fyeWwUX3pgf8cS/190kpLYj+2I0Go6ztsutHNYDrfotI8azDUAq6+KfynLXxb9EiOKA7t+7qPq/kc/lbxQPMsSD8KxQWjTjwkAaEY+T5SFHtiPDW187JNCi/JoyWfshRQHdgBAiRWjYo/VFxVY+cW3vEuttQO7thm9JS9sPwDQCsUc2C/2U6hHbanY4/azk58CALQIn7GjGAoxsAMAWqFYA3v6J3WoP239jF3fzgcAtEKxBnbUN748BwBlwsCOYmBgB4AyYWBHMTCwA0CZMLCjGBjYAaBMGNhRDAzsAFAmDOwoBgZ2ACgTBnYUAwM7AJQJAzuKgYEdAMqEgR3FwMAOAGXCwI5iYGAHgDJhYEcxMLADQJkwsKMYGNgBoEwY2FEMDOwAUCYM7CgGBnYAKBMGdhQDAzsAlAkDO4qBgR0AyoSBHcXAwA4AZRIHdhfSnJGhBfIRB/apbVd/hBYAUCAa2GdNulO0aGiBfGhgXzDpTtGSoQUAFIgG9kWSLlAwGth5Ox4AyiC+FT+n5dyk2zB7aGWO0KJ5n4QWjeKgPpPlxqTb0CO0Um/b1UuhBYCi48tzbTfAos+RB/opCNV6U2Ms2ka+9lMAatZyFZDnc8wrV6pRe8vllvglsV6Wcsq1XsuR3XPMK0cqgbaRZy1xG+lqKTZ9dyHX+qjXTGMBis8hQ6sjWStVqZKWPaxRSFgnlaDUy9I/rAIYWx/pjxeB4gnbHIxWR7JWqsqRoZVjQ1sM51nuSLqTWcCiijAKaxQS1kkh6f9Ctghtay0V2lyOD21bMLCn2PpgYEdphG0ORqsjWSsV6R+WWyxbW3ax3GxZx/KFZUWLlv09SzHE9aLHz2UJy59J1wtrFBLWSWukt8nYn9bykUUvpJ4O86K4XegzdH1h8HbLvRZ50fJr0m0Yb9Ht4sCu/rCk63/T/6XlOIu2tVstJ1jylT7WBAN7iq0PBnaURtjmYLQ6krVSkeLyKXpCjst6RWjXtwy2LOanCis+1qWhnZqwRiFhnbRG9v/3PRY5ObQXWLLvXwNxnKdWv+OP0wtbNku6Xvz9/h6W0Uk384XDPpZxSdd/B6Y1GNhTbH0wsKM0wjZXdHooZd555w1zGs0wwwyhV15hGSvVpNBqGf9Kur5/ddJtWNoyn2VKb6+21lqhjeuno2XVpNuwcmjTwhrNrUOHDn5dL7744mHOlJ166qmhl5vuSznllFPCnMqiFdJK/7LEweAoS6ek23C+5fOk22SbjX21scpW/4CkmxmoVc3fb0kfmEdfNJR4H8dYYvWdfoyWKPnAbo8Zek37lcCWh4EdpRG2uaJbY401Qs+5cePGuQUXXND3d9llFzfLLLO4Hj16uPHjx7tvv/3WLbbYYv4yzXv33Xd9vxS0OpK1gjYKazS39OVzzz23b/XibsiQIW6dddZx7dq189uCWm0rZ5xxhr+OfP3116579+5hKnHVVVf59sEHH/TtySef7Nv111/fXXrppb6/1lpruRNOOMH301555ZXMC0tth9KtWzffdu3a1f3555++36lTJzdgwAC/TLre2LFjXceOHf1lU5OskrpU8oF95pln9tuMPPvss74977zz3EYbbeT7p59+ultzzTV9v9RsfTCwozTCNld0c801lzv88MNd3759/fRss83m22233dbNOuusvr/qqqv6J26ZccYZffvll1/6thS0Oix6W5K0LWGN5pa+XH3lo48+8ttHNl2WHthvvvlmf91FFlkkzGm8D70oiO677z738ccfu379+vnp7bbbzrfZLrjgAt/qRYDuQ+I7CnqcQw45xP3444/uhhtu8JfFQeNf//qXb+NtpsSuk2sd1UOGhFVQMp07d/b/J3reeOONN/w8bQPaFt5//303zTTT+HnlYMvFwI7SCNtc0cWK/cgjj/TtdNNN59t//OMfrmfPnr6vCigO7JtvvrlvL7roIt+WglZHslbQRmGN5pa+/JJLLnG9evXyfb17E8UXe7puemA/4ogjfLvzzjv7VmLFnvb555/7duLEib7NFgfoOOBffPHFmeXq0qVL5oWnts8rr7zS91XpxdvFd5ym9reKXSdaIbTN6RzatnootOVW8opdA7vehdFzSRzYJ02a5NtBgwZl3gHUuy+lZuuDgR2lEba5ovvjjz9Cz7mffvop9JwbOnSo+/XXX/3bsDJhwgTfyrBhw0KvNLQ6krXilfsgL1NyiUXfcp7eoi9LvWappINfhDWam/6/9SSblt4+4mV6QlZ/xIgRfjpKX1dGjhwZevlJb2Nnn3125u120X3Fx08/Ttw+ZeDAgb7V35GPsE5uCu3w0GbbwPJW0s3pWsvEpNvwVWh1UKJ5Lfpy28GaYfTLCB2IRrK3aRlkGZV0G76z6HJ9KfI5y78tT1kutOxrmdLy5KPkA3v6/yS+CJP0C7zRo0eHXmnZ+mBgR2mEbQ5GqyNZK77Vl9Eq1QRL/MnSGZafLZUkrNHK98ADD4Re8cR1EtrTQ9ta+pLbx0m34SKL7jduC/Enh3rhpy/G6ctyYzUj0LHidV1FdJttk27GDRbN39NPtQ3fik+x9cHAjtII2xyMVkeyVrxKHtjjcv5oif34ZF8JwhqFhHXyfmjfCG1LqaLWrxEkDsyqrH9Lun47iD9li4+p0xyvlHS9+IsJVfQdkq7/tn2UHvAZ2AvM1gcDO0ojbHMwWh3JWvEqeWCvdGGNQsI6kRGhldksOsCM5POW96yhrSYM7Cm2PhjYURphm4PR6kjWiqffhFeaLpb0MlaqsEYhYZ2USndLpWwjDOwptj4Y2FEahx12mCNJbHVU6qA5lyUuX/p84pUq5/qt14R1Umx6h6nStuFfcq2Peo2tDwZ2AE3EJ+22nvijXHSI0lIrx/nYC/WTtdaI24hOygMAqBJ64q4WOue3fo4l1TqwPxbafJVzYI+qaRsBAFSZUg7sm1pmSLpeWwf2eMYznUEvl9Us8ZvqUSUM7AAAFE2pK/ZCDuzxzHktqYAZ2AEANa2aB/Z4hLYPQpsPBnYAQF2oxoFd4pHilgutjvQ3JQzsAIC6UK1fnmspBnYAQF1gYAcAoIYwsAMAUEMY2AEAqCEM7AAA1BAGdgAAaggDOwAANYSBHQCAGsLADgBADWFgL40zQwsAQFExsJeOTlpzXdIFAKA4GNgLQ4N2S3KzBQCAgmNgLx0N6J8k3bLq/5///MeRJLY+Zk9WCwDUBgb20rgntJWgv0OGrQ8GdgA1hYG9ODYJrWwa2nL6PrTCwJ5i64OBHUBNYWAvPA0W8rXljqTb8I/QVgIG9hRbHwzsAGoKA3vhxYF9ectSSTczrxIwsKfY+mBgB1BTGNiL44PQyvuhrRSZgd36oZefAQMG+LZz586+Tct1X0ceeWSzj3H44YeHnnO777576BVPc8th8xnYAdQUBvb6M9nAfsopp/j2kUcecZ9//rnv77PPPr798MMPfSt9+/YNvcQ///lP337//fdNBs7Ro0f7Ng7sP/zwg58+9NBDfSvpgf3MM8/M3D62Cy64YKa/7bbbNrn8oYce8v011ljDt2nxRUL//v3d5ptv7vui240fP97377vvPt+KzWdgB1BT6mVgX7VE+XeOeZWWwWFMywyWcWDPZb311gu9xoF9xIgRvn3zzTd9fvzxx8x9zTnnnO69997z/Tiwb7311v5677zzjp8v6YFd4u032WQTf90vvvjCTx9xxBFugw02yFyu9sEHH/T9IUOG+DbtrbfeyiyTaPAfPny4v90VV1zh56XZfAZ2ADWlXgb2YlvGos/Ul/BTDQ0LhTaaMbTSPbTlMlnFfuyxx/q2Z8+emXldunTJ9CNNKwcccICfnm222VynTp18f4kllnCTJk1y0003ndtss838vIMPPjhzH/G20f777x96iXjZ5Zdf7hZddFE/MD/++ONuscUWc88884x77LHH3EILLeSvp4Fd7VJLLeVvo/6OO+7o+zPPPLPr2LGj7/fo0cPNOuusvh/vX23si/UZ2AHUFAb2wtJA8XjSbegd2rT2od04tOVQ9V+eixV7Idj6YGAHUFMY2AtLA8VPSXeKpg1tOfCt+BRbHwzsAGoKA3vh/Gz5Iuk2vG2JP3VL28DyfNItGwb2FFsfDOwAagoDe+HdH9pKxcCeYuuDgR1ATWFgL5x3LBooKh0De4qtDwZ2ADWFgb3tZrVogIgZnEcusZTLTJZZSCbxC40AUBBbhrZcGNgLZxqLBvZyfuMdAFABNBjk+mlUKTCwAwDQAum3aGMmWsZZRltGhHkxx1lKiYEdAEpke9IktUwD+tikW3IM7ABQCuELmzBaHclaqUkfhbZcGNgBoBTCmNaETqgQ8+mnn4a5LbP88sv7dqaZZvJtLtdee6279NJL3QUXXJDz7ElpBx10UOglx4qOJ33IpmNGZ5tmmmkyZ5CaEt2fXymVS1+ampozQ5vvWcZmCK0U88xkDOwAUAphTGtWPJWirrrsssv6vk5+EAdQDczywQcfuN12282dfvrp7qeffnLzzz+/P/vRSSed5FZddVX3888/u3nmmafJYKyBPYrzdd3Y10kVFl54Yd9PD+zpcyqPHDnSD/THHXecGzp0qD9Zw3fffefvY8stt/TX0ckj4sCuFxrpZUjTfEsl2zq0B4Y27ebQnmC5J+k2HBVaaRda/WRKVrZ8m3QbjrQckXQbrg5toTGwA0AphDGtWR999JFvdVXlzjvv9OdSji677DLf6gXA+uuv7/sSz44kOgeyzlksDz/8sG8lDuzxdI06k1N8HNFpFGO/uYH9999/z9xGiWdeuuSSS/y0TrcYB3ad4jFeL5dwWSXbJrQLWmZLuhl7hfZEy29Jd6r+E9otLPMm3aJhYAeAUghjWhOjRo1yo0eP9okD+xZbbOEr8QkTJmQGxoEDB7oFF1zQ9evXzw/scf5ZZ53lB/ZYMWv+lAZ20XV036q246kYdS7mAw880PfTA/suu+zil61Dhw5+Oj7uvvvu63bYYQff1zsIDz30kBs8eHCTil1na7r++ut9P5vux1LJVLG/ZVnPTzU0/C9Edg+tjiMuwyx/S7pNHGrpn3T9AUQmJd2GtSz6Bn2xMLADQCmEMa1ZGiDrhVZHslYq1j9CW40Y2AGgFMKYBqPVYTm3ynNOjnmVEAZ2ACiFMKbBaHUka6Vh29A2J/vz7Uqg41BzLOqmGNgB1J8wprWZvlSnLLPMMmFO8cw+++yhV1haHZZ40ozPQ5tNXzLTObArlf6GW5Juw2mhlQ6hnTu0y4a2ljGwA6g/YUwrGN2lvuh2//33u9dff93de++9/mduX3zxhXv00UfdHHPM4U499VR/3bXXXtu3Xbp0yQzW8ct648aNc926dXP33Xef69u3r//53AMPPOA+++wzN9tss7mxY8e6zp07u4033thfvxC07BYdhlVy/aSsGuhv+CPp1j0GdgD1J4xpbfbqq6+6t99+2/f1szXR3cfE6auuumqygT0tDuzjx49vcvuvvvrKt/rG/lxzzeWvE911112h1zbhsR6wyFOhrSbxbxC1eybdJk63jEy6NY+BHUD9CWNaQcWBXQen+eOPP/xg88QTT7jffvvN99955x1/MBlV6qID2/Tu3dv3l1tuOXfuuef6il3X/fPPP90JJ5zg2rVr5w9G8/e//93NN998buLEif5ncbfccou/XSHo8SzyQWhlPsulSbfhpdBWusNDW+8Y2AHUnzCmwWh1JGulal1m0d8wrZ8CAzuA+rPppps6ksRWR7UO7HNY4vLnm7sttY6BHQBQ1ZaxaNBexE+BgR0AUBMq8Xf25cDADgBAEehdhHJgYAcAoAji5/qlxsAOAECBxUFdieeELxUGdgAACkg/u5vBso+famh4I7RTMiC0hRAH9llD+1NoAQBAG8SBXb63xLflR1t+S7p+ngb1eFms8uUCSzzP/OWWNy160dDDohcLO1g2tOgAQqtYojiwv2e50fK1pbPlXYvOCTCzJf046T4AAGhGemCP9Lb8CIsOb/uEJT24rmTR/OGaYbYO7eyWsRZdlj0Iqx/nR3Fgnye0H1vS15vJImuFVo+nZVrYTwEAgJzSA7uq6xWTbsNroV3bEgfk2M5piQPzlqHVwB4v/87ySdL187JvL/H2OiOfaGCPj6nrxYFdjy86XW9XS6m/CwAAQFXJVbGXQhzYAQBAAR0c2lJr7cD+f6GV+UMLAADKrLUD+86W+Pa+vuAHAAAqQFveio8DOwAAqBBtGdhXtfySdAEAQCXgy3MAANQQBnYAAGoIAzsAADWEgR0AgBrCwA4AQA1hYAcAoIYwsAMAUEMY2AEAqCFxYNcR5N5OujlxhDkAAKqABvbuSXeKzgktAACoYBrY10m6AACg2qU/Y98utAAAoErx5TkAAGoIAzsAAAXgZpxxRhIS1gkAAFXLFdO3334betUhrBMAAKpWGNLy161bt9BzbrXVVgu9wtljjz1Cz7kVVlgh9BqNGDEi9BI//PCDb3/77TfftkVYJwAAVK0wpOVvrrnm0gDos+aaa7r99tsvU5kvtdRSvpV432q33HJL359uuuncyJEjff/MM890V155pe+fcsopvpX0wK7bPvjgg75/ySWX+FYD+JJLLun7ujw9sHfu3Nn3u3fv7tuWsvsDAKCqhSEtf9kVuwZ2GT16dGYwlw022MC3mrfJJpv4vgb2u+66y/fHjx+feSEwZswY30r2wK4XD2n9+/d3CyywgHvssceaDOy///67O/DAA32/tez+AACoamFIy1+7du1Cz7nFFlvM9e7d2/d1X1tvvXWmrype7aRJkzJv2cfHy77uvvvu6/uy/fbb+3nxuqL+pptumumfe+65vp155pndd9995+f/+uuv7q233mpyu5ay2wIAUNXCkAYJ6wQAgKoVhjRIWCcAAFStMKS1jT7fVqpdWCcAAFStMKS1TaHuJ19jx44NvcJKVgkAANUrDGlto/vp27evW2eddfx0nz59fKtvvstff/3l7rjjDt+Xa665xreffvpp5kWB2uWXXz7T79evn+8PHjzYt/K///3PtxrY4+3SX+ZrK7tPAACqWhjS2ib7fp5//vnQa+rWW2/1g/21117rp7MH9hVXXDHTP+OMM3w/LX4zftSoUZnbbbzxxr4tBLtPAACqWhjS2ib7fp599lnf7rLLLm766afP9Dt27Oj72223nf9t+yeffOJvm769+voZncw000xup5128n0ddGb11Vf3/Xh9tXo3oFDs/gAAqGphSCufSliGKFklAABUrxtIkwAAAAAAAAAAAAAAAAAAAAAAAAAAAAAAAAAAAAAAAAAAAAAAAAAAAAAAAAAAAAAAAAAAAAAAAKStaHGWx/wUAAAAAACoGHNYVLSn85FlWgsAAAAAACiTVS3ZBft1FgAAAAAAUCaHWVSgH++nAAAAAABAxdnHsm/SBQAAAAAArTGX5Y+k6+1tuS3p+sv0qfkslgmaEWiefGfplHQbZrAMSLoNB1gOSroNO1seT7re/ZZ/JN3MfctiloFJFwAAAAAAXGs52NIzpLulsyV6wTLGsrSfSsSCPdrB0tcSi/p/WY5Iug2DLbptvH8V6F0skr6fjpaRSRcAAAAAAMgZFhXPylDNMNNZ0gX1XpZBSTczfyaL+irU1f7TIktYNH2Vn2po+J9F08r7mhFoOlLBnp4GAAAAAAAAAACoLl0t+uoiIYQQQgghhJD8ApTEg5Z1ky4AAAAAYCr4eRdKRgX7+kkXAAAAADAVFOwoGQp2AEAu2S9G4nR6/pKW65MuAAB1g4IdJUPBDgDIpiPAf5p0m7W65TXL734KAID6QcGOkqFgBwBI+9BGs1vGW/SiZJRleovoPOsTLZo/yaJzugMAUE8o2FEyFOwAUJ+Ws/xl0YuOkzUDAADkhYIdJUPBDgD1YTuLXmBk5zLLygWKPpUHAKDWafwESoKCHQDqy72WdMGur70DAID8UbCjZCjYAaC+nW7hhQcAAPlj3ETJULADAAAAQP4o2FEyFOwAAAAAkD8KdpQMBTsAAAAA5I+CHSVDwQ4AAAAA+aNgR8lQsAMAAABA/ijYUTIU7AAAAACQPwp2lAwFOwAAAADkj4IdJUPBDgAAAAD5o2BHyVCwAwAAAED+KNhRMhTsAAAAAJA/CnaUDAU7AAAAAOSPgh0lQ8EOAAAAAPmjYEfJULADAAAAQP4o2FEyFOwAAAAAkD8KdpQMBTsAAAAA5I+CHSVDwQ4AAAAA+aNgR8lQsAMAAABA/ijYUTIU7AAAAACQPwp2lAwFOwAAAADkj4IdJUPBDgAAAAD5o2BHyVCwAwAAAED+KNhRMhTsAAAAAJA/CnaUDAU7AAAAAOSPgh0lQ8EOAAAAAPmjYEfJULADAAAAQP4o2FEyFOwAAAAAkD8KdpQMBTsAAAAA5I+CHSWTq2D/zTIs6QIAAAAAUijYUTLpgr1DaIWNEAAAAAAmR62EkmnuK/FshACAajBnaAEAKBVqJZQMBTsAoNptaNG4pbxm6WQBAKBYqJVQMhx0DgBQTn+zxGI7nUmWCZbxlrGW0ZZRlhGWvyw61spQyx8WHXtFba77+d4yvQUAgELR+IIiyh7MCUkHqBS5tk9CYtBoGkt63TxjaWepJb9b0n8jIen0sgAoHe13KCIH5KJtI9lEgIoQtkygKW0bySZS0ZYPbZqWu9BfV5/LcnnSnaLFLY8n3bztbvm/pFt2/YcNGxa2AKDRwgsvrP1q9mQzAVAi1AxFFp7igKa0bSSbCFARwpYJNKVtI9lESmo/yy+Wi/1Uo5MsAywX+amGhi4WfVVdX1v/l2aYtSxvW76ybK8ZzTjBosd4wtJNMwIVzv0tt/qpRnpT4GPL85bumpHyH8tPlq38VEPDQpb/Jl2vj0X3+aRlNs0IdBC7Dyw3Wna0HGeJjrRo+S7wU8UzJLRpFOzIiYIdKAtqhiILT3FAU9o2kk0EqAhhywSa0raRbCIlo8dTUauioKdFRaumr7SoEF/Skra35eSkO5m7Lbsm3WbpNKPxb9zG8qtlNT/VSL9r75x0vXUsL1iWs7yqGcG0Fn0Kv4TlOc3I0t4SH+saS++k6+1lUcGur9dnr/MfLfMn3YLRYywY2mwU7MiJgh0oi1zP0yig8BQHNKVtI9lEgIoQtkygKW0bySZSMtmP96FFRbU+nU6L11PBfmLSbfjSomI5UlGdLoqj7MeI0+daFk263nDLzJa+FhXnkT6d11fjVbgM1oxgPsvnlkUssWBv7rH2t6hoj/RtgmOTbs7bpN8wKKTsxxIKduREwQ6URa7naRRQeIqrPGeeeabbddddfbScsb/XXnu5E0880T3yyCPhmm3To0cP969//cudcMIJ/n733ntv/3ivv/56uEbzKnn9tZX+NgtQKcKWWX4TJkxo8py0yy67+Ol99tknXKO6Lb/88m7EiBFhqvJp3WsDKYMVLTMk3SY0X0V0mj591u/GZUbLCkm3oaNl6aQ7GRXmKrBFX2HvmnS9ZSy5zrmux9An6Nm0nOnf0au4Xjjpenqs+Am5PtVOH0le03NYdDC77EJIf6s+lS+mXP+/dVWwb7TRRm6GGWZwo0ePDnMSAwcOdPPNN5+bbrrpfDRd7yjYgbIo1zhcN8JTXGXLXs4jjjjCPfTQQ76vyzp06OAOPfRQ33/sscf8/KFDh/rpnXfe2S266KJugQUW8POzzTrrrG7kyJFhKnH88ce79ddf3/f33HNPd//99/u+zDvvvO6nn37y/fbt2/vHOOSQQ3zbt29fP3+hhRZyPXv29C/gv/vuO3fTTTf5yw877DDfnnzyyf56lUzLaQEqRdgyyy8W7NniPBXx888/v9tvv/38c8fPP//sL9t3333dHHPM4XbYYQd/vd9++83P13PX7LPP7rbZZhs//6ijjnJXXXWV78sKK6zgPvnkE9/Xi3LdJj7nfPrpp37+0ksvnXn+EV02ceJE319zzTX985+ejzQ/FuObbrqpW3bZZf1yab4KIL0Rqsc44IAD3JgxY9zzzz+febxOnTq53Xff3d+2kmj5LKgvdVOw33PPPZnnDPu7fRtpumvXrpnng/POO8/PHz58uJ/eaaed3JJLLunmmmsuP78eULADZaH9DkUUnuIqW/Zy6gVt/IQ9+7I4nT1fhXwc9NJUsI8aNSpMJbf79ttvw5TzL3IffPDBMJUU43oBLtNOO61vo/iYus6QIUN8X2337t19P1puueXchx9+GKYqk/4WC1ApwpZZfrFgP+mkk3zOPvts98UXX4RLnS9qX3jhhTCV2ZeaRC/CRd/w0bQ+1Y7F97HHHuuuueYa35dVVlklc1nnzp19G+m2otv369fP90XzJ02a5L85FB8zHbn99tsz03pOjfRmY3xOjNeNdtxxx8ybpZUi/g2kvlIPBbs+TNDfetppp/kceOCB/oOCSJelxens+XrjbcsttwxTtY2CHSgL7XcoovAUV9mylzO7YL/uuut8X59KLbPMMr5/3HHHuQ022MD346D3559/+um0bt26uQEDBoSphD55WnvttX3/v//9r/+ESr755ht/P7FgV//FF1/0fQ2k+mqsqGD/448/fF/0Dvjdd9/t+6+99tpkf08l0jJagEoRtszya+4T9kgFu14gR5tttlnmk+nff//d33b8+PH+0zBdFmm+PhXXG4T65Fvip/OxYFf/ueee8/3DDz/c9e7d2/f17R39XEheeeWVzH3pcdQfPHiwv0zPUdttt53va/6PP/7o+3p+Wm211XxfBXt8/tI3BS688ELf15sSuk2l0TJZ0nTEc80back+Wno+Drakvy6er4dC+6DlhqTrLWC5Oel6OnDcIUnX29ai38Ef76ca6WvqOojdPpY7LOkDzR1h+ciS6/fvkb7CrtvpPOzpr89PZ9HB7vT7+XiAvFssWme6z0i/g9d0+ijwW1hWtej37/ptfrnUxSfs9neGXqN///vfbsUVV/T97Mvj9BlnnJF53aJvymi+nnvqAQU7UBba71BE4SmuetXC31CJtF79FgJUhrBl1jfWw+S0TvwWktBB3fR76+gpyypJN2/fWT5Jui2i2/VKut6zFp3CbSmLTrcWHWCJp33TsuvI7fp9uvKzRb9/198xjyXSmwEq2Ge16BRxKrp1ff0WPddz9e0WnTIu3q/eNNDyia6f63Ryue5HVPjHy3RKuauTbllx0DnkRMEOlEVz4wcKJDzFAU1p20g2EaAihC0TaErbRrKJeNnPW6dZ4vnPi+0bS/oI7t9a5rboYG46Mnukc6JfmHQnW16dQ10FvD4V31AzAn3SroI9V4H+SmjTLrPEI9OLDkano7zr9vdpRrCB5cWkm7nfWSzjkm5GvGxPiz55LzcKduREwQ6URfa4hAILT3FAU9o2kk0EqAhhywSa0raRbCKeCuFDk643yaJPiEvhB0sny+oWFerZVIB3s+gI7ItpRspmlvQ3A6L1LPrUXkdqTx95Xkd91230SfuU6Aj06yfdJvTGwsZJt4lNLfGo7xtZ9Mm8aL7oq/VxXjlRsCMnCnagLKgZiiw8xQFNadtINhGgIoQtE2hK20ayiTTRJbRpKnLbJV1f6MZCXqdW09fG20qfdGefzq1QtKzZ53mvZxTsyImCHSgLaoYiC09xQFPaNpJNBKgIYcsEmtK2kWwiNUWfZOsT+/j39begEQU7cqJgB8qiFsfhihJfDBCSK0ClyLV9EhJTC+615PrbCp1aMMSS628jREkf/BFA8Wm/A0pCp+LJ9Vs/AKgkOvK5fiddaXa0xBfMJ2tGC+m30zcmXW+ERQdJq1dXWeL6zD4IHAAAlYKCHUWhF4LZB+uhYAdQSYZaZky6TVRiwX605dik6+lgafG85Pn6zKKjoeso6VLvBXs2rWMAACoNBTsKSqfZ0YtBvRDOPigRBTuASvC1RW8oDrLoQGnZKrFg1/OnThEWzWWJ5/1uLQp2AAAqHwU7ioKCHUClq6aCvafl16TrvWDRp+xtQcEOAEDlo2BHUVCwA6h01VSwFwMFOwAAlY+CHSVDwQ6gGlCwAwCASkHBjpKhYAdQDSjYAQBApaBgR8lQsAOoBhTsAACgUlCwo2Qo2AFUAwp2AABQKSjYUTIU7ACqAQU7AACoFBTsKBkKdgDVgIIdAABUCgp2lAwFO4BqQMEOAAAqBQU7SoaCHUA1oGAHAACVIl2wL2vRtLKbZrRQO8tdSReYHAU7gGpAwQ4AACpFLNj3spyfdL21LQ8n3bw9YOmXdIHJUbADqAYU7AAAoFLEgv0Oy5ZJ1+tuGZh0gcKgYAdQDSjYAQCl0NvSK+kCzYoF+xyWn5Kud5NF2xBQMBTsAKoBBXt9mNmiF0GvWabVDAAog8Mtei5SBlsWtgBpsWBPmya0kcaxOK+DpUvS9bqGFpgqCnYA1YCCvb7EF8ox/S09LAAwNY9asp9DCh2A7QAlQ8EOoBpQsNeP6SzZL47/Z8n+5KLe9HdADosttpj2kdmTzQQFcpwlPv/8ZdFRwOvdxrvsskvY6oBGn332WRynUSQU7ACqAQV7fVjNooH/aj+FtP7Dhg0LL4+ARgsvvDAF++RWssR1oufVOZNuXva3zJR0q9o4i7aNX/1Uy+m2aRvvsMMOYasDGr3++usU7EVGwQ6gGlCwVx+d2ua8pIs86feOeuGT/UJZKNiREwX7ZI62xP1oNssvlngQubksoy26TONK9JFlCUu8nX7DHq1jifP/oxlVQMualj09NRtbzrKc7qcSFOzIiYK9+CjYAVQDCvbSUrGdfoH3X8uJSdfPj19Pb2+J19vH8nXS9TawXJR0G3a1PJF0vYcs2yVdf/vFkm7DDJYJSbfhBkufpOvpKLxzWzpa0st2uUUvLNe0fKIZwcWWo5Ju1Un/fREFO3KiYM/pc4uKdfnCovWj5xwV5oeFHGyJ+9oLlvTX3keF9grLbZZ4m0MtufbPSqKDmQ1PuhmFWGYKduREwV58FOwAqgEFe2mpYFfBG+kF4BCLCuqhFn1aFdPJ0s6yn+UYS6Tz0l6WdH2xrRfD8TazWuLRcrNfSMZptTrQXLyNHlufQP/TcqMlTUff1ZHlN7HE6+vFun4PX41yvbiu2oL9jDPOcKeddlomjz/+eLgEhUDBntOXlrj/x4Jdzzv6mng0oyXuay9Z0keCV8Gu57V1LbqvSJ+2/5h0K5r+Lj0vSk/LsKTbJnkV7Lfddps766yz3M8//xzmVJdrr73W/fnnn2Gq9Z5//vkmz3sxct9995V0/cTHLRYK9uKjYAdQDSjYS0sFu9a5BmHlZUu0oEXzxoRWvxUVffp0StL1VGzrcn1yJU9a4v19oBmBptPS099Y4m3u1IxgN0ucn/5U/xZLnP+DZlQpLX+2qi3Ybdnd6NGjw1Ri/vnnd0899VSYcu6DDz5wjz32WJhK6EWt3H///W7ChAm+/8ILL7hnn33W99P69evnr5cW3xh48803/e2yvfHGG/4xxowZE+ZUJwp2lEizBftvv/3m9/NsnTt39sVcpP30gQceCFOJhx9+2LevvPKKe+edd3xf7rnnnsx+L/H5QPNHjhzp+6Lbifb/OF+30/V+/PFHPy1Dhw51n376qS/G77333jDXuRdffNF9+OGHYSoptEeNGhWmnHvooYfce++9F6Yavfzyyzmfi6I+ffq4c845J0w19fbbb7s//vjD99PPc9lF/MSJE/3ja5kizXv66ad9X39jvJ803ecPP/wQppx78MEHQy/x6quvTrbsus2kSZPck08+GeY498033zRZV82hYC8+CnYA1aBeCvaRoS235S03J11UiJ+qtWBv376922OPPdzee+/tM8ccc7hZZpnFX3b11Ve7U0891fdFL0Z1ubRr1y7zSdf48ePdNNNM419Qil7Y68W5XuxvvfXWfl5k68q3CyywgOvbt6/vS5w/ZMgQf1TjSC9mjzzyyDBVfULBnj6/M1AMqzdXsC+zzDKTFYVpjz76qNtss83CVMLuz7c9e/Z0H3/8se9r/47zZZtttnHvvvuu76fnS5zecsstm7xZl329ueaay3399de+KJ933nnDXOe6devmfv31V9//66+/3Nxzz+37yy+/vC+cVSSvs846fp488cQTvt12222bPJ6ei5Zddtkw1eiEE07wy5LOXXfd5S/TetQbiZJeXr2pMM888/i+ivq0aaed1r+RMG7cuCa30d+19tpr+356vmj9SZyv5+H0G6V6HtT6k/Rttc6XW265MJXIvu80Cvbio2AHUA3qpWAHmvNzLX3CHh1xxBHuiiuuCFMJffItul00YsSIJp+S77PPPu7ggw92119/vTvssMPC3ES8nV74pr/aGuefeeaZrnfv3r4vN954ozvmmGPCVPUJBbt+MoLcdNR3tN1azRXsKnC7dOkSphqp6Lvgggv8fnrQQQeFuQm7P9/qzTsVzKKCXW/MRSo446fb8fpRnN588839N3Si7OupAFfxq8J2o402CnOd69GjR+aTdD23xmJe1+/fv7//dD79Cb0K+vfff9+tttpqTYrpn376yb8pkG1Kn7BPqWCfb775fF/z4xsZ0rFjx0zBnl5H+tZAfGMh+29fd911fRvnr7nmmk2WXW+EfvLJJ76fvq0+Zd9iiy3CVCL7vtMo2IuPgh1ANaBgrx4auFF4VfuVeH2yNnbs2DCV21FHHeU22WSTJi9Qsz+RU9GvF/2aH19kRieddJK/fXr+7rvv3uSrs+n7u+aaa/ynUvHrnjvuuKNvq1GOr8TrAIyalz4IY7XS33FSaN/RjJQLLJqvA6wtpBmBfibzvUXnT9flMTKLZYBF07dqRvCuZR6Lfpaky3axREtb9Jt2zT9DM1JetGh+el3rWBvfWTT/cc2oEVP9DfuXX37p9txzT19E/+9//wtzG8X99KOPPgpzkuI1Fs4q2Lfaaivfl9NPP9199dVXvm+P779Sr/1WX+mOTj75ZP/V7TR9iqzrXX755WGOc99++60voqOddtop87ykNwT16bMceuih/iv+ottst912Tuef1zdzIl1ff+fOO++c8yvpctNNN7m77747TDV19tlnu88//9z3089L6eWQAw44wH+DSG8c6DlLX8NXkZ1eR99//32TNxxVPKuAT//t6cfQut5vv/38NwXSb0hkP9+KlnODDTbIvLnQHAr24qNgB1ANKNirhwbuKPb/bnk16XrPWTZNuv46qyRd/7v3eFAoHbDu/KTr/WbRwZPqFUeJR07N/Ia9uyV9fIdqlX4+kTitVs8rO4Xca4mnYotnmojibba2qOiPt9neEi/TsTaWS7pePEq8noeuscTb7GhJL0M2HVzzZ4sOjpn9GNWurEeJt8cPPVQaCvbm6Wi9hUDBDqAaULBXj/SL09jXUeJ1dGWd51jRp2GxwMh+MRun1ep0b/E281l0lOd6RcGOnOqoYE+fRnKwZeWk631q0XOMxGI7irfRG4Lpy/RJeLysuaPE641FnQouWtGiT88lvWwSp5ubX+04rRtyomDPLX4tpxBPABTsQPWaaKmVFwJTQ8FePfTpVtwu09vn2xZN63J9XTXK3obT079bxls072nNqGMU7MipmYJdxamK2mqX/fyA8qFgR04U7JOLL4TSaQsKdqA6FfJ5oBpQsKPeUbAjp2YK9lrRJ7SFcKzl1KSLVqBgR04U7E3FF+aDQts3Na+1qqlg11eTdFAQoN7F/T47tYyCvfroAE79Ldo2H9UMtEl/HfRIpz0jJJ0aL9jb4lpLeoxMH0gOLbfx9ttvn3MbJPUdHQTQtg8KdjNHaCOtmLQZQ9tSxS7YH7IsknTbTAV79t8N1BvtA3sk3YZ9LBcm3YatLIXaPy4NbSXJVbB3slyZdBvmtQxNukXBc8/UrWYZbdG6SkcHmFupQFnQAgDNucKS/RwU83EBAwBTpSeeNE3r4BmiI1TqaLqSvt6hlvQpLCRdsK9h+Sbpes9aVATIQRb9/lCnttBvCqN4JM704/S2xHdZ7rcsmnQbzrLckHS9Py3dLB0tun1Xi5xouSXpNkHBDjSVLtgj7SPnhHaSZXpLpP1K85X0eWk1/Wto/witIjoqd5zWp6XRzZYNLfGy2yzRqpY4/03NSOlniZfpN5YynSUWejoNTwdLtlwFe7wfHQCol0UHNovessTLVejJzJY3LHqe0/zs33fGT4MVHbApTfOQn8stcT3GAEA56FP1+Dyk07kBQMmkXwCta1ExvXYqS1kiHVn3OotuowI6LV2wf27R6SrifejF8ZKWSEfg1H2ocI7Sp86Yy3KVRddRsS+PWHRETdF8nRs03r/m61MxFezpo3Zq2ePt0yjYgaaaK9jT4j6qgljX1XlrFe37d1kk+zZxWm/Q6VNrnVpLtznXEi+7xKLni0ifOOgrmQdadNqc+DjxzQPJfhxRYaw3Fs6zpB9DRwNOy1Ww6yvXKsxlTkv81EO3P9ui+9Oy67lLp9iZyZJ+w1HPR/HNQd1Gj63baFnGWOa2RLmWHfk5zML6A1AJ0qduA4Ciyn7xs5dF8z4JrT5lF33arWm9kFUbT3kRZX8lXtfTC3x92jZcM4w+lUo/norpi5JuZv6WlvTjxE/mj7ZoehM/lbwI1gvmsZb3NMPET9ijZSz6FCwbBTvQVHMFe/rUV3GfecByStL1tI/p9pK9X6Wn03198h2ndW5a7feRnntUsOtTcx3VO9I3bOJt9MZcriI4/RiSPS25Cna94RefK9IFu95k0Kf8kd4Q0BuXKtjj6XhEbxymC/b0T4s0reemKNcyAQAAADkV6sVjsX/DXkgU7EBT+XzCXivKfdA5nnsAAACQt01D21aVXrDra616oazftYs+KZvBEo+QD9SzfS0XJ92MQj03VJpSF+z6Kr1+vx9lP99cb0n/PAgAAAAouGr4hP0Ii14sZwdA/SjHJ+w6An2u5x4FAAAAKLpq+Ur8rhZeLAP1q1xfiT/Nkn7u4fkHAAAAJVNNv2HfwsKLZaA+lfM37IdY9Nyjn+QAAAAAJVNNBTuA+lXug85tG1oAAACgZCjYAVSDchfsAAAAQMlRsAOoBhTsAAAAqDsU7ACqAQU7AAAA6g4FO4BqQMEOAACAukPBDqAaULADAACg7lCwA6gGFOwAAACoOxTsAKoBBTsAAADqDgU7gGpAwQ4AAIC6Q8EOoBpQsAMAAKDuULADqAYU7AAAAKg7FOwAqgEFOwAAAOoOBTuAakDBDgAAgLpDwQ6gGlCwAwAAoO5QsAOoBhTsAAAAqDsU7ACqAQU7AAAA6g4FO4BqQMEOAACAupOrYJ8utK3RltsCQHOaK9i7hLY12nJbAAAAoOjSBbsLrSxg6Zd08zKj5RmL7uMVCy+EARRSdsGefr5axfJi0s3LbJYXLLoPtR0tAAAAQMWJBfuSlnc1IyX9ghgAyildsK9reSTpZvB8BQAAgJoTC3Z9wjRGM1J4AYxi0zczFGBq0gX7TJbfkm4Gz1f1ay5L+6QLAABQW7J/wz7Iohe+9/mpxPKWSUnXS78wVr9X0gVaRS+2tR0pX1q6W4Bs2V+Jn9byh0XbzU2aEWxqicV8O0v281XXpIsao29dxOeR9ywcTwUAANSEXAedA/K1uCW+SJ5SJlrGW8ZZ9E2O0ZaRlhGWvyxDLLluN9wytwVo7qBzqH5bW3Lt/+noTeOpPY8Ms+S67QDLDBYAAFAl3N///ndCJou2jWQTQYmlX1y/adGnp+C5ijQTbRvJJoKgkyX9PPKYpdYM+Nvf/pZzeyD1nemnn17b/OzJZgIAtcEBuWjbSDYRlMj0lhuSrnezRS+8q81iFv0trdHTMk3SnUzYMoGmtG0km0jVudGio/QX0jyW85PuFHW2zJ908zaLpVJ+ptN/2LBhYQsAGi288MIU7ABqTniKA5rStpFsImil5g4gl56vg0Nda9nRkn06rWr7ZP0uy9+Srqev6zZXfOfyD8tQi75VsLZmZAlbJtCUto1kEym5fPZxHTvgEMtZlux9Op835HRfuQ4i19xj6zSiHZLuZLK/Cq9lS2vusVTcyz6W45JuRnPLUSg9LLn+fynYkRMFO4BaFJ7igKa0bSSbCFooe73FabXxBbKK8xOSbsPlli2TbsOelvTv1D+0LJJ0K1723/1vy15JtyDClgk0pW0j2URKJvvxJli0b39qWUgzgktCq/3gpKTrj5OyTtL1rrLoDbtsV4Q2io95huWApOvpDT95y7Jh0vX02KdbVKSP0oxAj6/b6Jgbz2mG0XNQWnys3Szpgxjebzkm6U62DjRd6HP4/zO02Y8lFOzIiYIdQC0KT3FAU9o2kk0ELaBTbOngcGmxSI+fROnTL33iFtevXphvlXQbXrb8xxKv+45FXzGvBt9Y9JX26GPLgkm3IMKWCTSlbSPZREqmucdLH41d3xiJ19vbcnLS9W9kPWOZ1U8l0zsn3SZ02x0s8T7jfaU/lY9Hg9dzSvY3WlazvBbapzUj0HV2suh5JRbsug+9aZD9WCrW9XdEOiDe8RY9XrxOpP1/4aRbcNmPJRTsyImCHUAtCk9xteHll19266yzTphKfPvtt3ryDlPNm3XWWd3YsWPDFLTO/BaC1njYovUXXxBH/7Novl5Ix0K+m0VHdu5j0Wm2vrDoOnqBr0/SjrBUi10sWnZ9MyD91dqxlvgmhE4zFQuUv1u0LvIRtszW0e1Hjx4dppz7/vvv/bwff/wxzGlePo99xhlnuIsvvtj3W7qsu+66q7vpppvCVGKuueZy1113XZiqbjPNNFPoFYfWt6XUrrPocd+1pAvlWyya/4klfgVdBW5/yyN+qqHhbYuuo0/XV7bcYcm2nkVHfdfp+vSpuJ4X4hti+uRct//FsrRmBLtatK9pvk5BGumT7/ctus1hmmGWsDyZdP0n/vGxNrD0s8SCR5/E66cqP1k2sxxrie626D7TbwgUgx4jW80X7Pr7unTp4jp37hzmJH777TfXs2dPt+WWW4Y5SKNgB1CLwlNcbVDBvtRSS/k2ZtNNN3XzzDOPv/yPP/5ws802m+/Lc88957bddlvfn3feed1iiy3m+/3799cTvu9//fXXmb48/vjj/sV01LVrV/fee++Fqdqhv1kbCFAhwpbZOrr9oEGDwlSjeL+XX365W2+99Xx/woQJfv64ceP8dPqx1R8yZIjvv/TSS65Tp06+n6tg//nnn1379u19X5ZYYgn36quvhqlGuQr2tdZay5199tm+r/v78MMPfV80PXjwYN8/7rjj3D777OP7mj9q1Cjf33333V2fPn18Py5PFKdvuOEG3x8xYoSfVnHw1Vdf+X76NuPHj3cdOnTw/QsvvNBtvPHGvq/1o+tNnDjRvfXWW27DDTf088eMGdPk9nozNNL8uOwHH3ywf35uK92nBfWlLgp2FevPPPOMO/7448PcZHv/5JNP3Oabb+6n1Z5wwgm+/+uvv2b2veuvv94dffTRvv/7779n5tc6CnYAtSg8xdUGFehrrLFGmHL+hXX6b8wu2F944YVMwT7zzDP7Ntpuu+38/algjy/kRfcXX8iLioDZZ589TNUO/Z2WEwmpkIQts3V0++yCXc8H7dq1831dftppp7lTTz3V59xzz/XPD/GyaKuttvLTelF4/vnnZy7LVbAvt9xy7l//+lfmPnWd//znP/6yNBXst9xyS5iaXPrxr7jiCrfuuutm7lO56KKLwqXO3XXXXW6RRRbxt2nuE/84fe2117pHHnnE9+W7777zb3hK+jZ6AyMW7JqfvZ5eeeUVf5kKfxXhuk58o0LPlbPMMovvq9g/66yzfD/KXrbW0H1Ycm0ztZSLLfpkPddlhcrROeZVav6sl4Jd9KGD3ghbddVV/f74xhtvZAp2WxdNng+0n2lfll9++cW/eafrdOvWzc+rdRTsAGpReIqrDfrEa5VVVglTjfR3xhemGgD1tXlljz32cFtssYWfr0+B9An7nnvu6aabbjr/Qlv0iZM+7UrT/W222Wb+PqaZZpowt7bob9QGgoLLPjIz8hO2zNZRYb744ou7ZZZZxkf3l34jTl+X17xtttnGrbzyyk2+xq35KpJjX+d/1v6vb+XE5YovlCXOE30DR4X7Djvs4Ofr0+hsO+20ky/Em5O+P9lggw3cDDPM4A466CB/2UcffeTnq1jWJ/6HH364n3/77bf7+Yceeqh/ntIn8fp2ULw/fcKuF7crrLCC/3Rc9xlpukePHq53795+fcQCfPjw4f72ekNz+eWXz7wBOmnSJD9f60+fmnfs2NHPF83ffvvtfV/PmbrN3nvv7efHT/TbQvdjSdO0flKiA7Hp9+ItsZRFB2/TqQlbevyIKe3b6cvUz77u1J4XHrDo9+hpU7tNS+i+tN5aulzlUhefsMc3ysT+ZnfzzTf7/uuvv575psunn37qL9trr71cr169Mh9a/PXXX37+zjvv7Od1797dz691FOwAalF4igOa0raRbCIZ8QVd+jeTyI9ePOh3pWnxyM3p9azfiMYD0KGpsGWiUPSV2TPPPDNMVS9tG8km4k20pE+fpiOg67fd+VrAovOj/2BR0d4S+p15+gju+u23jlGhNwF0EMZI17ko6U72PBun9Vv4PZKuN9gSC/bmbpO2vyV99Hc9t+g+JX19/SZdv1OX9PyHQhvFy3a3vJh0y4qDziEnCnYAtSg8xQFNadtINhEvnoboWQsFe8vpKNGXJt3JxANW6QXGYxYdlA2TC1sm0JS2jWQT8dRPfyqs06DprAyloAOzpd8s0KfiG1lUEH+kGcGhluYK9kgHqdM5yKNrLCrYdeaF7zVjKnTAy2WS7mTiASF1Xx9YdPA7yV6PevMwHs0+XqZTT8ZTUpYTBTtyomAHUIvCUxzQlLaNZBNpgoK99Waz6FM7rdd7NSPQkZ9/tmh+PGozJhe2TKApbRvJJuLp0+xBSbehlyV92baWWFCvbZk/6fp9UEdHbyvt36ta9Jjap+NR4uVwi+Z/bVnWkv70W4W9LlMhPrNmBDp/u+brfi+zrG4RFdwqtHWZjjjfHH21X9/k0fVO1YxgJcswi+br2wTRaRbN0/3H/m8Wna5NfdGbj/Gc8uVEwY6cKNgB1KLwFAc0pW0j2USaoGBvOX3aVwlfIa12YcsEmtK2kWwiZfe7RV+BLwadIz37NJH1jIIdOVGwA6hF4SkOaErbRrKJoIX0FVKdxziuwzEWtF3YMoGmtG0km0hN0af/Ayzx7/vRgkYU7MiJgh1ALdKBaAhpLsjP2Zb4wrqYqWe5ts/s3GC5KWteLUbHOfi/rHm1mNGWrbPmNZdacKcl135f6NSC9S25tgNClPSxJAAAACZznKXWXiBXIv22Nv0V5GMsfZJuTXvKEn/PXMtGWDon3bqkc6/H55DxmgEAAACg8HRkZRSODog1waIjb8+rGUGtFewHWXKdWqwSCnYdjKy3pbtFp1Kbx5IvHQfjbxYd2yEeLT2Xei/Ys+no8gAAAABQFXSk7Fos2HXObhXl+t1y+kjjUbkL9i0t8ZzeUUu/SaJzlkv2/aRRsAMAAABAlarVgj3S6ckqsWDf1HJr0s0oxk8/KNgBAAAAoEqda9H57SMK9tL53HKBRef0VrEejyWwheWapOuX/a2k66X7+aBgBwAAAIAaUWsF+46WaZJuE5VQsJcCBTsAAAAA1IhaK9ibQ8EOAAAAAKgqFOy1hYIdAAAAAGoEBXttoWAHAAAAgBpBwV5bKNgBAAAAoEZQsNcWCnYAAAAAqBEU7LWFgh0AAAAAagQFe22hYAcAAACAGkHBXlso2AEAAACgRlCw1xYKdgAAAACoERTstYWCvaFhOYuznOOnAAAAAKBKUbDXFgr2xNwWFe3p3GcBAAAAgKpBwV5bKNgT7SzZBfv3loUs9Wp/y1GENJOuFgAAAFQYCvbaQsHe0LCkRQX6G5ZOmgGv/7BhwxyQbeGFF9b+MnuymQAAAKCSULDXFgp2LGZRAZaNgh05UbADAABULgr22lLLBfs6FhUW+1ietbxrkdUsQyy7WN6yPGOpV2uGloIdeaNgBwAAqFwU7LWllgt2FRXZ2doiKt41PdSyiWbUOa2LbBTsyImCHQAAoHJRsNeWWi7Yb7G8apnWov/LWJRq+9V8/V59AUuuYrXeTLFgX3DBBXV5zpx44onuqquu8tdrqxlnnHGy+7/55pvDpVN27733uokTJ4ap3P7zn/+4/fff3/d13y2xzz77TLZsK6+8cri0+h133HGhN3UU7AAAAJWLgr228Bt2NCfnJ+w2P/QSKvRuuOEG39dlZ599tm/nmGMOPy86+OCD/XxFxXUuuk3fvn3DVGLIkCFNHlNvEMT7eeSRR/y8NddcMzNPBg4c6GaZZRY/3aFDB/f+++/7+Sr+jzzySN+P15Wnnnoqc/ujjjoqzG3q8MMP90n76KOP3Nxzz+37uu0OO+zg23HjxrnffvvNzTDDDH56vfXW89eRP/74w0033XR+/jLLLBPmTr5e4/Q999zjrrjiCjfzzDP7eXH5pbnbyLHHHuunlSeffDLMdW7ffffNzL/jjjv8vDityNdff+2mnXZaP73++uv7eWkU7AAAAJWLgr22DLPca7mbkKyMyqdgP+WUU9wtt9zi+9mXxens+S+//LLbbLPNwlSjXAW7xNt36dLFXXrppb6AVQ488EC3yy67+MuyH0N+/fVXd9ttt2Uuy1Ww77777v7T83ifuv+OHTv6y9JUrOs26Rx66KHh0qaP/+KLL7qFFlrIXXnllf4+r7nmmszlW265pZtpppn840yYMMHPk/TtJU4/+OCD7uSTT/Z9GTBggP/GgzR3G71JEf8eZe+99/bRGwm6zjbbbOPee+89f90o3va6665r8qaAZD8OBTsAAEDlomBHJVIBEf0WWrRNXp+wZxfskyZN8n2J11199dXdAw884Puy8cYb5/yquwr2b7/9NkwlFl100cxX7jfddFN32WWX+b5stdVWmcviY/3555+uXbt2vi+///575rJcBbsK4lVWWcX3RZ/aL7vssmGqUa5P2NPi/cnIkSObTMdCWdLzJU63b98+85X+MWPGZOY/9NBDboEFFvB9Ofroo93555/v++n7+uKLLzLT+lRcX/+PNtxwQ3fTTTe5u+66y79BEe2xxx7+75d428GDB/tvAERDhw5t8jhCwQ4AAFC5KNhRaQ6xqIA40k8l/Uj9qy3Xhn6k/kjL0ZbhlnMtMqNFl51jeczys6Vetfigc3ab0EOhqKCe0hsF5UDBDgAAULko2FGJsotxGWjxRWQqH1skXieaGNrs6ysXW+pRiwt2fZ0ahfX999+7N954I0xVBgp2AACAykXBjkqkAkJHfRf1ZVXLBIsOqtcx9FewSLxOFAv2wy1fWtpbull0PX3qXo9aXLCjPlCwAwAAVC4KdqA+ULAjJwp2AACAykXBjkrWzvK0RQXFS5qBVqNgR04U7AAAAJWLgh2VRF9b/9yiAiKdByz6inwhoq/T16PBiy++uFtyySUJaZJOnTppH+uVbCYAAACoJBTsqDT6jflHlnTBPt4CAAAAoA5tb1FRsKmfqi8U7KgGD1m0jwIAAACoQyrW05/oKQdbah0FOwAAAACgYunAVl0s2QW7sqOlllGwAwAAoKa4Pn36EDJZtG0kmwiqTE+L/u/+tCytGXWEgh0AAAA1JZwIY8oeeeSRnJE///zTvfXWW75fbOPGjXPPPfdcmEr88ccfbvXVVw9T+fvhhx/83/Dwww/7qD9gwIBwaev89NNP7uOPPw5Tjb744osm6y3Xddpi4sSJ7rHHHvP9Dz/8sM1/h2jbSDYRlNFGlrOTLvJAwQ4AAICaEsqzKdP1Jk2aFKaaGjt2rBs4cGCYSqhAHT16dJhqpOL6u+++C1PODR482A0ZMiRMJUV0+nZ6zH79+oWppDBVUZz2+++/N7nN+PHj3c8//+z76dtmu/baa93uu+8ephplr5O//vrLff3112GqKd2//qbolltucQcddFCYanTaaadN9lj6W6f2WKNGjXKbbbaZu+OOO9zIkSPDXOe++eYb9+OPP4Yp58aMGeNPZSL77LOPe+CBB3w/mtJ6aI6WzYLW285yl0WfdD9rSa/PfSyavim061vkJMuHlvssp1tet3xg+btFdHTpVy1vWwZrRqD7GGG5NfQPskgHi6Yft3xnecUSPW/5w5J9AKzfLe9bXrSM1YwqQsEOAACAmhLKsylr166dXtA3SceOHf1lH330kdtiiy18P/v+ll56aV9g33fffW7HHXcMc50766yz3NNPP+1OOukkd9lll4W5zq255pr+E2IV3en7GjRokOvdu7cbPny4W2ihhfy87MdaZJFF/G379+/vOnfuHOY6d/vtt7tDDjkkTDVSwR7/lphFF100U/y/8MILbptttvH9aLbZZvPtRRdd5NsoLktLCnaZddZZXd++fd2LL77o/va3v4W5iW7duvlW6+21117z/bvvvtu/QRL16NHDDR06NGfBPmHCBNe+fXs/L4rLmY+wTtB621iOTLrezJZfLXNZ4vpNR1Rs7pl0vd0sJybdhkGW7NvodFESbx+NC2329ZULLEdY4v2mfWzJvv4wS7WgYAcAAEBNCeXZlOl6zX3CPqWCXZ+e61PxU045xV1yySVhbnIbfYVbhfsVV1wR5jq3zDLLZL7S3bNnzzA3cdxxx02xYN955519QauCXYV3pK+7H3zwwWGqUa5P2HWfzz//vO+feeaZ7rzzzvP9KH6aruup0I7isrS0YI+3O/vss90555zj+5G+OSDpgl0F/q233ur7ommt41wF+/fff+/mmmsuPy+K3zzIh5bNgtbb2qJ12N5PJcX6UknXz1876TasY4nrWsXmXknX292iAlv0BsDApOsNsegr85L9fxUL9n9bnkm6nq7Xy6JlUr+TRfSJ/SaWFSzpT9W/sOybdKsCBTsAAABqSijPpmyBBRZws88++2TRV+HTBbuooOzVq5f/KrcKyUi/dV9nnXXcwgsv7L8yH1199dW+8NSn1ipa04Wwik9ddtttt/npYcOGufXWW8/35brrrvOfeu+yyy5hjvPLtOGGG4Yp55555hl38sknh6lGd955pzvqqKPCVKOtttoqU3Tr02xN65Psm2++2c+TDz74wL9xsNpqq7lffvnFv9Ggr7OrUNa3BrJdeumlbp555smsN31y//nnn4dLE3osfcrevXt3d9NNN4W5yXpbbLHF/N+qr8ivu+66br755nNPPvmkO/fcc/0bEvptv75hIHpj46mnnvJ90bcLZpllFnf00UeHOfnRtpFsImglFeyXJ12UCAU7AAAAakooz1rnhBNO8IXdJ598EuagVuj/1W8hQPWgYAcAAEBNCeUZ0JS2Dcv2pCxJr3v+H1qWxSy1joIdAACgToTyrDKceuqp/vfuin5D/v7774dLaoMOBFcttG0km4invn5PfY2lv2a0wGYW/XZ7fsvmmoEpetCi9f20n2r6/zDUot+Vf2P5WjMCXUdHfNdt1N/VEmn6HYtu+7BmoOpRsAMAANSJUJ5VhlzLE+e9++67/ujx+p24fsse3XPPPe7LL78MUwkdIO+uu+5q8nv4zz77rMn1dBT4eEo53YfoNvFgb6ID0Oko7NG9997rD6IX6XRp999/f5hq9Omnn/rrRprWb/H123T93lxUvOvxdHq3SqT1rg3EqBCcNel6Lf3acQ/LHZZHLbNrBqYqrnuJfR0lXqd1mxCi+ToFnKSvL+mjxKufvs35FlQ3CnYAAIA6EcqzyqDl0dHUlV133dVPH3bYYf6yAw880B+8Lcpe9rXWWssfyE0Hr9t3333D3OSgc6JP7//973/7vqy99tqZT/Cz7ytOr7766v6gepFOk6aCW4X8P/7xjzA3EU+hptv++uuvvq83BOL50nXEdh3lXrIfb+6553ZfffVVmKoMWkaLjLR0TbreoZYzky6KJK57if2dLfpkPRpg0ZHjJX19iQX7dRad0z3S9eZNuqhiFOwAAAB1IpRnlWFKy3PAAQe4J554IkxNfl2d+kwFsQrsESNG+Hk68rrOF6/C+fzzz29S8OvUb1Mr2HVEdn06Hmm+CvYbb7zR7bfffmFuIr4xkP5kXaeum3766X1/SgX7Siut5N5+++0wVRm0jBaZxaL+NJbFQz/6P4suFxWPaybdhp6Wg5MugAKjYAcAAKgToTyrDOnTw2XT+dr1tfg0Fdw6fVyfPn3CnITm67706Xz6K+yvvvqqPy3cs88+62644Qb3zTff+PlaDzo9mwp0nS4tTed213ydiu7QQw/1X8uPzjjjDLf++uu7119/PcxJXHjhhf42Dz74YJiTfNquZY1fy9cyaFmuuuoqP11ptE78FoJyO9mi/4uv/BRAwQ4AAFA3QnlW31gPk9M68VsISu1WS1z/Mc9YgIiCHQAAoE4sSsgUgtJby6LfoKcLdv1eHYgo2AEAAACgAuggcTqVngp3QCjYAQAAAABV4yDLpUm35lGwAwAAAACqwkmW+POB2zSjxlGwAwAAAAAqnj5Vj8V6zBOWWkbBDgAAAACoaLdbVKB/YznWcqXlgzDvTUutmlrB3t4ya9ItCq1fAAAAAADyso/lwqRbUJVYnOYq2OeylOpNCgp2AAAAAEDechXsKixnSLpeLDRV8G6cdL2bLVsl3cmK0TjdztLcZf+26Pz50e+W2SxzWn7WjKCTZWjSbZho6ZJ0vXhfzT1GWq6CXY8VC3b1P066DaMtnZOup1ME6tP3mSzp+97RckPSneoy5FomAAAAAAByaq5gT4vTk0KbS3O3WdoSi+Bsl1m2TLreJ5bZLTpy/TmakUP24/zT0s0SC/opyVWwz2N5K+k2KdizHydSwf5d0vXWttySdJu9TTS1ywEAAAAAyGiuYD8gtK9qRspxFs1XemtGkF2M3muJ86a1fGHR9DuaEVxl+VvS9T639Eq6/qvqgyy6zYOakXKPRfO/8lON4u/w+1o6aEaW5n7D/pNlrEWFfz/NCK636P6GW5bSDKOCXef3j9a13JF0vactuo3uc2bNSNF8AAAAAADyks8n7LWiuYK9VCjYAQAAAADIoRwFu4p05WTLBMuylr/CvFUsAAAAAADUvXJ9wh6L9nQWtQAAAAAAAFPOr8TrgH2xWJ9DMwAAAAAAQKISfsOefSA6AAAAAADqXrkLdgAAAAAAkAMFOwAAAAAAFYiCHQAAAACACkTBDgAAAABABaJgBwAAAACgAlGwAwAAAABQgSjYAQAAAACoQBTsAAAAAABUoOyC3YVWTrRcmHTzsphlhOVXi+6nkwUAAAAAALRCumBf0/J40s1IF/D5WC60i4YWAAAAAAC0Qrpgn8vSL+lmtLRgBwAAAAAABZD9lfi1LSrSf7KM14xgS8u4pNvQzpIu5NXvmnQBAAAAAEAhcNA5AAAAAAAq0JOWlZMuAAAAAADl5YBctG0kmwgAAAAAoBxCeVZcnTp1cgMGDAhTiUcffdQtvfTSvr/tttu6hx56yPebs/LKK4deIy3/xIkTw9TkdPmoUaPCVOvttNNOsYDNZIkllgiXTtnll1/uvv/++zCV23fffefmmWce359uuunc4MGDfb+cwt8JAAAAACiTUJ4V16yzzupGjx4dphKvvvqqW2211Xy/d+/e7vHHH/f9pZZayrVv394XjJtuuqmfN/vss/vpGWaYwU8/9dRTfnr66af37e+//+7nr7LKKm7PPfd0Xbp0cbfeequ/LBbsV1xxhZ+edtppXffu3f082XLLLf18Zdlllw1zm9pjjz3cpZdeGqYa6TbRbrvtlrmf+ObCjTfe6Dp06OC6du3qfvrpJ/fDDz/4y2eccUbf/v3vf/fX0/zFF1/c93v06OF+++0337/jjjv89VTEa7lLKfwtAAAAAIAyCeVZcalgHzduXJhKvP7665mCfb/99nNPP/2073fs2NEXi0ceeWSTIj8u60svveS22mor3490mT5p32STTdz7778f5iafVus+brvtNnfooYeGuY0WW2yxJp9+jx8/3r9ZkG1KBfuECRPc+uuv778tsPrqq/vojQO9aSArrLCC69+/v+/LoEGD3GOPPeZ22WWXzN+UXbDrDYibb77Zv7Gwxhpr+Ptca621MtcvBT2WBQAAAABQJqE8K65u3bq5gQMHhqnEE088MVnB/t5772W+Gi6ar2Jb0sua7qvgjtMq2D/44APfl1iwjx07tslt+vTp40466SR3//33u+WXXz7MTb76fvzxx4epRirYb7jhhjCV0FfiTzjhBN9/5pln3Hzzzef7ouVWQS7LLbecGzZsmO+nl0GFe5zO9Qm7ljt9/VdeecW1a9cuTBWfHtsCAAAAACiTUJ4BTWnbSDYRAAAAAEA5hPIMaErbRrKJAAAAAADKIZRnQFPaNpJNBAAAAABQDqE8Kz8dvE3LowPBxWj63HPPDdeobjoi/PDhw8NU5dO61wYCAAAAACiPUJ6VXyzYs8V5//znP90666zjVlppJXf11Ve7kSNH+st0FHa1J598sr+eTuOmaR1ZXe0xxxzj5x9xxBH+nOiRjur+8ccf+76up1PG6Yjs6vft29fPX3TRRd1nn33m+6LL4nnf9957bz+tg9apjXQ0+s6dO7sVV1zRz9fR8bW800wzjT96vJbvq6++8pfpoHtqK/FNCS2XBQAAAABQJqE8K79YsOvc68p2223nHnzwwXCpc7vvvrt74YUXwlRSUM4000z+XOwqtjV93333+QJZfUXnZP/rr7/89Y899lh3zTXX+L6oeP700099X9dNi9Mqxvv16+f7ovmTJk3yR5jXedH12Eo8r7roMvUXXHBBd/vtt/t50rNnz8w54bMfb4cddnCPPPJImKoMWkYLAAAAAKBMQnlWfs19wh6pYH/++efDlHPLLrusO/vss8NUUmDqU/fDDz/cHXjggWGu86dCUxF/yy23uI033tjP06fkun66YH/77bd9X6ebi6do22233dypp57q+zqXuq6n244YMaLJsuo6+qRfNF/nc5d3333XLbLIIr6v07Wp2BcV+I8++qjvx28KVBotkwUAAAAAUCahPKtvrIfJaZ34LQQAAAAAUBbuxRdfrPu89tprOefXc7RtJJsIAAAAAAAAAAAAAAAAAAAAAAAAAAAAAAAAAAAAAAAAAAAAAAAAAAAAAAAAAAAAAAAAAAAAAAAAAAAAAAAAAAAAAAAAAAAAAAAAAAAAAAAAAAAAAAAAAAAAAAAAAAAAAAAAAAAAAAAAAABAlVnTslHSBQAAAAAAlWSCxVk29VMAAAAAAKAirGpRwR7zTwsAAAAAAKgAf1jSRbuyvwUAAAAAALTCaZbsQrvQaWcBAAAAAABlMNqSLtKHW1axAAAAAACAMtnLEgv1Xy0LWAAAAAAAQJmpUP/W0tNPAQAAAACAkjrHclTSzdjM0jnpeleFFgAAAAAAVBB92g4AAAAAANpIX2WPvz9fWjPMSZZvkq6ny2awnGo5VDPM1ZZ4u7s0wwywxHnSxTLBoulJlq4Wuc6ynSVe938WAAAAAAAQ6NzpyyRdLxba8pNldUt/y9qaYY6x7GuZ1vKnZgRfW+ZMuk3uQ/1OSdef2i1edoHly6Tr/WXplnQBAAAAAIAK6Mss+t35lZZfLOtaIl1+d9L1YsEuukxF/UF+qlEsymey6FP1Kyy6f7W6TAX8RZbelugDyzxJFwAAAAAAqIDWkd1j9Ml5R4voQHK6/Dc/lUgX7DK35d8WXW89zTCxYO9u0Sf46fufxqJP2i+2/MMSfWihYAcAAAAAIBhnWSzpeiq2Z0m6DRMt6t9n0W/XJRbsKtSHaEawp0Wf1Ess2EV9FehRvIyCHQAAAACAKehgGWNRIa0cYJEHLTcmXU+XLWA5xRIPOnenJd5ukGYE8cBzMr9Ffb0xoHYli/zHsnPS9b63zJd0AQAAAAAAAAAAAAAAAAAAAAAAAABAjdKBhgghhBBCCCGE5JeuFqAkdHCgbwghhBBCCCGETDU66OrjFqAk4hF+AQAAAABTto7l4aQLFB8FOwAAAADkZz0LBTtKhoIdAAAAAPJDwY6SomAHAOTynkVjhHK7ZgT67d4Yi+bfpRkAANQRCnaUFAU7ACDblZajk66nFyabWlazPKAZwVehBQCgXlCwo6Qo2AEA2UZb3rG8HfKF5SWLaNyYZLnAMo1mAABQRyjYUVIU7ACAbBMtHZJuTtNZ/mXRGDK/ZgAAUCco2FFSFOwAgGxnWh5Nul4/y+6WLSz65D16yrJ+0gUAoC5QsKOkKNgBALncaNEYoVysGcEdljhf1wEAoJ5QsKOkKNgBoL6dbbkm6QIAgKmgYEdJUbADQH261hI/KQcAAPmhYEdJ8UINAOrL/ZZYqCv/ZwEAAPmhYEdJUbADQO3T6ddesKQL9ZjlLSsXKAAA1DoKdpSUXqwBAGrbzpbsQj3mHsu9BQoAALWOgh0lpRdrAID6sI5lvCVdsK9uAQAA+aFgR0lRsANA/VnaMtSiMWCiZgAAgLxQsKOkKNgBoH7Nbelv2dFPAQCAqaFgR0lRsAMAeoYWAABMGQ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omAHAAAAgPxQsKOkKNgBAAAAID8U7CgpCnYAAAAAyA8FO0qKgh0AAAAA8kPBjpKiYAcAAACA/FCwo6Qo2AEAAAAgPxTsKCkKdgAAAADIDwU7SoqCHQAAAADyQ8GOkqJgBwAAAID8ULCjpCjYAQAAACA/FOwoKQp2AAAAAMgPBTtKioIdAAAAAPJDwY6SylWw72RZLOkCAAAAAAIKdpRUdsG+sUXzKNgBAAAAoCkKdpRUumB/xfKk5SkLBTsAAAAANEXBjpLK9ZX4ly0U7AAAAADQFAU7SoqCHQAAAADyQ8GOkqJgBwBUs01DCwBAKVCwo6Qo2AEA1SweLHUTPwUAQHFRsKOkchXsOvgcBTsAoFpoLIvprRkAABQJBTtKKlfBvqxluqQLAEDFW8OSLtqVQywAABQaBTtKKlfBDgBAqWQX2jETLeMt4yxjLKMsIy3DLX9ahlmGWH63DLTkug/lRAsAAIVCwY6S0osZAAAqWTtLe0sHS8eQaSydLNOGZBfqCp+yAwAKjYK9yJ625BrUCVE2twCVQMeSyLWNEqLoxQIavWdJr5+/WWpJZ0v67yMknQkWAKVDwV5kj3366acOyLbbbrtp0OP0QKgUz3311Vdh6wQabb/99nquWifZTGC6WGLRsq5m1KDOs802W9gCgKZs+xiRbCYASoSCvcgee/3118NTHNDon//8JwU7Kslz7777btg6gUZbb711NRTsc4Y27V7LNUm3oPTp+iJJd4paU9To9/KVoHO3bt3CFgA0mjRpEgU7UHoU7EVGwY6cKNhRYSjYkVOVFOxaxmzlfnGj87W3VK6/oxwo2JETBTtQFhTsRUbBjpwo2FFhKNiRU5kKdp3q80nLp5alNSOY2/K65QPLCpphnrNoGX/xU4mLLZq+zaIDyOWyoOUZy8+WIzQj0MHl9MLoW8s2mpFygUX3+39+qpFeTH1puctPJT4PrSxgyfVYcqqlv0XXSRfsPS0vWj60LKcZRbKQ5YGkm0HBjpwo2IGyoGAvMgp25ETBjgpDwY6cylCwd7XoMWe1qNj+zhIfX/N1xHYdvV397hZRP1J/2aTbsJVFp2vLpmJY11NxLu9YDky6fv4sSbfhK8uWSdfPj30V2d8k3YaDLB8n3YYlLHFZYtvDkn6styzxaPKfWI5Nug2XWOJt5rKoP4NFf69OJVeM8SKeT/46P9WIgh05UbADZUHBXmQU7MiJgh0VhoIdOZWhYL/esp9l9pCFLSpYRcuytyX7U3PNz2VGS3OXpR1muTXp+uufYJneTyX0m3UV72nxfrPvf6XQNve4Ktb1yb9kXydOv2pZNel6KtwL/fv23S2PWla23KgZKRTsyImCHSgLCvYio2BHThTsqDAU7MipDAW7vjr+hOWOkNstl1lE50a/waJlUvQpvKgfnWvR9BiLCtH0ZWn6yrsu+9pyv+UmS3S2RZ/M63J9Cr2m5X+WtHhqq+buPz1fn8ZrWu19lpstkn3bOP2ZZf6km9Hc47TVRhYKduSFgh0oCwr2IqNgR04U7KgwFOzIqQwF+8mWy5Out5hFRbuK8/QLFp37/MGkmylm9an4pKSbkavQvdaiT9UjPWYsWt8PrcxkGWzpZMk+93S83yGW+NV80Xy9sRAv/4/l8KTr6dP7+OZA9rLF6ast6d/J69N2/Z6/GCjYkTcKdqAsKNiLrKILdi1browaNcq3hTBmzBh/X6+99lomAwYMCJdOWd++fd3w4cPDVG2hYEeFqaiC/dNPP23ynPTNN9+ES1BqZTronIpjfaJ9pkWP380i+tT8IcuJFs2fwyLq66v0ov4Vln9bRobpbDqCu+YfbdGB3XSqtvhiSL8rV9Gug8NpObawiA7MNsiiQlq3jb9DV7Gu6VMsb1ueskh83A0t8bFesOix9FV02cyiy460xE/0I/XjtwvU72wpBgp288Ybb/jXPpgyCnagLCjYi6xiC3Y96e66664+a621lptjjjky0yqo27VrF67ZNj/++KPr2LGjO/HEE90JJ5zg2wUXXNDNNNNM4RrN23TTTd17770XpmoLBTsqTEUV7Ouss45bd911M89JG2+8sfYXN2HChHCN6vXHH3/458BqUaaCXXRu9WWSbhM6IFs8qFxaPGq86HY62Jssb8l1pHgdzG3FpOutElrRQefS9xfpk/b0bdK0TDMnXS99ex0kr7nHknhZ9mPOZ8nnnO9tUfcFu14Pde3a1S233HJhTqPZZpvNbbbZZm7OOed08847b5hbvyjYgbKgYC+yqvhK/L333uu22mqrMJX4888/fatPuMeNG+efpPVCM5cpfWKugn3GGWcMU43at2/vBg4c6PuxFT3OoEGDfF+D5EcffeQ/pU9/0q7r/P77727ixIlu/PjxYW6yrEOHDg1TlY2CHRWmogr2tdde2z366KNhKnH44Ye7Qw891Pfjc076eUHF/K+//hqmGo0dO9YNHjw4TCXSzzkSp+NznJ5z/vrrL9+P0rfR846eg9Ky7zPS81n6jYaPP/7YLbbYYu63334Lc5wbPXr0ZPdXKcpYsKM0NA7pk/y0uirY+/Tp4+677z7/pmDaiBEjQs/510G55PuNwVpBwQ6UBQV7kVVtwW7L7lt9Ir7LLru4ZZdd1m244Yauc+fOfr7ohZw+KT/wwAP99d9///1wSSMV7Lk+Tdf1Y7EdH0uGDRuWKfC32GILt+qqq7qNNtrILb/88m6++ebz8/VmQs+ePd1qq63mL5Npp53Wfyqn26Tvr1JRsKPCVHzBfvLJJ7uDDjrI92153VxzzeWfk0TPEwsssIDbe++9/WXxhfYqq6ziL9tzzz39fBXion6kF+JxWvfXu3dv366wwgqZ55z0dURvJK644oq+379/f3/ZPvvs47+ptN122/n5ejNB87XM+mROf5PsscceTsXQueee66d79Ojhn9+23357f329wVBJKNjrUl0V7Pb3+vaYY45xp556qu/LOeec47bddlu/f6qN15MddtjBfyqv/Vvz9ZX6ekDBDpQFBXuRVX3BrsErvgCVgw8+2F111VXu559/9i800+Jt0lSwa346+or8K6+8Eq7R9HYq2OMLBS3T2Wef7fuiAl2/gVfBnr7NYYcd5i644IIw5dwjjzySeXFcqSjYUWEq7ivxevF89913++iNQ1vGzG9M1Y/0Qjm+cSd6Qdm9e3ffT1/vpZdeyrypmJ6fLsb1nJN+wb7mmmv65ypdJ/0zIX1KrjcCJH1foq+76xP9Sy65xJ122mlhblIMiD5xX2qppXz/yiuv9IV+pN/u66u3lSQU7Lm+go4aVi8Fe79+/TJfddeHCPan+77odcXf//73MOXcSiut5PdRfZMn+4OI9O1qGQU7UBYU7EVW9QW7PtV6+eWXfV8++OADt8EGG7gbbrjBHXvssWFuIt4mLfsTdn31TINeWvp26YJdv1v95ZdffF9uueUW/zt4fVU1/WJCbxykv5amQbdQv8EvFgp2VJiKKtj1+3XtIyeddJKPivY0W97Qc/55SNPZERXE6usnOCr6o3i5pAt2Ff7p55K77rrLf4NIX2mfUsGendtvv91fNvfcc/vpJZdc0r3zzjt+nr46Hwt2vQmZvd51/UoSCnZSZ6mXgl374s477+zfXFP0t8fXbeeff7675pprfF/0zRsV7Lfddpv/8CJNt6sHFOxAWVCwF1nVF+ynnHKKe+CBB3xfHnzwQbf//vu7//3vf03eeZZ4m7Rcv2GfffbZ3XHHHRemmt5Ov+PUQV5EB53T4BjpBffVV189WcGuNwA++eSTMOX879inn376MFWZKNhRYSr+K/Fptryh59wZZ5zhLr744jCViL8Z19fVRW/i7bvvvm7llVf20+nb6/fjcVrPOfrELdKn7XrO0fEy0rfRwTBVbEt6vsTHHjlypG9FBb6up+emdMGur98//PDDvh9l31+5hYI918Hfao3+zmJazXJh0q189VKw25/qnn32Wff000/7XHTRRZlv6DRXsD///PP+uSJN91MPKNiBsqBgL7Ka+Ep87Iv68WBM6qsgFxXTuY6wmqtg1wta3Tb+VlP9eAAmFd/6VEr+9re/uVlmmcX39ZvUuBz6Snz6xYSKdX3NPppnnnn8GwuVjIIdFaZqC/b4Ndb4HKJPy/R7cNH8eMA5Fd56ThHNj89d+vq9joEhKk5nnnlm308/54j68TfwOoaGbidbbrmlf0zRQet0PS3TjTfe6NZYYw0/X+Lt9ZV4PUeJvlqr+fqUX/Sb+wsvvND3K0WO37Dr6OoDLZofT6XWUrptS01nucGi869/aNnEEr1i0bnPo1dDKzpCvM57/rxFR11PO8Oi07qlz5suOl2cTs92l0VHhm/OjpaPLEf5qUa7WTRf53ePvrX8ZjnWTyU/M3jS8rJlbc0ItOxa3zoFnI4uXw518Rt2vdGn36Jns7/f76vNFeyi68TTTZ511ln+QJL1gIIdKAsK9iKrioJdn/DstNNOYSoRC2V9wn7PPff4AyzpAEw//fSTny964tZXSDt06OAPzpKLfuseX5ymaYBbeOGFfV8vYPW7z0UWWcS/0I0Fu347r0+jdL3FF18884mV3jDQAabS9NtU/Q6tV69e7sUXXwxzKxcFOypMRRXsOnjkk08+GaYmF5+fIv2URp9464278847L8xNDvym36Hr6+zxN+SiT7r1nDL//PP7T9hjka5PzbQe9HykA22mjxKtNwb18xu9qagCW1/bj/TCv1OnTv4TfC1LpON96MBUCy20kOvbt2+Ym7zwjz8V+u677/yy6G+qxDcacxTsmp416TZcZzku6eZFpyj7waLiVec4n1IxnG0Gi25zkEW3+8xymEUmWdLFrZZRdD31F7BMb9F51Fe2yHDLzpZpLf0sOg+6LG0Za9Ep2nRqON0+1znQVVjrXO96XBXuQy1ymuVci94E+KdltEW2tFxl0RseetPhJ0tXi9alHm8ei+jxdK73eO75cqiLgl37YPbZIOSQQw7xx5a44oor3H//+98w17ltttmmyTdw9Hyhn9ukj1VR6yjYgbKgYC+yqijYp0QF+6233hqmUCgU7KgwFVWwl4tegOvr7miUVbCr6B2WdDN0eUtsYXnUovOst4QK9uYeu7mC/TLLvhYVxsrsFn3KraJ5lCUt3qa/RcVzvM0OluzzlIuur0Je19Gn/1o2rZ9zLCrmYwEebWa5MulO5n7LNkm3xeuzGOrqKPHIHwU7UBYU7EVW9QX70Ucf7a6//vowhUKhYEeFoWA3q6++unvrrbfCFCSrYF/Joq9qp7W0wNw1tH8Pbb5UsOur8GnxsZsr2PVV+bctWmZFX4u/z6KvvH9nSYu3UTGi68XbPG05xZI2jUWPGa+jPGLRJ/Kyi+VHi+5TxbikC3Z9qv+rRZfrevqEX5+6S1yOcqJgR04U7EBZULAXWdUX7CgOCnZUGAp25JRVsK9h0W+7/5+9uwCzomzDOE5IKKCIKCYqiqKoGNhd2MVnd3d3fXZ3dwd212cndosdKDZ2gCLgfM/9zrzLu7Nzll327O45M//fdd3XmXlPH84e5plnItRSBaYKdr95uairrc3aZZRF+6p7/jVpH3Jttu6p631RPFnndfv5dyx6n572R98mnqwlfX8V7XoNl1pUkHv+dirYz4snXZHeL550nrOsHU/WedzWQMGOTBTsQKugYG9mFOzIRMGOCkPBjkypgn0Wi/YdD7VUgamCXft6v2rRZu56Xr9Z/YkWHQhP3Xttmh6+Jk1fY9kjmZ7ZIiqsP7Zsa9G434ddKwI0f7Tl2GQ6iw4ep33q9ZyvWF60iD4r3Wc7y1WWnyyifed/tKxr0cH6tC//ppbnLXod6spLqedrSRTsyETBDrQKCvZmRsGOTBTsqDAU7MhU4qBz3kIWFdAtQQW7inLJ+u2cwbJiPFnn+nktK8WTtejAbv5o8+n76DRsi8eTJenAcuqc93JztenxdLC7kA5ot3Q86br9/rm1kmDJeLIi/l+gYEcmCnagVVCwNzMKdmSiYEeFoWBHpoyCXZuIa+yO5NJb2aJN073wOk1PGU9OsrBgR/OiYEcmCnagVVCwNzMKdmSiYEeFoWBHpoyC3VMBHdJB33TEdC+8XtPhPuaTQo/tNztvDtokXaedAwU7SqBgB1oFBXszo2BHJgp2VBgKdmSqp2DPC79vu9/XHBTsKIGCHWgVFOzNjIIdmSjYUWEo2JEpxwW7jiCv9+aj/dkRo2BHJgp2oFVQsDez+4YNG5b8zAETbL311vpPj4IdleKxjz/+OPl2AhNsuOGG+q3KU8Gu07z5It0nfX73ouvcs2fP5BsA1GbfDwp2oGVRsDezRy3pBQNCfNa0AJVA54HO+o4Sovijr1ezqS1Z763c0d9StetsyXpvhPgAaDkU7GhR/MgDqAZF+K3SQeBGxpOFotOq/W0Jiw/2XwcAVCoKdrQoCnYA1aBSf6u+sui1/eXmGu/n5FKmsvwQTxaSzon+m8UX7YtYAACoNBTsaFEU7ACqQSX+Vr1u8Zumz2xp7H6k4yyfW9RN3sBS9ILdm9XytYX/nwAAlYiCHc1CnYov48laWCACUCkWsJTaJLwSf6vSr6mxr7GP5XLLEDdHwZ42rWW+eBIAgIpBwY6y8+e0fdPN1UbBDqAS7GzR79F7bq6uSvytSr8mbc7dLZ5skJmSy8WTSwp2AAAqHwU7ykr7BB5hmdzygQZSKNgBtLa5LcdYJrMM10CGaijYf7VMGU9OEgp2AAAqHwU7mkUvCwU7gErWw1LNBbvmdaT3SUXBDgBA5aNgR7OgYAdQ6aqtYFdxPUM86TT1NVKwAwBQ+SjY0Swo2AFUumor2DtY9Lo+TC51kDQvfL2a9vu2D7PsH0/WQcEOAEDlo2BHs6BgB1Dpqq1gLzcKdgAAKh8FO5qFNtvMOl0SBTuASjGN5fd4sg4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ko2NGiKNgBVAMKdgAAUAnSBfujFi2nfOLmGm9EcglkomAHUA0o2AEAQCUIC/a7LLvFk20WsPwcTzbYWMvrlrcsW2sASKNgB1ANKNgBAEAlCAv29PJJY5dX2luespzk5oAMFOwAqgEFOwAAqAT1FewjLdPEkw0yILncIrkE6qBgB1ANKNgBAEAlqK9g/97SM54EyoOCHUA1oGAHAACVoL6CXfukTxZPAuVBwQ6gGlCwAwBaAvsSY2LCgv0XS/d40qG2QtnxpQJQDSjY828mC/vwAWhte1r0f84Rbg6oKyzYp7To+3JHcrmgxQuXXTTdI55s84zl8HgSmLjwiwQAlaoIv1V02Nu0+cKif+vN3RwAtA79DvmcoQEgEBbsXpfkMhSOabptPNmmk6VDPAlMXBEWggFUvyL8VlGwt2kzrSVcUN7HAgAtbUNL+FukXGkBJKtgB5qNfoAAoNIV4beKgj32qiVcSFaOsgBAQ6R/P8odbTKPYtNm77fEk0Dz0w8PAFS6IvxWVXvBvo4lXKhtjjTm3LZ5Mrkl6/MgxAfltaYl/Rnfbimy9OdBSBg0Iz5gANWgCL9VdNhjwy3hQoCyrqXIOvfs2TMCstj348/4a4IyCn9/LtEA2iTfOKA2fTfirwiaCx8wgGpQhN8qCvZ4M0P/n/8Yy1IWWME+zTTTJItGwAT//vuv/lYo2MvrBIs+15PdHLzkWwfUpu9G/BVBc+EDBlANivBbRcEe/zv/apnPzcGjYEcmCvZMOhK3L7b97iQNpfseFk9Wtf9a9L6VrTXQSHNadownayTfOqA2fTfirwiaCx8wgGpQhN+qvBXsxyeXDdXfMmM8WWg6FsBt8WQNCnZkomAv6cvksohmt4Tv/29L1inHStH5xF+zvGn5SQOJ5FsH1KbvRvwVQXPhAwZQDSjYqw//vzTeQRZ9bpe5uQko2JGJgj2TPhNlnEUdc11611j89YtoIKEC9x6LxtPF/pMWjY+y6NSTle5Gy2rxpLOH5Zh4ssG+t+h4IqHkWwfUpu9G/BVBc+EDBlANivBbVUkFuz7vXZNLZQ6Ld4bFj5+qgYTm30ouX08uFels+ceieS08azNV2cuyjcXfdqjF62vx4+kF6Jct/roBGkj8bPHjvTRQRXaw7G9Z3JI+3zMFOzJRsJc0IrnUb49+F+QmS3iKyPEW/1ukz3GKeLLNPpab40n3OKvGk45uV+k+sMwWTzo6Z/i98WSDzWLR5zGZm4sl3zqgNn034q8ImgsfMIBqUITfqkor2NWV8fznv6XlgXjSUUdqvXjS3Sbc7DL8N9N0x3iyTTuLv257i1+Yli8s88aTte7f2/JLPNnmKcu28aTjb6fLsPsV3r+arGKhYEeDULBn0u/QV/FkrYJdn5VWRGpFoXK/5UCLqHj3tEn5M/Gku89uFn8f/UYNtFSyjywquL1JKdizJN86oDZ9N+KvCJoLHzCAalCE36pKK9hDn1ums3xo0Sal5ye5wfKORdL38fN6X5o+16L76FLzHSwq2MN93fV4S1qWs6irfp5F9znb4h8v/TyizV41fo7FP4eOMl+N+8RTsKPBKNgz1VewL2pZLIlWDup3Tf5KLkVbFD0dT7r7+Nsrc1kasz94a7jbEp5hQ1sxnRlPNknyrQNq03cj/oqgufABA6gGRfitquSC/TOLutdaCF7AMkOSHpZwk9KQn+9p0ZHf/X0UddtVZGsz8IMt3hCLCnZtgvqIJbxPJ4ukn0fP397yryV9e3Xzq02uCvbhw4dHxxxzTE3OOuus6Ntvv02uRVNRsGfqavG70YQFuzZvXzmedPS7ppWDUl/Brt85Lz1fibRbzQvxpPONZaZ4skmSb11p77//fnTUUUdFd955ZzJSXcaNGxedcMIJyVzThL97Pk8//XTNdS3l3XffjR5//PFkrnnouxF/RdBc+IABVIMi/FZVWsGuTpTnP/8jLDqCsHe1RV1tSf8bhfOlritVsKsAD+8zpcXPD7OoqPX8uC71GXqa1+NUm1wV7E8++WQ022yzRdddd53Ltddeq3+X6Oyzz05ugaagYC9Jn4sKVQk3d9cxNHTkc12vTeI9zXs6foaOki7dLbpOxb4uG3v2i9bysMUfN+QSDSS05dEG8WSbiyx+03+t5Aw/gyzJty6brt9ss82iRx55JDr11FPd/DfffJNcWx3GjBkTLbHEEslc0+j9+989n7fffttdt/DCC7vLlvDoo49GF1xwQTLXPPReLWhGfMAAqkERfqsqrWC/xTI2me5n8R6yaEx5VQOJ9L+RNpXXmDrpfZJpnV5Il35lgPaTPzqedO6zLBtPtlnTEt4n7Grpc1JHXeO+Qza1RfN+IVX3r0ZrWPTZh6q6YE8vnI4ePVr/PslcXHTecsst0YgRI5KRKPrtt9+iN954I3rxxRejjz/+2I398ssv7nbfffedmw/dfvvtrrvnacH7mWeeqXnsP/74I7kmpsfX+Msvv5yMVCcKdrSg5FtX18wzzxzdfffdyVxMf7fp+2T9nT711FOus33rrbcmo5H7u3zuueeSuSgaOnSou83rr79ep1usbr5WDDz//PPJSBS9+uqr0b333pvMxW677TZ3+b///S8aNmyYm/77779rPe/48eNrvQ+9B13/zz//JCMx/Z7o9+OHH35IRuqq7/PyWyC88MIL0dixY6MPP/wwuu+++9xY6J133nHP8/333ycjcQEu+iwefvhhNx3Sfe65555kLoq++uor12X3Ro0a5R7z559/Tkai6NNPP3XzDz74YK3f17vuuit68803k7nS9F71BUHz4QMGUA2K8FtVyZvEo3XlqmDXAmH79u3dtBYcO3Xq5BZg11133WjJJZd041qg7tq1a3TeeedFF154YXTZZZdFCy20UPTAAw9ECyywQLTbbru52z300ENuYfHmm2+ONt5446hHjx5u/KeffopmmWWWaKWVVoruuOMOd5vXXnvNXbfNNttEiyyySHT//fdHm2yySdShQwc3Xo0o2NGCkm9dXfVdJyqSdRv9nW666abR1FNP7cZ//PHHaMYZZ4xWW2216IYbbnC3mW+++aKrr746WmWVVaLVV1/d3W7w4MFR//79o5NOOik67LDDaj1fu3btou233z46+eST3byu22+//aIrrrjCTX/22WdufPLJJ4+mmmoqV7j36dPHPeaGG24YXXnllTWPpwJev0eyzDLLRNttt50rWiebbDL3WyY77rij+23RCgG9pnXWWceNp4WvMc1fp89ijjnmcFsk6L2F99H0kUce6VZy6LfwlFNOcePaAmCGGWaILrroomj//fevdZ/OnTtHO+20k+vma1wrGrTC4fDDD3fXH3HEEVHv3r3da9dvoD43ufTSS91z3HjjjW7FgVZ46P56HD2e/70uRbe1oBnxAQOoBkX4rVLBPjKebHX831Bhqrlg12vXgqGiAtneTk33TNOhaaedNvr1119dwT777LMno5Er0rXg6qkrJ+n7r7zyyq6oV7dIC9meOlHaXFe0yW4o/RjVJCnY/7AAzS351tWmLnmp67z09SrGtcJMBXv4dzpw4MBanXJ/v4022qjWZt1bb711NGTIEDcdPrb2P1dR6mlLGr9CToX977//7qbVkVfx7k033XRuJV9YsOtxdQwO0bjfMiD9Xtq2bRv99ddfydwEul06np/efPPN3UpJr3v37m5LInXdfSdd9JvYr18/N62C3f/+iX+sxx57LBo0aJCbFnXLVXyHBXv4GsTPa4WoVk54Gtdvi6eVnJdcckkyV5dub0Ez4gMGUA2K8Fulgt3/x0dIrVRzwT7XXHO5S0WbcYay3qsW2FWwa6He08LjgAED3PXqzvmFes2HtPB70EEHuYJdnTvviSeecAvH8ueff7rCvlu3bjXPWa2Sgp2QFkkp9V0n6evPPffc6NBDD3VFsn4fvMUXX9xtnu35+2nrm3CXGRX76k5L+Ni6ne+Ee/768HbaykcrAb1evXq534ywYFdRr99d3W+eeeZx1+v1qqgO6TX7rXdC4fOl+eu0AtMfiE604kAFu6hg1/Pqtoq2MJJFF1201mfhH+uAAw6ILr/8cjcd8gW7NuP3jxVGK01UsIcH29N4SFtCaSVJKcljoRnxAQOoBvxWodDytEl8yN5aMhVT91sdOxXsKqq9sNuk/Tn9/dL310KlDmynhWttNuqFBbvuowVvL/0Y1YQO+0TpKPFzxpNoouRbV5d2RdFm1CFtju3vk77vDjvs4DZZV7GYLtg/+eSTZG7C/bT5erhPuzaL12bcEj72Xnvt5YpPz6/QkvB2Ktjnn3/+ZC67YNeuNJ5WEPr7q6Me6tKli3sfaeHzpfnrVLCH3XJfsGvf9nALo6+//tptfi8q2L/44gs3Lf6xtEuBNl/3tN+6NqPXLgAq2LV/fvo1acWH6DM7/vjj3bSkb6ej2h977LHJXF26vQXNiA8YQDXgt6o69LL4IxDrvL/7xZNoolztwx7SfufLL7+821RVB3uy9+rG0wX7tttuG22wwQauO67H9LfTgrsWZLXpq9+fXVSQ11ew62jNWjDWvrP+PtUoKUiy9mH/xKLTmxXdjZb540k0UfKtq0sHMtP12sJFp230f4v+AHEqGP3fqXZP8Y/V0IJdvxOa1mP7/au9cNqvJFDHWweE09Y4/mBz4e0aUrCrk67jZ2hz9zPOOMPt8y3a53yfffZxB8/UfvOlfpvD50vz15Uq2LV5u5/W56GVBNq3X0oV7KJpHbBPn6t2Bfjyyy9rbRI/77zzupUleu3nn3++229d0gW73re2UNJnogP+6XH1W1OKrregGfEBA6gG/FZVhwMtvmBH+VRtwf7WW29Fe+65ZzKXTQunK6ywQnTcccclI1H0+eefu01mQ9qHfdlll61znuSXXnrJHVzuxBNPTEYitwLAF+iiIx3rwE6ihVAdbEr71GsBXftu1ne050pWomB/z6LxLm6uel1lGWDRFgR6P+taPJ0V4luLxq/VQOJli26n8fOSS2UFi5xq0bw+s7DzrnOyX2bRdW9pIHCrReNfWcLPVGei8Ger2EIDiUMtGtNZNnRO9LxIvnWl6UBoK664ovvb1d9WyP+dhn+/KuB1EDdv3333rXUqOH/QOa2s00q2XXfdNdp7773dmOdvE9Jt1ltvPfc74oW3UyHsD1wpOr6FNhlXwR8eRO6cc85xvznXXHNNMhLTwdmyxkNZr8vz16ng96d6E23mr5WSou63Vmb6fdz9/ul6byNHjnTTkn6egw8+OFprrbVqbqOzZYSvUwW8Xrt2S/C0gsUfE8DT0eb1nOExAUrRdyP+iqC58AEDqAb8VlW+2Sz+P+69LSdYdrdIO4sOqKfrfrT486PvadnU4k/FptO6eTNa/Gnl3tRAgVVtwY7mlVGw6zzbc1n091btBfuFFr0fT6d4nD6edL8Lnoplfz5xnX98SDzpqJifL55sc7nl7HjS0WN0jCfd9HTxZJsjLNfHk20+sGwcT7pTVPrnncPyWzzp/GXpbTnEcpsGElrZ0DOerHrJt67lqWBXpxeVSd+N+CuC5sIHDKAa8FtVHQ6ybBhPtjnSskM86f79useTrojw/57bW0bFk843FhUbEv6b97d8F08WEgU7MtWzSbxWjFV7wX6JZfl40tnMcr5lHctLFq3sU/Sb438vnrD4Al1UvC8RT7rbDLb4+91i8bvtqFPuzW7xKwB0Hz2+br+JRbsaqOuvTe3XsqSNt/jHV9Tl14qHPEi+dS1PB6AMD86GyqLvRvwVQXPhAwZQDfitqg4q0reKJ2sK9m4W/fsdZlHnSpean8yigv0ki3eDZUnLMpZPLYdbdB91rYr8HaBgR6acF+yXWhaIJ501LOqYb225x7J2kGUt8pQl3NQ9XbCryPb3WdGi4lzUIffUPX86nnT3CZ9nOYvO6PGQZWlLmm6vTeX97VexzGPJg+RbB9Sm70b8FUFoVovW2pUDHzCAasBvVXXIKtintfxqmTeINmvV5qW6/mCLp4VrFeyDLOqUhfeZwVJUFOzIlPOC/SLLxfGkM9Si4lsHtwy3zOlk8f9HpAv2mywLxZNuK53F4knnbYvft72+gn2KeNLRZvk9LPqdCzd9v92ynkX70PtN6EW7+WwbT1a95FsH1KbvRvwVQcgffKMc+ICB6qX9e4uC36rqcJRlo3iyzibxIT9fqmDvYAnvo/1Mi/wdoGBHpgIU7A9YdHA5vcf/WbzTLXrvLySXM1tEm8r73WpkX4uuV2ddx87Q9EcW7RuvFQCexr2+FhXeohWFuu715FKvydPYT5avLSr+PW0WP8Lyi+VDDeRE8q0DatN3I/6KwNN+fP6D0aaETcUHDFQnbTKsv9+8rLmfGH6rqoM2F9W/lYr14y3+oHPa51Pj/qjOK1tE16vI9+61+E1bt7SE9/EL5EVEwY5M9RTs4yzVflo37cOuzeBRGZJvHVCbvhvxVwSe1gj6D6YcHw4fMFCdyvk7UA34rUKRUbAjUz0Fex6oYNf+4KgMybcOqE3fjfgrAtHBLfyH4qMD8TQFHzBQfXSE3PB34ABL3vFbhSKjYEemnBfsq1u0P3k56Fga2oddp5jEpEm+dUBt+m7EXxGI/0DSaYqm3h9Ay0v/BhTh77gI7zGv9rL4/UExaSjYkSnnBXs5zGbxu9XsrAFMsuRbB9Sm70b8FUHYUXvR8l4wrwNvTKpq+oC1b+M08SRQWNtZ/N9+mJMteab3iOpyjMV/P9E0rmAfP348IbUybtw4/X1RsNelI8P/bvG/QfwONV3md5AQfTfirwj0QfgF8g0t/jQXu1qa8iE15b6vWRaMJ0s6Nrksh+EWnQoIKDL/w6iOpS4fD8byrDXf34yW5+NJNMB5Fv+dVG6xoGl02ip1CQnJyqcWxFay6IB74W+QouVlLUOWI/p7LKKs7x4hPoU3dXLp6ZQ54XkpZabksrH0I9acyvn4FOwouhMsr1gmd3O1/74esYTnhJ1UOoXN5vFkRcn6LdnC4s+Pq+t16q/mMItFpwFC/a6z6N8hHa3YHVimAEApOp3b95as36FhlrfKFH8mCwAoKatgVyfb/yitooHElRY/nnVqDI2H9EOkMRXHbTVg3rT47r7GdP1klqcs81vkAot/Hn8OXj+vyJSWHyyaf1IDCa0Z1o+sXyNa6nR1FOwouvRaff+3VU57WjaOJytK1nv9LblsbhTsEzfI8pdF/07p3Gy5vUwBgInR7pPhrqOKliEBoMWkC3YdKf6meNIZaVHHXedpvlUDCf1gpYVjmvZH45zKkr5OtJ+Uimt5yKLzws9neVQDiaz7iabbx5NtlrR8EU+2ecGizXq98D4hCnagtvTfyr6WbSwaV8LfCf3t+PEvNZC41qL7afzq5FLRgcJE1/uxXTSQ0Lw6+v66HhbvGYsf19ktvE0sfvwGDSROs/hxnb87i64LhSsJRZcd4knX/fDXPa2BhPZn1OaS/jr/HmU3ix+/SgMBCvaGm9fys8V/lopWAgFAS9NKbu3O5H+LprMAQItIF+xjLVqQ3imJzlupBU5tKqofqCEWLURl0fWiBV1Nq7utx9jBMt7SxSJaYNX1Z7m5mC/YtRmqrtPC+wKWkH98FejqpO9o0eP7A2fJ65a+8aTjx9Mo2IHa0n8rOgKu/m49bT6/VjxZ67b6O1I3VM62PBxPOvtYtKm5nGjR/sjeB5Z+8aR7PL+7zqKWD+NJtwIu7NDrdlpo6mn5WwOJZy2DLfot0AElvScsK8eTtWT9LvyaXMofFv2OdbX8q4HEBha/QlGbRJ4TTzr+MRe2+NcvZ1gOjicdCvbG6235yqLPOOvfDgBakpZZx8STAND80gW7FobUTVdXSdF+fn0snm7/hkW38x0ozy9IdbNoYdo/hqLOuTZ9l14W3TbsivmC3dOCsQoE3c4X+v7xVTRoM/jw8f3m9HptWrjz/H3SKNiB2tJ/K1pxp5VinlbUqbvgu56nWtTN1i4u/r4qyNeLJx0VqlphJyrqdRYK3Ue5w6LNmyV8bhXk2rJHNK5CX7fX82mXmm0tR1iyzhevv+sLLf451OXPOgVY1u+CNon3v1G+YNdz6Ewa/vHC9/qJJeyw+PEHLVqx6e+jlRj6vDwK9kmnLS/etZzp5gCgdXVOLgGgWaULdnWk1LX2VEhrgVsL7+oUeXdbwv3bJVwITi8QZ12nBWRfpPuCXd00LWR7V1i06av4+2mBvtTjU7ADkyb9t6Kj4G4ZTzpzW1S8qoOslWk6H62Pjikh51vC41uEBbseP7yPil2t3JPwubUAFBbss1r8fdSF10HydMC8cBN0f4wMHddigMXfXn/j2iUnLet3IV2wa/ooi4p0/3h6Lf7xPrN0jycd/5hamaiVFv4+M1vC21GwN53/vgEAAOReumAX7Zv5i2W05W0NJDT/Y5LPNZASLgTrnJWafye53Noi6nYdHk/WbDrfzqJ9Q32X/CeLnl9H5/QL7qLb+k7VHpbw8VVMyMcWLSR7ui4LBTtQW/pvRZvEq5vp3W9Z1+IPFumpsPXz6YL9UIvfJF4d9aPjSWeoxa8cDB8vLNi/tmg/cU+/QVqxp2NfaBNpT8+rfedPsWg/eU9b8WgsLet3QUW65zvsKtDDcf2u+c0gSxXs2jT/1XjS2duig2p6FOwAAABosKyCfVJlLQQ3hAr2lkbBDtSW/vvVVjXhqbVUcHvaL1xjWrmnSxW2ouNdhJvEa5caXe83YdZ+6/7xdOo4T/OeOug6y4Ongln7kes22rzc06by/rHU+fees/hxHdMii65L0/m9Na6uvy79Lj9a6aB5f9Ryf7BLrVQMT5MZPqYO3Kl5vW6teAxRsAMAAKDBKqFgbw0U7EBt6b9fFew6a0QeteZvFQU7AAAAGkwFu44EXw6VXLBr895wv8d0wa4j2usI9UBRUbC3DAp2AAAANJiK1lKnaWusSi7YRa9PhfoMFh3hWQev8/vC324Biiz996vCcvZ4Mnda8rdKm9YfG0866YJdp6HUyhEAAACgWVV6wa6D3ek1ZgUoOn/gxiJo6b957duv59Rp7bSljw7mp/37R1n4/QEAAECLqIYFT73GdMq1Dz+A6qC/+5aW/t3x8ae9AwAAAJqVFj4rnTY9TS8wAyiW1vi7P82S/u1pjdcBAACAgqqWhc9wYfl4DQAolNb6rQp/e5TwFHgAAABAs2qtheDG+o/FLzADKJ7W+ts/2OJ/e/j9AQAAQIuqpgVQvdZ94kkABdOav1W+WF/WzQEAAAAtpJoK9rWSSwDF05q/VdtbxsaTAAAAQMuppoIdQHG19m/VYsklAAAA0GIo2AFUA36rAAAAUDgsBAOoBvxWAQAAoHBYCAZQDfitAgAAQOGwEAygGvBbBQAAgMJhIRhANeC3CgAAAIXDQjCAasBvFQAAAAqHhWAA1YDfKgAAABQOC8EAqgG/VQAAACgcFoIBVAN+qwAAAFA4LAQDqAb8VgEAAKBwWAgGUA34rQIAAEDhsBAMoBrwWwUAAIDCYSEYQDXgtwoAAACFw0IwgGrAbxUAAAAKh4VgANWA3yoAAAAUDgvBAKoBv1UAAAAoHBaCAVQDfqsAAABQOCwEA6gG/FYBAACgcFgIBlAN+K0CAABA4bAQDKAa8FsFAACAwmEhGEA14LcKAAAAhcNCMIBqwG8VAAAACoeFYADVgN8qAAAAFA4LwQCqAb9VAAAAKBwWggFUA36rAAAAUDgsBAOoBvxWAQAAoHBYCAZQDfitAgAAQOGwEAygGvBbBQAAgMJhIRhANeC3CgAAAIXDQjCAasBvFQAAAAqHhWAA1YDfKgAAABQOC8EAqgG/VQAAACgcFoIBVAN+qwAAAFA46YXgDsnlpJjM0i6eBICyyirYOyWXk0K/dW3jSQAAAKAyhQvBf1iesfxpuVwDjdDRsrRlVktTFqIBIEu6YP/X8rhlnOUkDTSCfq82snSx8HsFAACAiuUXgg+0nBBPOirep4gnG+Rgy7eWEZaDNAAAZRQW7GdZdo8nHV3XmK17jrX8ZPnUsosGAAAAgErkF4JVbE8bTzonW3aOJxuku+Uty3eWKTUAAGUUFuxjLGFn/GrLuvFkg8xkeciix+msAQAAAKAS+YVgXWofdG8vi7pQAFAJwoI9nBZtEr9bPAkAAADkh1/w1X6g2q/To2AHUEkmVrDvGk8CAAAA+eEXfF+wzB1POjdaVosngWYzOLkEJiYs0j+zhLvw6OBzi8STKKD1kksAAIDc8QvBAy0fxpNOuHA8g6V9PNmmh6VbPOk68r3iSWCS9Lbou7admwNKC3+T1rAMjSed8LoZLf4AdD0t/uCZ2lc9LPKRHytY9B1ozHEMAAAAqkK4oHuARfM6XZIKKU9jc8aTbZ60nBhPutO4jYongUn2i0XfMUXfQSBL+FslOquFxnTguLAQ19g08WSbDyx7xJNt/mMZHk8ih/T/lv8dYQUgAADIjfRCMNDSVFz5BW0fnaUACPFbhfosZkn/juh0pQAAAFWNhWA0xVhLeiE5HXW+dFBD3Vbd0L8toy3aOkPn+w877OlcYQFE3wfkU/rvPivjLeHvyF8W/Y78adHvyM+WrPspx1sAAECV6GNZkNRECzNZ40WN3z8fzattEr+vcXoBWznMUmTaDSXrO1rU6DuRNV7UdLUUXfg7ouOspH9DlB0seaD3mPU9IERZwAIAufHA8ssvHw0ePJiQWpl55pm1cLd6/DVBC7rFEi5gb25BmzZPrLjiipnfVVLszDDDDPo7WT7+miDxpiX8HVnVkiedO3bsmPl9IMXOBhtsoO+7tjYBgNy4b+jQoRGQtskmm+g/PU5l1/L8AraO/I0JHnvllVeSbycwwbrrrqu/l+XirwlMF4s+E+1us4QGcqjzNNNMk3wDgAn+/fdfffe1awgA5AYFOzJRsLeKey1+U75NLEfEk1VFpzecL56cJP2TyzQKdmSq4oJ9cct58WRZvWSZLZ6s1/zJZWNMyn2aAwU7MlGwA8gjCnZkomBvUf8klyF9/tXmFMtXFh3USq+/g6WhVOjLx5Yp48laKNiRqUoK9l+Ty1Br/41PyvO31mteJLn0KNiRiYIdQB5RsCMTBXuTqQDNKlgnt0wWTzo6sJ8+66witdqEC/PzWF6IJxtEn8NZFj2GzinuD8DnUbAjUysW7DrAm/6e0/R33zmedHRAvEn9G9ffQan7lTrQXqnba1P5UPpvrL7n8uPh37jotyx8r83hOctl8WQNCnZkomAHkEcU7MhEwd4kv1u0WepQi07T5ukzfcjyisWPX2rR+HVurk2bRy3fWTSv8Wo5Orw2lX02nqyh198Yur3OQ/+Mm6uNgh2ZWqlg/8jyoeV/lvB7/r1FBeYTFj9+okXT17u5Nm0utOhUbFdbND7EkkW30Uov7Sqj281qkYctH1jutGi8k0XC59GlP9CcVipo/n6LOv3XWkRjnvZ3f9Hin2t2iwyy+Mf8MZn2NP+ORX+v4Xi5TG3RaTD1+aRPaUnBjkwU7ADyiIIdmSjYJ5kWxreKJx2dRulYi/YpfVcDiTMtfkE7XNhVAR/SgnQ10Hfl1niyRjkX4inYkakVCvbtLOG+5wMsWhGnjrvOh+4dYJkxnqz1t5DuFmf9nag43yOedNa2XB5P1rq9ivJlLNqiJ/04fv5Ty9zxpONXFvrre1v2iiedNS1XxpMlH1MrB06KJ521LFpBWU5LJ5erWPzr8SjYkYmCHUAeUbAjEwX7JFOHTZ9dmK8tom6Z5odbwqPAayx0sOUxi8bVxaoGy1rujidrpN9XU1CwI1MrFOwPWvSc6cjNFk3rd2BLDST89d7eFv29qIOcvs6bxaKVfe9ZdBtftB5o0fwfloM0YJay6HWFxiWXpR4/HJ/ZoufSSkWNq/sv6fv6eXXWfRfeK/U8TUXBjgajYAeQRxTsyETBPsk+t0wVT9ai/UN9R72PRUX8Bm5uwoKu33RVHbv2GjDaLLYaaB/0cPN/vf5ybh1AwY5MrVCw32Ep9Xx+v/IZLK9Z1IkW/zcumtYKrqwtbLx1LPot0eOIfouviSfdpuKiv7kbLdrFZi7LW5aQf9z04+9m0dYAflzd+y8s/rnUtc/abF78vDafXyiedKawhFsXlBMFOxqMgh1AHuWuYLf3VCdbb711cm1pX331VTT77LMnc6Bgn2QrWsIjQo+w/Meibll4NHjt57pyPFmzEKxTuo2MJ53HLdofvlqoW+g3vdX+7JvHk26/dH8+aBUK/n2LptMHv8rSpIL9zTffrPWboBxwwAHJtRP38MMPJ1Ol6THlnHPOif773/+66YZKv7b5558/+v3335Nrq9vo0aOj7777Lpkrv1Yo2PW3rOf0nrJo83AdbC4c1+4tvgPux/050r2LLOG8d7FFu9eI/mb0txV2vf1B4Da1aH950fi88WSbjSy/xZPurA1+6xd/ADzxlxdYLoknnfEWX7C/b9EuALKxxd9Hp24MC3R13HeMJ8uusAV7nz599HkncxM88MADmeOgYAeQT7ks2NOWXHLJaJ999knmsn399dfRXHPNlcyBgr1JdKAmdZu1QKuFXE9dMxXzKtzDhVt/8Cnxp0RTt0wL19WyD7un/Vj1+sP9b/U9eiOedEVNuNWApv0p3erTpIL9rbfeimabbbZkLrbVVltFvXv3TuZKu/POO6P9998/mSvNXqO7PO+886JjjjnGTTeUv6/3/PPP1xmrVv3794++//77ZK78WumgcypYv7TouffVQEJdZ209o/EjNZD4r0VjspNF059ZtCm6fidUlKc9YNHtdCA4HYldu9JId8vbFl3ni3jvSUvWuPZR17ju57feCX9bdEA6XX+fRc+l7r7nD4CpXXXCIn1Jyw+WURatlGwuhS3Y55xzTve79eqrryYjsZlnnjlq3759MocQBTuAPMplwf7PP/8kc7HHHnssGjhwoJueZ555opEjR7ppmXrqqd2lCvYFFljAFfb6j/DCCy904zLddNO5x9D4l19+6cY222yzqG3bttH222/v5vOGgh0VpskFe1Zxrr/hH374IZmLojXXXNONHXvssW5+7Nixbt6ePzrwwAPd2BVXXBGpWOjSpUut3wndRtIF+1577eUeY6ONNkpG6vL3DWlMz3/cccdFTz31lHu+U045xV135ZVXRp07d44WX3zxaMyYMW5MLrrooqhjx47RgAEDom+++caN3X777bVWOOy9997RPffc46b1+/fCCy9EHTp0iP7zn/+4MdFzXnPNNclcFA0aNCh67733krkoWm211dx7Ovnkk5ORKBo/fny07LLLRu3atYsOO+wwN3bttde696Hbfv75527s4osvdq9xscUWi3777Tc31hStVLCj5eigeqfFkzUKUbCrWH/66afdFjehfv36ub8pT1vjLLLIItEUU0wR3XjjjcloFP3000/ut0C/FWeffXYymm8U7ADyKJcF++OPP+7+k1Ouv/56N+YXNmecccZam2fqOlHBrukPP/zQzS+//PJu01bp2bNnzQKo6HZ6bFH3rVOnTm46TyjYUWGapWAfPHhwTWFqzxF98cUXbloLt6ussoqbfvDBB2uKdRXjKl69Hj16RB9//LGb1v0lLNhnmWWW6Oabb3bTb7/9dsmumL+vp0LWjx111FE1Kxbl4IMPjjbeeGM3PWrUqJrb6bdcKxzkr7/+qhkfMmRItOuuu7pp2XHHHV0RL7rN7rvv7qbvvffeaMopp3TT+r279NJL3bRoK6V33nnHTes+2oVIVLCvvfbablrjej2yww47RIcccoib1srSn3/+2U1r9yT9tsgvv/zi7pNewdpYFOyFVJiC/dtvv3V/J55W1r3xxhs1Y1qpp2nteiIbbLBBzbJLeL9FF1205rcozyjYAeRRLgv2ww8/PDr66KOjeeedN1p11VWTa2L1FezqsHvJj76bnnzyyWsWKnW7mWaayU176hZpATlPkoL9DMs2hFRA3m2Ogn3zzTePzj33XLcJuhZodTvt7/7uu+/W/P1rpVzWLjXjxo1zXa0nn3zSzfvbhwW7xlTo6jF9wf7HH3+460K6XTq6jxx55JHRBRdc4KZF173//vvuer1ede7VVRs+fLi7TlsAqNvtTaxgD/n5UgW7Ov1LL7105uc07bTTRuuvv35NYe8tvPDCNVsmpZ9PBb9+q5siKdi1D3nW94bkMzsWpWD/6KOPop133jl67rnn3Nhkk03mLu0zcJdaoXfQQQe5v0dl2LBhNdfpUn/vn332mZsvAgp2AHmU+03i55tvvmjLLbdM5qJohhlmKFmwh5uEir9Om5PpPwHRgrLfvN7TgkO4WW0eJAW7jkp8BCEVkE+ao2DXvqDaJPzuu++OFlxwQVc8+pxxxhnuNmHBPmLECPe7oK1q9DeiYlRFrGhcfMGu3yFttho+5plnnpl5MDl/3yxHHHGE27Tc023Dx9Rm8v6z+fPPP6PddtvN3UabpouK+bBg18J/qYJdm8b//fff0aGHHlqrYFeRrkL8lltuce85fH7/OYk6eNpcV4/rx+sr2K+77rpop512SuYmTVKw6xzlWd+bPEUHqMsaL2f2zxirxBxdlIJdW/1pJZ/2ZxetJBT7DNyl/p610s7/Peq35/TTT3fXyeWXX+5+53R7vytMnlGwA8ijQuzDrjG/CWffvn1rFh5F14kKdnXSPS0A+/8Yw4JdnSt/Hy89nwdsEo8KU/ZN4sPNzrXCTX/nIV8QhAed037kYcGthWi/e4x/rHSHPaQutDrzaenbhdIFu16nNpP1Vlxxxejll192XfjwdtqtR105bdKvLQk8bXk0sQ67ViyE+6frt1EFu/aL79q1azIa0y5DopWhIf9YCy20UM3r1QqBcAsDbdXwyCOPJHOTpsQm8TrNmD8zwaRYPLmsJHqfzUlnqbginqx4hdkk3u+mZ+/Z7aoTzot2ZdEWMJ7+Rv3Wgtqi0NOm8+EyTl5RsAPIo0IU7OoKaVy0f7um99xzT7fw2L17dzeugl4FuvYVVUdet/FFujZj9dOitdj+MXR52WWXJdfkBwV7i8s6SjQmaPJp3dTt1oKson3L7TFdx9xTl0q/Cf7v2heSKoZ1X206r81PdZ0O3KYDPK200ko1B3nSuISndbvtttvcuPYT12Nr89Qs/r5Z1O2++uqrk7nIHTRTt9d+7DqIpl8RkSyous3SdVA4v+msaFwHytRt9fum30Q/rte1xx57uOn77rvPjauo1rwOqqn92vV42qRftN+/tjDwn5NfYaHH0GNpawSN+5UH2nJJK0q1yb4/Voj2Zde/gbZqaKqMgl3nPtdRzg+w6DoV7w2lsxjob/FTi05H2Fj+FIXpv+eJzTeE3sukKPVc6fE1LDqV3MRe26S89nIrRMGu3e8++OADN63fFHvfblrCaf19qYuuv1eN+xVkOg6HVqj5v9UXX3zRjecZBTuAPMpdwV7qfL8a16aenj/NkL9U51wHQZL0KYhKnZKo1HPlQT0F+4HJJRpHp1LSZ/qSZbTleot0smhc51wfZ0mfjgmxJhXs6i7p79XHH6ApS9bftTY197u96LfC/yaoW+7H/f104DXdPpT1mKH6rlfxnPV6f/zxx1q/aZ4O8Ja1n7x/Dj2WP+aGfa7ustTz+3FtjaDPMDSx+4S0kiF8D5oPV4I2RUbBrnlvRstH8WSD6JRm2uRaj6HTmPlToDWEzo2u59J9n04u9Xii6fCxwtf4guUny2sWnQPd86die9byUDLtqSDROdK/sAzTQIZ+Ft3n0eRyS4voM9H8/5LLvS3ypmWEZR+LVjzoulct/j15mtYp4T60+BUULa0QBbt+W8ItcvzBGyX9d6bbhWfA8fR3VupvNY8o2AHkUe4KdpRHiYL9LIuKTTTej5Ye8aTzjmU2y7GWXTSQuCO5RG1NKtiRzT7XZKp6pQr2OS3+nP+erm8MFc1dLKUK4VK6WcLn6mP5Np5s868lq2DfyOJX3ok249e50CV8rN4WP3+7Zb140jnT4ovxUPp9+3md333BeNK5JbkcZDk/nnTnVV8xnnRutqweT9Z53NZQiIIdjUfBDiCPKNiRKVWwaxPI3y1aMAw7QGg4fZ5jLGOTaP6/Fn22fv4uy/QW1EXB3gzqOzd8tUgV7Etb1DkO6fqWoIL97Xiyhn/uUgX7I5Z/LP53wf8WaHN8dc9D/j6/WML7aHyoJeS36PG/Obq95me3TJ1MK9pnXVv5iAryC+JJp69FW1RpBYhuu45FNN3aKNiRiYIdQB5RsCNTqmDXZp3hpp1ovIZ8buqa6XaTuzmEKNiRKVWwL2R5Mp6s0VK/WSrYte97yD+3dncJNx/343dblo0na1FRrcI85O8zKrmsj55LKwnqo6J+O4t/3LBgP9vynGVWNxcfhZ+CHRWPgh1AHlGwI1M9+7BXwsJaNdJmrOH+6focp7Woy36rBhLqiFGw10XBjkypgr2j5a94skZLbRXkN4nv7ubatLnMcko82eYTiw7qJip8/e+oNpsPX592ibkknnS3mSOebHO8xd9uJ0u4ub72f9fm7GkqWjaIJ2u66qItELR/vufH9fqujCfbfG1ZPp50K2t1G78Zvr99a6JgRyYKdgB5RMGOTBTszeI0iz4/7V4wUAMJ7TeqcRUaK2kAdVCwI1PGQef0d+RP6faMZZt40m1mHha26yeXounJ4slJpoJ9uEW7tug16fgUnh77A4vGN00uvaUsf1g0piPch1SYa3z75NLb1aJ5ZXMNlHC/RbfRgeO0X76nFYga/8Gi/f5Fr1HH2tAm8CrS9V50myEWFfNaASEaa20U7MhEwQ4gjyjYkYmCHRWGgh2ZMgp2UaGqTcJ3dnOxJS3hPua/Jpei6a7x5CRTwe4PMofmRcGOTBTsAPKIgh2ZKNjLSt27leNJTCIKdmQqUbC3Bp3WrTkLhR0sOhAcKNhRAgU7gDyiYEemegp2nRIIDaNNcfU5cmT9pqNgR6YKKtiby4EWvceRbg5CwY5MFOwA8oiCHZnqKdgxcftY9Pn5LGBB01CwI1OOC/aTLOHviD+YHSjYUQIFO4A8un/DDTeM9tprL0JqpW/fvvpPj4K9cY6yhAvYyncWNN3jG2+8ceZ3lRQ7s88+u/7O8lSwX2hJ/468ZsEEnU3m94EUO3vuuaf+Xhpy6kMAqBqLWHTuVUKy0tOCidM5j9ML2M2Rny1Ftagl6zuajj6nrPG8pQjv8z+W31JjpdLDUu38qdeaO09bqp1+c7O+B4Qoq1oAAADq0DmVdZTocOF4rAUtR595ERThfU5l0WnHikYr0tUhDH9HfrEAAAAAKINelk8sfmF7OwuaxzHJpafPuwiK8D6LWrB7c1v0/v3vyGIWAAAAAGWi8zK/YSlKEdnSbrGkj5xNwd5yZrXorBH7urnG0znSp4gnMxW9YPdmtAy38DsCAAAANIMOlpXiSZSBPk8VL4dZ/tBAIG9FzUPJZVprv8+5LKMt2nd8V8tXlsa43nKARccm0GUWCvbadJT4/vEkAAAAAFSmrsmlDjylojGUp4JdxeqweLKO1n6fX1imjScdnUapvm55lp8sp8WTmSjYAQAAAKBKtbfksWBXIaz3sbRFm0Jnae33mX7+2y2NOTLzUhZ11++zaMVLFgp2AAAAAKhSeS3YOyeX2ty8Wgr2myxrxpNlQ8EOAAAAAFUqrwW7V00F+12WFePJsqFgBwAAAIAqRcHeej6wzBxPOv9YdDDAcqJgBwAAAIAqpX2fr4sna1Cwt4wZLHoNi1gusLxi8V60+P3S77UsEU+2+Y/lzHiyQSjYAQAAACBHKNhbTkfLcZb0weY05gv2Ay1zxpNtFrNsGU82CAU7AAAAAORIngr2ThZ1pbPk6X2WQsEOAAAAADlShEJWKNgBAAAAAFWFgj0/KNgBAAAAIEco2PODgh0AAAAAcoSCPT8o2AEAAAAgRyjY84OCHQAAAAByhII9PyjYAQAAACBHKNjzg4IdAAAAAHKEgj0/KNgBAAAAIEco2PODgh0AAAAAcoSCPT8o2AEAAAAgRyjY84OCHQAAAAByhII9PyjYAQAAACBHKNjzg4IdAAAAAHKEgj0/KNgBAAAAIEco2PODgh0AAAAAcoSCPT8o2AEAAAAgRyjY84OCHQAAAAByhII9PyjYAQAAACBHKNjzg4K9TZt+ltniSQAAAACobhTs+UHBHtO/tT6HPm4OAAAAAKoUBXt+ULDHBlr07638aVnIAgAAAABVh4I9PyjYJ/jJ4ot2ZZxlOQsAAAAAVA0K9vzIQ8G+gyUstJsjXS0AAAAAUPFUwBRBEd4nHfYJPrCERbpynKWoJrMcQEiJ7G0BAABABSpCIStFeJ8U7LG+lrBQ381SdJ27dOkSXXLJJYTUiX0/dKwHAAAAVKAiFLJShPdJwR4bY9G/92ZuDtJ5mmmmiYC0f//9l4IdAACgglGw5wcFe5s2C1tWiicLbfXk0qNgRyYKdgAAgMpGwZ4fFOyQ9y2XxpM1KNiRiYIdAACgslGw50cRCvY+luXjyVrmsywbTxbWjBZ9z8+2XKGBAAU7MlGwAwAAVDYK9vzIe8Guc6sPsexu0b/ntBZRsXGKZV+LxjtbimhAcrmK5cp4sgYFOzJRsAMAAFQ2Cvb8yHPBvoEl3TX+MbnUv227eNIVrdPHk4VFwY4Go2AHAACobBTs+ZHngv0ai/4N05GNLX7+dg0UHAU7GoyCHQAAoLL5oifvivA+81ywH2k5PJ6sof3WZYXkUk6wPBVPFhYFOxqMgh0AAKCyUbDnR54L9rYW/RsuaulkeduiIl40rk3hJ7Oow36EpcgmWrDbfGZeeeUVd1kO33zzTZ3H79+/f3Jt/f7555/o1FNPTeZK8691yJAh0YYbbuimGyr92pQnn3wyuba6ffbZZ9Gbb76ZzNWPgh0AAKCyaWGtCIrwPvN+0Dm5yPKqZUU3F9P+6zqN2euWtTRQcAMth8WTNTI77E8//XS0zjrrJHPl9d1330UdOnRI5mK33nqrK4wnZtiwYdFWW22VzJXmH+uOO+6ItttuOzfdUOnXoZUEDXlt1WCttdaKPvnkk2SufhTsAAAAlU0La0VQhPdZhIIdkyazYL/vvvui1VZbLZmL2W3d5WGHHRY9+uijrujW2FlnneXGZeTIkdFUU03lxhdaaKFktLasgl169+4dvfTSS276zz//jPS69DgLL7ywGxPNK2uuuaab33nnnWvGwtereUkX7EsttZS7bsopp4x+++23ZLQ2f9+Qxn744Yfosssui84++2w3v/baa7vrdt99dzevPPvss25Mtt9++5pxdfrl8ccfj1ZZZRU3LUcccUR02mmnuWnd7uabb3aXen1//PGHG9fzHXDAAW5aVl999ejBBx9007///ns09dRTu/sMHDjQjclPP/0UTTHFFG58vvnmc2P6N9W88vLLL7uxTTfdtGZMK2lCFOwAAACVTQtrRVCE90nBjlIaXbAff/zxUdu2bd20zDjjjNEbb7zhpnWb8ePHu+nnn38+6tixo5sOlSrYVfgedNBBblqPM2bMGDf9/vvvu5UAog77lltu6aavvfbaaKONNnLTsvTSS0f/+9//3LR/rWHB3r1792jo0KFuWvxt0tLjen4/dv3110c9e/Z007LnnntG++67bzIXRV26dIl+/fVXt9n5oEGDktEJj6mieN1113XTctxxx0XnnHOOm9ZtTjnlFDetgtvf58ILL3SFvTd48ODokUcecdO6zbhx49z0O++8U/Pa/H3llltuqVm5oK0mPvroIzetFQf6t/TatWvn/m08CnYAAIDKpoW1IijC+1TB/o/lZkJSubWxBfuxxx4b3XbbbW5annvuOVcIqhheaaWVktGYv0+oVMG+2267Rfvvv78rkPWaLrjgguj888+PLr744prHefHFF6NNNtnETYdef/31aMEFF4yuuuoqN+9vHxbsGtNj6TFVBE8//fTRBx984K4L6XZh1Pn/9ttv3XUq2P1KBQkfU9l4443dFgha2aDr1l9//ejVV19Nbj3xgj2kzrm2AihVsOs9a2VJ1uek5+jWrZt77LFjx7oxWWONNdz9JP1811xzjVtp4lGwAwAAVDYtrBVBEd5ne8viOcgiFu2HreldLP9JpsmkZ9nGFuzHHHNM9PDDD7tpUXd9hRVWcAdm85uqe7qPCr9QqYJ9rrnmco+hzbUHDBgQvfDCCzXxhXVYsL/99tvu8VddddXokksuiXbaaaeJFuzpxxw9erS7LuTvm0UF++GHH57MxbfVZvz+MfWadFA9T5+j3wxfm/k/9dRT0XrrrZdcG0UnnHBCyYJ9lllmcZvhqyAPC3YdRE8Fuz6rJZdcss578vQ61P3X46644opurL6C/aabbop23HHHZI6CHQAAoNJpYa0IivI+8+BYy4bxZJvjLGvHk2iCSdokfuWVV3bToiL9gQceqOkqe0nBl8xNkFWwDx8+vOa22qQ+fT8/r6LUbxI/22yzRZ9//rmbljnnnNN1icXfPl2whwV6et5LP3coXbDr6PZ6Dk/77d9zzz3RddddV6v4VZGtz/S9996L5p577mQ0vv95553npvW8KtA9/zq0SfsWW2zhpkWb3atg16bw6dfq50uN699UWzBIr169ah0xvm/fvrV2GaBgBwAAqGxaWCuCorzPatfZcoNlX0t3Sy/LlJbQQsmlN51lCotO97aABlL0mOn7FE1mwX7nnXdGyyyzTDIXs9u6S23GrQJURbeiDrd36aWXutup+NPll19+mVwzgTYv13Xp6ABqnj/4Wr9+/dyl30fe79ut51S3OrzNwQcfXHNwNs2LHkcHVhOtKNB4nz593OXJJ5/sxtP8fbNceeWVbrP9UKdOnWoO/Lbccsslo5HbrL9r167uuplmmikZjTd197c//fTTa/Zb17wKeK140LROpedpXpu/61LvUStIRCsoNOY/A+3jLzooXTjut4g488wza+b9ihH/uOmj71OwAwAAVDYtrBVBUd5ntZvW8rTlKsvclrMsvtuuzvsvlv0sf1l2tMhBlictd1rOtoT/1o9a3rfoNhpf2FJEmQV7fbQP+xVXXJHMoVzs3yKZqgwU7AAAAJWtKIVsUd5nHqhIXzeebHOmRfuwS/rf0M+rgFdX3nve0t8yg2W4BgJF/R5QsFcI+7dIpioDBTsAAEBlK0oBU9RCrRplFeyzW1yxk0o7ywGWnSzegxYV7Btbsu5TRI0u2F977bXMo6ujaXSO90pCwQ4AAFDZilLAFLVQq0ZZBfvUlnRR0Te5VMG+czzp+IJ9FctDGgio8C+iRhfsKAYKdgAAgMpGwY5KoyJ973iy1ibxoyy+k76NRfNSqmAX/bsvG0+2OdfyUjxZOBTsyETBDgAAUNko2FFpdLT3Vy06UvwhlkEW7yTLt5bT3VxsO4s2f/cus8wZTzqXWnSf/d1cMVGwIxMFOwAAQGWjYAfyj4IdmSjYAQAAKhsFO6rBMpYX4klMAgp2ZKJgBwAAqGwU7KhkOvic/u2UthrAJKFgRyYKdgAAgMpGwY5KpIPK+UJdSR/tHY1DwY6S7PtBwQ4AAFChilLIFuV9VjsdaM4X6WEms3QsU4qoc/v27aP+/fsTUif2/fgn/poAAACg0mhhrQiK8j6r2QkWX6Cn871lZJlSRNqdQOeyJyQr3S0AAACoQCqGiqAo7zMPdrGExbqypAUAAABAwfRNLouqKIVsUd5nnujc6mHRDgAAAKCAVAw8HE8WTlEKIQq+6rWyZbxlQzcHAAAAoFBUCPgu3lBLkQ5MRcGOarFUcgkAAACgYNTB80W78o5lKkveUbADAAAAAJrFDpaw0C6Vfy3jLGMtYyx/W0ZbRln+SJJ1v88tnS15pfdYBEV5nwAAAACQGzrdkfK6JSzUlScsHSx5VpRCtijvEwAAoNCWtmh/V0Ky0suC6tPDEhbqQyxFQcEOAACA3Lhvq622ig477DBCamWeeeZRQbBa/DVBlfneon+/i9xcsVCwAwAAIDfuGzp0aASkbbLJJhTs1Wkey3/jyUKiYAcAAEBuNKhg/+GHH6J77rmnTt5++213vaZbyiOPPBKNHTs2mYutv/760f/+979kruH0uu++++6alGPlRanPwn9mysMPPxyNHj06uaY8nnzyyejPP/9006VeQ2NQsFeMX5NLNAwFOwAAAHKjQQW7isGZZ5452n///WvlzjvvdNdPNdVU7rIl9O/fP/r999+TuSj6/vvvo9lnnz2Zaxx7/9G5554bnXPOOe5yxx13dGO//PJLcovG0/2zaNx/bvvss0/UoUOHaPnll0+urV+pxwzNN9980UcffeSmG3L7iaFgLwt/GrWuyWWajtaePghc9+RS13Wz6N8hfTq29HwnS/t4ss2UyWVaqVO6Nfb2lU6fVxEU5X0CAAAUWoML9vqKy88++yyZiqnT++GHHyZztb333nvRv//+m8xF0fvvv59MxdLzw4cPj3766adkLopGjBgRjR8/PpmLXKf6q6++SuZi/rm/++676JtvvnHTWez9J1MTHHvssdEuu+ySzMX0mv7+++9kboJvv/22zuvNekzJGp9xxhmjBx98MJmLpZ9L87pv+Dz6fPU5huor2D///HO3YqMxKNjLQp+hTqN2UzK9l8XT6dietbxkGamBhG6nU7O9YNGm7Zq/ziLbWzR/TXK5kkWOsFxr+dDypEXXeZdZdNq3Gywan9EiOqCg5m+16PRwx1hkkCV8jq0t1SR873lWlPcJAABQaA0u2FdZZZVkri57nGQqLhwXWWQRd+Ayjf/4449u/PHHH3fzxxxzTDT55JNHZ555phsP7ztu3Lia+TFjxrjpXXfd1a0sUGddZppppui3335z07PMMku06KKLuq61bqtiXnr27BnNMcccrpO90EILRX369HHjaeFze/369YuuueYaN+2L5SOOOCKad955o0GDBrlxrXDQ+Pbbbx/tvffebvqLL75w12U9pmSNP/vss+7gbvLBBx/UPJc+Q/95n3jiiW78pJNOcvPTTTedu+7oo49249oyQLIKdv86d9hhh2jDDTeMOnfu7MYbgoK9LPQZ+o65aF5usawZTzoHWfaNJ+sUYuF8qet0/zvjSecdy9yWaSzfaSDg76PztquD7/lN7+t7/mpQba93UhXlfQIAABRagwt2u22d+K6tpuW5556LVlttNTftdenSxV3623gqgCUcDwv2pZZaKnr++efdtCy44IKus967d29XsN91113RmmuumVwbd9r9fVXUqgD20s/taTxM+/btawpjSd9Pm97rPavrr33pvcsvvzw67rjj3HT6Pl7WuLYM0MoLSV+vFQ7aQkD8dfp8zj77bDct//zzTzTbbLO56ayCfZllloneffddNy2nn356dP755ydz9aNgLwt9hqHhFhXw/ijuYd60SPo+fr6PJby9jxxi2TGedB619LNsail1H38Z8pvgp6PCv1ro9RZBUd4nAABAoZW1w37kkUf6BfxaEX+ZFo6HBXvbtm1rbTrvqWDXPux77LFHdN111yWjMX/f7t27uw6915DnHjlypJtP3y+dm2++2V2nLQZ0sDsV3Bo/4YQT3Lims2SN66B92mJA/OOHGTJkSM11nor8LbbYwt1P475Dn1Wwt2vXruaxfFTENwQFe1noMwxp0/O2lh8s7TSQIX0fPz+9RfcL6bFEBbs2l/dUsOto8etYbtZAhvTz7G/paBnv5qpX+n3lVVHeJwAAQKGVZR92exx3ecYZZ7hN3kM6wrz423ja1F3Cce277eenmWaa6Ndff3XTou6wDgbnO+zqaJ988snJtTF/30kp2OWGG25wXXYvfb3ei1YinHLKKdGqq65as0Lhoosuio4//ng33dDnknXXXdc9lpR6LvHXqbOvg9X5XQL++uuvmgPuZRXs3bp1c5eh8HOpDwV7WegzPCGebLOURZuhy/qWb+NJR5ujrxJP1inEwnlNLxdPtlnW4q8rVbCLbjNTPOk2u/8innT7rp8XT7rr/WPpNW4UT7rHCJ+/GlTb651URXmfAAAAhdbggn3ZZZd1BWIYf3A0exx36feZ/uSTT9y8CtKtttrKTavgP/jgg920Tjumo86Lbv/WW2+5ae2P7gvm+++/3xXnos3Q/XP4gl2ndtOYP+Dccsst5/Zll0kt2EUrCny3fPDgwdF6663nplUs6/Z6j5tuumm01157uXE9v8aPOuooN1/fc/nPTQeN0+3D22of83XWWcdN6yBxus4fXE/Tel519f1novevTf/r2yT+gQcecJ+FHsd/XumD5JVCwV4W+gyXTy7v0UBgXctvlj8sa2sg8Vdy6R1l0f29+y2af8DNxQ6wbBNPOrpOm8SLjkL/vEX3uVIDgaMtGn/OzU3gD5KnA9hVm/CzyrOivE8AAIBCa1DB/sILL0SzzjprNP3009eKDi4n9jjuUlQYalPxaaedNrrsssuS0dhZZ50V9ejRwx2ozVPRr2J74YUXdpvEh6do0z7xmvcHe5Oll146+uOPP9y09ltfY401XPF/7733ujEZMGCA27/bK3Xat6xxFdR6PH+u9yuvvNIVxmuvvXbNmOy8887R1FNP7Q7+NmrUqGiFFVZw4/U9l//c+vbtW2tfee/qq6+OevXqFa211lq1Xv/hhx/uPk/RPuxaqeBXhPiCXccO0EoFCV/Diy++6DabX2CBBWrtzz4xFOxlQVHV8ijYAQAAkBsNKtgnxh4nmUJeULCXBUVVy6NgBwAAQG40uWC3x3DnE0e+ULCjSlGwAwAAIDfK0mFH/iQFu44wfjIhVRQKdgAAAOQGBTsyJQX78ZYNSYvnPsuJyfRjljOTadKwFAEFOwAAQAFQsCNTxibxOvXX1vHkJNkiucTE6XRra1n8edbT0udw1+38bRt6H1Q3CnYAAIACqKiC/brrrnOnO/PRUdPROlIF+2mWVy0qIjU+h6WhJrP0tnxsmdPS3oLS+lh0rvTXLEtbLrL8xyIbWPT5P5RcLmKR/1pU5I+0DLP8a/H8ZuI6N7sue1hQ/fRvCQAAgJyrqIJdp2/bZ599oiFDhricc845WiiNRo4cmdyiev3000/RDDPMkMxVvlTBHhYHKrhHx5MNos6uL/TXT+ZRv3Ms/rM/16LPTdJFmp8/yPJgPOl8YJnLMpXlZw0ExiWXqG7p7wIAAAByqKIK9lVXXTW67bbbkrnY6aef7opHueWWW6Jff/01euKJJ9y86Nzit99+ezI3weuvvx7dcccdyVzs1ltvTaai6N9//62ZHzZsWPTbb79F7733XvTAAw+4MS+8z++//x498sgjyVxMr+mDDz5I5ibQ/d56661kLoouv/xydw72hx56KBmJopdffjm6++67k7nKEhTs01pG6MsSaGyx8FNymS4ekU1F+hrxZE3BPrtFn/tYi4puXfp/h0MsO8WTjrrp/SybWMZbdHvlHwuFXj7w7wgAAFAAFV+w77fffq7rLvZ6o8GDB0dnnHGGm+/evXu04447uuJY173//vtuvGfPntGRRx7pimmNjxgxwo1r2hs/fnzN/LHHHhsNGDAgOvTQQ6PTTjutZlxFfXgfFeYLLrigm37++efddXqO7bffvubUdl9//XXUrl276K677op22WWXqFu3bm5cm/vrNn5lg+574IEHRldddZWb/vTTT914pQgKdhV+b1hCug7NJ6tgn9HynQYyqGDfPp50fMGu+92gAeQOf4MAAAAFUHGbxC+//PLR1ltv7bLEEku4YtYLpx9++OGazrvXvn17d6nb/fzzz276m2++cZHw/mHBfvzxx0d77723m5aTTjopOu6449x0eJ+wYA/HRa9b3X4V5htttFEyGr9O+fHHH6O+ffu66RNPPDE64ogj3LRoq4GOHTsmc5UhKNhntmgT65CuQ/M537JePFlnk/gB8WSbBSz+3yGrYJ8nnnS30abxso3Fb+2A6sbfIAAAQAFUXIddxfOzzz7r8vnnnyfXxOz1JlOROyid5tORN954wxXAmh84cGA0duxYN+6vl7Bg12O99NJLblrefPPNaOmll3bT4X3SBXs611xzjbtuq622qhk79dRT3VhYsC+33HKuQx/SbStJULCLpkPpeZSXjsivz9gfTE4Hm/Netui6V9xc7FDLDvGk87hl3niyzZQWHfBP99Hp4pAP/A0CAAAUQMVvEh+y15tMRdHFF18c7bHHHslczO9fHu53fsMNN0S9e/d20+H9R48eXTOvTeKvvfZaNy06Ov0BBxzgpsP7vPLKK9FCCy3kpsNxee6559w+7uqyqziXcePGuU3iv/jii1oF+7777htdcsklblrClQeVIlWwf2Tx+0i/aPHF4TSWveNJRwc/8w60dIsnAZSZ/j4BAACQc1VbsIvm77//fnfAuPnnn991yv34PffcE40aNSraYYcdol133dWNa9/ym2++2R2xfZZZZqnZhF5dfd3no48+cvvBa1pFtGhaB4fTvuldunSJFl10UTd+9NFHR7PNNpsrxLVfum4nL7zwgtu3/vvvv3dbCGhchbs2e1fx/t1330X//PNPzePqdrp91oHzWlOqYBedHkynG/ObZ4tO76YC3tMpxby3Lb3iSZSBNmsPjwSPYtPfJwAAAHKuogp27detTeFLWXPNNZOpCdQdX2mllaL0+zjhhBPcfuUPPvhgMhLTAex0kDjxj6fHUIF/2GGHRTvttJMb88aMGRNtscUW7oB04ot/0ab3q6++es11no46v84667iDzv3999/JaBSdfPLJ0WqrrZbMxQfU00H0/EHxKklGwY7WoWMIaEWJ/j26aAAwFOwAAAAFUFEFe2tRwX799dcncxAK9lang8b9YtG/g6ItFgCPgh0AAKAA7ksf/KyI1Fm/8sorkzkIBXurWcIy2uILdR8gxHcCAACgAB5YfPHF3WbaRc7666/vNmHPuq6omX766VUQrB5/TdBCHrCERXpzBdWPf0cAAIAC0Omj5iakRNhnunXcZEkX2T0sgEfBDgAAAACt6GKLL9j/1ACQoGAHAAAAgApwnEUF2gA3B1CwAwAAAEBF2Se5RLbuyWURULADAAAAAKpGkYpYCnYAAAAAQFXY36Ii9lI3l38U7AAAAACAqqAC1qcIKNgBAAAAABXvJEtYsN9uyTsKdgAAAABAxQuLdZ+8K8J7BAAAAABUscss6WJdecKSZ3qPAAAAAABULF+g75JcbhqMTWbJK72/+kybXDaHWS0/xJMAAAAAANT1qEWFuhcWsRtaPognm2Qtyx7xZEXJKtgfsXSKJ931HeLJspvF8lE8CQAAAADAxE2s6zwpDrJsH09WlKz3+pulXTzZrCjYAQAAAACNki5i97ScaRln+cwSbsa9jUW3fzq5nM0i2if+KcsLlhMtwy0fWtazyGjLxxY91osaSOgx/rT4x1vZItosX/OvWcZbLrZ4D1rGWt6xjNJA4mvLiCSlCmM9Zmh3ix5rqJtr0+Zfi++w+/38X0ou/a4C31mutbxn+cfyrMV72fKr5V1L+NqEgh0AAAAA0CjpInZnS7hZ/DkWdczbWtK39fO6zVnxpHOgZbt4ss1DlkHxpHO1Zd14stbj9bCo6JafLd3jSecTy0yWBS3DNJDQc2olwrmW3TSQOMKyTzxZS/r1izrsem/yh0UF+5wWrXDwprT416ZCfXA86fjH3NJyZTzprGK5OZ50KNgBAAAAAI2SLmJ3tWwWTzqzW962LGRRB1qdY0XFrb/v+ZY14knnYMsO8WSbvyzqovv7qXOvIl7C5+5sGRlPunE9vr+P5veynGzRCoU0ddX9bZUxlrDg9tLvVVSw++65nlPTR1rUPfePp9fv7/upZep40vHj2hdeWxL4+2haWwd4FOwAAAAAgEZJF7E6IF1YFC9i0YHq+lve0ECG+gp2FfmlhM+dLtizHGI5PJ50elrms6j7rftPTNbjZhXs2qJAXfos2k0g7P6HBfvC8WQmCnYAAAAAQKOki1gV69qv29N+53PFk+622jRdlrL4+6YL9kMt6tSLimy/j7j8blkunqz13GHB/j+LNnP3dDsV512Tae9Vix5rI4v2m/e0v/xW8WQt4X09FemeprVJvF5LeFutJNBWBlKqYJ/Hoq0JvHss58WTDgU7AAAAAKBR0kWsOuwqslU867q1LZ4KWe3frnEdYM3TQeF0KjdP+6Nrc3Dtry56PN1HCTe3D59bj60DtnkXWnS9Ni8fqIGEOup+E/VwSwB19P1zaPP5LOHzeVtbND6dRZvS+4POzWHRygpdd5MGEl9Zsgp20b76egyNnaqBAAU7AAAAAKBR0kWsL9jzKP1eWxIFOwAAAACgUdJFrE7r9t94Mnco2AEAAAAAVaM1i9iW1pLvVaeK09Hrte+9pAt2na/en6ceAAAAAIBCa+mVEztZ9JzfWBaz6BzulyRj4YH9AAAAAAAotNbYmkDPmZUFLAAAAAAAwKhQbmkbWNLFuo5yDwAAAAAAEq1RsEu6YJ/NAgAAAAAAEq1VsC9v8cW6zu0OAAAAAAACrVWwyziLnn9aNwcAAAAAAGq0ZsE+wPJVPAkAAAAAAEKtWbBLt+QSAAAAAAAEWrtgBwAAAAAAGSjYAQAAAACoQBTsAAAAAABUIAp2AAAAAAAqEAU7AAAAAAAViIIdAAAAAIAKRMEOAAAAAEAFomAHAAAAAKACUbADAAAAAFCBKNgBAAAAAKhAFOwAAAAAAFQgCnYAAAAAACoQBTsAAAAAABWIgh0AAAAAgApEwQ4AAAAAQAVKF+x3WDSmDNBAI+1jmSWeBAAAAAAAkyos2Le03BZPOo3tvo+wvGZ52/I/DQAAAAAAgEkTFuXfWaaOJ537LMvEkw32iUWPAwAAAAAAmiAs2NMd9ZMsu8WTDTKZpault5sDAAAAAACTrJwFOwAAAAAAKJOwSP/NMnk86QyxrBZPAgAAAACAlhQW7EdajosnnXTHHQAAAAAAtJB0Uf6V5QeLxrfRQELz08aTbb6x7B9PttnU8nM8CQAAAAAAyoUuOgAAAAAAFYiCHQAAAACACkTBDgAAAABABaJgBwAAAABUhKFdunSJppxySkJqZbLJJtPKixXjrwkAAAAAoKU99tZbb0VA2vrrr6+Cfbn4awIAAAAAaGmPvfLKK0mJVp0efPDBaOzYsckcymXdddelYAcAAACAVtQiBfvnn38eTT755MncBPb80ZgxY2qm6/Poo49Gd999dzIXu+eee6L11lsvmavryy+/jKaeeupkrmn0+tJ57LHHkmtLGz9+fLTooosmc6W1a9cu+u2336Lvv/8+6tq1azLaeijYAQAAAKB1tUjBPmLEiGjaaadN5iaw568p2Cdm7733jp599tlkruXptaZpbNSoUclcadNMM00yVdpUU00V/f7779HIkSOj6aefPhltPRTsAAAAANC6Wqxgn2666ZK5Cez563TY33nnHTetA5/p8ptvvnFjHTp0cF16bQIvc845p7te2WyzzdyY+DFFHevevXsn10TuMT9pOTkAANciSURBVDt27Oiuu+uuu9yYXpvmu3Xr5i5ffPFFN56m69KOOeaYaI899nDTKrbDx3n99dfd+BRTTBG1bds2mmuuudz8qquu6q5PDuoW/fLLL268VMHes2fPqH379u62p59+ejLa/CjYAQAAAKB1tVjBbs+VmXTB7i/lu+++i9Zaay03vfvuu7vN4kXF5AUXXOCmZbnllotuvPFGNx3e/+uvv44WWGABNz3vvPNGzzzzjJuWrOeT9LyXNf7kk09Gc8wxh5uu73F69OjhLrVrwGqrream5dZbb4222morN51VsPfv3z8aOnSom5YZZpjBbTLfEijYAQAAAKB1tVjB3qtXr2RuAnv+OgX7tdde66YHDhwYPfTQQ25Mdtlll5ruur+tpyPdL7bYYm46vE7deV+wp+8jf/75p+t0h7S/edaR87Puf++990YDBgyI/v33X3f9MsssEy255JLR0ksv7eb1vv/++++agt3T4x9//PHRzDPPHA0ePNiNZRXseoxll13WPaaigv2kk05y1zU3CnYAAAAAaF0Vsw+7pkPaNH3QoEFuU3ipr2DXe1BhK+F19RXs7733ntv/XAd7C80zzzzRhx9+mMxNkL6/bLjhhtFpp50WjRs3zm32niUs2D/77DP3OJdffnk0bNgw1/FXYSylCvbWQsEOAAAAAK2r4gp2Xapo9fz4jjvuGD3++ONuetddd3WbyHt9+vSp2Vze317Cgl0F/VVXXeWmJev5dHq48P6h9Pibb75Za0zTYaGveXXeVbB3797djWl/96OPPtpNy0ILLRT95z//cdNZBbu66qeeeqqbFq0UeP/995O55kXBDgAAAACtq0UKdu27rQOnpdnz1ynYVbSqq6555dNPP3Xjr732mpvXpuSiTcn9bc466yw3Jpr3vvrqq1oHnVMB7O+j1yQqqP2B4vQav/32Wzee5u/no5UE/rWLTt+mlRL++rCw1oHnNCYq3jWt59Km8f4UbhrTQfK0374OjOdp/3z/mJdeemky2vwo2AEAAACgdbVIwY7qQ8EOAAAAAK2Lgh2ZKNgBAAAAoHVRsCMTBTsAAAAAtC4KdmSiYAcAAACA1kXBjkwU7AAAAADQuiqqYNdR0n/88ceahEdhR8uiYAcAAACA1lVRBfvSSy8dzTjjjFG/fv1cevXqpaIxuba6aWWEPyd8NaBgBwAAAIDWVVEF+7LLLhvdf//9yVxsq622ig455JBkrnqNHDkymn/++ZO5ykfBDgAAAACtq+IK9nvvvTeZi5188snRtttu66bt9UaTTTaZ67zL1ltv7cYWWmihWp34zTbbLJpyyimjAQMG1BoPp//555+a+f322y869thjo27dukU9e/aM5p57bjce3kbeeOONmi756NGj3XULL7ywuzzssMPc+NixY9384osv7i632247N67XOMUUU0TbbLONm19iiSWiySefPJpzzjlrPUeloGAHAAAAgNZVcQX7hRdeGL377rsut912mytmf/jhB3e9pr1hw4bV2sT8u+++i+aYYw43Hd7uhhtuiB555BE3HY6HxfiRRx4ZrbDCCm5a1lxzzejuu+92t2nbtm0yGkVvvfWWK8SlQ4cOtfaxV6H/+++/R2eccUZ07rnnJqNRtNpqq7nLsMOu17T22mu7aXnssceieeedN5mrDBTsAAAAANC6KqpgX3755V3HWkWucuihh7oi2LPXm0xFbjN5dai7du3qoo66v36PPfZw09oP/vbbb3djEt4/LNj1WC+//LKblqFDh7rnHz9+fMmCXfedaqqp3HOrM6/5IUOGuPtoWtl8883dwfPk22+/jeabbz43rX31w+cT/1oqBQU7AAAAALSuit8kPmSvN5mKu+Lqxtfn008/jZZZZplo0KBBbj68v7rjfl4rBp544gk3Lffcc4/blD1dsGuT+LBgn5hbbrnF3W7UqFG1Cvb1118/evjhh92015DHa0kU7AAAAADQuqq2YP/jjz9qzR911FHRwIED3XQ4rsJYHW3RuDrrov3iO3bs6KZV/Pfo0cNNi8Z9Zzx8rP79+0fLLbecm9Y+6drv3dPt/vzzz+jEE0+MNtlkk2Q0ijp16uReqwr2vn37urGPP/446ty5s5uWjTfeONpnn32SucpAwQ4AAAAArauiCnZ1r7XveCn2epOpmPZj12bpGt90002T0Sj66KOPoqmnntqNr7zyyslo5PaLb9++veuaf/bZZzWPpwPGXXfddW4Te41pk3jvzjvvdGPa7F37oato93QEe12nzeL12N5OO+3kxpXw/cwyyyxuTLTful6L5o8++mg3Vkko2AEAAACgdVVUwd5aVLDrAHeYgIIdAAAAAFoXBbvZf//9o5tuuimZg1CwAwAAAEDreuySSy6JnnzyyULnmWeeiZ5++unM64oa7fdv3w8KdgAAAABoJQdYriCkROayAAAAAAAAAAAAAAAAAAAAAAAAAAAAAAAAAAAAAAAAAAAAAAAAAAAAAAAAAAAAAAAAAAAAAAAAAAAAAAAAAAAAAAAAAAAAAAAAAAAAAAAAAAAAAAAAAAAAAAAAAAAAAAAAAAAAAAAAAAAAAAAAAAAAAAAAAAAAAAAAAAAAAAAAAAAAAAAAAAAAAAAAAAAAAAAAAAAAAAAAAAAAAAAAAAAAAAAAAAAAAAAAAAAAAAAAAAAAAAAAAAAAAAAAAAAAAAAAAAAAoJL0SC4BAAAAAAAAAAAAAMBEPG6JLA9YVtUAAAAAAAAAAAAAAADIdotFTfYwj1nWs7S1AAAAAAAAAAAAAACAxM2WdJM9zMuWrS2TWwAAAAAAAAAAAAAAaFGbWx626PDs91nutdxtuctyp+V2y20W7WF+k2WI5QbL9ZZrLddYrrJcabnccpnlEstFlgst51vOs5xjOdtypuUMy2mWUy0nW06yHG850vKpJau5npVXLTtaprcAAAAAAAAAAAAAANCselkWsSycXA60LGpZzLK4ZUnLUpalLctYlrMsb1nBsqJlJcvKllUsgyyrWVa3rGFZ07K2ZR3LuhYd7n19y2DLfywbWjaybGzZxKJm/+eWrGZ6OuMt2gBA52zvaAEAAAAAAAAAAAAAoBA6WF6xZDXTlZ8t2hO+nwUAAAAAAAAAAAAAgEKawvKBJWyof2k51tLbAgAAAAAAAAAAAABAbukQ8To3uw4pX5+ZLD9a3rDsZOlhSeucXAIAAAAAAAAAAAAAkDsbWO6x6Bzpk2p/i/ZmP9DNAQAAAAAAAAAAAADQirpaVrMcYtnLspglTedH396iRveiGkjpZtnbcqhlBg2YgRY1yOd3c7X1tWxj0e23tfS3hCa3aG/2ey1qsN9n0evTY6bNZtnSouu3svSxZFnBcoClu5tr02YJi17fPpbFNQAAAAAAAAAAAAAAQBY1zNW81uHZ1Xhe0rK85QyLxr+2qBHutbXcYtF1F2ggsZ5FYx9aptFA4iCLxnd0c7GjLBq727KWZSHLOpZHLBq/0dLOoob+fBb/Ws60qLk+o0V0/U0WXfeUZSPLwha9lgcsGr/ZMpnFO92i8ZGWtyxbW/SYgy2vW3TdpRYAAAAAAAAAAAAAAGqo6a2G8kluLtswy++WWdzcBL6h/pLlrmT6YEtausGuprga2eMsu1mmtIS0J7oa+h3dXEx7xesx9nVzMTX6/Z7taqpnWcSi629zczHfrD/czdXW3qL3O9oyqwYAAAAAAAAAAAAAAJDLLGo2j08us/KX5Q/LipY07fk9xqLb7amBDFl7sMvalgctYy3h8w21rGsJZTXYp7d8b1GjPrx/Onrtr1qmsIj2gte49lhP057ub1hGWXprAAAAAAAAAAAAAAAA0fnK1Ww+xc1l0yHkdW5znV89dLxF9z3Lsmky/YylsyWUbrDr3Od6zI3dXG2dLL4BfrEGElkNdjXDn7X8ayl17nSdB17nVl/OzcX84//HzdVGgx0AAAAAAAAAAAAAUNLJFjWcv7CokT67pY9lF4v2/tZ1m1m8npb3LBrXYeI9Hdrd71G+ggYSWXuwn2PRmBryq1hmtsxh2cbyi0V7tS9q8Xa36PZ3WtRM72URnetde6frOp3PXY10nZ99gOVci8aHW8LDvdNgBwAAAAAAAAAAAAA0yZyWXS1XWC63aC9zNb5Dar7rsPLnWabTQIrOi65zm19jWVUDyeUllmXcXG1LWg616PYXWja3ZD2uzGs51qLXt7MGAnreZS1HWfRYOs/6Wpb03vSyoUWvJ+u87e0sR1r0/npoAAAAAAAAAAAAAAAAAAAAAAAAAAAAAAAAAAAAAAAAAAAAAAAAAAAAAAAAVJVrLT9ZRlvGEEIIIYQQQgghhBBCCCGEEFKGqPekHtT1FgDIjTstkWUFNwcAAAAAAAAAAAA03fIW9aDudnMAkBO+wb6imwMAAAAAAAAAAACaTjt30mAHkDs02AEAAAAAAAAAAFBuNNgB5BINdgAAAACNMYVlsOUSi1aSnGxZzlLK9JbtLDrn3l2W4y3UHwAAAACQfzTYAeQSDXYAAAAADTG75TOL6ocjLXNaprbMZ7nSovHbLO0t0t3yoeV3yyaWmSw9LItanrDo9sdZAAAAAAD5RIMdQC7RYAcAAAAwMVNaPrX8YZlOAxm0V7tqiwvcXJs2s1r+tPxi2csym6Wtxetk6RBPAgAAAAByiAY7gFyiwQ4AAABgYhayjLeowf6xRc32dD6wvG65yBLS4eOvtnxuUe3h865lLQsAAAAAIJ9osAPIJRrsAAAAACamq+V9yzjL/BrIoGb5DZZ13Vx8KHgdOn59N1fXvRbVIpu5OQAAAABA3tBgB5BLNNgBAAAANMQ0lqEW1Q8vWra3aO/0HS1vWTQ+xDKZRXT4d99Ef9ayjWVZy6aW+ywaf8DS0QIAAAAAyB8a7AByiQY7AAAAgNkt+1h6urmJ0/nUN7TsZtnAMrOlPnNYNrLo9rrU8wEAAAAA8o0GO4BcosEOAAAAFE8/y1mWHyyqB36xTG8BAAAAAKBcaLADyCUa7AAAAED+LWm53vKXRcv/YUZYelgAAAAAACgnGuwAcokGOwAAAJA/a1h0fvOwkZ4VnTsdAAAAAIDmQIMdQC7RYAcAAACq37yWly1h87yac6wFAAAAAFDdaLADyCUa7AAAAEC+rGq5xxI2rEvlcgsAAAAAAM2BBjuAXKLBDgAAAOTbYpZrLKMsYXPd534LAAAAAADlRoMdQC7RYAcAAACKpa/ldMv3Ft9kf8LS1gIAAAAAQLnQYAeQSzTYAQAAgGLrZTnecotlSg0AAAAAAFAG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RIMdAAAAAAAAAAAA5UaDHUAu0WAHAAAAAAAAAABAudFgB5BLNNgBAAAAAAAAAABQbjTYAeQSDXYAAAAAAAAAAACUGw12ALlEgx0AAAAAAAAAAADlRoMdQC7RYAcAAAAAAAAAAEC50WAHkEs02AEAAAAAAAAAAFBuNNgB5BINdgAAAAAAAAAAAJQbDXYAuUSDHQAAAAAAAAAAAOVGgx1ALtFgBwAAAAAAAAAAQLnRYAeQSzTYAQAAAAAAAAAAUG402AHkEg12AAAAAAAAAAAAlBsNdgC51NgGexdL+3gSAAAAAAAAAAAAyESDHUAuNbTBvrDlZ4tuO48GAAAAAAAAAAAAgBJosAPIpfoa7NNZTrDo+l8sIy2jLP0sAAAAAAAAAAAAQCk02AHkUqkGezfLtZZt3FzsaYtuS4MdAAAAAAAAAAAA9aHBDiCXGnMOdhrsAAAAAAAAAAAAaAga7AByiQY7AAAAAAAAAAAAyo0GO4BcosEOAAAAAK2jq+UZy+OWNTQAAAAAADlCgx1ALtFgBwAAAIDW9YBFtZbPo5b1Le0sAAAAAFCtaLADyKXGNNhfsui287o5AAAAAEA5tLX8z+Ib7Om8ZtnB0sUCAAAAANWCBjuAXGpMgx0AAAAA8mQqyyKWhS0LWgZYFrDMZ+lv0cbFOoLX3Ja5LH0tc1r6WGa3zGaZ1dLbMrNlJsuMlhks01ums0xr6WmZxtLD0t2i553SokPEq2k+hWUyy12WsLFeKh9Zdrd0swAAAABApaLBDiCXaLADAAAAKKqBFh2e/SGL9iB/xKLDs+uc6E9YnrToVFnPWp6zPG95waKje71sedXyuuUNy1uWty3DLO9a3rd8aFEz/BPLp5bhls8tIyxfWb62fGv5zvK95XdL2EifWPQYx1hotAMAAACoRDTYUdW0xf2ShGTkKYt+3PYIxggJoz1sAAATaG/GrN9LQgiZWLTHMlDKqpaxlrCBns4zlo0tHSyoLDpfvo6GkPW3Twgh9WUxC7/rAIC8osGOqna/JRo0aFC0xRZbEELIRDPrrLP6lXir6UcEAFBDezVGa6yxRubvJyGEpDPzzDP75arl9CMCZNjW4r8nYe61DLKg8nW2fN2pU6do4403zvwtIISQdLp166bf+tEWnVYEAIA8osGOqnafJRo6dGgEAA2xySab+JV6NNgBoLbHLNErr7yS/GICQP3WXXddv1xFg71lzGM51nKURec9r3T7WvT90OHhr7UsbplUOo97L8vUbq75TG7R8+j88Yipwf7VNNNME/3666/JXz8AlPbvv/9Gffv21e//nxYa7ACAvKLBjqpGgx1Ao9BgB4CSaLADaBQa7GWxrOULy0lurjTdTp+1zqVeDYfbncUyVzxZFgtY9P5fcXPNZyeLnudwNwehwQ6gUWiwAwAKggY7qhoNdgCNQoMdAEqiwQ6gUWiwl8X2Fn2G/3VzaG07WPTvcYiby7+BFp0nuT402AE0Cg12AEBB0GBHVaPBDqBRaLADQEk02AE0SkEa7LNaXrDoff5secrydjI/xqKGbEh7bX9k0fWfWB61vJ/M/23ZxCJqWl5h+cCi6z6zPGnROcu9Yyy6TtFz6rH8YyvnW9pZGmINyw8W3W+45XHLa8m88rJFh0b3dKj0Gy26zr/vl5J55SJLe0toH8s/Fl3/oUXv58dkXp+Bmrkh3f9Mi3/M1y1Dg/kzLN78Fo095+Ym0DL9SIuu+9ySfl+vWmawhBazfGrR9Tp6gF6n3uMIyyUWjacb7MtY/Gev53vC8nEyr39X7fleTWay6N9cr/8yDdSDBjuARqHBDgAoCBrsqGo02AE0Cg12ACiJBjuARilAg31Ti96fzh+exR+2/Q4316ZNW8u7ltGWrIbCKZabLb3dXEwNdT3GkW5ugrUsqnfXdnN1XW7R/TZ0c/Wbw3K7RQ37LP+x6LHUXPZOsGhsazdXm57zXssgNxc3ytWk1u030ECGKy263jeup7DosxprWVgDKXrf4y3XuLn4/PO6v/6v8vS+brMc5+bqWt+i+4QN5I0sGrvVzdX1P4uuP8jNxY6waOxCN1fXZhb/2hq6wUNr0Hn7/QYNv1quTqa1oUd9aLADaBQa7ACAgqDBjqpGgx1Ao9BgB4CSaLADaJQCNNgfsOj9aQ/lUZa/gqiJrkv/GfS3iJrn2rvZjytvWs6yrGxJm9gh4vV4gy17WrTH+osWv1e4ouZuQ3WzqCm+o0XnfNf53LXXt38sNcG9ySynW/x1ivb6HmLZwtLD4i1l0fUPubls2rNfDXM11UXL4rqP9pJvCH2+un3YYPe6Wla16H2daEm/LzWSPR0FQGN6zVn8SrLD3Fy8J/87Fu2Z30cDJfh/81KPWwkWt2ijA28Vi15z+O+ehQY7gEahwQ4AKAga7KhqNNgBNAoNdgAoiQY7gEYpQINdK0r0/prSNFWDdj6LGuT+sOTaI9or1WA/2qLxNyzaY7yvZTqL5/dE3tzN1W8lyziLDoO+t0WHW9chwjtZRE13PZbfW9xLHwJezf6NLb5J/YxFe2zPa1HzXIdjT9/H0+HhdR8dbl+WtmheGzFk0eNob3htlKAjA2Ttwa4VWtoDXntj6/D06fflG8jhEQhusGhsXTdX15oWXX+om4s3NHjF8q9Fj59FDej3LGrC63VWCxrsAJoFDXYAQEHQYEdVo8EOoFFosANASTTYATRKARrsamqreavGqT93uqdDnN9p0fu/WANGjchhFo1to4EU7TWu69Q897TXtcbCw5xrT3N/fm9/GHZPjWc143Wdor3JJ0aHANdtT3Zzta1uUQNE11+lgYQOZ+/H1OAOaW9xXae96TtowOiQ6hrTntzpZopWPOlz1Dnrw/Own2fRffT60odWv9Si63yjW018zYcNdh36XWOnurna9Ln9YdH14YYDem1fWvRvmj78vl6n/yzCQ8TrnO3aQOEni87FHprR8qxF9zlAA1WEBjuAZkGDHQBQEDTYUdVosE8CLej269dPf/iNyrBhw6LDDjvMTd9xxx3Jo7W+zz//PFKxn3696Uw11VTR6quvHj399NPJPZtmxRVXdI/78ssvJyOoBjTYAaAkGuwljBs3LlpyySVrlilKZb755otOPvnk6O+//07uiUowcuTI6Kabbor++OOPZATlUoAGu6cVJ/dbwkPCj7CosdvdkqYGtPbyVkPZ3/57y0UWNWRDal7q0O865Lxu5w+z3tGiRnp4qPPfLPdYFrAsn4zdZEk3wLPo3OPaw9w/lhrGr1l0nnmdm/tbyzeWaS3eLBad612v3d9P7+lhy4qWNL3mAy0fWNK312eSZSqLGv9fWfx9vkvGtKGBp6MA6Lqn3NwEOn98+L60J/3rFu3Zr8PYf23Rewv3/hc1yt3/e0n0+Z9r0YYUmk+fE1+01/vTFu3N7u/3tmUPi/Z0rzY02OHccMMN/vscXXjhhclo/T744INohx12iDbffPPozjvvjP7555/orbfeipZffvno9ddfT26FoqLBDgAoCBrsqGo02MvowQcfdAXV4MGDk5G6fvnll+jLL7+M/vrrr2Sk9X3xxRdRjx49XAN91KhRyWhdv/32W7TZZpu596hGu1aWN4UeQ4/16quvJiOoBjTYAaAkGuwlaJlh2WWXdf9/PPnkk8loXQ899FDUvXt3d7v7778/GUVr+umnn9y/iTZ+0MpelFeBGuxAHtFgR/TGG29Ebdu2jbbZZpto1113db/pDz/8cHJttm+//Tbac889o48//tjNjxgxIjrllFOiQw89NBo+fLgbQ7HRYAcAFAQNdlQ1GuxldOutt7piau21105G6tIe7F26dKm10vi4445zY6+99lp03333RQsuuKB7HI1tsMEG0bPPPpvcsjatrL7ooouiZZZZJmrfvr27z9xzzx0dfPDBronfUGqwq9ifcsopo2+++SYZzfbhhx+64nG66aaLvv7662Q0inbffXf3eu+5555kZAI15ueff/5olllmib766qtkNG6w67H0vi+++OJojjnmcO9hhhlmcIXpRx99lNwy9vvvv0fzzDNPtN5660XPP/98zeekFb5hM+OFF16Ittpqq6hXr17u+m7durl/k3vvvTe5BZqCBjsAlESDvYSwwT6x/4/PPfdcdzs1Hj3t4dW1a1f3f/yWW27prtf/81dccUVyi3h546STTooWWGABd72WMZZYYonokksuicaPH5/cagKt3D7wwAOjOeec091ey1IDBw6MTj311Gj06NHJrWJHHnmkW865/PLLk5EJtMfZcsst565/9913k9HILXtMP/30bu9v7c3Wp08f9zxahtpll13qLOfocZZaain3PrVXW9o777zjnkN7tqXfj5aRtOf/gAEDat774osv7pavsjaIVIPnqKOOiuadd153e0Wf2zHHHOMa6t5BBx1Uc72PniPcIFPLhnvttVc0++yzu+s7derkjlJ09dVXJ7dAfWiwA1VtKYuONnCimyuNBntO6d9z1llndf93a13HmDFj3P+HnTt3jt5///3kVrWdeeaZ7v9zred5/PHH3fKRX5+j5YBSyy1quF522WVuOaBDhw7u9lqG2W+//aLPPvssuRXyggY7AKAgaLCjqtFgL6OGNNgPOOAAd5uwEX300Ue7MUUrR8O9g3Q4znbt2rkVtGHze99993W310q577//PhmNXEF3/PHHu+vUeG5IAa8G+7TTThtNMcUU7vm0tbXyyCOP1OTGG290zX49rhrxzz33XHLvmFZ86zod2ixNr0GFn1YohI1/v0JRK2K1YYGnYlIreHXdSiut5FY4i2/Ua1wr19N0GDU9lt5Heq83HYbeN/Bvu+22ZBSTggY7AJREg72Ehu7B/sknn9Q0om+++eZkNIq22247NzbXXHPVWu4RLTdo4ztdrz2/wsPLq/G87bbbuuu0vOWdd955bkyN85CONLTYYou568LT+WjjRY2pYZ2m5RR/HzXBvXXWWceNdezYsdZjhcs5Wknul3N0udBCC7nm+HvvvefGQjpsrO6jxrlf8a7L9ddf342rGR4eIUmHc99+++3ddeH71Oeqsd122y0Zialp7o8upJX7nh5Hy6FqwIe0XDrzzDO726c/F63o9//eWrZFaTTYgUKgwZ5T/jf8rrvuSkai6MUXX3QN89lmmy36+eefk9EJTjvtNP+7X2fDvbvvvts1z/X/a7jB2xFHHOFuP2jQoFo7Omj56owzznDXaZ3LDz/8kFyDakeDHQBQEDTYUdVosJfRpDbYtQeRxoYMGZKM1Kbms67XXtmi+2p+0003dfNZrr32Wneb9MrTLGqway8wrQDWHvZaEarDk2llrFb86nG0UjXdVA9NSoN9tdVWc/cJV0aH/MpnFYyileQqMLR1eHpPe61M1x7teg9ZK6VF9+/du7drwOs9Y9LQYAeAkmiwl6AVwCussIL//6PeaPkmXHksOuyqrgs3yPP8imod/UaHaX3ppZdqRRvgaY8w3ebpp59293n00UfdvFaAb7311m65SXtihxs5hialwe6Xc958881kpLYTTjjBXa892WTs2LGNbrD7vf21EUGp966NFXWbxx57zN1Hp+bR8pLG9H+6jgKgPe+z9nQX7emv5URtuBnu2b/RRhu5x3jggQeSkbr8cz/zzDPJCNKCBvuZlt0IIbnMXpZfaLDny7HHHut+v7M2JPMbs62yyip1/n/VkXJ0nS6z6D66/u2333bz2uFB8/WtZ9JOBLqNlmmQDzTYAQAFQYMdVY0GexlNaoP9v//9rxt76qmnkpHatKJe12trZdGKUM1rT6VSdPhV3UbnTJ+YiR0iXgv2fs8wHWpVjeo0v4dUVoNde55rj7N0g33VVVd1e5ynV6J711xzjXtMv9eVntc36sOtuUV7nOmQqz179ix5mHutANdhTXVEAF+sovFosANASTTYSwj3YPdN7sbQCmPdV4dSTdNh3nWdGr5qtmdFh2jXaXU+/fTT5F4x7Q1/3XXXRTvttJNbxtDjKD169HB7kXn+UOlZDXY1xrV8pOvDBrtWkOsQsaWWS2644QZ3n7333tvN63G0sWCpBrseW7dXg91vCKA99jXWkPfuz/PqadlJRy7aY489on79+rnHUSaffPJah3cv1WBfcskl3e3r+777Jjyn6SktaLCfb9mPVHXesujf8pxgrNpysUXv4blgjDQ9B1l+pcGeH9rgT/9f27/rRKP/Z0O+wZ61TCErr7yyu94vU/jlBZ2WrxRtRKfb6P8U5AMNdgBAQdBgR1WjwV5GTT1EvM7HmcXvtaWVoKKG9FRTTeVW/o4YMcKNpakZr/uU2is+1NBzsPvGvvZ60jnQQ4cccoi7LjwXqqc933Wdzq0eNtj1OWlch2lN06HudTh4Fa3aI0vUqC/VYBd/2HwdIj+L//fRHnSl9tLCxNFgB4CSaLCXEDbYJ6XZWl+DXYec13VqAIeHSPd+/PHHaO6553aHavVHsNEe3zo9jvbwTlMTuVu3bu6w6Lqv+JXhalinaQW4lo20AV/YYPfLOeeff34yMoH2QFczXffRnumezuWu+7z22mvJyARqlOu6ZZZZpmYPdm2s4N97eF50T4em1UaOOj/s8OHD3dj+++/vNkjM+ixlxhlndBsG+Nurwa6NGLWRoj+cvagxoOf2R1hK86fumWWWWTKX2xBrxCHip7IsadEKiJk10IL0fHp9k7s5lHKHRf+WS7i56rSiRe9BGwmgfDhEfI5oYz0tJ+jIevUdGU8N0kUWWcT9xp999tnJaOMb7DrsuzZ00/PpaDtZ/Oli0oecR/WiwQ4AKAga7KhqNNjLyB8GTIcELWWfffZxtwnP0eUb7FpxqUOVqgjTuUZ1mFCNa8WkDucZ0t7cfq8grdTVHuY6L7luqzHtidTQvbQ///xzVyBqZWqpvck9rSzt0qWLe47wkGZaAa09qjSu4k8rW9dcc013/jCdz1Mrg/Uc4QYBKhy14tWfo1R7emljAq0E1vyKK64Yfffdd8mt4wa7DvGuxym1olYbFPjXp89Re9b7w9wrpZrvaDga7ABQEg32EtRg93t5h3uGN9Tmm2/u7qtDu2dRM3jgwIHuNtoAUctIuo+a6Bpbeumlay3jaDnKH4K1e/fu0eDBg90yg06JozEtb4SHdv/zzz/dkXd03dRTT+0eW41RLTtpOcNv2Bgue6211lpuuU7Nb12nw6WHyzna4OCrr75Kbh0bNmyYa+zr+v79+7vXpNupEa9lK20koMa8b7CLluP8Z6v3suGGG0ZbbLFFzXvXnubh82gjRv9/ufZW1/vQqX78Ye7VfA8P6a7T8PjHV7Neh/D355R99tlno5lmmqnmOm244M/jrujIANozH6U1oMF+hkXXf2A50KLDTT+ZjD1l6WZpDh0ti1g6WFayfGzRc81gWcDSXKa0/GL50HKcRe/zO4ue339WOpx+O4s3wKLxTy3tNZCiw3Pr+gvc3ATTWO6x+Md93/J1Mv2zZSNL2maWPyy6jW77STJ9ncXV1pZ0g31Vy5cW/7jDLKOTef0bzmJpqBktj1t037GW9yz6fDT/jWV1S2hqyyMWXa/X/Y7l22T+L8uWFu9Gi3+dP1n02EdZvEMtuk7R7fRYvwVjuj60s0Xj+oz1fj+36N/2Fkv471cENNhzQhuzzTPPPO47n3X0vjT9H63lBt1eh3GXk046yc1fcMEFbj7Nb2wXLlNo4z+t79G4li20DkUbH84+++xurE+fPix/5gwNdgBAQdBgR1WjwV5GWmGpxm/WIdQ9FWS6TbgHkD8Huw795ek2WqHZUCrU/crOxtJKWt1XCVfY1kevT83vrL2ltPeYrg9XqOozST++xnQ7T59J+n4hFRj+fWp6YvzrCA9niqajwQ4AJdFgr4c2lNP/y+EyUEOpwd2Y++rw541ZLtLyRX3LICG/vKdL748//nBj4RFy0udg9/dr6LKWf8yQ3pc+x/pM6nsP308pup02qsz6d9Bnp+v1utFwE2mwX2vRdRu4udq0sl3NTTWVu2qgzDpZlrLo8Na+6azDhu9hWcjSXA1SNfHV6NbzHaKBFDXT1WwYbtFe/TKf5V+LDtGe1WDfxaLH08YK3loWjan5m0XLubpezWDPHz59TzdXW3+LbzaHDXb/b7idm6vrSouuH+zm6qdmuG6rZn6WTS26/iI3F3vAorF+bq62Uy1PW/SZetoYQLc/z81NsLXlBct6bq6uuyy6n+7v6T4ae97NFRsN9pzQ8oj+H8xaD1KK///R/5/u11OUWt/j15PUd9Q9LQs0dL0IqhMNdgBAQdBgR1WjwV4BfINd5wAFKh0NdgAoiQY7avgGe/ooRECongb7nJbxltct2ps8y7kW3XcrN1d+c1jUuL7Eooa79tZW87u59poXPfZXFu0d3VYDGfz79ntfT0qD/X8Wjf1g0d7Y2vvbRxsU6FLXK30tPSy/WkZYuliy6LDqur1vsM9j0X302vSY/nF99Lzao1v3ecZSH70vf+SCrNesz8zvma4922eziPZ4VxNd48qYZF5HB1jMkqY94HW79N7+nj4HfVc3sRxj0foEvxe/so7F29aisSPcXLHRYAfQKDTYAQAFQYMdVY0GewW444473GE/da5yoNLRYAeAkmiwo4bO167lO38ucyBLPQ32pS0aVyO4lGMtuo0OgZ4XarCria1DwpfasOBmS7gsOq9lnOVNS9ae9btbdPuwwX6/RWPLuLmJ0+Hk1cD+MZnOoqa0HtM32NWY12HY9V6aSu9LDXY165tyiP7uFr2+wy06ZLte72kWr1SDXc10jevQ/TtZFrVoIxA1juUyi67ParDruYqOBjuARqHBDgAoCBrsqGo02AE0Cg12ACiJBjuARqmnwb6gReNqqpbak/t4i26jw7bnhRrsOve33pcOzz6ZJXSSRdfpcO2emsZqyquZvaQGAmomqzmh+5yugYSa8hofZVlTAylXWHQfNfN9017nZNeYDnneUwOBvS26TkcdCA8Rf4BF4zq8fi8NBHSEAH/O8/9oYCK0x7n2Ttf50ZfVQEDnyr/Nosfyh4jXZzfUorEdNJCyvUXXXe3mYmtYNKajFnjTWb63aO93fS/TDrLoPsq6GkjQYJ+ABjuARqHBDgAoCBrsqGo02AE0Cg12ACiJBjuARqmnwa6G6auWvy1qxGZ5yaKGrprFeaEGu/as1jnW1ezVe/SfkRrol1t02PM0Hbb9ZIuaz/72Ojy7ziGvxrTmw6a8p3OKq2Hu76OomaGm8yyWNP27qGE80hLeXmNXJfM6+kBIr017gPtz2ft8YdnfknVY+/psZnnNEj6W3qua4ukmvmivdN9o99H35iFL+jDxOhWAGvQ6IoBup0P1awODqS2XWn63+Mf4x6LDzWujBr/xgW7jaU93jelIC0VHgx1Ao9BgBwAUBA12VDUa7AAahQY7AJREgx1Ao9TTYJd+Fq1Y12HJw+t7W1606H5baCAwrUXnx17bomZpaGWLrtOhvUMzWDSuhnZ6j/GW5hvsOhy7zvcN5AENdgCNQoMdAFAQNNhR1WiwA2gUGuwAUBINdgCNMpEGu7eSRYf/1t7Z2otbh43f2pJFhyfX3tXa+z19rnCdd1zXbefmJtDja/wZS1cNtKIpLTocufbILnWu80qnZmq1vnY0DxrsABqFBjsAoCBosKOq0WAH0Cg02AGgJBrsABqlgQ32otEh0xt72PTWpEPA63zmr1j0b5l1KHoUGw12AI1Cgx0AUBA02FHVaLADaBQa7ABQEg12AI1Cg70q6TD8B1g+tvh/P5+jLEAaDXYAjUKDHQBQEDTYUdVosANoFBrsAFASDXYAjUKDvSrMbjnB8o3F/3tl5UALkIUGO4BGocEOACgIGuyoajoPX7T22mtHO+ywAyGETDR9+vTxKxFpsANAbY9bovXWWy/z95MQQtLp3bu3X66iwV4ZOliWtlxi+cXi/30mlmGWyyxXVlj2tKD1qcH+dadOnaKtttoq87eAEELCbL/99tGUU06p/19GWWiwAwDyigY7qtr8Fn2JCUnnGYt+3PYNxggJ08MCAJhggCXr95KQly1arto9GCPVmbUsf1l+tQxKxsqRqSyoDO0sK1nusIyz6G93YtEGVstYsv5tWzPzWdD69J1a0pL1b0QIIfVlWUtHCwAAeaT/61RP0WAHkCt3WvTjtqKbAwAAwKT6n0XLVWqwoGG0Id/6loMsW1t0mO6WohXZO1myloPVCNfhWn+waK9UFMNAy1UW7Unom+rp3GABAAAAADQMDXYAuUSDHQAAoDxosDecTkEz1vKTZQ/LYpbNLDoEtz7DQyzNRXuJqak/ueVBi56rl2UbyxwWocEOmdtypkXfA30vfbTXOwAAAABg4miwA6gqW1q090UnN1caDXYAAIBsG1mus3RxcxNHg71hdIhtfU5qbmdRw1vX7+fmyk/Lx2qcnmHR84yxbG/pa2lvERrsyDKD5TDLCMsLFr4bAAAAAFA/GuwAqsISls8t+sF63aI9c+pDgx0AAKC2RSwfW7SMpD2qu1kaggZ7w1xm0ee0oZurS41uNb3ftTTX+Ugvsoy0aFlZy8F6PTpEvUeDHQ2hc24DAAAAAEqjwQ6gYvW0PGPRj9RLlnUt31vet9BgBwAAmLipLY9ZtFz0hkXLU9pL9TMLDfbyuseiz2klN1fXLJbfLJ9aGvrZlxsNdgAAAAAAmo4GO4CKpRWParJ7OofkL5YPLDTYAQAAJq6rZdp40ulh+c4y3EKDvbyusehzWtvN1TWbZZTlI8sUGmgFNNgBAAAAAGg6GuwAqgYNdgAAgKahwd581rPoc7rSzdW1rUXXn+LmWgcNdgAAAAAAmo4GO4CqQYMdAACgaWiwN6/DLPqsdFj+eS0dLDNYzrdoXMuo7S0hNd5Psyzn5iZYwKLxAy3pc7bvZNF1i7m5hqPBDgAAAABA09FgB1A1aLADAAA0DQ32lqFz3V9tec2ic7PvaCl1WPgTLU9bNnZzE6hY1/i1lnQz/EyLrit1OPpSaLADAAAAANB0NNgBVA0a7AAAAE1Dg73YaLADAAAAANB0NNgBVI0ulgMsu1om00A9aLADAADUpY0U97HsYUkfdrwUGuz5QYMdAAAAAICmo8EOIJdosAMAAJQHDfb8oMEOAAAAAEDT0WAHkEs02AEAAMqDBnt+0GAHAAAAAKDpaLADyCUa7AAAAOVBgz0/aLADAAAAANB0NNgB5BINdgAAgPKgwZ4fNNgBAAAAAGg6GuwAcokGOwAAQHnQYM8PGuwAAAAAADQdDXYAuUSDHQAAoDxosOcHDXYAAAAAAJqOBjuAXKLBDgAAUB402PODBjsAAAAAAE1Hgx1ALtFgBwAAKA8a7PlBgx0AAAAAgKajwQ4gl2iwAwAAlAcN9vygwQ4AAAAAQNPRYAeQSzTYAQAAyoMGe37QYAcAAAAAoOlosAPIJRrsAAAA5UGDPT9osAMAAAAA0HQ02AHkEg12AACA8qDBnh802AEAAAAAaDoa7AByiQY7AABAedBgzw8a7AAAAAAANB0NdgC5RIMdAACgPGiw5wcNdgAAAAAAmq4hDfZ5LIMsi1sm10ALaWdZxtLfzQFAI9BgBwAAKA8a7PlBgx0AAAAAgKYr1WBXU/0ri6673LKV5VjLT8nYdpbm0scyXzzZ5j7L8fFkm0UtveJJAKgfDXYAAIDyoMGeHzTYAQAAAABouqwGu/YYH295zc3VdYRF99nHzZWfmujrWa6y6HmUUy3rW6a2AMBE0WAHAAAoDxrs+UGDHQAAAACApstqsJ9h0VipvdRnt4y2fGRprkPGn2LRa5jVsk4yvZMFABqEBjsAAEB50GDPDxrsAAAAAAA0XVaDfYhFY2u5ubqms4y0fGOZRgMAUGlosAMAAJQHDfb8oMEOAAAAAEDTZTXYL7NobLCbq2t6y4+Wry0csh1ARaLBDgAAUB402PODBjsAAACKjuVgAOWQ1WDXuc41drmbq0t7tut6nSMdACoSDXYAAIDyoMGeHzTYi62bpVM8CQAAUFgzWH6x6BDNx1m0RykANFZWg138OdCvt4R7qes86Bp/yzKlBgLLWrayzO/mJpjJovENLB01ENDz67p+bg4AyoQGOwAAQHnQYM8PGuw4yaK/5xcsm1raWQAAAIqmq+UTi5aLfNRwP8EymwUAJqZUg10mt+xvedEy2jLccoGlryXLRZZvLfu4uQlWtmhcj5Nuyl9t0XU7ujkAKBMa7AAAAOVBgz0/aLBDDrD4Fck+r1u0YkYrmwEAAIpAR/dJN9nD/Gq50NLfAgBp9TXYAaBq0WAHAAAoDxrs+UGDHV5Wkz3Mp5ZDLL0sAAAA5bS1RXtynm05y3KG5XTLqZaTLTrijvYkP95yrOVoy1GWIy1HWA6zHGo52HKgRcs1+1n2text2cuyh2U3y66WnS06NPMOlu0s21r0Gja3aAPDnyxZy0PpaC/USy2LWNpbABQbDXYAuUSDHQAAoDxosOcHDfbWtajlQcv9lnst91jusqh2ud1yq+UWy02WIZYbLDpv37WWayxXWa60XG7Ryt1LLBdbtGfV+ZbzLOdYtLL6TItWVp9mSa+s1rlGtWL6GYtfYTyx6JCGWqk9p4UVysUymUWHqvwvIYQ0MtpQiyOjIIsa1P+xDE4uN7JsbNHpazazqPG9pUXnFt7Gooa4GuNqkKshrob5LhY1z3e3qJmuprqa6/o/S812HZpZzfeDLGrEqyGv5R816LVMo++oGvdaTvrDkrX8k5UnLXqN01hQDH0s6d83QhTVZvpdeD8YIySM/l8Dqg4NdgAAgPKgwZ4fNNhbl86Zt7BFK5UHWtRwX8yyhEV/X0tZlrYsY1nOsrxFe0WoplnJovPvrWoZZFnNsrplTctalrUt61jWtaxv2cCSXmm9icWvuNb80xa/snhiecmiFdxTW9paUBz6rfiqa9eu0SWXXBJdd911hBBSb6699tqoV69e+r9DyxzT64cEqFBaNv7Qkl7u8fnLcp1lcQuKS8vf0WKLLZb5m0cIIen897//9f+PPKAfEaDa0GAHAAAoDxrs+UGDHZ72fvdFfzrjLaqn1NQHXIN9mmmmiX799dcIACbm33//jfr27av/T2iwo5JNZ/nGEi4D6VDxOhpQPwvguQb7RhttlPzKAUD9hg4d6v9focGOqkSDHQAAoDxosOcHDXaIDkPvC35llEWHN9Re9UAaDXYAjUKDHZOgXXIpOjWJDgOvQ7130UAzmNsyxvKBRacymNmC1qNDsOsUADp8v4621MvSUrShhU4hML+by0aDHUCj0GBHtaPBDgAAUB402PODBnvl65RcNgc99rOWkZZjLDqfOoptT4vOYVsfGuwAGoUGOxpoCosa3L9ZptVAQssr91mGWnpqoMx0qpuO8SRamc6Rr9+KNyw6vZFOpbSbRbWKxnXqo+ai0yipca4G+5sWnXpJG17ovP49LCEa7AAahQY7qh0NdgAAgPKgwZ4fNNgrl86frr+zi91c8wj3DkOxaSXyzxZ95y7VQD1osANoFBrsaIDZLBtbvrT8aNnSsprFN76Xs6xiKbXh4UwW/V+m5Sc1RUtZ2rJyPOnMY9F9tL64uwYmYl6LmryDLDNoAGWjjfz0O3Gcm6vrZouuV3O7OUxu0ffhDoue5zNLqX9nGuwAGoUGO6odDXYAAIDyoMGeHzTY69IK2v0s/vutlbTac0ZjS2hgIma1bGE5KLnUfBYddlKPqZV2XS07W3ayzGXZ3HKVRX9nz1n0WFnnP+9tCZ9LK6ez+OfS7WU+i39PK1jaW+ozwKK9d/Q8a1n0vamPHm8piw7luq9lWUt9zXztKTTYosffwaKVm2h++pxfteh79qhF3wdN6/QA9aHBDqBRaLCjAbT8s43lK4vOe65DwqvxrQZ7B8uHll8s4fdHy1jvWvTdUsNCy1E6nPglyZj2hF/GEnrCoga+mqe6r/aYVmP/LMs4i+63viWkZR8dPl7X6bG1nKbllQeTsRctzbFnfZFoOfEVy78WLadm0b+DPu+b3Fz56XumoyQ85ebatNnfon/3RdxcbTTYATQKDXZUOxrsAAAA5UGDPT9osNelZrBW7n1uGW05LxnTHiy3WvTdf82iprCnlb9+r5onLVpRq/OX69CWj1g0PsQSNrK1YlbjWpmrIluNbjWZ9Vw67+QBFl2vlYiLJWOi59KYrtMKwPC5HrbU91xaaa09w/a2aGOBNS3+9T1m0YpFTyutP7Louissa1j0OnT48OEWjatJH1reou+TrjvDovekPc70GWrsE0u4F9ApFo0Ps+g16vH1PDdaNK6NCybWzMek079xeI5Zt7LYQoMdQFnRYEcD6fzq71u0vBI2rPX/jg4dryOt+O9PX8s/ltfdXLZrLfrehXusa3lHY1mHGu9nGWt52qLDxsu2Ft3+NDeX7QuLTrdDk33SdbNoOfF3yywayKB1+vq3uMfNtS4a7AAahQY7qh0NdgAAgPKgwZ4fNNjrUoNb32/t2Zu1Z7cODTreoia7v/4hi+6zoJura1GLrr/FzcV801t7qmfxe+mc6+ZiWtnr95Yq9Vxqtuv629xcbHuLxtS4znK7RdfrsKmivfi119enbi7bYRbdx5+vW3sbaV4rurP2VteRAC60+L3CzrHo9hu6ubq0AcMoiz5nzovaMnToXf2b0GAHUFY02NFADWmw99KA8Y3vhuRYi6eNE/+yzOnmapvDoo0r1WD39H9i1mNmRRsaYtJMZtF5z7WBg45mkMVvCKhDuLc2GuwAGoUGO6odDXYAAIDyoMGeHzTY6/IN9pPcXF3ay/sFi/aa0l7l+gx1mFF/WNFS0ees++n8jqLDmGpce6pnyWqwq+mspndDnkuHK/XP5Zv5OgxqFu3xruv937TOeap5bUjgHzMdXafn0SFVxTfx69vDy9NK1Gct6cdMRyu5dSSBUofZR3nRYAfQLGiwo4Easwe7b7bqFCelaOM+HUlnajcX8w127QGfFjbY/R7s/mg7OuVNKdpAURtTskFg0/zXos96DzdX1/kWXb+Jm2tdNNgBNAoNdlQ7GuwAAADlQYM9P2iw1+Ub7He7ubq0QlZ71/g92LW39ksW3Ud7j2fRYdH3tOixPd9g13nHs2Q12NWYVuO8vufSimc9l1Yoe77BfrCbqyvdYNde+mri6xDxes4si1t0iHitvBbN6zHUOM+iz+ANy3VuLr7U7UutJNXGAbtb9DlkHUkA5UeDvYI98sgj+reZaHr27BmdeOKJyb2AykCDHQ2k/190XnQ1ufV/0jQWNbo7WdINdvHLUt9b/mNRI1231VF17rPoOh2lJzwFTmMb7FoGCU/No+WdKSxdLTp9kDay1HV7WdA0+sz9Munllt4W/XvOb/GH9j/cEtJ35giLjoykQ/yHdCokjetoByH92x1j0XWzaWASNLnBrv/XV1xxRb2nOpl88smjfffdN/rpp5+SW6O5/PXXX9G0007rPvfhw4cno61rn332qfOdKBV9T7zlllvOjT355JPJSH5cffXV7r3tuuuuyUj1ocGOakeDHQAAoDxosOcHDfa6fINd+daiBrDOUz2P5UyLxrXyN9yzStNqHus6HZp9KYtWAGuFoD//uFbAakWhN7EGu292qqGuvzV/rmw9lw7Druu00lh7Tem5tDJZzXiN6xzp4V7fjW2wix5XK6A1frylv0XPo8a9X8mp9xqutNbKbY3/atnaotegvfzViB9j0Qpwf9hP7eV1r0W3V1Nee83PaFHD/kiLxv+waI8wtAwa7BVMK0vtc48WW2yxZCTb5Zdf7m4300wzRd9//30yCrQuGuxoBDXJtSfzkxYtH2j5Q3Q+dZ17u4ebq03LQFp20N7sL1vUnF3PknXKmrMtqmX8clVIyyE67Y8ar77BHtL/k7ruecszFh3taDELyktN9S0tOrWS/j11OiVtcJlFGztoo80nLOllxu0sGj/KzU3Q3XKzRddpo9JJMckN9htvvNH9P62mrprsWX7++edo0KBB7nabbbZZNH78+OQaFMFhhx3m/u3POeecZAR5QIMd1Y4GOwAAQHnQYM8PGux1+Qa7Pzf6uhatqNVhKbUnTKk9ukUrclewaK+Y6y06fPraFn+o9pCe5zKLGsulzGI5xKKGp1Y2h3tya8WvzvUZPtc6lqznWsZS33PtaNH1aoanTWkZbNEKaT2PXoc2IKiPmidaqanXrc9uC4sepxTtja/3qRWkF1m0UUN4OFe0DG1Eou/BNm6uNBrsrcA32BdeeGG3t1Up48aNi+abbz5329tvvz0ZjT388MPRwIED3XU+HTt2jHbaaado5MiRya1ib731lrt+8ODB0eGHH15z++mnnz766quv3G1OOeUUt8e8v07p1q2b25sq67uhFYurrLJKrdsraiK8+uqrya1iP/74Y9SlSxe3d9/LL7/s3nd4HzVrhwwZktx6gj///DM64ogj6rwupX///pn3QfOjwQ4gZyapwe73wl122WWTkfrdcMMN0Z133un+Twy98MILmf+frrrqqtErr7yS3Cr2ww8/uOuWWWYZdz/9XxjeR/8H//LLL9EXX3wRLbnkkrWu0x7R77//fvJIsZVWWsld9+abb0ZbbLFFrdvPOeec0fXXX5/ccoKlllrKXX/llVfW7C2uXHbZZcktoujWW2+NFlxwwZrrlA4dOrgNDEaMGJHcKqb3qOv333//6I477oimm266mvu0b98+2n777d1GCc8880w0xxxz1FynbLLJJrU+z7///rvmNvoMPD3n+uuvX+u+ygILLFBn+Ur0fGeeeWY088wz17p99+7do0MOOcQtnzSUb7CfdNJJyUjDrLnmmu5+zz77bDISRauvvrobe+mll6Jtt9225nUpU001VXTggQdGo0ePTm49gZaX5p9//lq3V7R8dfDBB0ejRo1KbhlF//zzT9SnT59o7rnndsuPK6ywQq37aKPP888/P7l1bVq+XX755WvdXsumO++8s9vQxNPfgq7bb7/9kpEJLrnkkmjWWWet9RiqU3REp7Fjxya3immjBV1/9tlnu78Xf/sNNtjALUOLvvP6t2/btm3N9Yr+Ph599FF3m0lBgx3VjgY7AABAedBgzw8a7HX5Brv26gZQFw32VtCQPdh1KNntttvO3U4rxceMGePGv/zyS7dCVCtStXIv7cgjj3T3OfTQQ5ORKBo2bFjUuXNnN37XXXclozGtrFQTX9drxX1Ie8336tXLNdr9CvHff/896tevn3us6667zo2FLr30UnedVlrrtqL34u+jlaxpauLrOr1277XX/t/eXcDZUtZ/HKe7u7ulW6QUBGmU+IO0oJSANAjSEtJKSQqIgIh0SCMgSHd3d0rH/H+fZ+fZO3vunN09sPfevWc/79fr+7o7z8yZk7tn7vzmeZ57UhuPre5E9tZbb53WH3LIIWWLhhYL7JLaTMsFdv4OLrfccul7qO67sDeq36dnnnlm2TpIHsWGwmj+PqWYnIu+m2++eWrLGBI9F6fXWmutsrXDRx99lIqmo48+evHkk0+WrUUqULM9F9w1Ft+vv/76dGww1VRTFa+//nrZWhSrr756us16661XtgzCPrjNhBNOWPznP/8pWwehiJ5vy2uI++67rxhrrLFSO4XSqquvvjq1k/32269s7UDxl6I9r2EuKlNgX2CBBdLz5HgJ1113Xbo9x1SN8jFL9bW8+OKLUxuve74IMfvggw+KFVdcMa0//PDDy9bu5QsbuRCDAnizPPLII+UtOvB55HZcSJFtuOGGqY3n3Diy0RVXXJHW8fwpkoNjx4UWWii1c4FCo/xcF1988c6RFbgtF3DQvsYaa3QWqrPDDjssrau+nhyn5QL++eefX7Z24DHk4e7PO++81MYFGCzz2mT52Jj9vPLKK2VrB97f1VZbLa2vXhDBRR20TTvttIMdw/I88gUkPOZGl156abqAg89+4/31hgV2De8ssEuSJPUNC+ztgwL7BxHmFL88wpDdAz23Rfh8v1ppM8YMCn8rPrXAPnRxEpGTevHaNw0n/DjxTaG5KvdYoqcZvav+8Ic/dIaTvfxLjzL2z8lnUGDnNvQqqkNvoXy/FP0peHPise6E44EHHpi2436aOeCAA9I2+YQmvZamm2661AOpsecebrrpprQ9Pdu6Q898erpxgjb39tt1113LtRpaKgX2ryL/itT9bTHGmOElt0daLrDnHrMME/9t/O53v0u3bywqV3ERGdscdNBBaZnvUL5Lp5xyysEKiqBQyvf/M888U7YMkntwV0eZyW0PPfRQ2dLVqaeemtbTaztbaaWVUhsj0jRad9110zqKvc3kbS677LK0TIGdZXrGN8oX+s0111yD9cym2M2xEr2dc+/ougI7t8u9sMcbb7xilVVWKY466qjUC7yxeMyFCPTc5yKBag/4KvZHgXuUUUbpcrFCM7kHO8VxLnJsltdee628RYe6AjsXJtDGhQeNOI7ntZphhhnSKAbNcLEGxfwrr7yy2G677YqRRhopXRSZX18K0xwL0uP7qaeeSm1V3JbHUB25Ifck33///cuW7jUW2LlP3jfauNjgiCOO6HJ8y3K+UIHXPl94mQvs++67b1quyheoVOe1b8SFLWyz7bbbli29Z4FdwzsL7JIkSX3DAnv7YMhx5raczxhjehnmOH3DAvvQlXvpLLLIImVL76299trptscdd1wa0rUxDz74YPH888+nnmz5ZGkusNPbrjuc4OTEOyeeGU6ezwW3owf7HXfckbbZZ599Ult3c4lyMpRtKMYjF9gpCHBCvNENN9yQtv/5z39etnQMg5tPiNNjn2FR6WF2/PHHp8d47LHHpnWciNXQVSmwfxL5UaTub4sxzcIUJkxjM2+lzZhhmS0jLQ8Rn3s/06O7NximmyGx85DfFK25Pftphgvp2CYXECmw0zt8ttlm6+zVnvG3ebHFFku9up9++umydRB6I7OvaoGdx04h9dlnny1buuKCNm5DITbLBfZ77723bBmEoblZR6/xZjbeeOO0DcPlIxfYuXCuET3n6ZVPr+bGAnsuKPdUYK+iiE1heeedd+7spU14HRjRhwI7BWqOe5r1auY+8vD3jb3O63zbIeLrCux5xAEuTGxEUZ3Xqlpg5zPBVDvchvCc2QfHZ7xH7IfXqnoBA8eCHJ/yOaq7yICLMdgXvdIzPp+0dXexSFVjgZ2Ceb5ogfen7viW15rHw4hK+cKIXGDPx5tVf/zjH9M6nn8zXBzDNltuuWXZ0nsW2DW8s8AuSZLUNyywS0NGdY51MJ/7QZGF0pLUPzhE/DCQC+w9zcFeJw91ysnQuh5KnJhkffXke3cFdk5AMzQrJ6kbT9aDE+DcNg8FSm+mvD1F/EZPPPFEOvnPnOv5BD9DxLdaYM8n8OnV1ajac7A6FL6GjkqBvbdDxHMhz46R0dOSBrpTInx+lkxL0rD3reZgRx6xhcJ2XUE3o6DLdhQRczGY79MxxxwzXcxWV+Dm+5Q5v/nOzd+nfV1gz73J6wqMfHfPOOOM6f6rPZm7K7DnYcrpSV93fMPoOKznGCb3Qh5SBfY8vHu+II/h6evk44k87Q5zfbPMiEF18ntOj/TeGBYF9nxMnwvQm2yySVpuxMhHrOeCgfx+fZsCO583PifNhlvPr1kuqF9wwQVdlpGHnm+c3iDLIyjxGmTdFdi5UJP54vkdY7SCRqzn883t66Yz6IkFdg3vLLBLkiT1DQvsUt/aO8Lv1C/S0iCbRv4TWS0tSf2DBfZh4Nprr00n5ShSNp4w7g1OouaT4oQTmvTy5meG+mw8ictQ8azjxHsdTmDnuWQJJyQZZj7vr3GeUebTpBde3p4Tuvn+CXOp0xMsoyDAnPGcfK37nF1zzTXpdpz8z+ihtPDCC3fukzln82Oab775Ok+Ys03jEK8asloosE8WuTbCtg9Gxo5o2KHXOMf7o6WlEUaYMrJEZO601DOmIuJiCfbBbZthfwt0/DjCeBHuY5oIt+fnayJ8Jn4ZWTwybqRRK/e1YMePyVQRbkOv5FFp6MHUER4TFz/WPY46vI75dRuFhm6MGeG1YPvpaVC/9K0L7KDX8w477JAKkuyHUODNPxO+f3PP9SoKwrn4Tvg+zd91hOJs9fuUoiA9zvneb7xgjb/NFK65Xd3Q5XlqlWqxkdFq2B/FZIZFJ3mOd0LPdR5jFUODs44pW+rwnc9+8z44pqBHOD8zRDtF0SoK/qyjKN/o1VdfTa8lRfSPP/64bO3AsRCPl4sQuBgAPFaGeGd/1eLwhRdemC5MoJ2CK/vjtixTvG+cjofjJt4z1hMuEszvLxc3cBzXWwxRzu0YAagVK6+8crpd9XOz6qqrpra6EQK4yIDXiueZLzjgs8N7yG0Ix2rMV87PvCeHHnpoOqZiOc/BT4GdC0Foq7uQkt7krONChipee34PWEeYu59jP36eaaaZiltvvbXcsij++te/pnaOJaseffTR9DnI++CxcsEmP/N7UZ1/HX/605/Suma91PmdYJqFPC3TRBNNlH538v65sCRf6NEqC+wa3llglyRJ6hsW2KW+MVbkZ5ELIvxOnRTZMDJLBHNF1otwYrbOBBFO8HGbFSITRerMHFk/kosanLT+aYS2eWjowXQRtud+OLHd08lhtTcL7JJa0kOBnSL6MRHWfxTZM/JG5ImIBfZhi+MS3pebIl9GzoxsEzktQjtZJ1LFRRJpfurInZG9IttFLi7bXo5QzK66PvJx5IMI81vvEDkxsnxk88hdEW57eIShuTmOAffFhYisYxsuWOS+LirbXonMH6niufD54gKOVyPsc9vIORFuQzimqloq8l6Edeybx8fn9O6yjf8bNRbbt4jk/f0lwuv2hwi/A7SxPqOofn6E9icjjF60dYTb0fZZZKWI+o/vVGAfnuUh3b9ND15pILPAruGdBXZJkqS+YYFd6hsU2Pn/yVkRfqc4ycsJ1NxjKfds5+RyNlLkhAjtD0c4kbxihBPO90RoPz5Sxe1pfzzyTuSQyCqRTSL55DAnvqtD1E8eyesuj2wc4bHtE3k3QjsFeg08FtgltaSHAvukES7eylh+O/JUxAL7sMXxBO/bYWlpcH+OsD6PwDNj5NPIQ2mp3t8j3KY63HsetWDltDS4v0VYX/2czBDhvjgWaiYXrSmQZ/m+1k5LXXFh41eRmyMj0hA41mH749LS4Dh2opBPuPARu0S4DcdbdQ6N3Brh/vhOfSbCxQX59o32j7A/jtvUPwz4AnseHl1S71hg1/DOArskSVLfsMAu9a1cSN8oLQ1SV2DPPcAYBrUOJ59Z/9e01IET37RxorlO/r/SD9JSR3Gd4sYLkXyCudG+EW6zWVrSQGKBXVJLWhgiHhbY+49cQG82JPyyEdb/Iy11XIzHcm9yQCSjV/knEUbcqVNXYGcancZ9NsvvIxn3RWE+jxZUxf3zOCiwZ9Xe+j1l6Qiui7Dc7Fititfwi0jjvurS7DhOQ9+ALbDffPPNabjuN998s2yR1BsW2NUqejeM0/Fjv2CBXZIkqW9YYJf6Vm8L7AyFSi+nbyK0dxeGPqWHPHIPdnpU1cknrvPvND3iq/vqLo295dX+LLBLaokF9uFWHiKeYmIdRtFhPaPbgHPBLF+SlupxLDN7hGHRs1xgryt6o67ATm932i5LS/X4LNXdFwX2WdNSV9UCe77A8IgI98NIQc2wL0YfyiMBnRLhNv+XlgbHcRbPiV78TANEr/nHIs3we/C9SH86zz7QDdgCu6RvxwK7WnFUhA/LfyP9ZX4+C+ySJA0bv4yM1/Gj2oQFdqlv9bbAPlqEYdspsHOitQ5zgK4Vqc6tngvsu6WlwTUW2OeNcB/dDbs6W2TNSJ4HVQOHBXZJLbHAPtzKQ8ST3SP5/eA9PDVC+7mR6mg3eXh03j96dI8aAccLeUqcayKtFNjz/OgcJ3G7fH87R2h/OrJMpHpfzBfPOoaE/y4Fdo69KIawL+Zf5/gHTNmzcOT+COs4Zsv4v++9EdoZ3n38CLjwkfnbab8tkh8Xx220MQUPP/M9i4ki9L5nHdP8cHGC+gcL7JJaYoFdvXVyJH9YCD0n8oHBsGSBXZKkoe/CCN+/90VGp0FtwQK71Lf2jPA7xYlsejLlHkqNBXZMHeGkNe0nRuaMsP20kbz9GxHas1YL7FghQpH9s8j2EU5Wcz8U7vOcpo0nyDUwWGCX1BIL7MOt3IOd4vViEc6tPhu5PLJBJBe061Bc/1PkgQi3oVf7FpG695Rh2OmkxbFMHW6zR+SOyJORxgsS831R7O7Nfd0ZmS4tdcX98zhOjzROkcNzZT52LijgMdDjnH3Ra78ZCuu/jvB/p+ci/45wAQKF8zoLRZifncfA9lwcwEUETN2j/sUCu6SWWGBXb5wdyR+Uap6IDOthbCywS5I0dF0ZqR4PPBrJwxVr+GaBXep7nKijNxj/4d6ahrB2hN5Sy6elrjhpTC8niuwUuundxXzoFCYacXv289O0NLidIqxnGNVGFPQZFpUiPPfDCezVI/1lpDINfRbYJbWkxQI7vX/p6XxCpD902BnIcoGd4dglDWKBXVJLLLCrJ7mHWrNw5d0EkWHFArskSUMHw+XdGGk8FiDMHexw8cM/C+ySNHBZYJfUkhYL7Oo/8tDsTAnTH00Z+VnE0XQ0tFlgl9QSC+zqDh+K/AHpLq9E6npUDA0W2CVJGvLo0cjQfY3HANW8FJk4ouGXBXZp2OEipW0ic6UlaeizwC6pJRbY1UcYVed3kecj+f+V40akoc0Cu6SWWGBXHeajuSGSPxy9yVsRDoiGNgvskiQNWcyxzlzrjd/9dXkzQo8DDZ8ssEtDD4UI5h19OpL/hvp/Gg1LnQX2jz76qDxlJEndm2222fj+ssCuVswROTrCnPz5GCjnoYg91zWspAL7uuuuW/6Fk6Tu3XHHHfn7ywK7Enqo3R7JH4x3IsdEpomsUrYdFeFKwh0jj5dt5MPIjJGhaVgW2JmjcNvIRGnpu+Gihv6Ex8NFE7y2FkokaeBibvXHIvm7vjd5LzJ9RMOfgVxg59hnnAifeWlImCVyWOSNSOPfza8ii0ekYYkC+1sjjzxyMdNMMxWzzDKLMcb0mFFHHTV/j3nuSM3wf4uzI59GGo+BqrktIg1LK0aKccYZp/bvnTHGNGaaaabJ32HX8kdEAxuF4ssjh0coqDdaJ8KH5cS01BVXF/4yQnF+QRqGkmFZYD81QtFh1rT07eQ57hdNS/0HJ5mZX5/H5lXIkjQwjR/J3wXkgchWES7GW7ds2y8CjhFujuRtP4l8l+/HIWG08l8112qBneOFkTt+TPjMcBxJr9xq+/BgugjP/YW0JH13C0ROjnwUyX8b6/J+ZOaI1B9wkdHYxhjTYvjb0d86jmjY4f8S1c5bvc0XNW39IXQ408DA/2Hr/sYZY0xP4WJlqVvdFdgbMYfgDyJc+dWbeQQp4lIkXyHCUEG91ZsC+0iR+SM8FgrZdUMNcXHBqhGGgmm2nnU/ilBYwHwR7pdfoEaTRJaOcJ/fi/AYqtgfzzUfcNITnv3zujWaMLJUhH3NTkMN/iPDASz3mVHY4D7oDdNqbywL7JI0sDHtywWRTSN1henNI3xHUEytw0mISyJ8/w5rFHt5rFumJXWntwV2itFfRh6M5OMicPzD+/7nSLV9eDBthOf+ZFqSWscx+98ifI7aIUwZJkmS9G0xqsFvI89G6o41GuP/1yRJUtvqqcBOoTkXvO+P7B7ZIMKQ8h9HaP+/SMacrsxNQPvFEQ6kNo6cVLZ9HqFI353uCuzcP+uY0+fQCI9lz8gTEdr/FKleYTtv5IMI97sEDaUdImzPSSYec8ZJ6K8jFNDBVW5nRdj2X5FtItwnQ+znqzDzVY8ULjaM3BOh/XeR9SOTRkChnX2w7q7ILhG2Py7CvshqkYyT2HdH6AHzTISh+zmI3ShySoT9EIr4vWGBXZLUnZ4K7OCCOUa3ycPFU2ynB/xmkdlo6AHDKfM9tl1kpUjdRWjg4jL2O2qEkzj8vGaEaWu4L44xeKznRNhX3YV/jfdFT+w6XPC2dSRfjMeoPRy/bBGZh4YeLBxhe44RuACup54+XAG7TOTXEZ5LPuZohuMLjtd4Hj+NTB5pRW8K7Bwj7RNhiEeOFThOWi8CXhc+GzyGxosLwfNdLMLz53VYJFKHizp4P5iOBxx//STC68C+ezo24f3jfeR1YD+8vz2xwK6+xN87LjRhCi0+V93lzogkSVK7Y7pR/n94b6TumIhwLleSJKntdFdgp7jOCUmGQKT3Rp1c8ObENyiKs0zhuvFEKSdoGX6WE9HdaVZgZzhG2qtF6CpOerGeIdob0WOPdQdGmDuBn6sXBmRXRZhnKp/sZhhItqVoTs+uKorvvH6NJ6zp5cVtFkpLHXj9XokwB3q1oF91cITbUcAH++fkHG30Wm9Eb3vWXZeWemaBXZLUnd4U2Cmgsg3HB1xod1CEYjgXlHFRGOv+GmnsAc3ce6yjMM5355IRitpPR2jnorMqLmTjgjd6VJ8RYbQZCt4cQ/D9ly/c42I7CuQUocF93RppvC+OU56KNLsvLsR7OfJw5FcRbkNP/3wBX+NrQiGdC+BYd2yEQjGPkdeD4wiOndhH1SYRtmeo/f0jHOdQbObYg/bLInlkAY4Vzo/QfkuEgjIXKHJhXh4p54RIb/SmwM5Q1hyj/S/ySITnkqcHmirC82E6AS54yJaLsD37/kOEY5XlI7xWtL0bqR4LUSBnGp7XI8zp/48IFwwsG+H4jNftmwgXH1RxcSH7y4V/Pm9cbMHtaWcagwkidSywa0jiIg8++3XzrxM+s80u7JEkSWpHXJC7VuTGSPW46ICIJElSW+muwM4Jz+rBUHe5KJLRq42T4bmHew7FYnqbjxPpTl2BnR5uDFla3V+zvBqZONLoNxHWfxZpNodsY4Edk0V4ffKJ9Jz7IsxT23jxQV2BnaHqq7ftLmdHwEEp98GJeE4QN5o7wvZcMNAbFtglSd1ppcBOEb1Onsf99LTU8Z3/fISCat30K6CgzW0Y9j2j6E0bBdU6u0VYz2PO6D3B9xz31exYg94V3I7jkYxReWir61lBb3OK7FwgR096UDhn+8vTUj2Oi9gmj56zdoTlZq8bU8YwOg3b8/1/fYTt54zUycdop6Wl7rUyRDyj/twRqV4gwcULjQV2Hi/7PDct1eMCQArmjCYECo35goW6EQfyRZqMHJRRvKSNCwzqcAzG8SbHiHUXMFpg19DE8TV/xxh5is8d4f8lXPgjSZI0UHERLgV3/t81vE05JUmS1FR3BXaK0BR3mVenGU4Y0aMqF7QZtpQDJ3o7VXFClp5OL0a4v+pw7Y3qCuz05v53hPbco6oOJ70ZPrYRRWtuu1eEHu78nHvdVzUW2Hl+9OKaIS0NQrGa50BPLPaVh4lHXYGd3nb0xHsoLdXjpBz7zAV7Djpzgb2x9zwssEuS+lJvCux8d7INxw91polQ4GZaEwrFfBcy7DjfgdyuWZgmhXmOM6Z8oZ2e4XXqCuwMU97b+6oWhumBTjvDjzeiwE7x9s1I/u7cMdK4z7pwPxT0kS8YaFYoruI7n970vXket0Wqvcrr9GWBPbdzgWHj46kLjzGPzEOBnWNKRi2o69XLSATc5sy01CGPOtRdGOWAIia98BtZYNewxIU+XJTEyF69mdJAkiRJkiRJw4nuCuxguE8KzhR5OYnNEJycMOck82ERbkuROc8zzvyrnJyllzhDq3IClcIu/zLPKCeL6b3UbChPNBsinp5jeShZrnrkpCmPhR5rnLCmBxMncqtDi3KRAPO1s65amM8nx2+KcPI8ayywc6HAaxG2ZY5Qit88H+6TXnrsl/XVCwoujbA9j4nnmU9GM5wp7bw+nGzmNeHxU4zIhQSG182vjQV2SdLQ1EoPdubrrsMFZ6zPvZApzvK9R4G6Wa9yemlzjMD87ln+XqwreqOuwM59MdoMvc2b3Rf30XhfucBevVguqyuwM+Qh2zNEeTM/jjBsfj4+yq8t91WHiwMoYNOLnmHiuU+OmaqPs4rH8otIT9PuYEj0YN84wj6rxfBGjN7DdDz5wsFcYCd1x4F1BXZ6/NOW54NvxHEUQ+/zenMxZiML7JIkSZIkSZL6XE8F9ozCOcOpUszlpC9Dn9KLbaJIHYq/e0cYHpTtGUaVIdo5SduTZgX2jJOyzMP69wj7pkjOfTWehGaudgrWnJytGzZ0ngg9Skju9X5khJ7yjb3gef6c9KYAz33+K8LJ/bre8sw1z5C2PC7mbl8jUsWwqL+LcL/sixP0nCRnGPwqThT/JcJ2jAzQaKYIPdfoFdcbFtglSd3pTYE9D+dO+A5i5BiKyHzv59Fi+M6v9qrmAjfm42bdwREK6ox8Qzs9yWnnu7daFO+pwJ4vlKOQz/d5LuKyz3cijfe1QCTf1y0RLpTLWi2wI/fkp7c+rxvT4/BdvXKE0Wry/VcxPzvt90YY1YcpaOh1zTEB7fdH8vPg4rs8nDrDwPP4eR4c6xwdoZ1hqOumkGnU2wI7FzLyPnGBAhdY8pzARYR1c7DvHGG/vDZcVEiBnteICwrzENnVofi/TYGdiw3yhYsMK8moQrxujCzEcSUXVnJRZ+O87ZkFdkmSJEmSJEl9rrcF9qGppwK7vh0L7JKk7rTSg51RXcaKbB25IELRl+JndyiwctxxXITbcD/M5V3X85iCLcXzPH93HXp9HxFhaPnGaV+4L+Y9b7yvas/sbMMI9zV/WuqKgvLvI8dH2GcjCr1cdMAFcVz4x/zLFMO7wwUBXLTH42LedUbE4eK8OlwgSOGfx8/2PJ+fRZrNZ1+ntwV28By3j5wTOTVCUZ/7OjnC61D3XjH09bYRLrA4P7JLhAsuGvF54UJGws+NZo/wPvB61uHxczECr/MZEUZK6ul4xgK7JEmSJEmSpD5ngb19UECnp1czvS2wc/K87gS6JKm9tVJgp0Cs4UMrBfZ2Y4FdkiRJkiRJUp/7eYQTj/QE6i8ssH97DIXLcKmPRxg+l55nVXUFdnqmMUQ9w+mz7icRSdLA05sC+3YRtqEnsYYP7VxgZ4SBuuHms94W2JnyiAsRJUmSJEmSJGm4ZIH9u2Fu0tcivIY5r0SY+/WlyOeRAyKPRKrbUJhn7lpJ0sDUmwK7hj/t3oOd58XzeznC8U2eOx7MZc+6xgI7w/Qz7P/7EeadZ/58SZIkSZIkSRpuWWD/7iaMvBjhdexNPo7Q+12SJLWXgTBE/BwRjmWqxzZvRpjT/cvIqxHm6udiwuo2jPjTynz2kiRJkiRJktQvWWDvG+NGnopUTyTX5YPIzBFJktR+Bsoc7DNG3os0Huc0y/2R0SKSJEmSJEmSNNyzwN53xow8HGk8qZzzVmTqiCRJak8DpcCOqSL0XG883mnMfyOjRCRJkiRJkiSpLVhg71v0zron0nhymeFSma9dkiS1r4FUYMckkVcijcc9OTdFRopIkiRJkiRJUtuwwN73Ro7cGsknl5mfnXnaJUlSextoBXaMH3kuko97cngtJEmSJEmSJKntWGAfcm6PvB5hfnZJktT+BmKBHeNEnojk4jrHl5IkSZIkSZLUliywS5Ik9Y2BWmDHGJHnI5emJUmSJEmSJElqUxbYJUmS+sZALrBLkiRJkiRJ0oBg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ZngV2SJKlvWGCXJEmSJEmSpDbXXYF9wcjpkZcj/4vcENk0MrSsHuG+50tLkiRJ/VtvCuxLR86JvBH5IHJFZO3I0LJF5JnIdGlJkiRJkiRJktSSugL7FJFXIp9HVqGhNE2EIjvbc3J2SJg0clvkvMhOkYcj20f+FbkxMk5EkiSpP+quwD575KPIW5ElaSjNFrkvwu1Wo2EImDXyQOTkyF6R+yPbRv4duTAyckSSJEmSJEmS1AuNBfYRI1dFvo4sQkMN1nObxdPSkDFxhJO/L0RujowWkSRJ6s+aFdjHiHBc81lkRhoajBShyP5FhGL4kMK+n4q8FLmIBkmSJEmSJElSaxoL7Jz0pef6Q5Exaajxmwi32Sct9b0JI6dFfpKWRhjh55FTIuOlJUmSpP6pWYF94Qjt16aleodF2OZXaanvTR05K7JoWhphhO0iR0e8iFGSJEmSJEmSWtBYYJ87wvKdkWbDhTJkO9vsl5YkSZKEZgX2ZSO0X5KW6h0SYZut0pIkSZIkSZIkqV9qLLBPHnk38kykWY/x30W4DT3ZJUmS1KFZgX2OCNPv3BZhOPg6x0e47XppSZIkSZIkSZLULzUW2HFUhLZN01JX40SYt/P9CMV4SRpeMUoH009wQRFDMvP3TZK+i2YFdpwfYV2eAqdqmsj/Ik9HxqJB0oDB7/zNES7AWZMGSZIkSZIk9W91BXYcEKH9uciuEYrtF5VtD0amjFQxtPxHkVcizONe9Y/IJ5E90tIgi0Ro52TyZDRI0jDw+wh/23L4G7d1ZPyIJLWiuwI7PddPirD+4cgOkS0izMtO2w2RxtGDGFqeYyW2n5CG0oiRf0dYtxkNFStHaP9vxGK9NPxgCol8LEL4Hf+/yGgRSZIkSZIk9SPNCuzZBJGlIvS2moWGJsaNrBD5UWRMGioWiKwYmSktDULxivZlIp44kjQsHRqpntSu5vkIU2PQw1SSutNdgb1q0gjFc46dpqehiYkiHCtxLDYqDRWLR1jX+LeJfdO+RISROiQNPy6PNB6H5HChzbYR/n8mSZIkSZKkYainArskDSlcjLNohCLQYuXPjGyxUGTByPyR+SLzRuaJfC8yV2TOCPMZzxaZNcLFP1zAw+gZM0QoVk0boeg0VYQRN6aIMK0FhadJIhNHKFxxkpqLfShcHRRpPJldl3cjR0S4L0mq6m2BXVL/wegQHIvwe5uPRxaO9HQ8wrHI7JF8PDJzpHo8Ml2E45GpI82ORzgW4f45HmEEi9Ej+f9nPYWRxnaMVEe3kCRJkiRJ0lDw9wgnaOgFJUlDEyebz4ww/cTFEYZGvTRC760rIldF/hW5JnJd5PrIjZGbIgybemuE+Upvj9wRuTNyV+SeyH2R+yMM9/5Q5JHIo5HHI09Gnoow9/qzEU5Qvxh5I9J48rq7vBX5Y4QT55KE3PuUYpyk4QNF9Asj1eORyyIci1wZyccjTOfA8QjTOXA8wrzpjccjTM3A8cjdkcbjEXqgczzyWKTxeIRjEUbMeSHChXyNxxzdhdv/NjJORJIkSZIk9SFODNT9Z9wYY3oK0wNI7Y6eZx9E6n4HcjhRvnnEE9jiIo+6z4gxxvQUpkaSmlkl8nWk7rOTw4WHq0VGjKh/GSPyeqTufTPGmO7yeYRRTiRJktTPcAV+8eCDDxaS1BsbbbRR/o8e87hK7YxhYetOZtM77WcR5zBWI3owFo8//nj5F1OSurfWWmvl75al+SMi1dgiUj0OIV9FGHHMz83wgQL7y5NMMkn5my9JPZt99tn5e/+/iAV2SZKkfigV2G+77bby8E2Suvd///d/+cSeBXa1M0Zo4HP+SeT8yA8jUk9Sgf2uu+4q/2JKUvdWX331fFxloVR1dovw+Xgn8ucI875r+JMK7BNPPHHx/vvvl7/9ktTcN998U8w666z8/bfALkmS1E9ZYJfUEgvsalMUNubu+HGECSNzdvzYxQSRVyN8/teOOATrkMNru12E+Wjz3xzmoN0nwknqoWGPyMeRVubSt8AuqSUW2PvMPJHevIZ5irQDI/19JBq+f2bo+LFPcJzDc2c6kyEp97jne1QdLLBLaokFdkmSpP7PArukllhgVxs6KdKbz/TvInt3/Kgh6EcR3o97I5PTUBo3cnmEdRvTMATMF3k7ckfkjMijkZMj70X+FRkl0h0L7JJaYoG9T+SC7m/TUnMbRP4U4ftkIBo9Mldk+rQ05Gwe4f3YPS21Ny6AeDPyj7TUnAV2SS2xwC5JktT/WWCX1BIL7BpG5o0wNOpzkS8jz0YojHOiuA6fzwsinPRk+6ciFEqrQ6tyW4qpeZ515jNl25Uj2ViRrSJXR96KfBFhnxdF/i+ivsUoAfRU57WelIYG9Gy/O8L7NDsNQ8jyET5rt0WYc7+3veYtsEtqyQAqsFMc2D/yQITvUv7OM4f4cpE6+Xuf73v+5jOCDFO2rBTJ+I6+J8L3N68h3+dsu2ekilFnuK8XI6z/IHJDZIfImJFWLBbh+OPhCM/j88j9kcMjM0UajRfh8dwVYfuPItw3xxajRepwDHNu5I0Ij5fRXI6KzBZpZr3IFZH3I59G/h35VaQ62s4cEV73C9NSV4tGToxUnxfv1RGRmSN16BF/SoT3httcE1k4sk6E96OuwM5j4Lk8EeG5vRbhuf44MjxZKMJFePn3l2PM7lhgl9QSC+ySJEn9nwV2SS2xwK6hjJO3nIzmhHH1pDoogr4bYV7SfFJ7/MgLEU7YNp6I/nWEz+5/ItWeyJzopZ39Vf0hQvs5kcbebvSC+yZCMZj7VN+gwMRrfklaqnd0hG02SUt9b5LIzpFp09III6wR2TQyUlrqngV2SS0ZAAV2LpyiaMtz3D5S/f6l2MpoJazLF7dREP5nhLZVaahYNkIRnek7pqKhxHcy2zcWdNeK0H5fZBoaKiiUvxJh/YI09IDbU3SmmM9IK1UUPq6NsK/f0FD6RYS2YyLV7xC258IA1lH8zzaM0PZ4hIJ3xlD2W0ZY93qkOmw8z5l2Lgartk8Z4XiHdTwOfC/CMt9VGcPQU5DnmKbxOIhRZBi9hdvsREOJ70kufKCd78eM55gfD9k1ks0SYTQY2hu/v5eK5P1RnO/PNorwOHm/mU5okXL5tEh3LLBLaokFdkmSpP7PArukllhg11BErzJ6T3EyneI6JzLpdZ7DifmfRfg83hzhpDwn7ukZRhu9j5nHm5PUDIvaDMPFsn3jifxmONHNUOJPRz6J1M3Xrm+Hvyu8F/Q0bCZfELFZWupfLLBLaskAKLAz3QbPj97ijDxS/R7PBUp6QFN8zdOCHBrhNs9EmJrlh5HuLmbLhWymcukthkm/NMLtKNB/FxNGeJzs60waSvTKpo1jheMia0byxVuNeD0o3nMxQrOe7d+PsD96p4Ne1Cxfn5YGxzERRff82tUV2LvD82LYfW5zFg0lism0cQFDncYLHii83x6hrdnFDIxGwGhDvFYU44cXXJTA87LALqlPWWCXJEnq/yywS2qJBXYNRfSqYhhXTrofGTm4IYdEDoww9CrDoI4aqaIoTzGW3nF5GHjyl0h1yO9mBXYK+PQIy7djKNMnI+dFOInPz5zwYDv1DYotFBhujTTrMf7XCO9HdSj//sICu6SWDIACO8OG8/wotPO93fhd/vsIRVx6O9MzumrxyH4RLpyjl3V+reiZzTFC1qzAToE4F/gJxwL0Wr88sm8k/c2OrB/pDXpxM6JO3h8/3xJhGHWGs6eN+2s0XWSbCMcPDPueb09v9Pxd9oMIbQzz3gwj8+QiPFaJcJtq8bs7zQrs9LrPvctJfl4cezEcPm0cO2X5Qkbenzr0SGd9HqqfCyZ5zIwAMCMNTeT9ciHB8MICu6QhwgK7JElS/2eBvZ/76KOPinvuuafbPP7448UHH3xQ3uK7++KLL4oHHnigeOSRR9JBvVRlgV1DGfNy8nljePc6nFTnBDUn6cGQrwwzyjyidTj5zv6q87PmAvtP0lKH3Cssn8RuxMlyiv8MXz8k5wIfiOj9x2tfHTY3y+8LoxMwkkB/M0wL7J988klx33331R4r0P7ss88Wn3/+ebl1//Taa6+lx/vGG2+ULUXx5ptvprZXX321bOl7zz33XJfXq5p77703ref4SOprA6DATuGc51dXeAY9ml+K8P9S/q5PHGG+cgq81fnDsxUi7I9h5LPNI7RVv9uZ+5we8BTVmxV1c69q5i/vyekRtv1lWhpc7nVfLbTSa52pZBj1phFF5w8jzInOMPo89zxcPsX2OhzrsP6wtNTxWnEMREG8rmc8xydsz1zhvJYU6FmuFthzb3SGoK/DBRCsr75/G0doa1bYz0X56hDxFOtp2yctDY65+Fl/d6RZD/7+yAL7APPVV1+l8yT5GOHDDz8s1zT35ZdfpvMrbP/000+XrVL3LLBLkiT1fxbY+7mbbrqJA+pi8sknL7bffvtixx13LH7zm9+k8PMOO+xQ/OxnPyvGG2+8tN0cc8xRPP/88+Wtv51XXnmlmGCCCYpZZpml35+I19BngV3DAD3G8ueOYVAPj/yj0sbJ3yqGDs/rro4wlzpF27fLNorv1d7RO0doZ9525v6myMGJ7rMjtFNE52ful7lIGb70kQgngVnPnLDqW3lIWnos0muOk/Vvlm0ULBp7t68eYd2Lkeowwoxq8FyEdXkO2uznEdofi/TVyfxhWmDn5O3II49cjDHGGMXKK69c/PSnP+2SH/3oR8VYY43Fcy5mnHHG4vbbby9v+d38+9//TscNv/zlL8uWb2///fdPj++II44oW4ri2GOPTW377rtv2dL3Nthgg3Qf880332CvG1luueXSekJBlIsZNOxR6FhrrbWK8ccfP10EMTwaAAV2cMz4boTnyXzozElOwTb3Br8oMnYkY2qX/J393wjbnxBhbnLaGF1mokjGnOi0fxa5MpLnBd8xQnu+D44HmIKEffOdwjEF66rzpjdDr2qKHGxPYf7oyCmRJyL0Kud+WVftgc730U0R2uk5TxGW3u65p/Y7kWoxnSHdc3GaUXN4rBSmudiANuae/79I1bgRjl1Yz1D7J0d4rV4o2xj1JY/wM3eENl6/jF7oHOfQfkeE15rnxWvN87oqwjr+reKCxtwbn/0xYlAeEYDHwb/VCx7A3Ou8R/k2vBYXRvIoQ7ymzUav6a8ssA8wvH9l0TPl+9//fiqgd4fjo7z9qquuWrZK3bPALkmS1P9ZYO/nbr755vQfsSWWWKLHnlP//Oc/07aLL754OuEIDsrfe++9lK+//jq1VbHPd955J/WUzyiwTzTRROlgPvv444+Ld999t1waHPfHfv73v/91Lne3Pftj+08//bRs0fDCAruGMYZ7pZfWpGmpZ3n7ydJS99iGbblNFSdFp4lMGan2pqMo28pj0bfD685QwN31WOc94r3g5FP15DzvF3P6so75XavoPZg/G3W9JL+NYV5g5/6nm2664vXXXy9bB8d39EorrZS23WmnncrWeoyQw/d13TEEWH/WWWelfW255ZZpW77j63CMwPruigsHHHBA2teRRx5ZthTFH//4x9S23377lS2D44LA6nFIqzbccMN0H8cff3zZUo/CP9vx+mUU27nvjNeku8fBMVl3x0iN8vbN3oOennt+3asXTX722WeprXpsyf10NyJSfp7ctk7+rORj0Dp5m96OkNTdc+dx8Dmfd9550wUeDz30ULevU6uv+9AyQArsVRTS+dvb+J3azDgRtp8q0tPIJfQEz/uu4nuB2/NdPjoNJe6fNtLK9wDf+9xP47zw9CintzzfSY0onvMYuB3PqTfy/fR2e54D99HsO5NCO/trdtzCEP3Nnhdzudc9L+Rjrfw9y+vNMqMINMN9sA37Hp7x/yF+f7kQszsW2NsE7x8XKdIBYp999kl/v7u7APDcc89N2+y9997pAsjq8UMdvqd6+xnhu5TvVD9T7ckCuyRJUv9ngb2fywX2pZZaqmxpLve+2myzzcqWIv2Ha5JJJkk93Bl2tdE111yTblO9kpoC+xRTTJH+0zjbbLMVo4wySrHmmmsW6623XjH22GOn7fm5eqL2ySefTL3i+A/AhBNOWCyzzDLF2muvXaywwgqdJ2sPOeSQdFuy7LLLFltssUWx6KKLpuUxxxyzOPvss9N26t8ssEtSU8NFgR1c4DbXXHOl7a+//vqyteNk3rbbbpvaRxtttFT823zzzTu3XWCBBTqHN6XH1qGHHpp6xrNu7rnnTtv+7W9/S+spyNK7mHUUFRhx51e/+lXxwx/+MLWRrbfeuktBtJUC+4033lhMOumkad2CCy6YjivouZ/3fdxxx5Vb9qy3BfYzzjgjbbf88st3Fon33HPP1Pa9730vHW+tv/766Tgo98KnwL3OOuukbSgEc3y0ySabFDPMMENq41iJYfAzXg8uVmDdNNNMk47vNt100zSyEG0UlKvD5f/1r39N7Tz/OtyW9X//+9/LlqI48cQTU9svfvGLdAzGZ4bjx/xejjTSSGm/Vbvttltad8IJJ5Qtg/BZWHjhhdP6Bx98sGztuJiDzwTtFBbWWGONdD8cX9LGcWB15CWeO58J1k099dSdzz33FpxnnnmKl19+OW17yy23FBtvvHE6zh199NHTsSmjPeXXkt8BXltuRw/3ddddN+2P41vauCCVaROGtQFYYJfaCRc1cOFCTxd/WGBvE7x/fH/z3fniiy+m45oRRxyxuOOOO8otBuH7ivMnHCc8/PDD6W99Y4H9hRde6DwnMv300xcbbbRR+r7ieIE2er9Xe8hz//k4iuMuvsf5/uO7kDbO29iJoT1YYJckSer/LLD3c7nA3lMYEpb/THFyvYoC+1RTTZX+w1V3sv26665Lt+e2GQX2KaecMhXW64aPvf/++9NJd/5Dl4dIfeqpp4pxxx03JZ/4zPiPwSqrrJLup3pyt+oPf/hDWt8Xw8tqyKoU2BkqU5I0SBpKd3gosIMiL9sfddRRaZkL4maaaaZUjGw233kuFFeL8hdddFFqY/qaqiuuuCIV6xuPTbLVVlst3Y5jnay3BfbDDjsstf3+978vW7rKU+xw0rk3coGdwvYll1wyWI4++uhU2GYbTnZWX5/cg616gWPGyfdxxhmnmHnmmZsOIbvYYoul47hHH300LZ933nmdj6XRM888U/z6178uLrjggrKlSBc0sP1WW21VtnRF4Z31//jHP8qWojj11FNTG0Xmuh7fv/vd79J6huzP8oUEf/7zn8uWQXhuDJPL86AnOTgGpUg+2WSTpZ/r5M9A/r9I/ixROG+Un/uFF15YtnTcLxdXcHFn9fiTxzDqqKOmz3Pd/Lg854UWWijdV/WzPCxUCux183RLah8vWmAf/uUCOxeNMTUJ50P4nmOqvsYRXrhojQvKOB9y5513pr/11QI7FwrSxrmSOnx/cSEhhff8XbbHHnuk29RdRMjx1HbbbZcuQNPwzwK7JElS/2eBvZ/LBfall166bBmE4cNyzzB6Q9UN6/ltC+xcMc2+m6EXGrfjBDYosPOfTK6mbvTYY4+lbenZ1GyYex4bJxzoVfTGG2+UreqPKgV2Y4wxNRleCuy5t3fuqUwhufo8uku1mJunqNlhhx3Klq44ljnooINSsZ25zDkRnfdDT+l8LIHeFNg5lsi9pXsKo+tQ5O4JPcbYnsfHsPnV7L777qmozMnxuuHP99prr3RbhspvxAnw6uPpLoz0k1188cWdPdZzGEVgl112Gey4/dsU2Hk+tHE/dSgacDEl95l7wrVaYOeiSrbvTXbcccd0G1x++eWdPdZzeBw777xzceutt5ZbdeCzkAvsL730UtlaFIcffni6HZ+7ZvLUBnUXRgxNlQK7MabNY4F9+FctsD/xxBOp7eqrr07v76677pqWwcWLtNE5Af/5z3/ScrXAnker6U34bsy46I/PUl7HKC5crMcxFOde1B4ssEuSJPV/Ftj7uVxg724Odk5M09uc7f7yl7+UrR2Yb3LaaadNVz5Xhx/NrrrqqnS7n/70p2VLR4GdE5X07KlDr59FFlkkDYX2yCOPpLZcYGfod/4jUEUvLwr2FPqbzX3JfwTpacSV3w5p1r9VCuyLRyRJg1wZGS4K7LmnMKPR5DnT80V3zXpSZY09nusK7GyTe7v//Oc/L+677740VHr1tlzcx/pWC+zsg2IubbnXd51mPcbr9HaI+Dq5wH7mmWeWLYNwXMY6Li7oLY73uNiwejzFc6FwzRyuFLEZij4Pb05vdu5jm222ScuN6A3O+mqB/eSTT05tDBVfhxGMWM8Q6xlzzNJG7/dGTBvEZ4nj0Vxgv/LKK9P2XJTZnerz5LlzvFpt46IG9kmveo49GS0pP/dmBfZTTjkl3TdDxjdD8Z1tqr30h4VKgX3eiIZvx0ZeiDAP+/CMYc9n6vhRfcge7G2grsAORvGJ97j473//my5S4/uqeixTV2DnwjHa6r5Xm+FcSeN5Hdr43uaCMfY333zzdR7bafhlgV2SJKn/s8Dez/WmwI633367s7cPc11mHJTnE9gMYVrFldYMW8o6esBnFNg5OU87c4yy74x5MhlOlHXVYn53BXbQQ4rbsN/G3kcMIcuJ4mZD0qt/cQ52SWqqX8zBzlCidRe0cQKW4wp6abPdkksuWXz00Ufl2g4UG1lHAfvJJ58sWzvkebuZRoY5QzMKt7QzD2hGgZjRc+gFzfFGFccZ+diEE9DVIbp7O0Q8J7UpqtID/vTTTy9bO/C4ObnMbY499tiytXtDqsCOPAc5w6G/9tprZWtHcTgXreeff/7OogvHRbTNOeecxeOPP57aMo7ZOWbiosV8gp2LFDkGm2iiiVIv+4xha7nogX2RuiHiCT3hqhjJgIseuQ/eqyyPcMBrW23ncVAwYB0XVOYCO3Kvd+akp+BQxf2yjmPDPOR+7gXIBZeNz535bdn/FFNM0fnc8xDxjFTQ+HllLnz2xbzr1SHqudAjF0I4bh3WF3b2Yg72kSI7Rp6L5G3fi/wxMmFkaNgmwv3OmpbUzD8ivE7D80Woq0R4Dn9KS+orzsHeJpoV2PnOZbQVjsGYFqZ6gRrqCuwUwfO5Fb6XqsdkdJRgmhvW8X2WR9A59NBDU9tPfvKTwaZf4TiEdXy3tXKRofonC+ySJEn9nwX2fo5iNEVwToZ3V2DP6KU05phjpoI8/ynLbrjhhnRil3W85wytypCi+T+I1eHgOcnJnJnMh05vIE5McuKS27Hfc845p9xyEObF5IQB/2GsK7BnDG3G4+AEKfvjfhiWlZOmGj5YYNdwgs/nmRF6kr0S4aT32pE6o0Q2iVwaeS3Cbf4eWS9CLy6pt4ZpgZ3CJkXt/J1dDYVsvu+5oI6CdOM8oVV8j5922mlp7tC8L0bDYajxuvnU2Z4ieB7SnJO+tOX2RRddtPNxzDPPPKkXNscf//rXv9IxTnXudk4c08btMgr7tB188MFlyyD33HNPKmDnCwM54c10NWeccUa3xyONeG7cBz27W8VFCdy27vgoo4h7zDHHpAsXKF7zWDlpytDojYVn0Ev/pJNOSs8lvwcMrc+oANUe/xnHiOx/gQUWSNtShOe95gJIRhjg8fFvlnt4M5Q6Pc3zfOQU6TfddNPOIW0bcdHlb3/72zS3OdtzsQW985mmiAsNxh577M7RjTKKAryuFNnzcSjv169+9avaEQh439iezx/7Y3ueO8+H+WobPfjgg6mQwcUcbMsxb0bxgueYR15iPQV55u6vHicPSz0U2JeMsO6ByOQ0lCi68x3Hup1oGAJmi7weeSJyTuSpyF8jn0Rui4wWGRLGjtwSuTDCd/CvIv+N8Fiuimwc4flX8Vh5nHyPj0xDA77Pn4zskZa64v62jlwTeSPyWITi8kKRZn4QOS3yYuTxyL6RsSJnR3hP6grs34scHnkwwv38O7JzZKJIq7iw4jeRmyLs6+HIUZG5I3Umi/DceV3Znsd8UmTZSNUVES7e4DnwPrPt7yNVP46cEOEzyfr8uag7xlorwuv+wwjrH41w37tF6t6ndmaBvU3wfUchnfeS79gqjv8YZYUie3VUFdCzne/i6siBGRffcWzEMVJ8TtL3Fd/nHPfUTQPIfOx8j/Hdlkcy5BiPqWK6G9lHwxeOhyywS5Ik9W8W2CW1pMUC+wURtl0wLUlDHidt+cxx4noOGkpTRnIxghPcGSd/aePkcLUn4MwRTlizbh0apF4YpgV2qbdygf3AAw8sWzSsdFNgp/BLsfeDyNQ01KAozG0XSUtDxnKRZyNXR+6NTBoZksaNUIjleb0f+WkkX+xGD3qKxKzbm4YSheVvIhR96wq3W0a4zRFpqQMF8byvgyITRDJeTwrB7PNHNJQorH8ZodjP65LNEvlPhH19HakW2L8f+TTydmSlSH58o0fyyAD3RXjePeExPhThNhzvjBMBr88ykZcin0eqnweOedieYj4XFGYUvSnasI4LFLLlI7Qx3H0VFynQzv3PTkOJfa4Z+TDC8+S1yLgYgtuQDWgIo0YoNg80FtgltcQCuyRJUv9ngV1SS3pRYJ82Qq+jvB3/IZwnIg1pq0b4zPHdNnFkqghFiRyKAvQ4YxtOFIPPMcvvRPaPUOConmSXWmGBXcOF4447Ln1H0xtdw1Y3BfaFI7TfkJbq8b3FNtulpb43XuSXkRnSUsdj/HlkSPY+ptDMcPgUpCehoQY9rXneuQf2tymwnxihjSI3owNUjxc4fqCYTw/1dyMcU1AYfibCcS3r6zD6DfvMBXaOOxgZh+LzXJHG4xIKJhtFuM1ZkZ6cH2FbitWNj5kLCZnHnx7oPG7eO+wV4TZctMDnhIteuxt94CcRtj8uLfUOr09+T9agoZQL7ExnMNBZYJfUEgvskiRJ/Z8Fdkkt6abAzokjevvQsyWvyyfbLLBraNglwuftnshfakIPdoZE5aQxPbSqGLp1nwi9AT+L5M85J/mrvdek7lhgl9SSbgrsS0Rop+d4M/tF2Gb7tNQeKLC/HKFXdzN/iPC8N01LHceZLDcrsHORAOurBXZGuqGN/w9zfNB4zHBGhOOFoyMMsU5xnCIHxwVjRuocGWGfucDO4/o4Qo/3xv0T7vfUCEPSbxvpDj3FGZqfCwkuinT3mA+NUPSuosf9MZG7IjzGHF6H6SNZswL7+BEK5fTgz7f9KHJHhIsV7i7bVotkvD+0/TYtDWwW2CW1xAK7JElS/2eBXVJLWhwi/toI21pg19BAzy2GZuXkd+651YhpCzgBv0Ba6iiqV5er6OHFcKucTJ6OBqkHFtgltaSbAjvfOxRnmbO72ZDauRd2O01lQoH96QhDnc9HQwNGmaEAz8gzueBAD3sKEMzD3jg/Oyg+8zpVp4jZNULbyWlpcAyDzkWj50UYzh3M8c5tqkXkjAI4xxOszwV2jiNyQXsFGmpwcQQXqDIPfE8Oi7AvCuh1mDee6W1OjzBsPBcCMKoUc7UzJH4jHif7Y32WC+zVIeIp1r8a4QJERqqqk58nowllFtgHscAuqSUW2CVJkvo/C+ySWmKBXf0cvbDuj/C54wQ9J9P3iOTPIvO55iFlwbzr9L5i3SMRTl7TE/6cCL3EvohUTxZL3bHALqkl3RTYQe9p1m2Vlrri2OqrCD29uxvye3hDgZ1C+ScRvrO50I3vZnrrc7EBr8fNEb6/q5iTnHUUgU+I7B65PMJFCpdEWMfrWbVWhEI+666PUAg+JMJQ8LQxR/tEkSrma2cdj40e4QzBfmuljX+Zdz2j8H5KhHaKJExVw3zo9Dbn/aO9Op98TzaLcHzC7a6M8Dw51uGiA9oYPYr5+zMuIGS4fdYx3cDvIjzmfFzERYnVOdXnj9DOfOocC20eQZ7LneHuj4/wHLjAg9t/EGH0INZvEsl4rLRxfwOdBXZJLbHALkmS1P9ZYJfUEgvsGo5wgpk5T+kBx1ylPeGkft6+2fyqUncssEtqSQ8FdlDgzNtQKD47wjzbLFPopKdyFdOasI7huxu/+7iQjHUUR6tWj9DOfOHNRoAZWvgufj7CY8k992eOMEoN63pCT22mfZkzwrzpYD89fbfzWrENxwHVAnUz7Jv74HHl3uF5H3W9xcF7NVOEbfj3u+L5sC8eR7Nh66uYE57tOS5vvHCgUd43xffqqAB8PpjznuddvciBizzYfo601IH7oI0h9gc6C+ySWmKBXZIkqf+zwC6pJRbY1Y8x7+rUHT9Kw4QFdkkt6UWBvYp5sBvn1m5E4ZdtKH42Dpeeb58L11m+DcOvNxbsh7Zqgb2nInB/NU6EYraUWWCX1BIL7JIkSf2fBXZJLWmxwH57hG0ZblLqaxQE1o38O8Ln7MZI3dyr0tBigV1SS1ossA8E9P7+Z4Th3Yd1b/re4sKFbSJ5CPvq/OUSLLBLaokFdkmSpP7PAruklrRYYJf6EifafxVhvtn8Ocw5NyINaxbYJbXEAvtwidFymDednvbVYxHCPO5SIwvsklpigV2SJKn/SwX2Rx55pDyEk6TubbzxxvkEogV2DWnMZbp75KlI/tzV5fSI1B+kAvtTTz1V/sWUpO6tvfba+bvMAnv/xTzkR0beilSPPxqzQ0Sqkwrsk046afmbL0k9m2OOOfhuscAuSZLUT10faTwxYIwxvckqEamvMOcrUwlwAvv1SN1nri5se3bkvH4WnocGnv9E6j6nxhjTU34Y0bA3WuRHkbMiFDXq3qu6PBb5a6TumGBYZueIhj0K7B9E6j47xhjTU6aMSJIkSZIkNTVH5OjI25G6kwuNoXf7DyKL9bPMG5G+i19H+Iz/Ji1peJdGjYrMnZY0vPso8mbHj2pTHFucE/ksUj3uaBZGMFkoUndMMCwzW0SSJEmSJEmSNIBME9k38kKk7oQ2uT9CzyCpnewa4fO9Z1rS8O7qCO/n99OShmfjR+jZzHDhfvcMHPNEjo+8H6keg1RDj3FJkiRJkiRJkvqViSLbRx6JVE9qPx4ZJyIND8aK3BrhszsTDTUssLcXC+ztwwK7MEPkoMirkXwsQi6NSJIkSZIkSZLUb40Z2Shyd+SNyLQRqb+aL1Kdp53P7PSROhbY24sF9g4rR96J8Fq8G/mw/PmVyNCag/ywCMXxb8sCu+pMHGFKj6cj/41wfCJJkiRJkiRJkqRvgcLLS5EbIgvSEO6MfBqxwD78WTrCe0dReDwaesEC+wgjnBDhNdg2LXW1S4R1B6elvrdA5I7I65HXIp9EXo5Q7N8n0goL7OqNEct/JUmSJEmSJEmS9B2NHLk3QpHPAvvwgUL6vhHek8/KPBYZN9IbA73AvlDk68h1aWlw/E7cHvky8j0ahoCpIg9FLo9sEfkislmkVRbYJUmSJEmSJEmSpKHIAvvwZfYIvZ+3TEsjjDBahJ7Qz0UssPfO+hGe/3Fpqd7fImyzSloaMsYp/8VYkVE6fmyJBXZJkiRJkiRJkiRpKLLAPnybKGKBvTXrRXj+x6elekOjwN4XLLBLkiRJkiRJkiRJQ5EF9uGbBfbWzRVhSPZbI3VzU48auS/C3Paz0NCPWWCXJEmSJEmSJEmShiIK7M9EKLjOSEMNC+z9lwX2b+fACK/B79NSV3+MDC+fdwvskiRJkiRJkiRJUj9jgb3/ssD+7c0TuSvCa1HNvyOzRhptG2H9kxEuTMkmjuTb/pSGCn5naL8nLfU9C+ySJEmSJEmSJElSP2OBvf+iuPt55P3IeDT0ggX29mGBXZIkSZIkSZIkSepnLLC3Fwvs7cMCuyRJkiRJkiRJktTPWGBvLxbY24cFdkmSJEmSJEmSJKmfscDeXiywtw8L7JIkSZIkSZIkSVI/Y4G9vVhgbx8W2CVJkiRJkiRJkqR+xgJ7e7HA3j4ssEuSJEmSJEmSJEn9jAX29mKBvX1YYJckSZIkSZIkSZL6GQvs7cUCe/uwwC5JkiRJkiRJkiT1MxbY24sF9vZhgV2SJEmSJEmSJEnqZyywtxcL7O3DArskSZIkSZIkSZLUz1hgby8W2NuHBXZJkiRJkiRJkiSpn7HA3l4ssLcPC+ySJEmSJEmSJElSP2OBvb1YYG8fFtglSZIkSZIkSZKkfsYCe3uxwN4+LLBLkiRJkiRJkiRJ/YwF9vZigb19WGCXJEmSJEmSJEmS+hkL7O3FAnv7sMAuSZIkSZIkSZIk9TMW2NuLBfb2YYFdkiRJkiRJkiRJ6mcssLcXC+ztwwK7JEmSJEmSJEmS1M9YYG8vFtjbhwV2SZIkSZIkSZIkqZ+xwN5eLLC3Dwvswijlv5IkSZIkSZIkSeoHLLC3Fwvs7cMCuzBq5NrIu5FDI9NHJEmSJEmSJEmSNIxYYG8vFtjbhwV2VZ0d4Xc7553IsZE5I5IkSZIkSZIkSRpKLLC3Fwvs7cMCuxqdE6kW2av5LHJWZLGIJEmSJEmSJEmShhAL7O3FAnv7sMDeP8wV4e/jbpFdIjtFdozsENku8uvINpGtI1tFfhXZIrJ5ZLPIJpGNIxtFNoisH1kvsm5k7chakZ9F1oysEVktskpk5chPIitGfhxZLsLv9Q2RamG9Wb6O/C2yRESSJEmSJEmSJEl9xAJ7e7HA3j4ssPcPs0QooG8boZhOUZ3iOkV2iu07R/g7SgF+jwh/S/eK7B3ZJ7JfZP/IgZGDIgdHDokwn/ofIkdEjowcHTkm8sfInyLHR06InBT5c+SU8t8nI9VCendh3vbjIvRqHyUiSZIkSZIkSZKk78gCe3uxwN4+LLCrEcX5agG9MU9EKPxPHNHANGbk00jd58MYY3rKVBFJkiRJkiRJPbDA3l4ssLcPC+yqOjlSLYKQuyO/iIwVkcDfipcnnXTSQpJ6a4455uA7hWOOKfhDIkmSJEmSJKl7FtjbiwX29mGBXdkVEX6vL4swV/vIEalOKrBPPPHExfvvv1+WziSpuW+++aaYddZZLbBLkiRJkiRJLbDA3l4ssLcPC+zCeOW/GtgWiHwW+Wdaas4Cu6SWWGCXJEmSJEmSWmeBvb1YYG8fFtglrRp5O8LfdcJUAd2xwC6pJRbYJUmSJEmSpNZZYG8vFtjbhwX24dv8kUsjX0VycfSDyHGRSSONVoncFcnbkvcif45MHtHAwtz6fAZOjfB5WaRcPi3SHQvsklpigV2SJEmSJElqnQX29mKBvX1YYB8+MaT7I5FvImvT0GC/CL+jx6alDqdHaFsuLQ0yWuS/EdYtS4MGrOUjfA4ssEvqUxbYJUmSJEmSpNZZYG8vFtjbhwX24dMhEX4Hz4tsGvllJVtE6Jn8UIRtlo5ghQjL5I7IEZGfRKaMSLDALmmIsMAuSZIkSZIktc4Ce3uxwN4+LLAPn/4S4Xdw/8gyNaGozvDxC0QmiFSNFFk0slOE4eXfjLAvhplfK6KBywK7pCHCArskSZIkSZLUOgvs7cUCe/uwwD58WjzC7+CzkUloaEBhnYL5K5GJIxTV6bX+dWSuSKOZIuzvvgjbamD6zgX28847r/jDH/7Q6xx55JHFm2++Wdx5551p+eGHHy73NOz973//K/785z8P9pjJEUccUZx55pnFHXfcUXz22WflLfoeRcnvgteTx3vjjTeWLUXx5JNPprarrrqqbOl7119/fZfXqxpeu7POOqu46667ii+//LK8hfqbr7/+uvypb1hglyRJkiRJklpngb29WGBvHxbYh1/0TGeIeH4XydNl8vJxkVEj2diRcyN5/VORRyvL50TGjWjgYsoAPgt/S0vNNS2wX3755cXJJ5/cJb/+9a/TZ+x73/veYOtOO+204p133ilOOumkYq655iouvvjick/D3uuvv15MM800xcgjj1zsv//+gz32o446qlhjjTXy70/xu9/9rrzld0Phmf2tttpqZcu395e//CXta6eddipbiuLCCy9MbZtttlnZ0vd22GGHdB/LLbfcYK8bOeaYY4qll146bTP++OMXDzzwQHlLDWt87nhf+Bz2JQvskiRJkiRJUusssLcXC+ztwwK7pFY1LbDXueyyy1LBbsUVVyxbBvfUU08VV199dfHKK6+ULR09ra+44orivffeS8vPP/98KuDTO7o390vPeLbl/u+///6We+RSYJ9qqqmKUUcdtXjkkUfK1nr0yuY5Lr744sXnn39etnb17rvvFjfddFN6PPfdd19t7/T//ve/nftaaqml0rb33ntvuXYQ9vWf//wnrf/Xv/6VXr8637bA/tBDD6V933DDDcVbb71VtvZeLrDzb3foWc92s88+e/Hhhx+mtpdeeim971x4gZtvvrnzcTS+Zm+88UZx7bXXpsfa03uEV199tXN7PhN1Pei5X+6/WYGZ15r1zz33XNlSFK+99lpq4zMKHivvC6MEsK4O23KbJ554omzp6p577knrm73+PE5eP55Lby5Q4Llfd911TZ87vy+sW2ihhdJ7wkUQV155ZfHBBx+UWwzy4osvpt9Xfh8ff/zxsrV7FtglSZIkSZKk1llgby8W2NuHBXZJrerzAvs+++yTtmHY9Yxe47QttthixWijjVZsueWWxbnnnlsceOCBxSSTTJLWsU0VxcyFF16483YUCbnNtttuW4wyyiip/dhjjy237l4rBXb89Kc/Tfunh3bGMPO5ncIlQ+L//e9/L/bcc89iggkmSO2nn356uXVR3HLLLZ3Pe4kllkiPnTZQVOc5sW755Zcv/vjHPxb/+Mc/UkF+kUUWSe2zzTZb8fbbb6ft0UqBnfuindeaUQf+9re/FSeccEJnT3Pus67YWqe3BfYLLrggbcfjzwVfho+njdcnj3rA0PJMPwAKwVzIwDbLLrtscdxxx6V12223XXqPefwUhrMvvviiWGuttdL2jDhwyimnFOeff356TcYYY4zUzmc0o6BP2+qrr162dHXAAQek9Xy2sn/+85+pbdFFF0375H7OPvvs9Fmbc84507r111+/y8UXxx9/fGrfa6+9ypaufvazn6X111xzTdlSpIsQVl555c77Ovroo9PnabfddivGG2+81H7OOeeUWxfpNf2///u/1L7qqqt2Pvdddtml87lfeumlaVsubuF1nH/++VP7oYcemj5f+fNEUX7aaadN6/hdZvoE3qsNNtggtY055pjdjkBhgV2SJEmSJElqnQX29mKBvX1QYP848mZakqTeeXFIF9gppNO2+eably1dHX744Wl9Hpqd4vpEE02Uiu/Neg3n4ujuu+9etjTXaoF97733Tvveaqut0vKnn35azDHHHMXYY4/dpehdRXGY2zDcfMa87rRRGK2ix/NFF11UvPDCC2VLV7/97W/T7Rh2P+ttgZ1CLW2HHHJI2dIVFwrw2tLT/OOPPy5bm8sF9nnnnbfYZpttumTrrbcu1lxzzc4CL8XyPEoBKEzTvu6665Ytg9ALm8L7DDPMULYMjufK7SnegxEAWF5wwQW79DoHBWiKwvQWz75NgZ33hbbvf//7ZUtX9GRv3GerBXaK6zPNNFMqpOfe/o0oinMbplwAIyWwTNH8mWeeSW3ZV199VVxyySWD9dRfaaWV0m2qIyfcfffdqW2eeeZpOhJELrSfeuqpZUtXFtglSZIkSZKk1llgby8W2NsHBfaPIunEuDHG9DZDusC+3377pTaGea/z2GOPpfnRKfqB7di+u7nLKaSyDb3J64YHr2q1wE5BmH3nwivDvdOrl7aeQo/nrFmBHfTepsf6Msssk4qV4447buc+RhxxxPTvGWecUW7d+wI7Be+8n+4y0kgjdSlGN5ML7OyXocSrYYh2ekN/9NFH5dZd5QJ7XeGZYnj18XQXeuFnDLPOKAZcJFDdhh7y3A+jA2TfpQc7owrU4blysQUXFeQLJFotsOfPd29Cj/2M507vfn5fq9vMNddcaSSFxos/6grs9MSnrXHEiCp60rPNxhtvXLZ0ZYFdkiRJkiRJap0F9vZigV0actaOzN3xY6cjI/zOrZaWpGHvpSFdYM+FTIa1rpMLehROQRGcIjNF02bFc4Y95zYbbbRR2dJcKwX23IOZImruXUxvaXqvTznllE0fD8VP5henZ3ZWV2Cn1/Daa6+d2inI1hWnt99++7S+OuR8bwvs9Lqnrfr6N6LwzFzf9HzuSW+HiK+TC+z0yG/ERQus4wKJZujpz1z3uXDM+0gP8meffTYtV/FazzLLLGmfFP6R76NZgZ3CPeurUw3kAjuF7DoPPvhgujiBefXz60dPb27DZ7/Ocsstl9bnAjtztVOgn3HGGdNyHUZu4PPE3PTgggyee2PvdfA8+bxyH9Uh9esK7Pl3mAsmmsm/r/vuu2/Z0pUFdkmSJEmSJKl1FtjbiwV2acjIhfQfp6VBRoyMVP4rDWtDZQ72PEQ8oVcsPX+ZT/ull15KQ43TvsIKK6S2jPmkaWcYceaiZuhx5r2mOLnhhhumdUsuuWQa8rwnFGannnrqNK83RU4KtNUw/Da9mKebbrq033XWWaf47LPPylt3oChNUZSe9n/6059SQZ1iO/Nd77zzzul2zNFNITRjyG7amZec+6GYzm1++MMfpnYK6Tw22nj9eWwMxc46wtzYWW8L7Dxu3h/aV1llldTDnDbum/ePiwRY110BvmpIFdjBHOKsz+8xvc95LZ566qnO95jXKg9l//LLLxeTTz55aqeHeX4PuB1ziPP+MLc4rym43dxzz522ZxQFtuMz9Oijj6bREXgv876yfIEF+cEPfpAuROA277zzTpo/nnaGd8+Fb/B4uQCDOeN5HLzWn3zySZpzn/cz308usIOLAPI88yeeeGK6iIDn8uKLL3a+5tw298jnc8ZFIrTzWW187oywMM0003SZUiHP8c5nJ+8fRx55ZOfzYCQCHi/TIPB5/dGPfpTWbbLJJk2HkLfALkmSJEmSJLXOAnt7scAu9S16rH8TSUWKStaP4JgIy+ukpa7Y5s5Ivg37uTGyQqTRHhG2WSqyceS5cpnw834RiqeNxor8LvJMJG//fuSMyMwRDSwtFdj/85//FMsuu2yx6667li2Do9c121C4yxiOOu4nFVQprv/mN79JPZcZip22XPir8+STT6b5qJdffvl0my233DIV35sV/+pQhFxvvfXScOwU5Smc5iy99NKpFzy9mCm094Re1cxzvuqqq6bHQ290ejBX5x6vosc8FxEsscQS6fnmCwJ4XvQQ5rVaeOGF0/O64oor0jp6wdPrmQJ87iXN68m2DEeeUfSnjdenEa8PrxP7pcDP82aO+2pv5t7gYgLug39bRUGZ2zYbuSBjioCDDz44XWTBa8r7ce655w52kUNGL27mus/vAT3UKZJTgK/z+OOPp9ECeA94XbktReWHH344PT5GUMhyD3a25z2lN/diiy2WeoOfcMIJnQXvOrfeemvqFc/rzWP661//mtoZDp/7ufPOO9NyFc+FqQLYP8+F0Q6YGuCDDz4ot+iKCzV4/FwgwPb8y2eXi1Ua8frxeeGCC54D87RXMUXA3nvvnT4bzJ/PhSKMGNATC+ySJEmSJElS6yywtxcL7NKQcUiE363l0tIguWf7Wmmpw6oR2u6PzEhDBQX7FyMUMuakobRjhNt8GVmZhoolI59FXotMQkPpDxFuc2pkNBoqKO6z7vbI6DRoQGipwP5t5QI7hWipP8sFdi4CUT0L7JIkSZIkSVLrLLC3Fwvs0pBxVITfrdXT0iCNBfaJIy9EKJRvGmH7NSthOf/dvT6S7RSh7bdpaXCXR76OfC8tdQxVz/b0kF8lUr0PQpH/7AjbcH8aGIZKgX333Xfnc1Ucd9xxZYvUP5133nnps/rLX/6ybFEjC+ySJEmSJElS6yywtxcL7NKQ0dsCOz3W3428GtkgsnZN2MfykcUjee72nSPs51dpaXBXRqoF9nUjbE+Rnvuuux96wlOInz2igWGoFNgltQ8L7JIkSZIkSVLrLLC3Fwvs0pBxdITfrRXT0iB1Q8SfG6Ft97Q0uDzc/MFpqUOrBfaJIrmnfN3vO4X72yLscyUaNCBYYJfUEgvskiRJkiRJUusssLcXC+zSkLFxhN8t8mzk/yL4U4S2vJytF3k/wrqXItdGni6XP4ysE6naI8K6bdLS4G6IsH6etNRh5Egu8JOHIvRopwc9yw9G5oho4LDALqklFtglSZIkSZKk1llgby8W2KWhY6TyX6k/scAuqSUW2CVJkiRJkqTWWWBvLxbYpf5hicg0HT9KQ40FdkktscAuSZIkSZIktc4Ce3uxwC4NGz+OXBxhnnR+B6tzsktDiwV2SS2xwC5JkiRJkiS1zgJ7e7HALg15o0WYY/2WCL9vjaHYLg0LFtgltcQCuyRJkiRJktQ6C+ztxQK71PfGi2wZeSCSi+h1+SKyeEQaVjoL7B9++GFZPpOk7llglyRJkiRJklpjgb29WGCXvruJIgdHXo3k4nlv8l7kjcib/SxHRzQwjB55OPKOMca0mJcik0UkSZIkSZIk9cACe3uxwC71nYkj20cejVQL6c1yYWSUCEPI96fwmCRJkiRJkiRJktQHLLC3Fwvs0pAzZmTjyJ2RamG9Gn4HJUmSJEmSJElSm2M4XOaWvTbyExo0YFhgby8W2KWha7VI/r3LuSkyYkSSJEmSJEmSJLWxkSO3RapFgusiP42MFFF7ssDeXiywS8PWDyIXRG6PTEiDJEmSJEmSJElqX8zTSlGgWmSv5p7ILyJjR9QeLLC3FwvskiRJkiRJkiRJanuTRZaMUBRbPLJoZJHIQpEFIwtE5o/MG5knMnfke5E5I3NEZo/MGpklMnNkpsgMkekj00WmiUwdmSoyZWTyCPc5aWTiCEPE09Nu/AjF85sj1cJ6szwR2TIyTkTDJwvs7cUCuyRJkiRJkiRJktre0pF/RC6M/DNyceSSyGWRyyNXRK6K/CvCPOkM3X5D5MYIc73+O3JrhCHe6YH+38idkbsj9Dq/L3J/5MHIQ5FHIo9GHo88GXkq8kzk2TLvR6qF9J7CPn8dGT2i4YsF9vZigV2SJEmSJEmSJEkaijaLVIvnjfk6woUAP4xo+GeBvb1YYJckSZIkSZLaBD3sqifnjTGmt1k1Imno2DvS+Dv4ceSMCMPVq/1YYG8vFtglSZIkSZKkNsEQt8UjjzxSSFJvbLzxxrm4tyJ/RCQNcUdH+J17JXJEhHnd1f4ssLcXC+ySJEmSJElSm0gF9ttuu60snUlS9/7v//7PArs0yLwR5mkfUmaITNXxowYYC+ztxQK7JEmSJEmS1Cb6tMB+7bXX5sJbr7LeeuuVtyyKu+++O7UtscQSZUt7eOedd4qxxx67mHDCCYv333+/bB3ciSeemJ7/csstV3z00Udl65Dzpz/9qct70Sw87p///OfFSy+9VN5y6DrllFPS49h0003Llu7tsccegz2Hxsw444zFPvvsU3zwwQflrb67//3vf8Vpp51W3H///WXLt/PZZ58V008/fXqcjz/+eNlaFOuvv35qO++888qWYccCu9Rpkwi/C3ukJalvWWBvLxbYJUmSJEmSpDbRpwX2G2+8MRXell9++bKl97755pvi008/LT7//POypT3wvCiakmZeffXV4g9/+EPx5JNPli1D3p///Of0Xv3yl78sW+pR5J1tttnStlwEMLSdeeaZ6b633nrrsqV7++23X9r+V7/6VdkyuIcffrhYfPHF03Zrrrlm8dVXX5Vrvr2111477e+ee+4pW74dPidzzz13Mdpoo3X5PGy++eZp/xdeeGHZMuxYYFc/sFLk7chGkVkiF0Y+ivwvcnFk5Ugzi0WYt5zh1r+KPBVhCPaZI412irwVWTLCHOgfRF6O7BO5P/J1hN8F/mVfjYXQZvfFY270mwjPab7IEpErIh9GmGf9ysg6kWZYx/c5238Z+W+E/Y0VqTNGZOvIzZHPIrx2V0XWitRhSPpjIk9HeB68BjyvhSMaciywtxcL7JIkSZIkSVKbGCIF9mWWWSYVlltBz19uu/LKK5ctg7zxxhvFLrvsUkw77bRpGzLzzDMX+++/f9Pe3g888ECx0UYbFRNPPHHnbRZaaKHirLPOKrfosPfee6d1xx57bNkyCIXXH/zgB2n9fffdV7Z2+PLLL4vjjz++WHDBBTv3z31tscUWxfPPP19uVRTvvvtuMd100xWzzDLLYD2mn3nmmWKbbbYpppxyys598Lx++9vfFu+99165VQd6kI877rjFJptsUrz44oupyEnPeG4z1lhjFeuss056zr2VC+zMp92TAw44IG275ZZbli2DcHHA9ttvX0w99dSdz2HWWWctfv/73xeffPJJudUgX3/9derpzUgFY445ZudtJp100tRTvvE5fNsCe2+e17777pu25TVt9NprrxU77LDDYM/rwAMP7PK8br755s711fC7kD300EPFL37xiy6f3xFHHLFYbLHFipNOOqlLgf/bFNj5TC+66KKd+x5nnHGKn/70p8Vdd91VbtG3LLCrH1g9kj+HFNQni2Q/jLwZ+SKyOA0liuS0vRpZioaKNSKfR16ITEFDafcI90EBelEaSiOW/64bYT2F0KofRNgf99U4fDz3RVH7pciUNJRyMZX8OjJSJONCAtqfjIxLQynf5trIdDSUKKDvH2HdBZH8eHF6hPazI5PQUJo78kyEdbyGmDFC0Z/XrbH4zmvLc+C5cFGA+p4F9vZigV2SJEmSJElqE0OkwD7HHHMUZ599dvHXv/61aS655JIuvbrrCuwUsVdcccXUTsG2ikLtbrvtltZtt912ZWuRhmGnmE37GWecUbZ2ePDBB4uJJpooraPoiW9TYM/Dli+55JLFK6+8UrZ22HnnndO6XLTl8TQW2LkoYN55503bHX744akto3hLIZt19IrOxdeXX365s0C71lprdSny0ut/pZVWSuso2PZGLrDzHCjQ5uT3jZ95ffMFChTwGWEg4z6XXXbZtO7II48sWzvwvlGcZh1Dtmd33HFHaptpppnS86n6+OOPO58Dr282JAvsTz/9dCryTzLJJOmiBXzxxRfFj370o7QPRhWo4nntuOOOad2uu+5atnbYYIMNUnt1iHg+o4zmQDsXYzTiNWYdvenZN1opsP/tb39Lbd///vc7H392yy23FOONN14xxRRTDPZaf1cW2NUP5AL7sWlpcPRGp6f1gxEK1eNEno9QDF4mMlfke5XMGdk4wj4viWS5wL5LWhpcLnzvlZY6TBB5LsJ9UVyvu698u+p95WJqdV9V/4rQO5394UcRtr8pMmukeh9ktsjxEbahYI98QcCpaWlwFOanj9DzfeQI+2Z7bsfjru6f5RUiPKZHIqNH1LcssLcXC+ySJEmSJElSm+jzAjs9c5lDmjmuuwsFbYqqWV2BncItbRtuuGFx/fXXF1dddVVnrr766tSWC+DXXHNNuk2eg7vZcOYUMquF4lYL7BQyxx9//GKGGWZI827XYf8UV1HXg33PPfdM+2Qe9Gbo2c42+SIBiqRcHMBrW9dr/9JLL03b97YQnQvsFGfpUX7qqaem0EObAi/rKOo2GyGACx7YhgsJrrvuusHeG+bjz8OwV3tz1+E14v1nTn625zFkQ7LA/txzz6VRAchTTz2V2g4++ODO29d95nhe9L5nG9Zn6667bmq79dZby5bm+NzzOfrLX/6Sepvz2eA1QG8L7Dz2CSaYIF0AcdFFFxX/+te/ujxWfh94HbkNBfG+ZIFd/QC9wPkM7piWBkeRm97or0fGi0wbeT/yRuQPkYNrckCEQibF74xl7meztDS4ugI7w7+/F2n1vnIxv9l90UudnuRzpKURRlg/wvb3ROru45AIQ9lzP1xUAC4U4Da9Kdjyuj0aoSf+nyJ193FghH1tGxkzor5lgb29WGCXJEmSJEmS2kS/HiJ+r732Sm0M9U6htS4UHP/5z3+mIdSx2Wabpdv0dq7qfB91BXaK5EsttVRanwvszLHNRQS05yJ6d955553OAvuHH36Y2n7961+nffL4m8nDlx911FFpmQI7BdXZZ5+9dp76iy++OG1PYb43ehoinuHrp5pqqrQNFwQ0Yo5z1tHbvvE9yeF9IbkHNc8/9/QmDL++8MILd+5j2223Te1Dq8BOT322XXrppTs/r1tttVVq4/lVn0s1jZ85NCuwX3DBBcVkk02W1nFhBvPZr7HGGsWhhx6a9kXveaYFaLXAfvfdd6dlPg8U6hsfIznvvPPS54Le7H3JArv6gdyD/Za0NLhfRVife7gzRPo1Edo2oKEG861TFK8WM/mZ2zQreude7xTHM3rM5/vakIYaXBjQeF+5wP6LtDS4XGCn5zi4aIBCPpmJhhoMD88w9cunpRFGmCfCfPEPR+p6nK8S4TH8Iy2NMMJxEZb3TUuDWzPyWuSktKS+ZoG9vVhglyRJkiRJktrEECmwM3R4q+oK7HfeeWcqZtNbnEJ1o9dffz0Nm04v3twD+corr0z7WW655dJyo9zDnQInjjnmmLRMQbsRj2nUUUdN63OBnUJsHvab4mUj5otn2HGG52Z4eHorN/Zgv+mmm9LtmROeIckb0buZouwYY4zR+byGdoE9Yzh6tmOu+WqPfYq2tFMwzhcOVL3wwgtpXvVpppmmcxh93hNuc8MNN6TlRmuuuWZaX50OgEIxba0W2DfddNOypV4eXp3Xmcea8btAO/OtN86ZD4rq3IaLA6q3Ywh9bsdnNjv33HNTG/Oh17nsssvSeqZUyHPu97bAXh1+vnEqhCxPNXD00UeXLX3DArv6gVxgfzryaeShCMX0f0Zo/ybyy0gjCsX580ux64hI+h4ss3Okip7ptG+elgbHEPCsp/DNEO4U9jN6j+f9sq6n+8rF/C3S0uBujLA+DxGP8SOXR2hnnvhzI0dH7irbmD+9cb55CvN3RFj/eIQi+l8iH5RtzN1excUFPD/W3RY5KnJ+hKHhaeN1r87xrr5jgb29WGCXJEmSJEmS2kSfFtgZMpv9kQknnLDHzDPPPMVrr72WbltXYMebb77ZOTc3xXZ6G//4xz9OxWfaVlhhhbRNFXNr0zOa9VNOOWWxyiqrFPPPP39aphjPkOYZxeo8NDn7pwich4VfddVVU3GUn+m5XnXYYYeldrLYYosVP/nJT1JRnWWGtM9zpHNhQC40U3DPKNTS05/tKcjznJgPPe+Twne1oM32o48+ehoivq7ATuGV222xxRZlS/eYE5ztee49YZ54tuViA+ZRz1599dXOovlII42ULqxgeZRRRkltq622WmfhGHzO8hz4XBjB+8Jw6+yX1ygXhNdff/3yFkUavp42Csy9kUckII2fN3qQ53Vjjz127bzo4DOZi9c8L94nlvPFFjzuxgs+8ueBbSiQcxEBUwzkwjvh/eXzTXGeZQrV3/ve99LPjz76aNoPBXYuxqDtiSeeSG1gFAfa/v73v5ctHSie8xhZR6Ge15yLA1jmOTN1QF+zwK5+oG4O9qkik3T82CsTRqaOTJSW6o0bYRvmJO8OhW62mywtDa4v7ovnxvpR0lI97p9txk5LPRs1wus2eVrqGcPGs/9J05KGNAvs7cUCuyRJkiRJktQm+rTATu9u5jhvJdmDDz6YinYU07tD0bJ6u95oZfvGbfP9dTfkfX7ezbCup8fA+p6GnO9uP/kx9GbYerAd2/P8eovt6ZHf7LVgX73dX7PXjMdFkTk/j1YfZ96+Lt29h93Jn4HeyM+rbmSCZo+B9upFEyw3bpsfQ0/PgW2GNAvs6gdygf2PaUlqTxbY24sFdkmSJEmSJKlN9GmB/dt46623ioceeqjYddddU9Fuhx12KNdI6o8ssKsfWDRyUaTZcOpSO7DA3l4ssEuSJEmSJEltYpgX2K+66qpUVGdO9GeffbZsldRfVQrsi/NHRJI0RGwTscDePiywS5IkSZIkSW1imBfYJQ1fKgV2Y4wxQz77RzT8s8AuSZIkSZIktQkL7JJaUimwL8EfEWmAOCRSVxybJrJMZPS0JEn1LLBLkiRJkiRJbcICu6SWdDMH+yiRAyOfRPI25N+R+SJDwxoR7tMChvrKHJFnIvlz/X7kzchPItg78lTkx2mpq9kjh0UeiLwVuT3y28jkkUZbRdjPXGXOiLwQeSlyVuRHkWZYd1rkuQiP7fLIhpGRIpL6BwvskiRJkiRJUpuwwN6NxRdfPBcIu81yyy1XPProo+WtNKx9/fXXxQ033FDsuOOOxbvvvlu2qq80KbAvFqHtocgENFT8JsI6CoZDAsXKxyIUQK+NvBy5McJ9PhGZKCJ9V0dF+Ewtn5YGOTZC+5ppqcMCkQ/L0J4L3VyEslmk7rO5a+SbCOv2i4wTAbfdPkL7w5GxIhlFedrvisxDQ2niyHER1lF4lzTsWWCXJEmSJEmS2oQF9m78+Mc/5kRocfXVV5ctg3vjjTeK+eabL233xz/+sWzVsESBfZpppilmn332skV9qabATtHwjsjnEXr71jk5wm1+mpaGjNUj9Pg9MUKv38ZCqPRd5EL6SmlpkMYC+3gRerx/FlkwMnWEYeRzpoysFeE2/4xkFNhp2yctDe6ayJcRereDYenZnotJJotU74PQdnSEbbaOSBq2LLBLkiRJkiRJbcICezdygf2CCy4oW+qdfPLJabuVVlqpbCmKDTbYILWddNJJxcwzz5x+Jr/73e/KLYri7rvv7ryPatZcc83iiSeeKLca5Oabby4WWWSRwbanB/0999xTbtVht912S+sOPvjgsmUQCtDzzz9/Wn/nnXeWrUWx6667prabbrqp2GmnnTr3TyaddNLi0EMPLbfs8M033xRzzz13Wt94/3jkkUfSuplmmqn44osvytYO9913X7HCCit0uQ+y+uqrF4899li51SBsv/TSSw+2/RJLLFHceOON5VaDnkM1U001VfHee++VWxTF+eefX8wzzzxdthlllFFS4fj5558vt1IzNQX2mSIU1+m9PgYNNbaMcBvmsR4SKPJTcKSwiBkiP4zQLvWF3hbYZ4m8G3k78pfI6TXhghNut0Mk2z3CfujhXofRGb6I5ItY1o+w/aORuvtgxAguNuF+Vo5IGrYssEuSJEmSJEltwgJ7N3rTg/3CCy8sxhtvvLTdtddeW7YWxTbbbJPall122bJlkE8++aSzwP33v/+9bB3kjDPOSOsotFPExmGHHZbaTjzxxLRctfnmm6d1p556atlSFPvuu29qO+qoo8qWQSiwL7XUUml9tTB+4IEHprbRRhstFdmrHn/88dQrfNRRRy3uv//+1MZj+/73v59uk9uquM1II42UnmsusPPcF1hggXSbc889N7VVnXnmmWndaqut1vnc8+txwAEHpOWqPffcM62rXkjAfU033XSD9WBnGP8xxxyzmHDCCYvbb7+9bB0kF+fXW2+9skV1agrszDP9VeS+yKg01BjSBXZpSPtjhM/wCmlpkMYC+8iRmyK0NRuxYYvIk5Gd01KHXGD/RVoaXC6wz5mWOi5s+SjCnOtT0VDj1AjTJ3CxiaRhywK7JEmSJEmS1CYssHdjxRVX5ERo01BsXmihhdLQ8F999VV5qw5bbrll2ubSSy8tWwbJxXIK+EceeWTqGV7NEUcc0dnD+uKLL063eeqpp4qpp546tU077bSpCHzKKacUDz74YFrf6NsU2Pfbb7/UdsUVV5QtXdGDnvWrrrpq2VK0XGDn8bD9MsssU/vcDz/88PSask2++OC1114r5phjjtQ2+eSTF2uttVZx/PHHF/fee29a3+jtt99OFwPMOuusxUcffVS2FumCBfZxzTXXlC2DW3vttdM2l19+edmiRjUFduaKfjpCj12Gv65zUITbUGiXhke7RfgMPxU5JbJYBLnwXi2mM2/6MRHaGd3hzMguEW7HMu38TlTtEaF987Q0uOsjX0dygR2TR26LcDumR2BIeAr1V5Rtn0ZWiUga9iywS5IkSZIkSW3CAns3cg/2ZgXn7uQC+5VXXlm2DLLPPvukdfSYpkD+wAMPdAltDFX+wgsvFB9++GF5q0FYx7D12267bef874Siepbv4+ijjy5bBqFnOAVu1lcL7Lkof8stt5QtXd1xxx1pPUO7Z4svvnhq43E3evLJJzsL7F9++WVqy0V8hqD/Ns/9pZdeShcd7LDDDsWiiy6a9kW23nrrzh7vzQrseUj6f//732XL4NZff/20Tb6wQYOrKbAj91A/Li11xZDWH0coTI5FgzQcYwj4eSL5YhL+ZZm515thyoJ5I/Q6b2bSCPuZMC0NbsbI3JHR09LgmJ6B0SS4n2YXukgadiywS5IkSZIkSW3CAns3ejsHe53uCuz0Rh9rrLGK8ccfP81T3oi2McYYoxh99NGL5557LrXlwm/dkPKfffZZMdFEExVTTDFFKi7jhBNOSNtvv/32abnquuuuS+tGHHHE2iHimdO9EQXyJZdcMq2vFqiZM522yy67rGwZZK+99krrKITnHuxPP/10MfbYYxcTTDBBbe975l/neTNM/TPPPJPaeA7sh17rdRgOvvpavfXWW2nedYaIz0V38F6wH+ax//jjj8vWQSiqs57RAxjKXvWaFNhBj96XI6yjR/vt5c/kiEij+SJ5/fdoqLglQju9g6uWiOTbULSU+isK5RN1/ChJFtglSZIkSZKkdmGBvRt5+PNzzjmnbOm9jTbaKN32kksuKVu6ouC8yy675EJhmhec4c/z8nbbbVd8/vnn5dYdcgGcUJynl3ZeZs5yCstVubc4mWSSSYqJJ544/cz9brzxxunnO++8s9y6SHOc08Zjn3LKKdPPeVh6wvDp7777brl1hw8++KBYZZVVOrdh+3xxAEX+2WabLRXAc4EdFOt33333zttQbK8+91//+tfpooEq9sWQ/KwfZ5xx0jD5XCDAMvPc0+s9o6i+ySabdO6PfT/77LNp3TvvvNM5DDzhebI/fuZxMOy+utdNgV0ayOiBzpzqT0T4/WDId0nKLLBLkiRJkiRJbcICuzrtv//+qXB69tlnly3S4CywS8nMkUMjr0fy70TOLyKSVGWBXZIkSZIkSWoTFtjVyQK7esMCuwao+SMnRz6K5N+BuqwfkaRGFtglSZIkSZKkNpEK7Pfff39ZOtNA9sILL6S51PM87lKdDTfcMBcSLbCrXY0VWTVyYeTLSP7M95T7IudEzutn2SIiadiywC5JkiRJkiS1iVRgN8aYbxEL7Gp3y0cuinwdqfsdaMwFkQUji/WzzBiRNGxZYJckSZIkSZIkSdKAskjkjMgnkcbies6fIpLUyAK7JEmSJEmSJEmSBrTZIkdE3opUi+ynRSSpygK7JEmSJEmSJEmSVDFFZI/IS5ErI6NGJAkW2CVJkiRJkiRJkqRujFj+K7VivMi1kTnSktqFBXZJkiRJkiRJkiRJ6kMU15+JUIj9MDJrRO3BArskSZIkSZIkSZIk9ZGJI0wvQBE255PI9yIa/llglyRJkiRJkiRJkqQ+wPz9r0eqxfWczyMLRTR8s8AuSZIkSZIkSZIkSd/R9JF3I42F9Wq+ivwgouGXBXZJkiRJkiRJkiRJ+g6YY5251hsL6s2yXETDJwvskiRJkiRJkiRJkvQtzR1hjvXGIjpDwlf/bcxqEQ1/BnKBfZzItpEN0pIkSZIkSZIkSZIktWDRSC6YPxLZPjJRBBtGaD8kLY0wwugRCpP/ieTbrBfpL2aKzNXxo7rRSoF95AifkTHSUoepIq9Fbo+MSsNwZNoIz/3JtCRJkiRJkiRJkiRJvTRdZKMIvXrrbB6hGHl4WhrcSJF1IvSAH9Z+F+GxbpaW1J3eFtj5fHwduTMyIg0liu3LR5iLv9o+PLDALkmSJEmSJEmSJGmI6KnAjnUjD0WWilCQPSnyTNl2aGSOSDMU5tnmvsiLkSsjv4yMGWlEAf3eyMyRnSJPR26MbBm5I/JehMf6ToR9Nfas/16k7r7GijTaK/JAZPLI/JHTItzfo5FjIwtEmqHwfGrkqcizkbMiP4k0M0qEx3p+5IXIw5FjItxvHV5jHt9tEZ7HzZFdIpNGeqs3BfY9I69EKLAzRUB+zTBxhKL7hREef6OVI3+J8Px5HXj9fhRpxIUd10b+nJY6XoerItzXvyM8L+6rztiRX0V4TGzP+8r729MIBhbYJUmSJEmSJEmSJA0RvSmwU+RkG3J5ZMYIGE5+mwjtr0amiWQ/jHwRYZjxFSN5mPHxIntHuA3Fc/aRHR2h/f3IEjSEcSOjdfyYirGsb+zBnu/r9UjjfVGo5jY3RapDoB8V+SbyVWTnCMVc8C9FXG5zTYTh07O8Lx53tcjL63FRhHX70FBxboR2/p2ehsCoAD+LfBbhogEuKMBskbciPBdGHciPl9foFxH2w0UAk0R60tse7LxnH0QYCr7aU33qyEcRLkKoDhF/WIT9XhHh8Wb8zOvFuh1pKI0f4YICXuvnI8tE8mvK8+Z+uc3WNJR4z/MUBQdE8nQG3I4iPsV2XjuGta9jgV2SJEmSJEmSJEnSENGbAjs9yNlm37Q0OIYRZz1FVzB/N0VbiusUlel5PVkl9FjO+/xjJKNXN22bpKXB7RZhPY85ywXi7u4rXyDwp0hGgZ22LdJSVxS0KSxT7J6ShsAw+Wz/twhF4+p9kAkiuZi+egQUjVnO89s34naLRLgtPfoZEYBCNG0U0av7Z5le8uyPHuA9aWWIeF4/Rgio9lSvK7DzvrDP0yPNXoOLI2xDL3+wHYVueshzX43yZ4dRALJzIrRtGKG4Xr0P3t9ZI1yY8HJkwkgjC+ySJEmSJEmSJEmShojeFNi3irANQ8XXoXBKMfaRCL2gF4p8GWH4cYrODI3emL9GGGadfWcUwLmfZsOt1xXYF4twX/Sg7+m+qr2kGQaefTHUeSN6jj8YeTMyBQ2BXtlsT8G57j4IQ6ZzP8tGkHvkN7tgoIrXkB74FLv/EanbP4Vn9s8IANWe9XX6ssCe2/ePsM+7InWPj+TXII9AQIGdYeSZUoCfGzHtAPs8My11uD5CG8+h7j7Oi3AfXJBB0b2RBXZJkiRJkiRJkiRJQ0QrPdgpntb5TYT1DOcN5t2muEnhm97YdSiWU8TeIC11yAX2ldLS4HKBfdO01CHfF0O9NxsynKHluS+GXc9ygX2VtNRVXYF98Qi9y5mjvTrUfBXFX+Ytnzctdeyb+2BY/To/j7A+9+KnZzrL/5eWBkc7j2v3tNS9VgvsDMnO0PVZXQ/25SLsk+dY3Taj6M9zZe54epkjF9gJPdwb1RXYD4rQdkRaGhxz7TNX/xmRPH1AlQV2SZIkSZIkSZIkSUNEKwV2elgzP/jfIztEji+XWccw7FUMeU5PbNZRqKagvW3ktAjFcNopfFcdF6G9rlc5No6w/qXICZE8DDn3dUGkel+/jtDLudl9UdSmfdW01BUFdOYNfzuSC+yYI0LRlttReKZHNz3bc2GcYcuXjlQtGWGoedYzfDoXIxwc4TnQdmAko/d/Hrr+0wiPn+dBT232TTuvUV1xu1FvC+wUwJ+LsC3v164R9s/z/jjCsPXVOdjnjzCXOtvfHWHOeV7bG8o2huqvXlTB/tmedFdgrw4RjzznPOF143XmAo6nyjbmwa/bHyywS5IkSZIkSZIkSRoiWimw5yI1814vHJktLfWMXsZzRii8zkJDE/SmZr91Q4lXcb9sN3Na6qq390URttl9UWCeKzJfpFpcrqK4y3r2wZzzvcF87mw/d6Su53UVxXYeP8+D51Mdvr03eltgz5jbnMe2YIQLDOiNvkCE14HHUof50Sm4c7vqhQhV7GeeMnXD2jMCAbefMS3Vy+8VIwOMS0MPLLBLkiRJkiRJkiRJGiJaKbD3Zmhy9Q+tFtjbiQV2SZIkSZIkSZIkSUNEbwrsP4vcFdkkLWl40M4FdnrYrxaZOC0NrjcFdkZBYE75Zr3zJUmSJEmSJEmSJGkwFBmZv3yjtKR20e492Bkq/uUIz5H53feK5KH6J4k0FtiZP//oCPPqs47XR5IkSZIkSZIkSZKkATFE/JiRhyI8z2rej3wd+SzycdlWzXkRSZIkSZIkSZIkSZKSgTIH+6iROyONRfRmOS0iSZIkSZIkSZIkSVKngVJgB/Oo/zvSWExvzHERSZIkSZIkSZIkSZK6GEgF9uyaSGNRPeewiCRJkiRJkiRJkiRJgxmIBXZcHGksru8XkSRJkiRJkiRJkiSp1kAtsOO8SC6u70qDJEmSJEmSJEmSJEnNDOQCOyiy/7bjR0mSJEmSJEmSJEmSmhvoBXZJkiRJkiRJkiRJknrFArskSZIkSZIkSZIkSb1ggV2SJEmSJEmSJEmSpF6wwC5JkiRJkiRJkiRJUi9YYJckSZIkSZIkSZIkqRcssEuSJEmSJEmSJEmS1AsW2CVJkiRJkiRJkiRJ6gUL7JIkSZIkSZIkSZIk9YIFdkmSJEmSJEmSJEmSesECuyRJkiRJkiRJkiRJvWCBXZIkSZIkSZIkSZKkXrDALkmSJEmSJEmSJElSL1hglyRJkiRJkiRJkiSpFyywS5IkSZIkSZIkSZLUCxbYJUmSJEmSJEmSJEnqhd4W2BeJ7BjZI7JcZJTI0LJoZOfIBGlJkiRJkiRJkiRJkqRhoLsC++iRvP6cyLKRJSJHlW1PRaaODAkU07eIzBJZOXJ/ZLLIjyPrRCRJkiRJkiRJkiRJGqq6K7BfGWEdRfVG40fejLwamZCGIWDiyA8jL0R4HBdGFoxw35IkSZIkSZIkSZIkDVXNCuzzRGi/JTISDTWOjbDNRmmp780R+TSyU1oaYYR/Rx6MjJ2WJEmSJEmSJEmSJEkaipoV2BkOnvZL0lK9QyJss1VakiRJkiRJkiRJkiSpjTUrsC8Qof26tFTviAjbbJ6WJEmSJEmSJEmSJElqY80K7KNEbo98HWGo9kajRZ6K/C8yDQ2SJEmSJEmSJEmSJLWzZgV2TBV5IfJNZMvI+JGxIitH3op8FvlBpGrWyDGRvSNsm40YYS511jXe19wR2neLULiXJEmSJEmSJEmSJKnf6a7Ank0XofjNcPH/iTD3+ryROgwtf0Pk7Mi4NJQosJ8QYR0F+irum/ZTIqPTIEmSJEmSJEmSJElSf9ObArskSZIkSZIkSZIkSQOeBXZJkiRJkiRJkiRJknrhqggF9sXSkiRJkiRJkiRJkiQNcCdF7jOmJh9GKLA/WWkzppoFI5IkSZIkSZIkSdKAcV2kuPbaa4u33nrLGGN6zE9+8hMuvCBL80dEkiRJkiRJkiRJGihSgf2uu+4qJKk3Vl99dQvskiRJkiRJkiRJGpDaqsD++uuvF8svv3yxwgorFG+//XbZWu+2224rFllkkeIXv/hF8cUXX5StRfH73/8+td9xxx1ly7fzv//9L/X27c5XX31VLLHEEqlYuffee6flVrD/pZZaqvj5z39efP7552XrsLX//vun12/BBRcs5p9//i5Zdtlli1/96lfF2WefXbz77rvlLfoOrwev+3fx6quvFj/84Q+Lddddt/j4449TG491xRVXTD2333vvvdQ2kFlglyRJkiRJkiRJ0kDVVgX2F198sZh44omLSSedtHjttdfK1npXXnllKhIuvvjiXYrTl156abHvvvsWTz/9dNnSuo022ijtm/tohmL6euutlwrPb7zxRtnamg8//LA46KCDihNOOKH48ssvy9Zha5NNNknP/YADDkjvQTUvvfRScd111xVrr7122ma88cYrbrnllvKW395nn31WzDrrrMWYY45ZvPLKK2Xrt/P8888X448/fjHnnHOm1xdvvvlmMdlkkxVTTDFFjxdNDAQW2CVJkiRJkiRJkjRQWWBvKLCfeuqpxQYbbFA8+OCDZUuH999/vzj//PNTD+yf/exnxe67717861//6tLr/IUXXki9yWeccca0b3qns+0999xTbtGBXtB///vfi2222Sb1lKb3+q233lqu7erggw8ufvnLXxaffPJJ8c9//jMVp/faa6/iqaeeSr216YG/5557dumFn/F4TjrppPR81l9//eLEE09sWoD+5ptvihtvvDE9Lx4zj437++ijj8oteicX2I855piypR6PnSI221500UVla1e33357em14PFtttVV6PJ9++mm5tsM111xTrLnmmsUEE0xQjDbaaMVKK62UXq/qCAZff/11cdNNN6WiP6/fWmutlfZLsZ/nXfVtCuyMnHDaaael13mdddYpjj766O90gUZ/Z4FdkiRJkiRJkiRJA1XbFdgphNIz+pRTTikuuOCCpvntb3+bioTf//73uxTYKc7STvEcFK6XW265YqSRRiqOPfbY4rnnnkvF2/vvv7+zJ/Zmm22WCrVsy7pcZD7vvPNSQTYXhRl2fpxxxilGHHHENBQ9RXKKt/TiXnnlldNtGIacHtnZKqusktrHHXfcVJTnwoF77703Fdzp+T7WWGMV8847b5fC81lnnZVuw2vx17/+NfUcp7BOsZ0iNAXkxx57LG1LsZ8h3dmeAvHdd9+dHjPrd91119Q+9dRTd27fk94W2MH7wLbLLLNMKoKD15CCOu0Uq//73/+mx0PB+tBDD03tM8wwQ3qvwevA8+M1mHDCCYsHHnggvQf06Oc1Yd/cZuutty4eeuihtI7tL7zwwmKmmWZK67jwIGulwH7xxRen20800UTpNeeCBortV199dTHffPOldYwu0G4ssEuSJEmSJEmSJGmgarsC++STT56Kztttt12xxx57NA09x3nu9DLvrsBOAXrmmWcuRhlllOLAAw8snnzyyS691imGk2pP6C233DLtozpEPIV5iuvTTjtt03nC//GPf6Tb0cM6o+DeuK+M+cIbC+z0hGd7Lgqow23+/Oc/p/ecojbbsf3NN99cbtEVhXmK+xSXq73Cm2mlwM59si0F81zM3nTTTVPbJZdckpYb5cczxxxzpOI6eP2Z851C98svv5zawPPjta5esFDFe8x9cRFD1tsCe36df/zjH6flOowCwDa8r+3EArskSZIkSZIkSZIGKoeIbxgivrHAntGTmmHKKQazPode0PQSr6orsDOUOW3V4nkjelizDcXiPOT7CiuskNruu+++tFxVV2CneM72u+22W1ruzgcffJDmLh999NFTr+46XEyw5JJLpn325nPSSoGdnuNsm18T7osLHujhz4UI008//WDh9Z9nnnmKZZddNj1/NCuwg573DNvPc+S+ciiWsx9+/ulPf1pu3XOBPV9kkF9nPm91j5PMPvvs6b1h+Ph2YoFdkiRJkiRJkiRJA5UF9h4K7I8//ngaXvz0009Py42Yk53t//CHP5QtgwrsV111VdlSpOHcKdJSvG322I4//vh0O+ZVz3KBnWHhG9UV2Bnine0Z9r1xfnHQA3/sscdOvbZZzzDsbM/85nUeeeSR1Ht/lllmadrzvqq3BfY777yzGGOMMVKv/ieeeKJsLYrNN9883f64444rW7riPWZI/iOPPLJzJIFcYOe9r84xf9BBB6V90ZO8zt/+9re0njncs972YGd+eG7LUPB1rzMOP/zw9Hl6+OGHy5b2YIFdkiRJkiRJkiRJA5UF9l70YKfnOm3zzz9/6o3MnOnMv52HM6e4++6775ZbF8Uuu+yS2tdYY400NzdFWzBHN0Obs44CN3OqM0z6UUcdlXps0/6b3/wmbZu1WmAHw5czDz2322mnnVLv+SuuuCIV7mlbeOGFOwvFzFW+4YYbpnZ6XDNn+L///e/UK59e4rTTq5wic2/kAjvP/YgjjugS5p2ntzrz2bMNxf08zHvVDjvskNZT0D7ssMOKm266qbjooos652an1z2vZcZQ8HmudV4/5nZnv5dffnlqG3PMMYsDDjiguP7669P7ys/MK59foxVXXLHcU2tzsN92223FBBNMkPbBa8hj5LEylUDeNxdNtBsL7JIkSZIkSZIkSRqo2qrA/tFHHxV/+ctfijPPPLP4+OOPy9Z6FONPOumkVBSlQJtR8Ka9bsh0iq8XXnhh6l199tlnF48++mi5ZnAMVU4PaYZBpxDbiKHL2QcFWArg77//frmmK4rEPJ5qYTfjOZ566qmpoFydFz6jZ/Udd9yRhjM/+eSTa4eZr+KiBC4c4PlR/M8XBrTixhtvTI+3Luedd15xzz33dLkYoDsMx84oALxGZ5xxRvHggw+Wa+o98MAD6fXgIoFnn322bO24sIHnw36YD7363nKhBdvnCzL4DDFawfnnn985TD+Pl88UF0s0e+xcAMHtuA+K+M3ez3ZggV2SJEmSJEmSJEkDVVsV2CUNeRbYJUmSJEmSJEmSNFBZYJfUEgvskiRJkiRJkiRJGqgssEtqiQV2SZIkSZIkSZIkDVQW2CW1xAK7JEmSJEmSJEmSBioL7JJaYoFdkiRJkiRJkiRJA5UF9ia++uqrYtVVVy3GH3/8YvTRRy9GHnnkLhljjDGK2Wabrfj5z39eXHbZZeWt1J/ceeedxccff1wuqa9YYJckSZIkSZIkSdJAZYG9CQrsSy21VCokXnHFFWVrVx999FFxzDHHFCONNFIqut9+++3lGg1Lr7/+ejH22GMXc845Z/H555+XreorFtglSZIkSZIkSZI0UFlgb6JaYL/00kvL1noU2dlujTXWKFuKYs899yzmnXfe4tlnny2OOOKIYtZZZy1+9KMfDVasZ3njjTcuZppppmL22Wcvtt566+LWW28t13b1xRdfFOecc06x1lprFdNPP30qIG+xxRbFVVddVW4xyFFHHVXMM888xfnnn1+2DPLll1+mnvesf+qpp8rWojj66KNT24svvlg89NBD6XFxP4sttlhx6KGHFq+99lq5ZQf2s84666Tn+cwzz5StgzzxxBNpf9zX119/XbYOwnPfZJNNOp/7VlttVdxyyy3l2sH985//TPtie15PHt9FF11Uru3A45xmmmnSBQ+jjjpqMd1006WRCD755JNyi6L43//+V5x++unp/eL5zTfffMXOO++ceryrZxbYJUmSJEmSJEmSNFBZYG+iWmC/5pprytbBUaxdZJFF0nYnnXRS2VoUm222WWqbeOKJizvuuCO1vf/++6lIju233z6tp8j75JNPprZvvvmmePDBB4slllgirTvllFNSO84+++zURlH57bffTm0Ure+9995UJGbdddddl9qx2267pbYTTzyxbBmEx7Doooum9RTSs7333rsYccQRU/svfvGL1BMc7777brHHHnukdortPGewnwUWWCDd5tFHH01tVQ888EDnbaoF9h122CG1r7baaqkIz/MmPJYf/OAHaV31teQCAtoolL/yyitla1E89thjqbjPunPPPbds7ejBPvnkk6fi/meffVa2FsWHH35YLLzwwmn77bbbrnj11VdTO73cr7766lSMZx2vtZqzwC5JkiRJkiRJkqSBygJ7ExTYl1122VxI7Dbzzz//YK8hPbNZR6/rRn/605/Sup122qn44IMPijfffLMzb731VirE5/vOxXl6orNM72x6xN9zzz3Fp59+mtbV+TYF9t/+9rep7cwzzyxbuspF/m233TYt8xq1WmD/85//3LmPZs99xRVXTNvknvxcOMDyJJNMUvz+979PrwnD8zdDT3sK7HPPPXeXnuv5PbngggvKlq4o8vNY2ea///1v2apGFtglSZIkSZIkSZI0UFlgb6Lag73aM7y36GnOba+//vqyZZBddtklraM39c9+9rPabLjhhmkfd999d3mrDv/5z3+KHXfcsbMQnEORv7rtrrvumtrrCuwM7Z5vXy2w77777qmNXvF1mGOe9SussEJapiDN/TYrsNMbn+25L7ZFvg96/dc9b7LBBhuk5944ZDsXFXD7JZdcsrOnPWG4+BtvvLHcqnmBPT/nxte0at11103bXHzxxWWLGllglyRJkiRJkiRJ0kBlgb2JVuZgr9NdgZ15w1m3zDLLlC1dMaz5Kqusknqxv/TSS6mN3uXf//73i6effjotV9H7e5xxximmmGKKzuHjDz744HQff/zjH9Ny1QsvvFCMO+64qUhdLbDvtdde6Tb7779/2dIVc6SzvtrDPQ/p/vDDD5ctg5x33nlpHdvkHuyXXXZZauO1rcNw7SuvvHJ67jxOMK/64osvXlv4Z3ue9xhjjJHmu0cusDN8fHWIePbDfTNyQJ3nn3++mHDCCVOqQ9GrKwvskiRJkiRJkiRJGqgssDdBgZ2e0rw+l1xySdnaextttFG6bV2BHbfddlsx6aSTpm0oNh9yyCFp6Pc8NDxDwd9///3l1kXx8ssvF7PMMktaxxztBx10UHHccccVm266aTHyyCMXo402WnHllVeWWxfFG2+8Ucw+++xpewrz7JvCOb26Z5xxxjREfLMCO0OxjzXWWMWWW26Z7iNfLMB9XH755eXWHeg5Psooo6T166+/ftr+N7/5TTHZZJOlojjPg/uqzsFOT/gpp5wy3YbiOxcDHHnkkcUPf/jD1Db11FN3KaYzB3ye554h6ffbb7/ihBNOSAX/scceO7Wfc8455dYd8+LPNddcqZ0e8by2ed54Lg7Ivd/XWWeddAECz5te8LRx0cM777yTtlU9C+ySJEmSJEmSJEkaqCywN8GQ5o888kia75sCb6voac5tmWe8JxTDeQ+Y95ve1z2hxzrDnLP/3Mu7O/Tspqhd7f3+zDPPpNtXh1Dfc889U+E0X1BAL+7G2zXDBQkU69n+9ddfL1uLdJFAtYjfiOfOUPA8lldffbVsbY73gqHiuR+eQ3d4ndgvqZuznR7r7Ieh7Kuvg7pngV2SJEmSJEmSJEkDlQV2dcoF9gsuuKBskQZngV2SJEmSJEmSJEkDVSqwP/bYY2XpTAPZWWedlYaop0e51Mxaa61lgV2SJEmSJEmSJEkD0l2RXCwzxphWslxEkiRJkiRJkiRJkiRJkiRJkiRJkiRJkiRJkiRJkiRJkiRJkiRJkiRJkiRJkiRJkiRJkiRJkiRJkiRJkiRJkiRJkiRJkiRJkiRJkiRJkiRJkiRJkiRJkiRJkiRJkiRJkiRJkiRJkiRJkiRJkiRJkiRJkiRJkiRJkiRJkiRpuDLCCP8P096nGtRQOgMAAAAASUVORK5CYII=">
          <a:extLst>
            <a:ext uri="{FF2B5EF4-FFF2-40B4-BE49-F238E27FC236}">
              <a16:creationId xmlns:a16="http://schemas.microsoft.com/office/drawing/2014/main" id="{0637197A-38E3-431D-9AD5-D3321F0EBE05}"/>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xdr:row>
      <xdr:rowOff>0</xdr:rowOff>
    </xdr:from>
    <xdr:to>
      <xdr:col>7</xdr:col>
      <xdr:colOff>304800</xdr:colOff>
      <xdr:row>11</xdr:row>
      <xdr:rowOff>114300</xdr:rowOff>
    </xdr:to>
    <xdr:sp macro="" textlink="">
      <xdr:nvSpPr>
        <xdr:cNvPr id="1028" name="AutoShape 4" descr="data:image/jpeg;base64,/9j/4AAQSkZJRgABAQEAYABgAAD/2wBDAAgGBgcGBQgHBwcJCQgKDBQNDAsLDBkSEw8UHRofHh0aHBwgJC4nICIsIxwcKDcpLDAxNDQ0Hyc5PTgyPC4zNDL/2wBDAQkJCQwLDBgNDRgyIRwhMjIyMjIyMjIyMjIyMjIyMjIyMjIyMjIyMjIyMjIyMjIyMjIyMjIyMjIyMjIyMjIyMjL/wAARCAGNAy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iigAooooAKKKKACiiigAooooAKKKKACiiigAooooAKKKKACiiigAooooAKKKKACiiigAooooAKKKKACiiigAooooAKKKKACiiigAooqrf3F1bQB7Sxa8kLYMayKmB65bigC1RWH/a+sjr4bmH/AG9w/wDxVcTeeOvF1n8Qm0ix8Ny6lavEkk1uHQPaE5HMqnYAQA2G5564xQB6lRSISyKWUqxGSpOce1LQAUUUUAFFFFABRRRQAUUUUAFFFFABRRRQAUUUUAFFFFABRRRQAUUUUAFFFFABRRRQAUUUUAFFFFABRRRQAUUUUAFFFFABRRRQAUUUUAFFFFABRRRQAUUUUAFFFFABRRRQAUUUUAFFFFABRRRQAUUUUAFFFYfilpfsNnDFcTQCe+gid4JCjbWcZAI5GaANy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uV8W/8ACQ/abUaO0qw+W+TCgY+dldm4Ej5cbuvHr2q//wAIxB/0EtY/8GMv+NH/AAjEH/QS1j/wYy/40AYUieJJdRnDpcva/akaz3Kh2qJP3hbPfPKZ/g981nRW/itreGdY743sJnELyEKskjQDaZE9AwIGSRnGDitvXLKw0KwW6n1DW33yrDGi6hLlnY4A68D3rMs7zTry/srUTeIYvtS8PNqMiANlhtGW+bBU9PUHGDQA+OHxVNZyn7TqCCKC5ktvkVXeQCPy1fdkkFvMxnGfpiu8QsY1LDDEDI96xv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D8OLJDLrFq1zcTx297sjNxKZGVTFG2Nx5xlj+dblABRRRQAUUUUAFFFFABRRRQAUUUUAFFFFABWH4n/1Omf8AYTtv/Q63Kw/E/wDqdM/7Cdt/6HQBuUUUUAFFFFABRRRQAUUUUAFFFFABRRRQAUUUUAFFFFABRRRQAUUUUAFFFFABRRRQAUUUUAFFFFABRRRQAUUUUAFFFFABRRRQAVznjPVPEek6K1x4a0WPVLvnKPNt2D1C9X+gINdHRQB514T1LX/EXg+KTVtIS/nlkZrgTXAgaGRW+4E2ZTbgY5z3zzWvHp91FPBPH4RsxJbgCM/b+mM4ONvJG48nnk112AM8detFADULNGpddrEAsoOcH0zTqKKACiiigAooooAKKKKACiiigAooooAKKKKACiiigAooooAKKKKACiiigAooooAKKKKACiiigAooooAKKKKACiiigAooooAKKKKACiiigAooooAKKKKAMXQ/+Qlr/wD2EB/6IirarF0P/kJa/wD9hAf+iIq2qACiiigAooooAKKKKACiiigAooooAKKKKACsPxP/AKnTP+wnbf8AodblYfif/U6Z/wBhO2/9DoA3KKKKACiiigAooooAKKKKACiiigAooooAKKKKACiiigAooooAKKKKACiiigAooooAKKKKACiiigAooooAKKKKACiiigAooooAKKKKACiiigAooooAKKKKACiiigAooooAKKKKACiiigAooooAKKKKACiiigAooooAKKKKACiiigAooooAKKKKACiiigAooooAKKKKACiiigAooooAKKKKACiiigAooooAxdD/AOQlr/8A2EB/6IirarF0P/kJa/8A9hAf+iIq2qACiiigAooooAKKKKACiiigAooooAKKKKACsPxP/qdM/wCwnbf+h1uVh+J/9Tpn/YTtv/Q6ANyiiigAooooAKKKKACiiigAooooAKKKKACiiigAooooAKKKKACiiigAooooAKKKKACiiigAooooAKKKKACiiigAooooAKKKKACiiigAooooAKKKKACiiigAooooAKKKKACiiigAooooAKKKKACiiigAooooAKKKKACiiigAooooAKKKKACiiigAooooAKKKKACiiigAooooAKKKKACiiigAooooAKKKKAMXQ/8AkJa//wBhAf8AoiKtqsXQ/wDkJa//ANhAf+iIq2qACiiigAooooAKKKKACimu21GbrgZrA0/UPEWoaba3qWmlolxCkyq1xJkBgDg/J70AdDRWN5niX/n20n/wIk/+Io8zxL/z7aT/AOBEn/xFAGzRWN5niX/n20n/AMCJP/iKPM8S/wDPtpP/AIESf/EUAbNYfif/AFOmf9hO2/8AQ6f5niX/AJ9tJ/8AAiT/AOIqnqVl4j1FLZWi0pPIuY7gYnkOdhzj7negDQ0bUbu+m1OO8t4oGtbryUWNy2U8tHBJ9fm7dPetWsGKHXoJJ5IrLSFed/MlIuJPmbaFyfk9FA/CpfM8S/8APtpP/gRJ/wDEUAbNFY3meJf+fbSf/AiT/wCIo8zxL/z7aT/4ESf/ABFAGzRWN5niX/n20n/wIk/+Io8zxL/z7aT/AOBEn/xFAGzRWPYahqLazJp+oW9qhFuJ1e3lZv4tuDlRWxQAUUUUAFFFFABRRRQAUUUUAFFFFABRRRQAUUUUAFFUNZvptO01riCOOSUyxRIsjFVy8ipkkAnA3Z6dqq+Z4l/59tJ/8CJP/iKANmisbzPEv/PtpP8A4ESf/EUeZ4l/59tJ/wDAiT/4igDZorG8zxL/AM+2k/8AgRJ/8RR5niX/AJ9tJ/8AAiT/AOIoA2aKxvM8S/8APtpP/gRJ/wDEUeZ4l/59tJ/8CJP/AIigDZorG8zxL/z7aT/4ESf/ABFHmeJf+fbSf/AiT/4igDZorG8zxL/z7aT/AOBEn/xFHmeJf+fbSf8AwIk/+IoA2aKxvM8S/wDPtpP/AIESf/EUeZ4l/wCfbSf/AAIk/wDiKANmiszRtQub5LxLuGGOa1uTA3kuWVsKrZBIB/i/StOgAooqi2s6Wsc0jalaBIW2SsZ1wjeh54NAF6isefxRo8CXJN7CxtpUhkUSKPmcBhgkgH5Wz16A+lJrDCN4pn8RtpcTjaq/udrn1BdSc/Q0AbJIAyTgCmo6SIrxsrIwyrKcgiubkDxtcI3jSQPbrumUra5jHq3ycfjXGeBPDupeHdUl1K+8WxQ2V9LJPbaNDLHIjqSTwfug+0YA98UAes0VRh1nTZmCC9txN5QmaJpV3qhGckZ4GDUEHiTR50eRdRthGs3kLI0qhXfarYU5+bhh0oA1aKKKACisnVNXa3tEfT/s9zM90lrhpcKrFsEEgHkelM8zxL/z7aT/AOBEn/xFAGzRWN5niX/n20n/AMCJP/iKPM8S/wDPtpP/AIESf/EUAbNFY3meJf8An20n/wACJP8A4ijzPEv/AD7aT/4ESf8AxFAGzRWN5niX/n20n/wIk/8AiKPM8S/8+2k/+BEn/wARQBs0VjeZ4l/59tJ/8CJP/iKPM8S/8+2k/wDgRJ/8RQBs0VjeZ4l/59tJ/wDAiT/4ijzPEv8Az7aT/wCBEn/xFAGzRWN5niX/AJ9tJ/8AAiT/AOIo8zxL/wA+2k/+BEn/AMRQBs0VnaLfz6jYPLcxRxTRzywOsTllyjlcgkA84z0rRoAKKKKACiiigAooooAKKKKACiiigAooooAKKKKACiiigAooooAKKKKAMXQ/+Qlr/wD2EB/6IirarF0P/kJa/wD9hAf+iIq2qACiiigAooooAKKKKAGS/wCpk/3TWb4Z/wCRU0f/AK8Yf/QBWlL/AKmT/dNZvhn/AJFTR/8Arxh/9AFAGrRRRQA19/lt5ZUPg7SwyM9s1x8PinUbNLm41YWjQQXU1vttIX3t5cbOSNzY5C9K7KsjUfDen3+nXdp5QiNwZXMgySskiFGbGeuGPFAFN/GFvG80LadffardWknt9qb4o1CsXPzYIw68Ak5yMcGofEPieTTZ7L7NJClrPaS3T3EltLOAqFMfLHyBh85PpV9vCmivCIntGblizGaTe+QAQzbsspCqNpJGAOOK0jY2rXMdwYV82KJoUPYIxUlcdMfKv5UAYMXi0DSxJc2jw3wWJZIgQyLJIhYDOenHNMtfGsLQWYu9Pu4LqeNJGjITCoY2cyZ3fdAR/fIxiry+EtDRoCtjgQKqxr5r7QFBC8ZwcBiBnoDjpUtn4a0ix8v7PZgGP7hd2cgbCgHzE8BSQB0GaAF0nXItWkeMW1xbSLEk6pOFBeJ87WGCeu08HkY5FatUNN0aw0gP9ig8veFUkuznav3VBYnCjJwBwM1foAKKKKAMYf8AI6t/2Dh/6MNbNYw/5HVv+wcP/RhrZoAKKKKACiiigAooooAKKKKACiiigAooooAKKKKAMfxN/wAgdP8Ar8tP/SiOtisfxN/yB0/6/LT/ANKI62KACiiigDkNb8UahYa9c2FnFbymGCGVIDDK8lwXLAqGXhPu9SO/PFTXHjzTrUKZra6Xc0u0EJlkjfY7gbuRu4A+8ewroktIIrya7SMCeZVSR8n5gudo/DcfzqlL4c0qaONGtcLGX27JHU4dtzgkEZUnkg5HtQBSh8YWM19JaiC4V0uEt/mCgksxUHbncBkZyQMjBGaanjKykkOLO88lGVZJyq7Iyzsig/NnllxwDjIzVt/C+jySSyNaEvIc7vOfKfNv+Q5+T5uflxzVe08H6VZ6gblISY1WNYoC7bEKFiCRnDHLk85welAEVz43022ht3aKffcQwyxIdqlhIrsBksACBG2cn0xmq9148tFtrlrOyuJpY7M3UaybYvMGwPjDHd0PXGMgjrWlH4S0SJCsdo6fcw6zyB02hgoVt2VADMMAgYOOlPfwtospO+yDL5Zi2GR9oBTYSFzgHbxuHOO9ACWfiOC71BLT7Lcxea8kcUzhdkjx8OowScgg8kAHacZrZrNtdB02yvftkFuRPg4ZpGbBbG4gEkAnAyRye9aVABRRRQByum69pWn6lrlvd30MM39oFtjHnHlx1of8Jd4f/wCgtbf991zOoRyyXd+XivJbIX9wJEtQ5bzTBF5RITnruwegJGa6ywvng0y3S+E7XccAE5ELNl1jDNggYPXjHU5A5oAhPi3w/j/kLW3P+3XEW+leHre28mLxJZu8YRIXdZCyqpYjJEmQ3zdUKjrxyRXoVjp32O7vbn7XdTfa5BJ5cz5WLjGEHYVm+LI7iaPS4oLee5Vr3EsMU5i3p5UnBYds468E4oA5W5ttKntXt18XwCN1AcmLDP8AuViJJVl/ug4GByQQeMWtZOi6lo1ppy+Kbe3jgs3tpDtPzgoF3cMCMY6ElTnkHAqddF8VpClqLomRmSU3huSRGRbmPbtPLYfaffr1qjJ4d16LRphdvJLBtk3W0l/5YVjGAJN47BtxIJ77sZ4oAQ2+hNcvcx+KLRVLrNGixko0gdHDON2Dyv8ADtznJJIBqSGLRYWnZPE1kTenN1utw2W3u/7vJ+QZc/3vXIPNX/D+i63b67Ddz3hksgmQyTAxtGY1CoF74OTnj1yckVFP4e8RSajqkhu52jm87YY7kIHRmBjQcHBUZHQDrz8xwAZMmm6FcSrFN4ugaOOIokYTBUGLyum7bjjP3cnkEmrE0OkzPdzyeKNP8+8WWKcra4QRyLGpCru4YeWPmJPXkGrH/CO66qiU2kck8lvHA7C6cERrM7bcbuTtZeN23gjpgHZ8K6Nqli/navK8k6WscKE3DOBhnLcdOhTnGePagC3D4p8OwwxxLq9uVRQoLPk4FOPi3w8Rg6tbYP8At1t0UAefWt1pNvHDYWd5Zkza2k0MNu3RCwPTHB4Oa9BrG8Rf6rTv+whB/wChVs0AFFFFABRRRQBzvi3xQvhq2tnAgaSV2Zlmk2fukG6Qj1bGAB3JFQXPjBLXU5TJCf7KiyhulXO6TyfOAXB5BQ9cdeO9dA9hayXovJIVe4ERhDtzhCckY6ckD8hVOLw1o8NmtotjH9nVtwjYlhny/L7n+58uPSgCXTNVTUWuIjbzW1xbsFlhm27l3AMpypIIIPY+taFU9P0uz0uORLSIr5jbnZ3Z2Y4AGWYknAAHXtVygAooooAKKKKAMbw3/wAeN5/2ELv/ANHPWzWN4b/48bz/ALCF3/6OetmgAooooAKKKKACiiigAooooAKKKKACiiigAooooAKKKKACiiigAooooAxdD/5CWv8A/YQH/oiKtqsXQ/8AkJa//wBhAf8AoiKtqgAooooAKKKKACiiigBGAZSp6EYrDtvDklnaw20Gu6qkMKLHGuYThQMAcx+lbtFAGP8A2Jc/9DBqv/kH/wCN0f2Jc/8AQwar/wCQf/jdbFFAGP8A2Jc/9DBqv/kH/wCN0f2Jc/8AQwar/wCQf/jdbFFAGOdFuQMnxBqv/kH/AON1z0l3Nc2kFxp+vawFOppZP58cKkgsAxAMecYPBNdzXLatpy6fDblZGf7TrcNwcj7pZxx+lAGj/Ylz/wBDBqv/AJB/+N0f2Jc/9DBqv/kH/wCN1sUUAY/9iXP/AEMGq/8AkH/43R/Ylz/0MGq/+Qf/AI3WxRQBj/2Jc/8AQwar/wCQf/jdH9iXP/Qwar/5B/8AjdbFFAGZY6MLO/e9kv7u7naIRA3BTCrnPAVR3rToooAKKKKACiiigAooooAKKKKACiiigAooooAKKKKAKmpafHqdi1rJJLEC6OHiIDKyMHUjII6qO1Uv7Euf+hg1X/yD/wDG62KKAMf+xLn/AKGDVf8AyD/8bo/sS5/6GDVf/IP/AMbrYooAx/7Euf8AoYNV/wDIP/xuj+xLn/oYNV/8g/8AxutiigDmdXiOiaZNf3Wv600US5KxRxOx+gEX/wBamPZ3w8RWtiviDU/Jls5Zm/1OdyvGB/yz9HNb+p2S6npV3YNIY1uYXiLqMlQwIz+tZ0o2+NLAemm3A/8AIkNAD/7Euf8AoYNV/wDIP/xuj+xLn/oYNV/8g/8AxutiigDH/sS5/wChg1X/AMg//G6wLefUJtaW1OraiLSS6ls45A8PmeZGhYkjysbTtYevA9eO3rMPh/TjfTXoikWeUNkpKwCsw2s6gHCsQANw5oAo6hpepW2nzzWerard3KITHBvgXzG7DJj4qno1rqV/LqK3Ot6pC1vOkYjBgJTMMbkE+XyQXPNdMlokc/mh5i2WOGlYr82M8Zx249OcdTWZon/IW8Q/9f6/+k8NAFzTNMTTIplWeed55TNJJMQWZiAOwA6KO1XqKKACiiigArzr4kfDrU/GJjuLHX54xEVb+zZz/o0uPXAyCfUhq9FooAwotCumhRn13VomKglA8J2n0z5farFvo08FxHK2t6nMEOTHI0e1vY4QH9a1aKACiiigAooooApanpqapbJC800JSVZUkhIDKynI6gj9Kqf2Jc/9DBqv/kH/AON1sUUAY/8AYlz/ANDBqv8A5B/+N0f2Jc/9DBqv/kH/AON1sUUAY/8AYlz/ANDBqv8A5B/+N0f2Jc/9DBqv/kH/AON1sUUAY/8AYlz/ANDBqv8A5B/+N0f2Jc/9DBqv/kH/AON1sUUAY/8AYlz/ANDBqv8A5B/+N0f2Jc/9DBqv/kH/AON1sUUAY/8AYlz/ANDBqv8A5B/+N0f2Jc/9DBqv/kH/AON1sUUAY/8AYlz/ANDBqv8A5B/+N0f2Jc/9DBqv/kH/AON1sUUAU9M06PS7M28css26R5WkmILMzsWJOAB1J7VcoooAKKKKACiiigAooooAKKKKACiiigAooooAKKKKACiiigAooooAKKKKAMXQ/wDkJa//ANhAf+iIq2qxdD/5CWv/APYQH/oiKtqgAooooAKKKKACiiigAooooAKKKKACiiigArD8T/6nTP8AsJ23/odblYfif/U6Z/2E7b/0OgDcooooAKKKKACiiigAooooAKKKKACiiigAooooAKKKKACiiigAooooAKKKKACiiigAooooAKKKKACsWf8A5Hax/wCwdcf+jIa2qxZ/+R2sf+wdcf8AoyGgDaooooAKKKKACsXRP+Qt4h/6/wBf/SeGtqsXRP8AkLeIf+v9f/SeGgDaooooAKKKKACis0+ItEBIOs6eCDgj7Un+NZmu+OdD0LTG1CS8huoI2USi1mR3RScbtucsASM45xz2oA6WiszRPEOkeJLH7Zo+oQXkHQtE2Sp9GHVT7GtOgAooooAKKKKACiori5gtITNczxwxA4LyOFUfiap/8JBov/QXsP8AwJT/ABoA0aKzv+Eg0X/oL2H/AIEp/jR/wkGi/wDQXsP/AAJT/GgDRorO/wCEg0X/AKC9h/4Ep/jR/wAJBov/AEF7D/wJT/GgDRorO/4SDRf+gvYf+BKf40f8JBov/QXsP/AlP8aANGis7/hINF/6C9h/4Ep/jR/wkGi/9Bew/wDAlP8AGgDRorO/4SDRf+gvYf8AgSn+NH/CQaL/ANBew/8AAlP8aANGis7/AISDRf8AoL2H/gSn+NH/AAkGi/8AQXsP/AlP8aANGiooLiC6hWa3mjmibo8bBlP4ipaACiiigAooooAKKR3WNGdjhVGSfasT/hMNB/5/x+MT/wCFAG5RXE+Jvibo3h2xhvwTeW3miO4EORJGp6MAwAbngjI610Xh/wARaX4o0qPU9IufPtXONxQqQe4IIHNAGpRRRQAUUUUAFFFV7q/s7EKbu7gtw/CmaQJn6ZoAsUVnf8JBov8A0F7D/wACU/xo/wCEg0X/AKC9h/4Ep/jQBo0Vnf8ACQaL/wBBew/8CU/xo/4SDRf+gvYf+BKf40AaNFZ3/CQaL/0F7D/wJT/Gj/hINF/6C9h/4Ep/jQBmWGpWOnalrX227ht/N1IJH5jhdx8iGukrzW7ltrzVdektNS0thcmayYTXioEWSGD94Ou4DaQRxn14rq08R2cMIjW8019ilVJ1BAWwQFz6ZGT7YxzmgDZgure6Mgt545fLYo+xgdrehx0NTVi2moeGrAzG0vtLhM8hll2ToN7nqx55NWf+Eg0X/oL2H/gSn+NAGjRWd/wkGi/9Bew/8CU/xo/4SDRf+gvYf+BKf40AaNFZ3/CQaL/0F7D/AMCU/wAa0FZXRXRgysMhgcgigBaKKKACiiigAooooAKw/E/+p0z/ALCdt/6HW5WH4n/1Omf9hO2/9DoA3KKKKACiiigAooooAKKKKACiiigAooooAKKKKACiiigAooooAKKKKACiiigAooooAKKKKACiiigArFn/AOR2sf8AsHXH/oyGtqsWf/kdrH/sHXH/AKMhoA2qKKKACiiigArF0T/kLeIf+v8AX/0nhrarDk0O+TULy5sdaltUu5BK8X2eNwGCKnBIz0QUAblFYf8AZWt/9DJL/wCAcX+FH9la3/0Mkv8A4Bxf4UAWtZ1STS4bUw2wuJbm4S3RGlEYBbPJODxx6VgQ+Po57lI49MuCg2rO4JIjdt3AIG0jK9cjrkA1Z1Hwrf6tFFFfa880UUolCNZxFSwzjIxyOaP+ESuDLFKdTh8yFPLib+zYMovTA44HJ/M0AZX/AAlDJIj3Hh+123MVs1tFGTI++USN82EPAWM9AefXPFLWr7SPEOmfZtR0OWHSmaFroxSKkhJUuEIAyVyvOCCePcU3z7W6iZrzUTGgUQJHNpURkcLI6KoXb0zGxHPHPTFWoLmwLwxQeIVEZEbrKukxiJfkJTLbcKQoYD0xjigCXQNfs7Cxh0/RvDMdizjfFAGEMbJ5ZfcWKjLYGOh65zjJrZ0nxcmrawbOOwnSEtIiXB5UtHgN224znBDHp2yKxdJ0ix1q0mgsNVt3hjdZJIW0mFRkj5X2le4zg+mR7VsxeF7yC7a7i1dI7lxtaZNPhDkehOPYfkPSgDpaKw/7K1v/AKGSX/wDi/wo/srW/wDoZJf/AADi/wAKANyg5xx1rD/srW/+hkl/8A4v8KP7K1v/AKGSX/wDi/woAynvLvUrCMaktuZYdcSDbEDs2q4wOevXr+grqvsVp/z6w/8AfsVy+oaVfWMmnyS6r50TalCzxC1jjDsW+8SozmuvoAg+xWn/AD6w/wDfsUfYrT/n1h/79ip6KAIPsVp/z6w/9+xVC7vdAsbpLW7n0+C4cArHKUViCcA4PqQRWtXNah4al1XXNQknu5odOurOG3kihKfvsNJuDZUkDDgZBHU0Ab32K0/59Yf+/Yo+xWn/AD6w/wDfsVxH/CL69JeXgmupWill+dludqyxmdGAAHI2xhl6j0Gc06Xw7rqX9+YQzWbyBjG14Q00YkB8tWHQbcjkAj7uSCTQB2v2K0/59Yf+/Yo+xWn/AD6w/wDfsVyFt4b1hW+0SyOJo2tzap9sciFBO7Oh/vYiZVyQc4x2q34T0vWbC/vJdSUJFNFHhFnMg80M+5hkk8gryTk45AoA6T7Faf8APrD/AN+xR9itP+fWH/v2KnooAg+xWn/PrD/37FH2K0/59Yf+/YqeigDF8MKqafdqihVGoXeABgD989bVcDHPqdm6i31C5jhvdYuYAI7eJkhJmflmbk5Pb39BXRf2Vrf/AEMkv/gHF/hQBuUVh/2Vrf8A0Mkv/gHF/hR/ZWt/9DJL/wCAcX+FAG5RWH/ZWt/9DJL/AOAcX+FZ+qHWNMe2j/tq+upblmWOO3sYCflUsc7sAcD1oA6tt207cbscZ6Zrzi38c6nBY27Srb3NxNFEzS7gsKnymdhyRgnGMZ7H0xTv+ErDNJ5fiW9kSOJpC6WEJziPzCuPvZ29yAM8ZzUM+s3No9zb395dQBZlWOJrK1LSnyxKSRnAI3Dv1IxzQA/XdZj1a0Fxq+h295Y20rNFaNKzMZVtxMCw+6wGWHOfWut8L6rJqmnzeZbwQ/ZpfJXyGUowCqRgAnGM4xntXMSa88SyTya5fJbR7j9pOnQhSwiEhAH3s7D3HYinWOsXMyLBp+qag7ru3W8Gn25Marty3B2kfOPuknrxkGgD0GiuI0bVbnXb2W1svEt0WRWcO1lDtdQ20kYyRz2bBwc1t/2Vrf8A0Mkv/gHF/hQBuVyWt6teW2vtFHeGExfZPs9qNuLrzJSsmQRk4UdiMdTWj/ZWt/8AQyS/+AcX+FNbRdXaRJG8QuXTOxjZRZXPXBxxQBrfbbV1Aju4MuAFIkBzuyF/Mg49cGufgs7xNc0aHWJ4b65FreFpRCFU/PDjA7YHFWBoOqDGNeIxjGLGHjHTt2yfzqCK0vrXxhpxvNTe9DWdztDQom35of7vWgDVln0WG9jspZLBLqT7kLFA7Z6YHWrf2K0/59Yf+/Yrnv7M1K1v7+GPT7S7gvb1br7TO4xGAF4ZMZLLt+XHHTpisq38MazJLbx3RkSBZI/tn+nO32pgW3SD+6DkfLxnOMYUUAdt9itP+fWH/v2KPsVp/wA+sP8A37FcDJoOrWKaXFLFc3qSmFbmFb5x5kixz7yWzwMeX6A4Aq3H4Z1iO3Ml0z3swkgEsYvHXzoliwyA9vnw2Tjdt560Adn9itP+fWH/AL9imLb2DvIiQW7NGcOAi5U4BwfwINcda+E9Vee3fUJ5ZMSxLJtvHx5IjcMnUZ5KAnq23NQN4c8S/Z7YtI0s8bRn5rs7dwiiUluh+8j8g556HJoA7v7Faf8APrD/AN+xWdDqPh25neCC506SVDhkQoSDu2/zIH1rP0HSdWs9Yee7JCbJRPKbguLpmcFGCHhNqgjt1xyBmobDw3qNloHkC8nNy1yshhMw8tF+0BztwAfu54z7UAdP9itP+fWH/v2KPsVp/wA+sP8A37FcT/wjWt21hFDEDMJILcXSvduxaVS+9hlhnqnU4IHQ4ApLPwz4hSC3llu3XUIxBGJvtTMFURFXOOh+Yg8jnA9KAO0NvYrKsRgtxI4JVSi5IGM/zH50/wCxWn/PrD/37FcPJ4d197ER2qvZMIisim/aUytmLccn7u4K4z75OMmnxeGNaNq7PLKZFg2wxveEbQZizR5XgZj+XPOM8HigDr7uytRZzkWsP+rb/lmPSofDf/IraR/15Q/+gCqukWd3Y6FeR3SmMO8jwwNKZDDGRwm49e59s4HSrXhv/kVtI/68of8A0AUAadFFFABRRRQAVxfxQuNcXwXeWugQO11cRsJbgPsW3hAJdi3qQMADnnPau0rM8RQy3HhnVYYY2klktJVRFGSxKEAD3oAz/CGp38ugWdt4gRLXWoY9k8bSKTLt481cHlWGDn1yO1O1+5gurPS5beaOaM6nbgPGwYH5/UVn3fgpr7V5r17mPyrgB2SVHYo3k+VtwGAK455GeSO+RG+jzaJpNhbz3CSl9Yt5AEU4QblGMklm6ZySTzjtQB1yXtpI5RLqFmV/LIEgJD/3frweKjTVLJzj7TEoMgjQs4AkYgEbf73BHSuOh+HRGnTWEt+vlSJHCZkV/N8tGLbgSxAckjkDj5vXixceCrq4lScXlpFP5iszR25AQBIlO1d2Mfus7WBHI9OQDp7bWNNvI4pLe+t5Fld448SD52U4YD1IIqeC7trouLe4imKHD+W4bb9cdK48+BJWv4pjdwmNZOV2OMKJ2mUjDAbsvg544B7Yqzaadp/guOLUL+9t7e2W2js5JfL2LvMjEMx6AEtjJ7nrzQB0enX8Oqadb31uHEM6B03jBwfWrVct4C1fT7/w1Z2lndxXE1pAgnER3CMkZAJHGfbrXU0AFFFFABRRRQAUUUUAFFFFABRRRQAUUUUAFFFFABRRRQAV5p8QPFXibTfFGi2/h7Sry7tLabzL8xJxPlWPkrn7zBAzYGedtel1ja0rNqeglVJC3zEkDoPIl60AasEyXFvHPGT5ciB1JBBwRkcHpRNPFbx+ZNIkabgu5jgZJwB+JIFeeW3hHVbzTS4SOxYuxkj8xt14PPL/AL3cpC/KMDhvvenFXk8ETfYmFxHa3U6JbCFZ3LhPLnaRkDbeAQQoIHbpgCgDuaK4Gz8DX8crC8uI54zPG8paUn7QFlLlmUKOccclupGcUR+CdUTULaT7aqxxbRGySkG2VXc4UFCSCrKMblHGDkYoA76sWf8A5Hax/wCwdcf+jIa5efwRqc1jbwqtnCIhtkiinbFw+zb5zFkYBs84255PzZxXQpAYfE+l28rmVk0mZHZjkvh4QSc9c0AbVve212CbeZZVCq25DkENyCD0Ofap685PgTVBp1vbK9qscKIhto5Ssb7Y2TdkoQDk7sbe55yAauz+Cb57eYxXiR3srOpu97GQobcRgE/765P59aAOyuLyC0a3WZ9puJRDFwTuYgnH5Kanrz+K3i0VtPs7m7t45U1dbh7cXCsIEMDgH7qAA4J4UDJPfNd5BPFdW8dxBIskMihkdDkMD0IPpQBJRRRQAUUUUAFNd0ijaSRgqICzMTgADqadRQB5LB4j8B6z4ik0qyv5JhHune/klRYbc72YBC4+clpWGMEYJ54rpgPBX2fyG1m0eImMsrXindsUqM/UE5rZi8J6Lb+IRrtrZJa6gUZJZIPkEynqHUcNyAc4zx1ra2j0H5UAYPhe20W2gnTR79LxcqHZZVfaAMKPlAHTPue5Nb9IAB0FLQAUUUUAFFFFAGP4iSZrS0kht5ZzDeQyskQBbaG5IFH9vH/oD6r/AOA4/wAa2KKAMf8At4/9AfVf/Acf40f28f8AoD6r/wCA4/xrYooAx/7eP/QH1X/wHH+NH9vH/oD6r/4Dj/GtiigDH/t4/wDQH1X/AMBx/jR/bx/6A+q/+A4/xrYooAx/7eP/AEB9V/8AAcf40f28f+gPqv8A4Dj/ABrYooAx/wC3j/0B9V/8Bx/jR/bx/wCgPqv/AIDj/GtiigDH/t4/9AfVf/Acf40f28f+gPqv/gOP8a2KKAOe0jTPtmmq17bzwMupTXkUb4Vh+9dlyOeoPSuhoooAKKKKACsvV9Dg1meye4kkVLWR32xuyFtyFfvKQR96tSigDBvNB0Gztbm6mtGS3WFhLHEZCu3ZsJEanltnGQM4rhNI8ceF/GPiTUVg069itbcKZbvE4lkkwUAVI8lBtBBJIJwBjjj1mqCaLpsWrvq0VnFHfyR+XJPGNrSLnOGx97kd+lAGA914TkiaJ7S5aNmZypsbnBJj8s/wf3OP/r1cstI0HVbbfBDdOqOwZ5mnSR8hdwYvhmU4Xg5HA9K6KigChY6LYabPJNaQmNnBGPMYqoJ3EKpOFBPOABV+iigAooooAKw9Wea21/Tb1bO5uIY7e4jf7OgYqzGIjIyP7rflW5RQBj/28f8AoD6r/wCA4/xo/t4/9AfVf/Acf41sUUAY/wDbx/6A+q/+A4/xo/t4/wDQH1X/AMBx/jWxRQBj/wBvH/oD6r/4Dj/Gj+3j/wBAfVf/AAHH+NbFFAGP/bx/6A+q/wDgOP8AGj+3j/0B9V/8Bx/jWxRQBj/28f8AoD6r/wCA4/xo/t4/9AfVf/Acf41sUUAY/wDbx/6A+q/+A4/xo/t4/wDQH1X/AMBx/jWxRQBhz620ltKg0fVcshA/0cen+9V3QoJbbw/ptvOhSWK1iR1PVWCAEfnV+igAooooAKKKKACiiigArD8T/wCp0z/sJ23/AKHW5WH4n/1Omf8AYTtv/Q6ANyiiigAqpqmm2usaVdabexiS2uomikX1BGPzq3RQBzngbwjbeCfC1vo9u4ldS0k023Blc9Wx9MD6AV0dFFABRRRQAUUUUAFFFFABRRRQAUUUUAFFFFABRRRQAUUUUAFFFFABRRRQAUUUUAFYs/8AyO1j/wBg64/9GQ1tViz/API7WP8A2Drj/wBGQ0AbVFFFAHBfED4a2fjjVNEvZGWNrOcLddjNb9Sn1yBj/eau7RFjRURQqKMKoGAB6U6igAooooAKKKKACiiigAooooAKKKKACiiigAooooAKKKKACiiigAooooAKKKKACiiigAooooAKKKKACiiigAooooAKKKKACiiigAooooAKKKKACiiigAooooAKKKKACiiigAooooAKKKKACiiigAooooAKKKKACiiigAooooAKKKKACsPxP/qdM/7Cdt/6HW5WH4n/ANTpn/YTtv8A0OgDcooooAKKKKACiiigAooooAKKKKACiiigAooooAKKKKACiiigAooooAKKKKACiiigAooooAKKKKACsWf/AJHax/7B1x/6MhrarFn/AOR2sf8AsHXH/oyGgDaooooAKKKKACiiigAooooAKKKKACiiigAooooAKKKKACiiigAooooAKKKKACiiigAooooAKKKKACiiigAooooAKKKKACiiigAooooAKKKKACiiigAooooAKKKKACiiigAooooAKKKKACiiigAooooAKKKKACiiigAooooAKKZKSInIOCFNc3oWiw3nh/Tbqe91V5prWKSRv7SnGWKAk4D46mgDp6KyP+EctP8An71X/wAGc/8A8XR/wjlp/wA/eq/+DOf/AOLoA16KyP8AhHLT/n71X/wZz/8AxdH/AAjlp/z96r/4M5//AIugDXrnvGAlOm2YgIE5vofLJ6b93y/rirX/AAjlp/z96r/4M5//AIuo5vCunXAQTTak4RxIu7UZzhhyD9/qKAMvwoz2Zm3Q38du8MCkXEchJuQrmY889lyehPTJraubaPWZbWSO7vbb7JMsxWMNEJcrkK2RyMHkdjxTf+EctP8An71X/wAGU/8A8XR/wjlp/wA/eq/+DOf/AOLoA16KyP8AhHLT/n71X/wZz/8AxdH/AAjlp/z96r/4M5//AIugDXorI/4Ry0/5+9V/8Gc//wAXR/wjlp/z96r/AODOf/4ugDXorAsbf7B4qktYrm7khayEhSe5klAbeRkbyccelb9ABRRRQAUUUUAFFFFADPNjzjzEz/vCqOs63ZaFpU2pXjP9lgwZXjXeUUnBYgc4GcnHauZvdR8FR6pe28+kWks8BkMrrZxuWdV3suPvE45yRjrzmsnWbbw3rulzWNtoSWlvcWbTNd29vBvAEgQop5AJz9/JABz9AD0HTNW0/WrJLzTL2C7t36SQuGH6dD7Vcrk/h9ovh7SvDkUug2EVsJcpO4+ZndCVbLEnIDA45x6V1lABRRRQAUVz2t+IbjS7144bWOWG2gS5umdyG2M5QBBjk/Kx59AO/HQ0AFFc1f3uoXfhp3urWbTJmvoYdsc/zmM3CLkMvTcpPvzV7/hHLT/n71X/AMGc/wD8XQBr0Vkf8I5af8/eq/8Agzn/APi6P+EctP8An71X/wAGc/8A8XQBr0Vkf8I5af8AP3qv/gzn/wDi6P8AhHLT/n71X/wZz/8AxdAGvXI+KVu31QrY+Ybg6Tc7REcOR5sOQvvjOPetf/hHLT/n71X/AMGc/wD8XUZ8K6ebhbgz6mZlQor/ANpT5Ckgkff6EgflQBW8Pzx2NtejyrxLEzu9mkkMhYRBUBwCNwG8tgHnHQYrSeyW+1a21FLu8jFp5kRgBKRyE8EsCOcY4I4+tRf8I5af8/eq/wDgzn/+Lo/4Ry0/5+9V/wDBnP8A/F0Aa9FZH/COWn/P3qv/AIM5/wD4uj/hHLT/AJ+9V/8ABnP/APF0Aa9FZH/COWn/AD96r/4M5/8A4uj/AIRy0/5+9V/8Gc//AMXQBr0VieHd6HVbczTypBfNHGZpWkZV2IcbmJPUn8626ACiiuUX4haJJbyTRmd1QrtwFw6sSA2S2FHB+8VPTjkUAdXTWkRThnUH0Jrlr3xmlta3032KaNLeaNFkk27XUxrIWxuGCFY8dScfhJ4hvfDkNlb6rqmmQ3kUsW5Jnt0YrGBu6vjsc7RyewoA6TzUxw6n2BFY+h+LtE8RPNDp96huoGKT2snyTRMDghkPPBHXp71hNceDPPuoE0C1aSBljAWxjzI7EKqqOvJIwTgEcg4GaxfDHh/wjoOoTalaaZd3ushnkubqWAH7I5ZhgqvCDIYfKDgDOcc0AepUVzP/AAm+mQmJLoSxs9t54YKNrfuw5CjO7oeMjBPGc0ieM4Ue7W50+9je3dy0QjBdIlRGaRxnGAXxwST2zzQB09FNjkWWNZEYMjgMpHcGnE4GaACiuUu9XbWtLjMaXliP7VS0kXzDHIVDgHlTlc+mc1qf8I5af8/eq/8Agzn/APi6ANeisj/hHLT/AJ+9V/8ABnP/APF0f8I5af8AP3qv/gzn/wDi6ANeisj/AIRy0/5+9V/8Gc//AMXR/wAI5af8/eq/+DOf/wCLoA16KyP+EctP+fvVf/BnP/8AF0f8I5af8/eq/wDgzn/+LoA16KyP+EctP+fvVf8AwZz/APxdH/COWn/P3qv/AIM5/wD4ugDXorI/4Ry0/wCfvVf/AAZz/wDxdH/COWn/AD96r/4M5/8A4ugDXorI/wCEctP+fvVf/BnP/wDF0f8ACOWn/P3qv/gzn/8Ai6ANeisbwyX/ALMnR5ppfKvbmNWmkLttWVgAWPJwABzWzQAUUUUAFFFFABRRRQAUUUUAFFFFABRRRQAUUUUAFFFFABRRRQAUUUUAFFFFABRRRQAUUUUAFFFFADJf9TJ/ums3wz/yKmj/APXjD/6AK0pf9TJ/umuc8Oa/o0XhfSY5NXsEdbKEMrXKAghBwRmgDpqKzP8AhI9D/wCgzp3/AIFJ/jR/wkeh/wDQZ07/AMCk/wAaANOisz/hI9D/AOgzp3/gUn+NH/CR6H/0GdO/8Ck/xoA5DUbPVBr97qAEy2keqQq00bymWOLZFkomdjISSG4OAWPOKZda7rN5FaJI91atA8LXUsdm58t/NZWGMfMNuPUcg12X/CR6H/0GdO/8Ck/xo/4SPQ/+gzp3/gUn+NAHLrrPiRoHnlZ4YEWBGcWRJCM7hptvXO1VO3+HccjjFdRoF1d3mkRzXoPml3VXMZjMiBiEcqeV3KAce9H/AAkeh/8AQZ07/wACk/xo/wCEj0P/AKDOnf8AgUn+NAGnRWZ/wkeh/wDQZ07/AMCk/wAaP+Ej0P8A6DOnf+BSf40AadFZn/CR6H/0GdO/8Ck/xo/4SPQ/+gzp3/gUn+NAGbfTX0PjEGxs4bljp43CS48raPMP+yc1aXUNfdFdNGsmVhkEaiSCP+/dZ8z6dr/iC8toJ7e9hfS9jrDMGBzIeCVPetzQ7aWy8P6bazoElgtYo3UEHDKgBHHuKAKv23xD/wBASz/8GB/+N0fbfEP/AEBLP/wYH/43WzRQBjfbfEP/AEBLP/wYH/43R9t8Q/8AQEs//Bgf/jdbNFAGN9t8Q/8AQEs//Bgf/jdH23xD/wBASz/8GB/+N1s0dKAOMu9PuElur+50O1hWQM0x/tl44wSu0vgIAGwAN3Wsz7NYyx28Q0/Ti1wSYmGuNumYuG3Z2csHUYz0Ix7Vf13xT4X126bwkmqJNeXHzObZgy2+whwztkADIAxnJzjjrTYvDmmwz2s0ev20ckcvmyvEVVnO8PgHcTg4wQ2/14PNAGrp0er6VafZbTQbVIt7PhtTZjuZizHJjJ5JJq39t8Q/9ASz/wDBgf8A43WnBd21yWEFxFKV6+W4bH5VNQBjfbfEP/QEs/8AwYH/AON0fbfEP/QEs/8AwYH/AON1s0UAcrf2Oo6ldRXF14etXkjAHGqModQdwVgI8MAQDg5qYLroOf7KTqDzrD9n3/3PXj6cdK6SigDk9cutZksIVudKtoYTe2m6RL0uR/pEfbYM/nXWVi+KpEi0MSSuqRpd2rM7nAUfaI8knsKn/wCEj0P/AKDOnf8AgUn+NAHNeJjB/wAJHdi6bUQ/9mx/YRaGbPnb5c7dny7vudfbtVC51fxc66hZSh4J0tJB+5hJYFYQRIhC4JL5HX2AyK7T/hI9D/6DOnf+BSf40f8ACR6H/wBBnTv/AAKT/GgDjb3XNaur24tIPtb2pUgP9mMbAq8e1gQP4gWPJ5HYYqTS9X8RRapp9i0Ti3LKD50bsZVZm3sW2nBXjGSO2c5Fdd/wkeh/9BnTv/ApP8aP+Ej0P/oM6d/4FJ/jQBzd3o+qan4t1J4JGt44pLbyrlriVTGAoLBEHyNnkHPqc5qq+u+Kov7PJTd9oXzfmtmALGTb5RAUkYXnJwec5wMV13/CR6H/ANBnTv8AwKT/ABo/4SPQ/wDoM6d/4FJ/jQBzFp4j1qO/lF4srWsV4qyyJaNtSM+YMdN2ciPseud2DxWtPEviG6nWNGZrvy4ibM2RH34yzMzH7pBx8px6dxjsP+Ej0P8A6DOnf+BSf41GmueHo5ZJU1XTFklIMjC5jy2BgZ554oA5O68Va/JEHtIpEgxEHne0cbH8olhgqScvx046ZBNN1DWvEk32+3Zp7dvsyyhrW1b9wR5Zb7y5OcuON2emAQa7L/hI9D/6DOnf+BSf40f8JHof/QZ07/wKT/GgDK0bVdVutdaC43tERN50ZtigttrgRYf+PeuT39RjpXUVmf8ACR6H/wBBnTv/AAKT/Gj/AISPQ/8AoM6d/wCBSf40Ac3/AG/c6Je6wRZQzQvqLbSbhg5xFGW+RY2OABkmtyPUdeljWSPR7J0cBlZdRJBB6Efu6w7exl1i51C/0m8tS8d9PGrt+8jZJIYgxBU9QVB/AiuktbS+sLCGzt2tmjt4vKiaQNkhUAUtj/aBzjtigDOtfEGp31zd21tpthLNaOI7hF1E5jYjOD+79KxrqwGlWTfadLtbKB2Coz67IgTG4hE+TgYLfKO30ruY4Y4yzrGiu5y5Vcbj7+tZevafe376Y1jLHDJbXfnNJIgcKvlSL93Izyw7igDlW0u1nRFTR9PEY2xosWuOqjMQAUYT+KML9QAaZqt1Y3WjQzXdhpj2dpE9tG0WtsuVKDdHkIM5VQfwBrV/4QKIQraDUZRYna0kXlje7CFoiQ3YEHOMcEenFc34gi8P+DbRvt3iKOHUpUaFY47fzZZUZAm0RFic8DDEgDp04oA04IIdRuhs0mze8eJXSI60/mQg7Xyo2ZQ5Cnj29aGhtopZYm07T0kt13XKHXHBcbi26X5PmIZictnBb3q5o+haTp2qQ6j/AGrB8uZRDJIpZJGQI3zbiOgPQd+pFNPhTSbi/u3j1a2kNy0rxRsFkKvIwZurcjI6AKffgGgDIX+xxdup0zTTi3Ex3ay/lbHBhz9zGTt2+uQO9XIbKC8f7PFp9ncTzo0zbdfkaSaNwqncduWRgijB4+WtX/hDblYUWPW5gwVVdihO7bIzgZ3bgvzkfezwPm650PDnhtPD0boly05aJI8sgH3Wdv8A2c/lQA5bvX0UKuh2QUDAA1A4A/79077b4h/6Aln/AODA/wDxutmigDirmHUbV7VZtNhghuNWinkkF75hDMw6DYOOPWu1rD8UTRW9pYTTypFEmoQFndgqgbu5NWf+Ej0P/oM6d/4FJ/jQBp0Vmf8ACR6H/wBBnTv/AAKT/Gj/AISPQ/8AoM6d/wCBSf40AadFZn/CR6H/ANBnTv8AwKT/ABo/4SPQ/wDoM6d/4FJ/jQBz/iG41Sx8XQ6hZpdzQRWPlNBGGKO0khVTjpkMEyeoUt2rL0y/8S6XJYaZiWWNJCvm3CO7XJNxIHJO0kbVAI5HBB5Fdp/wkeh/9BnTv/ApP8aP+Ej0P/oM6d/4FJ/jQBm+EtU1LUFvF1LezRMu2TyDGhJByoyAeMcgjIyOTXS1mf8ACR6H/wBBnTv/AAKT/Gj/AISPQ/8AoM6d/wCBSf40AadFZn/CR6H/ANBnTv8AwKT/ABo/4SPQ/wDoM6d/4FJ/jQBp0Vmf8JHof/QZ07/wKT/Gj/hI9D/6DOnf+BSf40AQ+G/+PG8/7CF3/wCjnrZrD8KzRT6ZcywyJJG9/dFXRgQw85+QRW5QAUUUUAFFFFABRRRQAUUUUAFFFFABRRRQAUUUUAFFFFABRRRQAUUUUAFFFFABRRRQAUUUUAFFFFABUX2W3/54Rf8AfAqWigCL7Lb/APPCL/vgUfZbf/nhF/3wKlooAi+y2/8Azwi/74FH2W3/AOeEX/fAqWigCL7Lb/8APCL/AL4FH2W3/wCeEX/fAqWigCL7Lb/88Iv++BR9lt/+eEX/AHwKlooAi+y2/wDzwi/74FH2W3/54Rf98CpaKAIvstv/AM8Iv++BR9lt/wDnhF/3wKlooAYkUcZJjjRc9dqgU+iigAooooAKKKKACggEYIyDRRQByJ+G3hmPxFFrlpp0NrdLkSpFGvlTqeoZCMZ75GDkVu/2Do3/AECbD/wGT/CtGigCta6fZWRY2lnb25bhjFEqZ+uBVmiigAooooAKKKKAEZVdSrKGU9QRkVw18Z31K8trp4ZY4dVsPJVIFQRqzKdvqfqf0ruqw/EqgWtiQACdStcnHX96tAGv9lt/+eEX/fAo+y2//PCL/vgVLRQBF9lt/wDnhF/3wKPstv8A88Iv++BUtFAGN4hmbStBvL6z0+3uJoImkCSEIoABJJOM9ug61BJBAfGVh+4iwdOnONg/56Q1t3NtDeWs1rcIJIZkMciHoykYIrJmAHjWxA6DTrj/ANGQ0Aa32W3/AOeEX/fAo+y2/wDzwi/74FS0UAYmvv8AY7KAWscEctzdRW4laIMIw7YLY7nsM9yKdoEi3+krLcx27ypLLC0iRgCTZIyBgO2dufxrUuLeC7t3guYUmhcYZJFBU/UGol02xQRhbOBRGECARgbQpyoHpgkkelAFVbW8OtuTDYf2V5I24T975uefbbiqui28B1XxADDFxfLj5B/z7w1twwxW8KwwxrHGgwqKMAVkaJ/yFvEP/X+v/pPDQBsIiRrtRVUeijFOoooAKKKKACuY8T+APDni397qVggvFxsvIcJMhHT5u+PQ5FdPRQBmReH9JWJFk02xkcKAzm1Qbj64AqaLRtLglWWHTbOORDlXSBQQfYgVdooAKKKKACiiigBGRXXa6hl9CM1H9lt/+eEX/fAqWigCL7Lb/wDPCL/vgUfZbf8A54Rf98CpaKAIvstv/wA8Iv8AvgUfZbf/AJ4Rf98CpaKAIvstv/zwi/74FH2W3/54Rf8AfAqWigCL7Lb/APPCL/vgUfZbf/nhF/3wKlooAi+y2/8Azwi/74FH2W3/AOeEX/fAqWigCL7Lb/8APCL/AL4FH2W3/wCeEX/fAqWigBFRUXaihVHYDApaKKACiiigAooooAKKKKACiiigAooooAKKKKACiiigAooooAKKKKACiiigAooooAKKKKACiiigAooooAKKKKACiiigAooooAKKKKACiiigAooooAKKKKACiiigAooooAKKKKACiiigAooooAKKKKACiiigAooooAKxPE3/AB6WH/YStf8A0atbdYnib/j0sP8AsJWv/o1aANuiiigAooooAKxZ/wDkdrH/ALB1x/6MhrarFn/5Hax/7B1x/wCjIaANqiiigAooooAKxdE/5C3iH/r/AF/9J4a2qxdE/wCQt4h/6/1/9J4aANqiiigAooooAKKx5j4k8+TyE0ow7js3vIGx2zgdawfFsnitPC1+0cdqs4j/AHBsJJTP5v8ABtG3k7scHjGc8ZoA7aiuS8BSeNZNIz4yhsY58Dy/JP70/wDXQD5Qf90/hXW0AFFFFABRRRQAUVn6lq0dhbLLHE127TrbiOFlzvY4wSSAMe5qv/a2p/8AQu3n/f8Ag/8Ai6ANiisf+1tT/wChdvP+/wDB/wDF0f2tqf8A0Lt5/wB/4P8A4ugDYorH/tbU/wDoXbz/AL/wf/F0f2tqf/Qu3n/f+D/4ugDYorH/ALW1P/oXbz/v/B/8XR/a2p/9C7ef9/4P/i6ANiisf+1tT/6F28/7/wAH/wAXR/a2p/8AQu3n/f8Ag/8Ai6ANiisf+1tT/wChdvP+/wDB/wDF0f2tqf8A0Lt5/wB/4P8A4ugDYorH/tbU/wDoXbz/AL/wf/F0f2tqf/Qu3n/f+D/4ugDYoqjpWojVLM3H2eS3ZZZIXjkKkqyMVPKkjqPWr1ABRRRQAUUUUAFFFFABRRRQAUUUUAFFFFABRRRQAUUUUAFFFFABRRRQAUUUUAFFFFABRRRQAUUUUAFFFFABRRRQAUUUUAFFFFABRRRQAUUUUAFFFFABRRRQAUUUUAFFFFABRRRQAUUUUAFFFFABRRRQAUUUUAFYnib/AI9LD/sJWv8A6NWtusTxN/x6WH/YStf/AEatAG3RRRQAUUUUAFYs/wDyO1j/ANg64/8ARkNbVYs//I7WP/YOuP8A0ZDQBtUUUUAFFFFABWDo88Uer+IQ8qKft68MwB/494a3qoXOiaTeTtPdaXZTzNjdJLbozHHAySM0AWftVv8A8/EX/fYo+1W//PxF/wB9iqP/AAjWg/8AQE03/wABE/wo/wCEa0H/AKAmm/8AgIn+FAF77Vb/APPxF/32KPtVv/z8Rf8AfYqj/wAI1oP/AEBNN/8AARP8KP8AhGtB/wCgJpv/AICJ/hQBW8TfabzRmi0u8RJvNjLhJQrPGGBZQcjBIz3H1Fc9Y2muQanpcst3JLFHgSiW8XaibnJBCtywUqOQ4OByMZOVeWH2K91IwaJZ3TxzzBfM09cW8RaDBGFwwCs7Dg9D71LBazSxxznRdK8uJY2Krpan7QGuGjzkqMfIA3A9+lAHpH2q3/5+Iv8AvsUfarf/AJ+Iv++xXDeE7OPU726TU/D2lxoqBigsQphk3EFMlADxjuT36EV1f/CNaD/0BNN/8BE/woAvfarf/n4i/wC+xR9qt/8An4i/77FUf+Ea0H/oCab/AOAif4Uf8I1oP/QE03/wET/CgC99qt/+fiL/AL7FBurYjH2iLn/bFUf+Ea0H/oCab/4CJ/hR/wAI1oP/AEBNN/8AARP8KAOdjsYtLs47aMQxxvrqyxJG4bKM4IP1PNaMXie6F/c297pcdtHbzxwSS/ag/wAzgFcALzw1N1jRdKsjps1rpllBKNQgAkit1Vh83qBV+88PW10byTfIJLmaOc5bgPGoVe3T5RmgBkfi3RZYFmjuncNt2ItvJvcMpYFU27mBAJyBjg+lLf6+YRpf9nWy37aix8kiYIu0IX3ZwewqjZeDVgtrN5dSvDqVtFHEt2rJlFVCu1QVwV+ZuoJ5znir03hq3NrpkNpdXNmdN/493i2scFChzvUg5BP40AMt/FulyJEtzIbW5ZzFJBINxicOYyGZcgAsMAk4Pai08W6ZdW9rKftEH2ltiLNA4wd5RQxxhcspAyear/8ACD6WLmC4DzmWPBkd9jtOd5kyxZSQSzMcrt4OOmMMPgbT2uYJmu7xvIdXjRmQhSshkAGVyBk4OCMjGc4oAfaeN9LmtPtF0WtAdpCsC5IMSSFvlBwqhxkniptb8SjSru0t4oYJvtEMk4klu1hQKhUcFupO8flVR/AOkvFGgkuAyLsDnY527EQj5lIGRGpyBkHoa2ZtEsbi/tbuaFZGtoXhjR1DKAxUk4I6/IOfrQBRt/GOkT2cc5kmjLLGTE0DlgzoHCcA5bac4GcDnpUw8V6I28pfK6JEJmkRGZApUN94DGdpBx1pmoeFrHUfMMryCR7oXathG2P5Yj4VlKkbR0IPWqkngbTJnBea52C3NuFDKCFKbPvBd3TnbnbnnFAGhd+JtIsp3gnuisiFg4WJ227QpYnA4ADqSTwM0+XxFpMEfmSXiKmZADtJyY2CMBxydzAYHXPGayZfBpkvmkOqXhinjmW7Ysm+YyeUCOFwF2x9sEZ4NST+B9Nud6yz3Rhy5ih3LshLushKjbz8yAjdkdR0oAvR+KdHmliiiumeSXOEWJyVwxXDDHyncCPmxzUen+LdJ1COzKyyRSXaIyRyxMNpcZVWOMKxA4BPPbqKrp4LsFks38+4zayeYNojXLbt2flUbeeCF2gjg5p9p4Ps7RoAl3eNDE0TmFnXbI0fEbNhc5UBRwRnaM5oAseG/wDjxvP+whd/+jnrZrG8N/8AHjef9hC7/wDRz1s0AFFFFABRRRQAUUUUAFFFFABRRRQAUUUUAFFFFABRRRQAUUUUAFFFFABRRRQAUUUUAFFFFABRRRQAUU2QlY2YdQCRXOaTb6xf6JY30viC4V7i2jmZUtocAsoJA+XpzQB0tFcJpmtXmp26XC6xdwwyCMqzNZsf3jKqgqoJU/MOv061d/tGLyZZf+EymKxsFOLaIkk5A2jZlgcHBGc4PpQB11FcstyHhEy+MnMRYqH8mDbkR+YedmPufN9KqPq6iF5U8VXMiLGX4t4AxOQAm0pncSwxx3FAHaUVyEOopNLbQjxhL51wqMiCCE/eyAM7MAkqw56kEVT1XXLrSb+6tZNYv5PssaSSsqWinDZxtRgGc8dB9Bk0Ad3RXKNdhJriJvGEwe3BMg+zQ8YIBA+TkgkAgZIJAosrmfUb021r4kvJMQ+d5gtYQv3yhUgpkMCpyCKAOrorhbLWru5itZrvVtS0+3u4GngnnitSjqo3HO0Hacc4PofSrH9rR+fHEPFl388Uku77HFhQhUMG+ThssODz+YyAdlRXFNrB+1Qwx+I7+USlQJFtYAqkuUIbKgggqc8Voaf52qo72Piu4mCEBsW0IIyMg4KdCOh6HtQB0tFYdg9/beIpLC51B7yI2gmHmRIpVt5H8IHatygAooooAKKKKACiiigAorL1PX7HSbhILrztzRtMTHCzhI1IDOxA4A3Cs668V+HruK7s5pGnQfu2jSJm875xGQmPvYdgDj19KAOlrL1HxDpWkX9rZ6jeR2kl3nyGm+VJCMZUMeN3I4Jye1cilx4JCn7XpT2jCaSPbKjAhUbaZDg8Lk4/P0NY/iTwz4J8Qz24u5Lm00+zd2MEcLqbuQP5WFduoDfLheu7OcUAetAgjI5Borl9G1nw5pmm2thpQkSyij6JG7rbDcw/eMc7fmVhyex7Vq6Pr+n66spsZWYxbSyspU7WGVbB7EA4+lAGnRRRQAVieJv+PSw/7CVr/wCjVrbrE8Tf8elh/wBhK1/9GrQBt0UUUAFFFFABWLP/AMjtY/8AYOuP/RkNbVYs/wDyO1j/ANg64/8ARkNAG1RRRQAUUUUAFFFFABRRRQAUUUUAeWXln8SP+FhWMt/c2suhCRvJFoj+TG+DsMyBg5575Kg4PFdx5fin/n60f/wGl/8Ai626KAM/T11dZH/tKaxePHyC2idSD77mNaFFFABRRRQAUUUUAZ+r6fLqNtEkFwkEsM6To7x+YuVOcEZH86h+zeIP+grp3/gvf/49WtRQBk/ZvEH/AEFdO/8ABe//AMeo+zeIP+grp3/gvf8A+PVrUUAZP2bxB/0FdO/8F7//AB6j7N4g/wCgrp3/AIL3/wDj1a1FAGT9m8Qf9BXTv/Be/wD8eo+zeIP+grp3/gvf/wCPVrUUAZP2bxB/0FdO/wDBe/8A8eo+zeIP+grp3/gvf/49WtRQBk/ZvEH/AEFdO/8ABe//AMeo+zeIP+grp3/gvf8A+PVrUUAZP2bxB/0FdO/8F7//AB6j7N4g/wCgrp3/AIL3/wDj1a1FAFDR9Pk02yaGa4WeV55ZndY9gy7liAMnAGcdTV+iigAooooAKKKKACiiigAooooAKKKKACiiigAooooAKKKKACiiigAooooAKKKKACiiigAooooAKKKKAGS/6mT/AHTWb4aGfCejj1sYf/RYrSl/1Mn+6azfDP8AyKmj/wDXjD/6AKAMOLwdc2Njb2VveRzwLJArB7eOIiOORXyWRcscLj6nNS2fgW105UazvZYZ4Cv2aURR5iVQwAPy/Pw7A59u/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cUAbLeBbXzruWO9miacu6tGiBkZ3Dv82MkEjpnoSPTF7Q/C9voU8ksVxLKzqykMFA+Zy5xgerH8K5+d/GnkvbxxzfbV82QzDZ5JzCNqjJ/v7sDsevFMA8VpHZup1CVBcNtjZVQlMpjexYkf8tMbgRg84ODQBqJ4Fgl02PT9Q1K5u7eC3a3tlKInlAgDdwPmbAAyeOvHNPHgmJbfZFqNxDIyyCSSGNE37yh6AcD90o9xkHrWRZ2niKz8m2hGpAxzYgLOrRk/aHMhlJOSpjK7f05r0CgDk4fAVhHH5b3U8iMzMy4VQdzliOBwPmI+laXh/wAOQeH45lhlaUyBFLGNEwqDCj5QMnk8n17VtUUActq2rR6P4rNzNb3EsQ08bmiC4T94epYjFXE8StIiyR6JqzowBVliQgg9CDvrO160uLnxTbvbQid7aGK4MBYL5oWRgRk8ZGcjPcCtPQre90vSraylswSp3MUkG1N7uxUeyAge+eKAG/8ACSkyGMaJqxcAEr5SZAPfG+nf8JDJ/wBAHWP+/Kf/ABdXLXTrX7c2rNZLBqM8KxzNnLbRyFJHBx7VfoAxP+Ehk/6AOsf9+U/+Lo/4SGT/AKAOsf8AflP/AIutuigDE/4SGT/oA6x/35T/AOLo/wCEhk/6AOsf9+U/+LrbooA4nVQdW1SK5n0vXkt1tnt5IYo1XzQzKSGO/wC7hcY689arSR6PpUd1fy6JrcFtGftDZRAkO1xKSMN03LnnPoMCu/qlq9vHd6LfW00yQRzW7xtK+MIGUjJz6ZoA4iQ6Fd3KXZ03WQ807FDujHmbyHKLls4J+bjn5jg4OKluH0K6haKTS9UItQ5YhoswlpRIWPz8EMvGeOCKz9P0vTPFd/dvpusw3fkMY7uSGNxb5cqxWMhwGYbP9oYK+nO7d+B47i3jRLxI5I2kfcqFd7NcLMNxBBx8uDznnNAFaG305oo2h0fX3heMLIEK7Llclhvw/IyzdMDBx04q7o0kGhxSR2mha6wfaMyRocBRhQPm7fme5NbmhaZ/Y+kx2fmLIQzuzKDjLMWOMknqe5rSoAxP+Ehk/wCgDrH/AH5T/wCLo/4SGT/oA6x/35T/AOLrbooAxP8AhIZP+gDrH/flP/i6palfXOrfYbeLRtTiK30ErPNGiqqrIGJJ3egrqKKACiiigAooooAKxZ/+R2sf+wdcf+jIa2qxZ/8AkdrH/sHXH/oyGgDaooooAKKKKACiiigAooooAKKKKACiiigAooooAKKKKACiiigAooooAKKKKACiiigAooooAKKKKACiiigAooooAKKKKACiiigAooooAKKKKACiiigAooooAKKKKACiiigAooooAKKKKACiiigAooooAKKKKACiiigAooooAQgEEEZB61jL4T0FEVE02JVUYVVJAA9BzW1RQBj/APCK6J/0D4/++m/xo/4RXRP+gfH/AN9N/jWxRQBj/wDCK6J/0D4/++m/xo/4RXRP+gfH/wB9N/jWxRQBj/8ACK6J/wBA+P8A76b/ABpP+EU0PIP9nR5HT5m/xrZooAx/+EV0T/oHx/8AfTf40f8ACK6J/wBA+P8A76b/ABrYooAx/wDhFdE/6B8f/fTf40f8Iron/QPj/wC+m/xrYooAx/8AhFdE/wCgfH/303+NH/CK6J/0D4/++m/xrYooAoWOi6bpszzWdpHFI6hWcZJIHOOav0UUAFFFFABRRRQAUUUUAFVNT0ux1nT5bDUrWO6tZRh4pBkGrdFAHF+H/hh4d8OSXiW1rHcWdw4kSC6jWUwtjB2uedpGODnp15rc/wCEU8Pf9ATT/wDwHX/CtiigCG1tLaxt1t7SCOCFc7Y41CqM8ngVNRRQAUUUUAFc54j8a6V4Y1bRdOv5MTarceTHyMRjH3m9txVfx9q6OuH8XeDNA1nX9MutTsBdzXdx9ndpXb5IxDKQqYPy/N82RzmgDuKK87i8bX9vpyiNLS624j3I5Y2uJvKzOWYAkjnqvIPbmrB8U61e6e1xE9jZRxC1aSRlMm4SXDRsQd20LtXPU9evGaAO8orgrPxtq19KYksrWKSSeONRIcmHdKUIdVYknAzzt5BGO9EfjnUzf21u2nwNnarqrAGZi7oTHls4GzOMN1wSOtAHe1iz/wDI7WP/AGDrj/0ZDXMXHjvUIbG3ljGmztOvmM8bEJB8m7ynLMBv7dc8H5ex6BJpLnxPpc5QRSS6TM5QnOwl4Tj3xQB0NFeaQeNdWttOt5JGt7maWKIyXD4WJG8pmIwWUAkjH3ux47VpT+MtWgt5706fA8Kl0S2XcZdy24myW6EZJHTpz7UAdzRXF2uv32qRaZJIY4yNXEDPbyDZMnks38LMOvbcfu/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xcEbRgjBGO1LRQAm1ck7RknJ46mjYuQdoyOhx0paKAG+WmCNi4JyRjv61jz/API7WP8A2Drj/wBGQ1tViz/8jtY/9g64/wDRkNAGx5aYI2LgnJGKXAznA9aWigDy/wCJdx4u0zXNAHh9Lee1u7tYo45Yci2uNrANkY+UqzEg5wU969KtYpILSGKadp5UQB5WABc45OBwM+gqUgHGQDjkUtABRRRQAUUUUAFFFFABRRRQAUUUUAFFFFABRRRQAUUUUAFFFFABRRRQAUUUUAFFFFABRRRQAUUUUAFFFFABRRRQAUUUUAFFFFABRRRQAUUUUAFFFFABRRRQAUUUUAFFFFABRRRQAUUUUAFFFFABRRRQAUUUUAFFFFABRRRQAUUUUAFFFFABRRRQAUUUUAFFFFABRRRQAUUUUAFFFFABRRRQAUUUUAFFFFABRRRQAUUUUAFFV76+t9OtGurpykKlQSFLHLEKAAASSSQOPWqH/CS6d/dv/wDwXXH/AMRQBr0Vkf8ACTab/dv/APwXXH/xFH/CS6d/dv8A/wAF1x/8RQBr0Vkf8JLpw/hv/wDwXXH/AMRR/wAJLp392/8A/Bdcf/EUAa9c5q99DpniaC9uN3lQ6ZcMwUZJ/eQ4AHqTxVz/AISXTv7t/wD+C64/+IrA1e807VtYjSVNSFq+nzwvKmnzgo5kiZcfJ1+Un8KAOo0zUl1KKYmCS3mglMM0MmCUbAPUEgghgcg96S41WK31e001obhpLpXZZEjJjXb13N29qwbO7t7KGZlv9Uae4ZpJpm0mX53IVQQPLwAFTGPfmtKHxFZIHEkl/IS5YH+zZxtBPA4Tt60AbdFZA8S6cei3/wD4Lrj/AOIo/wCEl07+7f8A/guuP/iKANeisj/hJtN/u3//AILrj/4ij/hJtN/u3/8A4Lrj/wCIoA16KqWGpWupwvLaOzLG5jcPGyMrAA4KsARwR271boAKKKKACiiigAooooAKKKKACiiigAooooAKKKKACiiigAooooAKKKKACiiigAooooAKKKKACiiigAooooAKKKKACiiigAooooAKKKKACiiigAooooAKKKKACiiigAooooAKKKKACiiigAooooAKKKKACiiigAooooAKKKKACiiigAooooAKKKKACiiigAooooAKKKKACiiigAooooAKKKKACiiigAooooAx/E3/ACB0/wCv20/9KI62Kx/E3/IHT/r8tP8A0ojrYoAK5DxAmuNqmr/2ZKEh/shcCSKR8vmb/V7WAD4x6n7tdfRQB5/FqmvWl1aRrHc+S04V0+zszyDEQzuYEcAsTyvQnnBFRWN7rsY09ZpLy4ubcqIlmtm/0gtIyzb2wAuxenTjnnNa+ueL7jS9cnsIYbSTyYYpRC8rCa4LlhtjUKQT8vfue3WrE/jrR7UAz/aIwXkUF0AysbbXcZPKhuOOT2BoAyUv9fhjtpLq4uEE9rbPdXa2e5oCwmYqIwCOGCL0JG7nti7pera5PrUEVyJtrSFZIHszGqw+XlZt/OGL4G3JxkjHyk1pQeLdMuLqS3Tz90dwttuKcF2YqO+RyO4HHIyOaYvjDTWlCiO68sFQ83knZGWdkXce2WQj8RnGaAOeAk/ti9NumoHWv7XBjP70Rm3ym7cT8mzZu/HGOajtdX8TXaW814bmFYrqB5kgt23AkOHiIKDK52DgnqMtg10lx400i2ghkdpczRQyxJtClxIrMuMkDOEYnJ7e9QXHjrTVtrqWzhuLtoLT7UFRQu9doYAZ5HB64x1GcjFAHLXGqeItTsZ1dL8BFZ43WFo3+a2myp2qOjBcDnBI5JrpdB1TXrvxHdW9/EEtlM2Y/LYeXtcCPDbQDuXn7zZ7YxitW08RWd3qC2ax3CM5dI5JI8JI6ffVT3KnOfocZwa16ACiiigDG0H/AI+tb/7CLf8AoqOtmsbQf+PrXP8AsIt/6KjrZoAKKKKACiiigAooooAKKKKACiiigAooooAKKKKACiiigAooooAKKKKACiiigAooooAKKKKACiiigAooooAKKKKACiiigAooooAKKKKACiiigAooooAKKKKACiiigAooooAKKKKACiiigAooooAKKKKACiiigAooooAKKKKACiiigAooooAKKKKACiiigAooooAKKKKACiiigAooooAKKKKACiiigAooooAzNetLi80oxWiI8yzwyqjvsDbJUcjODjhT2qH7dr//AEBLb/wP/wDtdbNFAGN9u1//AKAlt/4H/wD2uj7dr/8A0BLb/wAD/wD7XWzRQBz0Z1iK+uL1NCtxPcIiSN/aB5CbtvGz/aNZ02iXUyQqfD8a+UZMNHqrKSrtvdSQnKlucV2VFAHFSaBcy3E07aEvnSEFZP7WfdFht/yHZ8vzc/p04qG28N3tte+aNGRrdVjCW7aoxQlGdwW+X5zufPPcV3dFAHDJ4anSPamhYZdgjk/thy8QQMFCkpwAHYY9DUkvh6edsyeH0ZRCYVQ6s5VAU2Ej5eDt4z+PXmu1ooA5G00y/sr4Xkeho0q7ivmaqzKjN99gpTAZupPufU1q/btf/wCgJbf+B/8A9rrZooAxvt2v/wDQEtv/AAP/APtdH27X/wDoCW3/AIH/AP2utmigDJ0K1vLdb+W9hjhkurtphHHJvCjYq9cD+6e1a1FFABRRRQAUUUUAFFFFABRRRQAUUUUAFFFFABRRRQAUUUUAFFFFABRRRQAUUUUAFFFFABRRRQAUUUUAFFFFABRRRQAUUUUAFFFFABRRRQAUUUUAFFFFABRRRQAUUUUAFFFFABRRRQAUUUUAFFFFAH//2Q==">
          <a:extLst>
            <a:ext uri="{FF2B5EF4-FFF2-40B4-BE49-F238E27FC236}">
              <a16:creationId xmlns:a16="http://schemas.microsoft.com/office/drawing/2014/main" id="{56651B96-1111-414D-BA7B-F7FB8710E677}"/>
            </a:ext>
          </a:extLst>
        </xdr:cNvPr>
        <xdr:cNvSpPr>
          <a:spLocks noChangeAspect="1" noChangeArrowheads="1"/>
        </xdr:cNvSpPr>
      </xdr:nvSpPr>
      <xdr:spPr bwMode="auto">
        <a:xfrm>
          <a:off x="5334000" y="190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47</xdr:row>
      <xdr:rowOff>0</xdr:rowOff>
    </xdr:from>
    <xdr:to>
      <xdr:col>17</xdr:col>
      <xdr:colOff>304800</xdr:colOff>
      <xdr:row>48</xdr:row>
      <xdr:rowOff>114300</xdr:rowOff>
    </xdr:to>
    <xdr:sp macro="" textlink="">
      <xdr:nvSpPr>
        <xdr:cNvPr id="1029" name="AutoShape 5" descr="data:image/jpeg;base64,/9j/4AAQSkZJRgABAQEAYABgAAD/2wBDAAgGBgcGBQgHBwcJCQgKDBQNDAsLDBkSEw8UHRofHh0aHBwgJC4nICIsIxwcKDcpLDAxNDQ0Hyc5PTgyPC4zNDL/2wBDAQkJCQwLDBgNDRgyIRwhMjIyMjIyMjIyMjIyMjIyMjIyMjIyMjIyMjIyMjIyMjIyMjIyMjIyMjIyMjIyMjIyMjL/wAARCAGNAy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iiigAooooAKKKKACiiigAooooAKKKKACiiigAooooAKKKKACiiigAooooAKKKKACiiigAooooAKKKKACiiigAooooAKKKKACiiigAooooAKKKKACiiigAooqrf3F1bQB7Sxa8kLYMayKmB65bigC1RWH/a+sjr4bmH/AG9w/wDxVcTeeOvF1n8Qm0ix8Ny6lavEkk1uHQPaE5HMqnYAQA2G5564xQB6lRSISyKWUqxGSpOce1LQAUUUUAFFFFABRRRQAUUUUAFFFFABRRRQAUUUUAFFFFABRRRQAUUUUAFFFFABRRRQAUUUUAFFFFABRRRQAUUUUAFFFFABRRRQAUUUUAFFFFABRRRQAUUUUAFFFFABRRRQAUUUUAFFFFABRRRQAUUUUAFFFYfilpfsNnDFcTQCe+gid4JCjbWcZAI5GaANy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isT/hGIP+glrH/gxl/xo/4RiD/oJax/4MZf8aANuuV8W/8ACQ/abUaO0qw+W+TCgY+dldm4Ej5cbuvHr2q//wAIxB/0EtY/8GMv+NH/AAjEH/QS1j/wYy/40AYUieJJdRnDpcva/akaz3Kh2qJP3hbPfPKZ/g981nRW/itreGdY743sJnELyEKskjQDaZE9AwIGSRnGDitvXLKw0KwW6n1DW33yrDGi6hLlnY4A68D3rMs7zTry/srUTeIYvtS8PNqMiANlhtGW+bBU9PUHGDQA+OHxVNZyn7TqCCKC5ktvkVXeQCPy1fdkkFvMxnGfpiu8QsY1LDDEDI96xv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E/wCEYg/6CWsf+DGX/Gj/AIRiD/oJax/4MZf8aANuisT/AIRiD/oJax/4MZf8aP8AhGIP+glrH/gxl/xoA26KxP8AhGIP+glrH/gxl/xo/wCEYg/6CWsf+DGX/GgDborD8OLJDLrFq1zcTx297sjNxKZGVTFG2Nx5xlj+dblABRRRQAUUUUAFFFFABRRRQAUUUUAFFFFABWH4n/1Omf8AYTtv/Q63Kw/E/wDqdM/7Cdt/6HQBuUUUUAFFFFABRRRQAUUUUAFFFFABRRRQAUUUUAFFFFABRRRQAUUUUAFFFFABRRRQAUUUUAFFFFABRRRQAUUUUAFFFFABRRRQAVznjPVPEek6K1x4a0WPVLvnKPNt2D1C9X+gINdHRQB514T1LX/EXg+KTVtIS/nlkZrgTXAgaGRW+4E2ZTbgY5z3zzWvHp91FPBPH4RsxJbgCM/b+mM4ONvJG48nnk112AM8detFADULNGpddrEAsoOcH0zTqKKACiiigAooooAKKKKACiiigAooooAKKKKACiiigAooooAKKKKACiiigAooooAKKKKACiiigAooooAKKKKACiiigAooooAKKKKACiiigAooooAKKKKAMXQ/+Qlr/wD2EB/6IirarF0P/kJa/wD9hAf+iIq2qACiiigAooooAKKKKACiiigAooooAKKKKACsPxP/AKnTP+wnbf8AodblYfif/U6Z/wBhO2/9DoA3KKKKACiiigAooooAKKKKACiiigAooooAKKKKACiiigAooooAKKKKACiiigAooooAKKKKACiiigAooooAKKKKACiiigAooooAKKKKACiiigAooooAKKKKACiiigAooooAKKKKACiiigAooooAKKKKACiiigAooooAKKKKACiiigAooooAKKKKACiiigAooooAKKKKACiiigAooooAKKKKACiiigAooooAxdD/AOQlr/8A2EB/6IirarF0P/kJa/8A9hAf+iIq2qACiiigAooooAKKKKACiiigAooooAKKKKACsPxP/qdM/wCwnbf+h1uVh+J/9Tpn/YTtv/Q6ANyiiigAooooAKKKKACiiigAooooAKKKKACiiigAooooAKKKKACiiigAooooAKKKKACiiigAooooAKKKKACiiigAooooAKKKKACiiigAooooAKKKKACiiigAooooAKKKKACiiigAooooAKKKKACiiigAooooAKKKKACiiigAooooAKKKKACiiigAooooAKKKKACiiigAooooAKKKKACiiigAooooAKKKKAMXQ/8AkJa//wBhAf8AoiKtqsXQ/wDkJa//ANhAf+iIq2qACiiigAooooAKKKKACimu21GbrgZrA0/UPEWoaba3qWmlolxCkyq1xJkBgDg/J70AdDRWN5niX/n20n/wIk/+Io8zxL/z7aT/AOBEn/xFAGzRWN5niX/n20n/AMCJP/iKPM8S/wDPtpP/AIESf/EUAbNYfif/AFOmf9hO2/8AQ6f5niX/AJ9tJ/8AAiT/AOIqnqVl4j1FLZWi0pPIuY7gYnkOdhzj7negDQ0bUbu+m1OO8t4oGtbryUWNy2U8tHBJ9fm7dPetWsGKHXoJJ5IrLSFed/MlIuJPmbaFyfk9FA/CpfM8S/8APtpP/gRJ/wDEUAbNFY3meJf+fbSf/AiT/wCIo8zxL/z7aT/4ESf/ABFAGzRWN5niX/n20n/wIk/+Io8zxL/z7aT/AOBEn/xFAGzRWPYahqLazJp+oW9qhFuJ1e3lZv4tuDlRWxQAUUUUAFFFFABRRRQAUUUUAFFFFABRRRQAUUUUAFFUNZvptO01riCOOSUyxRIsjFVy8ipkkAnA3Z6dqq+Z4l/59tJ/8CJP/iKANmisbzPEv/PtpP8A4ESf/EUeZ4l/59tJ/wDAiT/4igDZorG8zxL/AM+2k/8AgRJ/8RR5niX/AJ9tJ/8AAiT/AOIoA2aKxvM8S/8APtpP/gRJ/wDEUeZ4l/59tJ/8CJP/AIigDZorG8zxL/z7aT/4ESf/ABFHmeJf+fbSf/AiT/4igDZorG8zxL/z7aT/AOBEn/xFHmeJf+fbSf8AwIk/+IoA2aKxvM8S/wDPtpP/AIESf/EUeZ4l/wCfbSf/AAIk/wDiKANmiszRtQub5LxLuGGOa1uTA3kuWVsKrZBIB/i/StOgAooqi2s6Wsc0jalaBIW2SsZ1wjeh54NAF6isefxRo8CXJN7CxtpUhkUSKPmcBhgkgH5Wz16A+lJrDCN4pn8RtpcTjaq/udrn1BdSc/Q0AbJIAyTgCmo6SIrxsrIwyrKcgiubkDxtcI3jSQPbrumUra5jHq3ycfjXGeBPDupeHdUl1K+8WxQ2V9LJPbaNDLHIjqSTwfug+0YA98UAes0VRh1nTZmCC9txN5QmaJpV3qhGckZ4GDUEHiTR50eRdRthGs3kLI0qhXfarYU5+bhh0oA1aKKKACisnVNXa3tEfT/s9zM90lrhpcKrFsEEgHkelM8zxL/z7aT/AOBEn/xFAGzRWN5niX/n20n/AMCJP/iKPM8S/wDPtpP/AIESf/EUAbNFY3meJf8An20n/wACJP8A4ijzPEv/AD7aT/4ESf8AxFAGzRWN5niX/n20n/wIk/8AiKPM8S/8+2k/+BEn/wARQBs0VjeZ4l/59tJ/8CJP/iKPM8S/8+2k/wDgRJ/8RQBs0VjeZ4l/59tJ/wDAiT/4ijzPEv8Az7aT/wCBEn/xFAGzRWN5niX/AJ9tJ/8AAiT/AOIo8zxL/wA+2k/+BEn/AMRQBs0VnaLfz6jYPLcxRxTRzywOsTllyjlcgkA84z0rRoAKKKKACiiigAooooAKKKKACiiigAooooAKKKKACiiigAooooAKKKKAMXQ/+Qlr/wD2EB/6IirarF0P/kJa/wD9hAf+iIq2qACiiigAooooAKKKKAGS/wCpk/3TWb4Z/wCRU0f/AK8Yf/QBWlL/AKmT/dNZvhn/AJFTR/8Arxh/9AFAGrRRRQA19/lt5ZUPg7SwyM9s1x8PinUbNLm41YWjQQXU1vttIX3t5cbOSNzY5C9K7KsjUfDen3+nXdp5QiNwZXMgySskiFGbGeuGPFAFN/GFvG80LadffardWknt9qb4o1CsXPzYIw68Ak5yMcGofEPieTTZ7L7NJClrPaS3T3EltLOAqFMfLHyBh85PpV9vCmivCIntGblizGaTe+QAQzbsspCqNpJGAOOK0jY2rXMdwYV82KJoUPYIxUlcdMfKv5UAYMXi0DSxJc2jw3wWJZIgQyLJIhYDOenHNMtfGsLQWYu9Pu4LqeNJGjITCoY2cyZ3fdAR/fIxiry+EtDRoCtjgQKqxr5r7QFBC8ZwcBiBnoDjpUtn4a0ix8v7PZgGP7hd2cgbCgHzE8BSQB0GaAF0nXItWkeMW1xbSLEk6pOFBeJ87WGCeu08HkY5FatUNN0aw0gP9ig8veFUkuznav3VBYnCjJwBwM1foAKKKKAMYf8AI6t/2Dh/6MNbNYw/5HVv+wcP/RhrZoAKKKKACiiigAooooAKKKKACiiigAooooAKKKKAMfxN/wAgdP8Ar8tP/SiOtisfxN/yB0/6/LT/ANKI62KACiiigDkNb8UahYa9c2FnFbymGCGVIDDK8lwXLAqGXhPu9SO/PFTXHjzTrUKZra6Xc0u0EJlkjfY7gbuRu4A+8ewroktIIrya7SMCeZVSR8n5gudo/DcfzqlL4c0qaONGtcLGX27JHU4dtzgkEZUnkg5HtQBSh8YWM19JaiC4V0uEt/mCgksxUHbncBkZyQMjBGaanjKykkOLO88lGVZJyq7Iyzsig/NnllxwDjIzVt/C+jySSyNaEvIc7vOfKfNv+Q5+T5uflxzVe08H6VZ6gblISY1WNYoC7bEKFiCRnDHLk85welAEVz43022ht3aKffcQwyxIdqlhIrsBksACBG2cn0xmq9148tFtrlrOyuJpY7M3UaybYvMGwPjDHd0PXGMgjrWlH4S0SJCsdo6fcw6zyB02hgoVt2VADMMAgYOOlPfwtospO+yDL5Zi2GR9oBTYSFzgHbxuHOO9ACWfiOC71BLT7Lcxea8kcUzhdkjx8OowScgg8kAHacZrZrNtdB02yvftkFuRPg4ZpGbBbG4gEkAnAyRye9aVABRRRQByum69pWn6lrlvd30MM39oFtjHnHlx1of8Jd4f/wCgtbf991zOoRyyXd+XivJbIX9wJEtQ5bzTBF5RITnruwegJGa6ywvng0y3S+E7XccAE5ELNl1jDNggYPXjHU5A5oAhPi3w/j/kLW3P+3XEW+leHre28mLxJZu8YRIXdZCyqpYjJEmQ3zdUKjrxyRXoVjp32O7vbn7XdTfa5BJ5cz5WLjGEHYVm+LI7iaPS4oLee5Vr3EsMU5i3p5UnBYds468E4oA5W5ttKntXt18XwCN1AcmLDP8AuViJJVl/ug4GByQQeMWtZOi6lo1ppy+Kbe3jgs3tpDtPzgoF3cMCMY6ElTnkHAqddF8VpClqLomRmSU3huSRGRbmPbtPLYfaffr1qjJ4d16LRphdvJLBtk3W0l/5YVjGAJN47BtxIJ77sZ4oAQ2+hNcvcx+KLRVLrNGixko0gdHDON2Dyv8ADtznJJIBqSGLRYWnZPE1kTenN1utw2W3u/7vJ+QZc/3vXIPNX/D+i63b67Ddz3hksgmQyTAxtGY1CoF74OTnj1yckVFP4e8RSajqkhu52jm87YY7kIHRmBjQcHBUZHQDrz8xwAZMmm6FcSrFN4ugaOOIokYTBUGLyum7bjjP3cnkEmrE0OkzPdzyeKNP8+8WWKcra4QRyLGpCru4YeWPmJPXkGrH/CO66qiU2kck8lvHA7C6cERrM7bcbuTtZeN23gjpgHZ8K6Nqli/navK8k6WscKE3DOBhnLcdOhTnGePagC3D4p8OwwxxLq9uVRQoLPk4FOPi3w8Rg6tbYP8At1t0UAefWt1pNvHDYWd5Zkza2k0MNu3RCwPTHB4Oa9BrG8Rf6rTv+whB/wChVs0AFFFFABRRRQBzvi3xQvhq2tnAgaSV2Zlmk2fukG6Qj1bGAB3JFQXPjBLXU5TJCf7KiyhulXO6TyfOAXB5BQ9cdeO9dA9hayXovJIVe4ERhDtzhCckY6ckD8hVOLw1o8NmtotjH9nVtwjYlhny/L7n+58uPSgCXTNVTUWuIjbzW1xbsFlhm27l3AMpypIIIPY+taFU9P0uz0uORLSIr5jbnZ3Z2Y4AGWYknAAHXtVygAooooAKKKKAMbw3/wAeN5/2ELv/ANHPWzWN4b/48bz/ALCF3/6OetmgAooooAKKKKACiiigAooooAKKKKACiiigAooooAKKKKACiiigAooooAxdD/5CWv8A/YQH/oiKtqsXQ/8AkJa//wBhAf8AoiKtqgAooooAKKKKACiiigBGAZSp6EYrDtvDklnaw20Gu6qkMKLHGuYThQMAcx+lbtFAGP8A2Jc/9DBqv/kH/wCN0f2Jc/8AQwar/wCQf/jdbFFAGP8A2Jc/9DBqv/kH/wCN0f2Jc/8AQwar/wCQf/jdbFFAGOdFuQMnxBqv/kH/AON1z0l3Nc2kFxp+vawFOppZP58cKkgsAxAMecYPBNdzXLatpy6fDblZGf7TrcNwcj7pZxx+lAGj/Ylz/wBDBqv/AJB/+N0f2Jc/9DBqv/kH/wCN1sUUAY/9iXP/AEMGq/8AkH/43R/Ylz/0MGq/+Qf/AI3WxRQBj/2Jc/8AQwar/wCQf/jdH9iXP/Qwar/5B/8AjdbFFAGZY6MLO/e9kv7u7naIRA3BTCrnPAVR3rToooAKKKKACiiigAooooAKKKKACiiigAooooAKKKKAKmpafHqdi1rJJLEC6OHiIDKyMHUjII6qO1Uv7Euf+hg1X/yD/wDG62KKAMf+xLn/AKGDVf8AyD/8bo/sS5/6GDVf/IP/AMbrYooAx/7Euf8AoYNV/wDIP/xuj+xLn/oYNV/8g/8AxutiigDmdXiOiaZNf3Wv600US5KxRxOx+gEX/wBamPZ3w8RWtiviDU/Jls5Zm/1OdyvGB/yz9HNb+p2S6npV3YNIY1uYXiLqMlQwIz+tZ0o2+NLAemm3A/8AIkNAD/7Euf8AoYNV/wDIP/xuj+xLn/oYNV/8g/8AxutiigDH/sS5/wChg1X/AMg//G6wLefUJtaW1OraiLSS6ls45A8PmeZGhYkjysbTtYevA9eO3rMPh/TjfTXoikWeUNkpKwCsw2s6gHCsQANw5oAo6hpepW2nzzWerard3KITHBvgXzG7DJj4qno1rqV/LqK3Ot6pC1vOkYjBgJTMMbkE+XyQXPNdMlokc/mh5i2WOGlYr82M8Zx249OcdTWZon/IW8Q/9f6/+k8NAFzTNMTTIplWeed55TNJJMQWZiAOwA6KO1XqKKACiiigArzr4kfDrU/GJjuLHX54xEVb+zZz/o0uPXAyCfUhq9FooAwotCumhRn13VomKglA8J2n0z5farFvo08FxHK2t6nMEOTHI0e1vY4QH9a1aKACiiigAooooApanpqapbJC800JSVZUkhIDKynI6gj9Kqf2Jc/9DBqv/kH/AON1sUUAY/8AYlz/ANDBqv8A5B/+N0f2Jc/9DBqv/kH/AON1sUUAY/8AYlz/ANDBqv8A5B/+N0f2Jc/9DBqv/kH/AON1sUUAY/8AYlz/ANDBqv8A5B/+N0f2Jc/9DBqv/kH/AON1sUUAY/8AYlz/ANDBqv8A5B/+N0f2Jc/9DBqv/kH/AON1sUUAY/8AYlz/ANDBqv8A5B/+N0f2Jc/9DBqv/kH/AON1sUUAY/8AYlz/ANDBqv8A5B/+N0f2Jc/9DBqv/kH/AON1sUUAU9M06PS7M28css26R5WkmILMzsWJOAB1J7VcoooAKKKKACiiigAooooAKKKKACiiigAooooAKKKKACiiigAooooAKKKKAMXQ/wDkJa//ANhAf+iIq2qxdD/5CWv/APYQH/oiKtqgAooooAKKKKACiiigAooooAKKKKACiiigArD8T/6nTP8AsJ23/odblYfif/U6Z/2E7b/0OgDcooooAKKKKACiiigAooooAKKKKACiiigAooooAKKKKACiiigAooooAKKKKACiiigAooooAKKKKACsWf8A5Hax/wCwdcf+jIa2qxZ/+R2sf+wdcf8AoyGgDaooooAKKKKACsXRP+Qt4h/6/wBf/SeGtqsXRP8AkLeIf+v9f/SeGgDaooooAKKKKACis0+ItEBIOs6eCDgj7Un+NZmu+OdD0LTG1CS8huoI2USi1mR3RScbtucsASM45xz2oA6WiszRPEOkeJLH7Zo+oQXkHQtE2Sp9GHVT7GtOgAooooAKKKKACiori5gtITNczxwxA4LyOFUfiap/8JBov/QXsP8AwJT/ABoA0aKzv+Eg0X/oL2H/AIEp/jR/wkGi/wDQXsP/AAJT/GgDRorO/wCEg0X/AKC9h/4Ep/jR/wAJBov/AEF7D/wJT/GgDRorO/4SDRf+gvYf+BKf40f8JBov/QXsP/AlP8aANGis7/hINF/6C9h/4Ep/jR/wkGi/9Bew/wDAlP8AGgDRorO/4SDRf+gvYf8AgSn+NH/CQaL/ANBew/8AAlP8aANGis7/AISDRf8AoL2H/gSn+NH/AAkGi/8AQXsP/AlP8aANGiooLiC6hWa3mjmibo8bBlP4ipaACiiigAooooAKKR3WNGdjhVGSfasT/hMNB/5/x+MT/wCFAG5RXE+Jvibo3h2xhvwTeW3miO4EORJGp6MAwAbngjI610Xh/wARaX4o0qPU9IufPtXONxQqQe4IIHNAGpRRRQAUUUUAFFFV7q/s7EKbu7gtw/CmaQJn6ZoAsUVnf8JBov8A0F7D/wACU/xo/wCEg0X/AKC9h/4Ep/jQBo0Vnf8ACQaL/wBBew/8CU/xo/4SDRf+gvYf+BKf40AaNFZ3/CQaL/0F7D/wJT/Gj/hINF/6C9h/4Ep/jQBmWGpWOnalrX227ht/N1IJH5jhdx8iGukrzW7ltrzVdektNS0thcmayYTXioEWSGD94Ou4DaQRxn14rq08R2cMIjW8019ilVJ1BAWwQFz6ZGT7YxzmgDZgure6Mgt545fLYo+xgdrehx0NTVi2moeGrAzG0vtLhM8hll2ToN7nqx55NWf+Eg0X/oL2H/gSn+NAGjRWd/wkGi/9Bew/8CU/xo/4SDRf+gvYf+BKf40AaNFZ3/CQaL/0F7D/AMCU/wAa0FZXRXRgysMhgcgigBaKKKACiiigAooooAKw/E/+p0z/ALCdt/6HW5WH4n/1Omf9hO2/9DoA3KKKKACiiigAooooAKKKKACiiigAooooAKKKKACiiigAooooAKKKKACiiigAooooAKKKKACiiigArFn/AOR2sf8AsHXH/oyGtqsWf/kdrH/sHXH/AKMhoA2qKKKACiiigArF0T/kLeIf+v8AX/0nhrarDk0O+TULy5sdaltUu5BK8X2eNwGCKnBIz0QUAblFYf8AZWt/9DJL/wCAcX+FH9la3/0Mkv8A4Bxf4UAWtZ1STS4bUw2wuJbm4S3RGlEYBbPJODxx6VgQ+Po57lI49MuCg2rO4JIjdt3AIG0jK9cjrkA1Z1Hwrf6tFFFfa880UUolCNZxFSwzjIxyOaP+ESuDLFKdTh8yFPLib+zYMovTA44HJ/M0AZX/AAlDJIj3Hh+123MVs1tFGTI++USN82EPAWM9AefXPFLWr7SPEOmfZtR0OWHSmaFroxSKkhJUuEIAyVyvOCCePcU3z7W6iZrzUTGgUQJHNpURkcLI6KoXb0zGxHPHPTFWoLmwLwxQeIVEZEbrKukxiJfkJTLbcKQoYD0xjigCXQNfs7Cxh0/RvDMdizjfFAGEMbJ5ZfcWKjLYGOh65zjJrZ0nxcmrawbOOwnSEtIiXB5UtHgN224znBDHp2yKxdJ0ix1q0mgsNVt3hjdZJIW0mFRkj5X2le4zg+mR7VsxeF7yC7a7i1dI7lxtaZNPhDkehOPYfkPSgDpaKw/7K1v/AKGSX/wDi/wo/srW/wDoZJf/AADi/wAKANyg5xx1rD/srW/+hkl/8A4v8KP7K1v/AKGSX/wDi/woAynvLvUrCMaktuZYdcSDbEDs2q4wOevXr+grqvsVp/z6w/8AfsVy+oaVfWMmnyS6r50TalCzxC1jjDsW+8SozmuvoAg+xWn/AD6w/wDfsUfYrT/n1h/79ip6KAIPsVp/z6w/9+xVC7vdAsbpLW7n0+C4cArHKUViCcA4PqQRWtXNah4al1XXNQknu5odOurOG3kihKfvsNJuDZUkDDgZBHU0Ab32K0/59Yf+/Yo+xWn/AD6w/wDfsVxH/CL69JeXgmupWill+dludqyxmdGAAHI2xhl6j0Gc06Xw7rqX9+YQzWbyBjG14Q00YkB8tWHQbcjkAj7uSCTQB2v2K0/59Yf+/Yo+xWn/AD6w/wDfsVyFt4b1hW+0SyOJo2tzap9sciFBO7Oh/vYiZVyQc4x2q34T0vWbC/vJdSUJFNFHhFnMg80M+5hkk8gryTk45AoA6T7Faf8APrD/AN+xR9itP+fWH/v2KnooAg+xWn/PrD/37FH2K0/59Yf+/YqeigDF8MKqafdqihVGoXeABgD989bVcDHPqdm6i31C5jhvdYuYAI7eJkhJmflmbk5Pb39BXRf2Vrf/AEMkv/gHF/hQBuUVh/2Vrf8A0Mkv/gHF/hR/ZWt/9DJL/wCAcX+FAG5RWH/ZWt/9DJL/AOAcX+FZ+qHWNMe2j/tq+upblmWOO3sYCflUsc7sAcD1oA6tt207cbscZ6Zrzi38c6nBY27Srb3NxNFEzS7gsKnymdhyRgnGMZ7H0xTv+ErDNJ5fiW9kSOJpC6WEJziPzCuPvZ29yAM8ZzUM+s3No9zb395dQBZlWOJrK1LSnyxKSRnAI3Dv1IxzQA/XdZj1a0Fxq+h295Y20rNFaNKzMZVtxMCw+6wGWHOfWut8L6rJqmnzeZbwQ/ZpfJXyGUowCqRgAnGM4xntXMSa88SyTya5fJbR7j9pOnQhSwiEhAH3s7D3HYinWOsXMyLBp+qag7ru3W8Gn25Marty3B2kfOPuknrxkGgD0GiuI0bVbnXb2W1svEt0WRWcO1lDtdQ20kYyRz2bBwc1t/2Vrf8A0Mkv/gHF/hQBuVyWt6teW2vtFHeGExfZPs9qNuLrzJSsmQRk4UdiMdTWj/ZWt/8AQyS/+AcX+FNbRdXaRJG8QuXTOxjZRZXPXBxxQBrfbbV1Aju4MuAFIkBzuyF/Mg49cGufgs7xNc0aHWJ4b65FreFpRCFU/PDjA7YHFWBoOqDGNeIxjGLGHjHTt2yfzqCK0vrXxhpxvNTe9DWdztDQom35of7vWgDVln0WG9jspZLBLqT7kLFA7Z6YHWrf2K0/59Yf+/Yrnv7M1K1v7+GPT7S7gvb1br7TO4xGAF4ZMZLLt+XHHTpisq38MazJLbx3RkSBZI/tn+nO32pgW3SD+6DkfLxnOMYUUAdt9itP+fWH/v2KPsVp/wA+sP8A37FcDJoOrWKaXFLFc3qSmFbmFb5x5kixz7yWzwMeX6A4Aq3H4Z1iO3Ml0z3swkgEsYvHXzoliwyA9vnw2Tjdt560Adn9itP+fWH/AL9imLb2DvIiQW7NGcOAi5U4BwfwINcda+E9Vee3fUJ5ZMSxLJtvHx5IjcMnUZ5KAnq23NQN4c8S/Z7YtI0s8bRn5rs7dwiiUluh+8j8g556HJoA7v7Faf8APrD/AN+xWdDqPh25neCC506SVDhkQoSDu2/zIH1rP0HSdWs9Yee7JCbJRPKbguLpmcFGCHhNqgjt1xyBmobDw3qNloHkC8nNy1yshhMw8tF+0BztwAfu54z7UAdP9itP+fWH/v2KPsVp/wA+sP8A37FcT/wjWt21hFDEDMJILcXSvduxaVS+9hlhnqnU4IHQ4ApLPwz4hSC3llu3XUIxBGJvtTMFURFXOOh+Yg8jnA9KAO0NvYrKsRgtxI4JVSi5IGM/zH50/wCxWn/PrD/37FcPJ4d197ER2qvZMIisim/aUytmLccn7u4K4z75OMmnxeGNaNq7PLKZFg2wxveEbQZizR5XgZj+XPOM8HigDr7uytRZzkWsP+rb/lmPSofDf/IraR/15Q/+gCqukWd3Y6FeR3SmMO8jwwNKZDDGRwm49e59s4HSrXhv/kVtI/68of8A0AUAadFFFABRRRQAVxfxQuNcXwXeWugQO11cRsJbgPsW3hAJdi3qQMADnnPau0rM8RQy3HhnVYYY2klktJVRFGSxKEAD3oAz/CGp38ugWdt4gRLXWoY9k8bSKTLt481cHlWGDn1yO1O1+5gurPS5beaOaM6nbgPGwYH5/UVn3fgpr7V5r17mPyrgB2SVHYo3k+VtwGAK455GeSO+RG+jzaJpNhbz3CSl9Yt5AEU4QblGMklm6ZySTzjtQB1yXtpI5RLqFmV/LIEgJD/3frweKjTVLJzj7TEoMgjQs4AkYgEbf73BHSuOh+HRGnTWEt+vlSJHCZkV/N8tGLbgSxAckjkDj5vXixceCrq4lScXlpFP5iszR25AQBIlO1d2Mfus7WBHI9OQDp7bWNNvI4pLe+t5Fld448SD52U4YD1IIqeC7trouLe4imKHD+W4bb9cdK48+BJWv4pjdwmNZOV2OMKJ2mUjDAbsvg544B7Yqzaadp/guOLUL+9t7e2W2js5JfL2LvMjEMx6AEtjJ7nrzQB0enX8Oqadb31uHEM6B03jBwfWrVct4C1fT7/w1Z2lndxXE1pAgnER3CMkZAJHGfbrXU0AFFFFABRRRQAUUUUAFFFFABRRRQAUUUUAFFFFABRRRQAV5p8QPFXibTfFGi2/h7Sry7tLabzL8xJxPlWPkrn7zBAzYGedtel1ja0rNqeglVJC3zEkDoPIl60AasEyXFvHPGT5ciB1JBBwRkcHpRNPFbx+ZNIkabgu5jgZJwB+JIFeeW3hHVbzTS4SOxYuxkj8xt14PPL/AL3cpC/KMDhvvenFXk8ETfYmFxHa3U6JbCFZ3LhPLnaRkDbeAQQoIHbpgCgDuaK4Gz8DX8crC8uI54zPG8paUn7QFlLlmUKOccclupGcUR+CdUTULaT7aqxxbRGySkG2VXc4UFCSCrKMblHGDkYoA76sWf8A5Hax/wCwdcf+jIa5efwRqc1jbwqtnCIhtkiinbFw+zb5zFkYBs84255PzZxXQpAYfE+l28rmVk0mZHZjkvh4QSc9c0AbVve212CbeZZVCq25DkENyCD0Ofap685PgTVBp1vbK9qscKIhto5Ssb7Y2TdkoQDk7sbe55yAauz+Cb57eYxXiR3srOpu97GQobcRgE/765P59aAOyuLyC0a3WZ9puJRDFwTuYgnH5Kanrz+K3i0VtPs7m7t45U1dbh7cXCsIEMDgH7qAA4J4UDJPfNd5BPFdW8dxBIskMihkdDkMD0IPpQBJRRRQAUUUUAFNd0ijaSRgqICzMTgADqadRQB5LB4j8B6z4ik0qyv5JhHune/klRYbc72YBC4+clpWGMEYJ54rpgPBX2fyG1m0eImMsrXindsUqM/UE5rZi8J6Lb+IRrtrZJa6gUZJZIPkEynqHUcNyAc4zx1ra2j0H5UAYPhe20W2gnTR79LxcqHZZVfaAMKPlAHTPue5Nb9IAB0FLQAUUUUAFFFFAGP4iSZrS0kht5ZzDeQyskQBbaG5IFH9vH/oD6r/AOA4/wAa2KKAMf8At4/9AfVf/Acf40f28f8AoD6r/wCA4/xrYooAx/7eP/QH1X/wHH+NH9vH/oD6r/4Dj/GtiigDH/t4/wDQH1X/AMBx/jR/bx/6A+q/+A4/xrYooAx/7eP/AEB9V/8AAcf40f28f+gPqv8A4Dj/ABrYooAx/wC3j/0B9V/8Bx/jR/bx/wCgPqv/AIDj/GtiigDH/t4/9AfVf/Acf40f28f+gPqv/gOP8a2KKAOe0jTPtmmq17bzwMupTXkUb4Vh+9dlyOeoPSuhoooAKKKKACsvV9Dg1meye4kkVLWR32xuyFtyFfvKQR96tSigDBvNB0Gztbm6mtGS3WFhLHEZCu3ZsJEanltnGQM4rhNI8ceF/GPiTUVg069itbcKZbvE4lkkwUAVI8lBtBBJIJwBjjj1mqCaLpsWrvq0VnFHfyR+XJPGNrSLnOGx97kd+lAGA914TkiaJ7S5aNmZypsbnBJj8s/wf3OP/r1cstI0HVbbfBDdOqOwZ5mnSR8hdwYvhmU4Xg5HA9K6KigChY6LYabPJNaQmNnBGPMYqoJ3EKpOFBPOABV+iigAooooAKw9Wea21/Tb1bO5uIY7e4jf7OgYqzGIjIyP7rflW5RQBj/28f8AoD6r/wCA4/xo/t4/9AfVf/Acf41sUUAY/wDbx/6A+q/+A4/xo/t4/wDQH1X/AMBx/jWxRQBj/wBvH/oD6r/4Dj/Gj+3j/wBAfVf/AAHH+NbFFAGP/bx/6A+q/wDgOP8AGj+3j/0B9V/8Bx/jWxRQBj/28f8AoD6r/wCA4/xo/t4/9AfVf/Acf41sUUAY/wDbx/6A+q/+A4/xo/t4/wDQH1X/AMBx/jWxRQBhz620ltKg0fVcshA/0cen+9V3QoJbbw/ptvOhSWK1iR1PVWCAEfnV+igAooooAKKKKACiiigArD8T/wCp0z/sJ23/AKHW5WH4n/1Omf8AYTtv/Q6ANyiiigAqpqmm2usaVdabexiS2uomikX1BGPzq3RQBzngbwjbeCfC1vo9u4ldS0k023Blc9Wx9MD6AV0dFFABRRRQAUUUUAFFFFABRRRQAUUUUAFFFFABRRRQAUUUUAFFFFABRRRQAUUUUAFYs/8AyO1j/wBg64/9GQ1tViz/API7WP8A2Drj/wBGQ0AbVFFFAHBfED4a2fjjVNEvZGWNrOcLddjNb9Sn1yBj/eau7RFjRURQqKMKoGAB6U6igAooooAKKKKACiiigAooooAKKKKACiiigAooooAKKKKACiiigAooooAKKKKACiiigAooooAKKKKACiiigAooooAKKKKACiiigAooooAKKKKACiiigAooooAKKKKACiiigAooooAKKKKACiiigAooooAKKKKACiiigAooooAKKKKACsPxP/qdM/7Cdt/6HW5WH4n/ANTpn/YTtv8A0OgDcooooAKKKKACiiigAooooAKKKKACiiigAooooAKKKKACiiigAooooAKKKKACiiigAooooAKKKKACsWf/AJHax/7B1x/6MhrarFn/AOR2sf8AsHXH/oyGgDaooooAKKKKACiiigAooooAKKKKACiiigAooooAKKKKACiiigAooooAKKKKACiiigAooooAKKKKACiiigAooooAKKKKACiiigAooooAKKKKACiiigAooooAKKKKACiiigAooooAKKKKACiiigAooooAKKKKACiiigAooooAKKZKSInIOCFNc3oWiw3nh/Tbqe91V5prWKSRv7SnGWKAk4D46mgDp6KyP+EctP8An71X/wAGc/8A8XR/wjlp/wA/eq/+DOf/AOLoA16KyP8AhHLT/n71X/wZz/8AxdH/AAjlp/z96r/4M5//AIugDXrnvGAlOm2YgIE5vofLJ6b93y/rirX/AAjlp/z96r/4M5//AIuo5vCunXAQTTak4RxIu7UZzhhyD9/qKAMvwoz2Zm3Q38du8MCkXEchJuQrmY889lyehPTJraubaPWZbWSO7vbb7JMsxWMNEJcrkK2RyMHkdjxTf+EctP8An71X/wAGU/8A8XR/wjlp/wA/eq/+DOf/AOLoA16KyP8AhHLT/n71X/wZz/8AxdH/AAjlp/z96r/4M5//AIugDXorI/4Ry0/5+9V/8Gc//wAXR/wjlp/z96r/AODOf/4ugDXorAsbf7B4qktYrm7khayEhSe5klAbeRkbyccelb9ABRRRQAUUUUAFFFFADPNjzjzEz/vCqOs63ZaFpU2pXjP9lgwZXjXeUUnBYgc4GcnHauZvdR8FR6pe28+kWks8BkMrrZxuWdV3suPvE45yRjrzmsnWbbw3rulzWNtoSWlvcWbTNd29vBvAEgQop5AJz9/JABz9AD0HTNW0/WrJLzTL2C7t36SQuGH6dD7Vcrk/h9ovh7SvDkUug2EVsJcpO4+ZndCVbLEnIDA45x6V1lABRRRQAUVz2t+IbjS7144bWOWG2gS5umdyG2M5QBBjk/Kx59AO/HQ0AFFc1f3uoXfhp3urWbTJmvoYdsc/zmM3CLkMvTcpPvzV7/hHLT/n71X/AMGc/wD8XQBr0Vkf8I5af8/eq/8Agzn/APi6P+EctP8An71X/wAGc/8A8XQBr0Vkf8I5af8AP3qv/gzn/wDi6P8AhHLT/n71X/wZz/8AxdAGvXI+KVu31QrY+Ybg6Tc7REcOR5sOQvvjOPetf/hHLT/n71X/AMGc/wD8XUZ8K6ebhbgz6mZlQor/ANpT5Ckgkff6EgflQBW8Pzx2NtejyrxLEzu9mkkMhYRBUBwCNwG8tgHnHQYrSeyW+1a21FLu8jFp5kRgBKRyE8EsCOcY4I4+tRf8I5af8/eq/wDgzn/+Lo/4Ry0/5+9V/wDBnP8A/F0Aa9FZH/COWn/P3qv/AIM5/wD4uj/hHLT/AJ+9V/8ABnP/APF0Aa9FZH/COWn/AD96r/4M5/8A4uj/AIRy0/5+9V/8Gc//AMXQBr0VieHd6HVbczTypBfNHGZpWkZV2IcbmJPUn8626ACiiuUX4haJJbyTRmd1QrtwFw6sSA2S2FHB+8VPTjkUAdXTWkRThnUH0Jrlr3xmlta3032KaNLeaNFkk27XUxrIWxuGCFY8dScfhJ4hvfDkNlb6rqmmQ3kUsW5Jnt0YrGBu6vjsc7RyewoA6TzUxw6n2BFY+h+LtE8RPNDp96huoGKT2snyTRMDghkPPBHXp71hNceDPPuoE0C1aSBljAWxjzI7EKqqOvJIwTgEcg4GaxfDHh/wjoOoTalaaZd3ushnkubqWAH7I5ZhgqvCDIYfKDgDOcc0AepUVzP/AAm+mQmJLoSxs9t54YKNrfuw5CjO7oeMjBPGc0ieM4Ue7W50+9je3dy0QjBdIlRGaRxnGAXxwST2zzQB09FNjkWWNZEYMjgMpHcGnE4GaACiuUu9XbWtLjMaXliP7VS0kXzDHIVDgHlTlc+mc1qf8I5af8/eq/8Agzn/APi6ANeisj/hHLT/AJ+9V/8ABnP/APF0f8I5af8AP3qv/gzn/wDi6ANeisj/AIRy0/5+9V/8Gc//AMXR/wAI5af8/eq/+DOf/wCLoA16KyP+EctP+fvVf/BnP/8AF0f8I5af8/eq/wDgzn/+LoA16KyP+EctP+fvVf8AwZz/APxdH/COWn/P3qv/AIM5/wD4ugDXorI/4Ry0/wCfvVf/AAZz/wDxdH/COWn/AD96r/4M5/8A4ugDXorI/wCEctP+fvVf/BnP/wDF0f8ACOWn/P3qv/gzn/8Ai6ANeisbwyX/ALMnR5ppfKvbmNWmkLttWVgAWPJwABzWzQAUUUUAFFFFABRRRQAUUUUAFFFFABRRRQAUUUUAFFFFABRRRQAUUUUAFFFFABRRRQAUUUUAFFFFADJf9TJ/ums3wz/yKmj/APXjD/6AK0pf9TJ/umuc8Oa/o0XhfSY5NXsEdbKEMrXKAghBwRmgDpqKzP8AhI9D/wCgzp3/AIFJ/jR/wkeh/wDQZ07/AMCk/wAaANOisz/hI9D/AOgzp3/gUn+NH/CR6H/0GdO/8Ck/xoA5DUbPVBr97qAEy2keqQq00bymWOLZFkomdjISSG4OAWPOKZda7rN5FaJI91atA8LXUsdm58t/NZWGMfMNuPUcg12X/CR6H/0GdO/8Ck/xo/4SPQ/+gzp3/gUn+NAHLrrPiRoHnlZ4YEWBGcWRJCM7hptvXO1VO3+HccjjFdRoF1d3mkRzXoPml3VXMZjMiBiEcqeV3KAce9H/AAkeh/8AQZ07/wACk/xo/wCEj0P/AKDOnf8AgUn+NAGnRWZ/wkeh/wDQZ07/AMCk/wAaP+Ej0P8A6DOnf+BSf40AadFZn/CR6H/0GdO/8Ck/xo/4SPQ/+gzp3/gUn+NAGbfTX0PjEGxs4bljp43CS48raPMP+yc1aXUNfdFdNGsmVhkEaiSCP+/dZ8z6dr/iC8toJ7e9hfS9jrDMGBzIeCVPetzQ7aWy8P6bazoElgtYo3UEHDKgBHHuKAKv23xD/wBASz/8GB/+N0fbfEP/AEBLP/wYH/43WzRQBjfbfEP/AEBLP/wYH/43R9t8Q/8AQEs//Bgf/jdbNFAGN9t8Q/8AQEs//Bgf/jdH23xD/wBASz/8GB/+N1s0dKAOMu9PuElur+50O1hWQM0x/tl44wSu0vgIAGwAN3Wsz7NYyx28Q0/Ti1wSYmGuNumYuG3Z2csHUYz0Ix7Vf13xT4X126bwkmqJNeXHzObZgy2+whwztkADIAxnJzjjrTYvDmmwz2s0ev20ckcvmyvEVVnO8PgHcTg4wQ2/14PNAGrp0er6VafZbTQbVIt7PhtTZjuZizHJjJ5JJq39t8Q/9ASz/wDBgf8A43WnBd21yWEFxFKV6+W4bH5VNQBjfbfEP/QEs/8AwYH/AON0fbfEP/QEs/8AwYH/AON1s0UAcrf2Oo6ldRXF14etXkjAHGqModQdwVgI8MAQDg5qYLroOf7KTqDzrD9n3/3PXj6cdK6SigDk9cutZksIVudKtoYTe2m6RL0uR/pEfbYM/nXWVi+KpEi0MSSuqRpd2rM7nAUfaI8knsKn/wCEj0P/AKDOnf8AgUn+NAHNeJjB/wAJHdi6bUQ/9mx/YRaGbPnb5c7dny7vudfbtVC51fxc66hZSh4J0tJB+5hJYFYQRIhC4JL5HX2AyK7T/hI9D/6DOnf+BSf40f8ACR6H/wBBnTv/AAKT/GgDjb3XNaur24tIPtb2pUgP9mMbAq8e1gQP4gWPJ5HYYqTS9X8RRapp9i0Ti3LKD50bsZVZm3sW2nBXjGSO2c5Fdd/wkeh/9BnTv/ApP8aP+Ej0P/oM6d/4FJ/jQBzd3o+qan4t1J4JGt44pLbyrlriVTGAoLBEHyNnkHPqc5qq+u+Kov7PJTd9oXzfmtmALGTb5RAUkYXnJwec5wMV13/CR6H/ANBnTv8AwKT/ABo/4SPQ/wDoM6d/4FJ/jQBzFp4j1qO/lF4srWsV4qyyJaNtSM+YMdN2ciPseud2DxWtPEviG6nWNGZrvy4ibM2RH34yzMzH7pBx8px6dxjsP+Ej0P8A6DOnf+BSf41GmueHo5ZJU1XTFklIMjC5jy2BgZ554oA5O68Va/JEHtIpEgxEHne0cbH8olhgqScvx046ZBNN1DWvEk32+3Zp7dvsyyhrW1b9wR5Zb7y5OcuON2emAQa7L/hI9D/6DOnf+BSf40f8JHof/QZ07/wKT/GgDK0bVdVutdaC43tERN50ZtigttrgRYf+PeuT39RjpXUVmf8ACR6H/wBBnTv/AAKT/Gj/AISPQ/8AoM6d/wCBSf40Ac3/AG/c6Je6wRZQzQvqLbSbhg5xFGW+RY2OABkmtyPUdeljWSPR7J0cBlZdRJBB6Efu6w7exl1i51C/0m8tS8d9PGrt+8jZJIYgxBU9QVB/AiuktbS+sLCGzt2tmjt4vKiaQNkhUAUtj/aBzjtigDOtfEGp31zd21tpthLNaOI7hF1E5jYjOD+79KxrqwGlWTfadLtbKB2Coz67IgTG4hE+TgYLfKO30ruY4Y4yzrGiu5y5Vcbj7+tZevafe376Y1jLHDJbXfnNJIgcKvlSL93Izyw7igDlW0u1nRFTR9PEY2xosWuOqjMQAUYT+KML9QAaZqt1Y3WjQzXdhpj2dpE9tG0WtsuVKDdHkIM5VQfwBrV/4QKIQraDUZRYna0kXlje7CFoiQ3YEHOMcEenFc34gi8P+DbRvt3iKOHUpUaFY47fzZZUZAm0RFic8DDEgDp04oA04IIdRuhs0mze8eJXSI60/mQg7Xyo2ZQ5Cnj29aGhtopZYm07T0kt13XKHXHBcbi26X5PmIZictnBb3q5o+haTp2qQ6j/AGrB8uZRDJIpZJGQI3zbiOgPQd+pFNPhTSbi/u3j1a2kNy0rxRsFkKvIwZurcjI6AKffgGgDIX+xxdup0zTTi3Ex3ay/lbHBhz9zGTt2+uQO9XIbKC8f7PFp9ncTzo0zbdfkaSaNwqncduWRgijB4+WtX/hDblYUWPW5gwVVdihO7bIzgZ3bgvzkfezwPm650PDnhtPD0boly05aJI8sgH3Wdv8A2c/lQA5bvX0UKuh2QUDAA1A4A/79077b4h/6Aln/AODA/wDxutmigDirmHUbV7VZtNhghuNWinkkF75hDMw6DYOOPWu1rD8UTRW9pYTTypFEmoQFndgqgbu5NWf+Ej0P/oM6d/4FJ/jQBp0Vmf8ACR6H/wBBnTv/AAKT/Gj/AISPQ/8AoM6d/wCBSf40AadFZn/CR6H/ANBnTv8AwKT/ABo/4SPQ/wDoM6d/4FJ/jQBz/iG41Sx8XQ6hZpdzQRWPlNBGGKO0khVTjpkMEyeoUt2rL0y/8S6XJYaZiWWNJCvm3CO7XJNxIHJO0kbVAI5HBB5Fdp/wkeh/9BnTv/ApP8aP+Ej0P/oM6d/4FJ/jQBm+EtU1LUFvF1LezRMu2TyDGhJByoyAeMcgjIyOTXS1mf8ACR6H/wBBnTv/AAKT/Gj/AISPQ/8AoM6d/wCBSf40AadFZn/CR6H/ANBnTv8AwKT/ABo/4SPQ/wDoM6d/4FJ/jQBp0Vmf8JHof/QZ07/wKT/Gj/hI9D/6DOnf+BSf40AQ+G/+PG8/7CF3/wCjnrZrD8KzRT6ZcywyJJG9/dFXRgQw85+QRW5QAUUUUAFFFFABRRRQAUUUUAFFFFABRRRQAUUUUAFFFFABRRRQAUUUUAFFFFABRRRQAUUUUAFFFFABUX2W3/54Rf8AfAqWigCL7Lb/APPCL/vgUfZbf/nhF/3wKlooAi+y2/8Azwi/74FH2W3/AOeEX/fAqWigCL7Lb/8APCL/AL4FH2W3/wCeEX/fAqWigCL7Lb/88Iv++BR9lt/+eEX/AHwKlooAi+y2/wDzwi/74FH2W3/54Rf98CpaKAIvstv/AM8Iv++BR9lt/wDnhF/3wKlooAYkUcZJjjRc9dqgU+iigAooooAKKKKACggEYIyDRRQByJ+G3hmPxFFrlpp0NrdLkSpFGvlTqeoZCMZ75GDkVu/2Do3/AECbD/wGT/CtGigCta6fZWRY2lnb25bhjFEqZ+uBVmiigAooooAKKKKAEZVdSrKGU9QRkVw18Z31K8trp4ZY4dVsPJVIFQRqzKdvqfqf0ruqw/EqgWtiQACdStcnHX96tAGv9lt/+eEX/fAo+y2//PCL/vgVLRQBF9lt/wDnhF/3wKPstv8A88Iv++BUtFAGN4hmbStBvL6z0+3uJoImkCSEIoABJJOM9ug61BJBAfGVh+4iwdOnONg/56Q1t3NtDeWs1rcIJIZkMciHoykYIrJmAHjWxA6DTrj/ANGQ0Aa32W3/AOeEX/fAo+y2/wDzwi/74FS0UAYmvv8AY7KAWscEctzdRW4laIMIw7YLY7nsM9yKdoEi3+krLcx27ypLLC0iRgCTZIyBgO2dufxrUuLeC7t3guYUmhcYZJFBU/UGol02xQRhbOBRGECARgbQpyoHpgkkelAFVbW8OtuTDYf2V5I24T975uefbbiqui28B1XxADDFxfLj5B/z7w1twwxW8KwwxrHGgwqKMAVkaJ/yFvEP/X+v/pPDQBsIiRrtRVUeijFOoooAKKKKACuY8T+APDni397qVggvFxsvIcJMhHT5u+PQ5FdPRQBmReH9JWJFk02xkcKAzm1Qbj64AqaLRtLglWWHTbOORDlXSBQQfYgVdooAKKKKACiiigBGRXXa6hl9CM1H9lt/+eEX/fAqWigCL7Lb/wDPCL/vgUfZbf8A54Rf98CpaKAIvstv/wA8Iv8AvgUfZbf/AJ4Rf98CpaKAIvstv/zwi/74FH2W3/54Rf8AfAqWigCL7Lb/APPCL/vgUfZbf/nhF/3wKlooAi+y2/8Azwi/74FH2W3/AOeEX/fAqWigCL7Lb/8APCL/AL4FH2W3/wCeEX/fAqWigBFRUXaihVHYDApaKKACiiigAooooAKKKKACiiigAooooAKKKKACiiigAooooAKKKKACiiigAooooAKKKKACiiigAooooAKKKKACiiigAooooAKKKKACiiigAooooAKKKKACiiigAooooAKKKKACiiigAooooAKKKKACiiigAooooAKxPE3/AB6WH/YStf8A0atbdYnib/j0sP8AsJWv/o1aANuiiigAooooAKxZ/wDkdrH/ALB1x/6MhrarFn/5Hax/7B1x/wCjIaANqiiigAooooAKxdE/5C3iH/r/AF/9J4a2qxdE/wCQt4h/6/1/9J4aANqiiigAooooAKKx5j4k8+TyE0ow7js3vIGx2zgdawfFsnitPC1+0cdqs4j/AHBsJJTP5v8ABtG3k7scHjGc8ZoA7aiuS8BSeNZNIz4yhsY58Dy/JP70/wDXQD5Qf90/hXW0AFFFFABRRRQAUVn6lq0dhbLLHE127TrbiOFlzvY4wSSAMe5qv/a2p/8AQu3n/f8Ag/8Ai6ANiisf+1tT/wChdvP+/wDB/wDF0f2tqf8A0Lt5/wB/4P8A4ugDYorH/tbU/wDoXbz/AL/wf/F0f2tqf/Qu3n/f+D/4ugDYorH/ALW1P/oXbz/v/B/8XR/a2p/9C7ef9/4P/i6ANiisf+1tT/6F28/7/wAH/wAXR/a2p/8AQu3n/f8Ag/8Ai6ANiisf+1tT/wChdvP+/wDB/wDF0f2tqf8A0Lt5/wB/4P8A4ugDYorH/tbU/wDoXbz/AL/wf/F0f2tqf/Qu3n/f+D/4ugDYoqjpWojVLM3H2eS3ZZZIXjkKkqyMVPKkjqPWr1ABRRRQAUUUUAFFFFABRRRQAUUUUAFFFFABRRRQAUUUUAFFFFABRRRQAUUUUAFFFFABRRRQAUUUUAFFFFABRRRQAUUUUAFFFFABRRRQAUUUUAFFFFABRRRQAUUUUAFFFFABRRRQAUUUUAFFFFABRRRQAUUUUAFYnib/AI9LD/sJWv8A6NWtusTxN/x6WH/YStf/AEatAG3RRRQAUUUUAFYs/wDyO1j/ANg64/8ARkNbVYs//I7WP/YOuP8A0ZDQBtUUUUAFFFFABWDo88Uer+IQ8qKft68MwB/494a3qoXOiaTeTtPdaXZTzNjdJLbozHHAySM0AWftVv8A8/EX/fYo+1W//PxF/wB9iqP/AAjWg/8AQE03/wABE/wo/wCEa0H/AKAmm/8AgIn+FAF77Vb/APPxF/32KPtVv/z8Rf8AfYqj/wAI1oP/AEBNN/8AARP8KP8AhGtB/wCgJpv/AICJ/hQBW8TfabzRmi0u8RJvNjLhJQrPGGBZQcjBIz3H1Fc9Y2muQanpcst3JLFHgSiW8XaibnJBCtywUqOQ4OByMZOVeWH2K91IwaJZ3TxzzBfM09cW8RaDBGFwwCs7Dg9D71LBazSxxznRdK8uJY2Krpan7QGuGjzkqMfIA3A9+lAHpH2q3/5+Iv8AvsUfarf/AJ+Iv++xXDeE7OPU726TU/D2lxoqBigsQphk3EFMlADxjuT36EV1f/CNaD/0BNN/8BE/woAvfarf/n4i/wC+xR9qt/8An4i/77FUf+Ea0H/oCab/AOAif4Uf8I1oP/QE03/wET/CgC99qt/+fiL/AL7FBurYjH2iLn/bFUf+Ea0H/oCab/4CJ/hR/wAI1oP/AEBNN/8AARP8KAOdjsYtLs47aMQxxvrqyxJG4bKM4IP1PNaMXie6F/c297pcdtHbzxwSS/ag/wAzgFcALzw1N1jRdKsjps1rpllBKNQgAkit1Vh83qBV+88PW10byTfIJLmaOc5bgPGoVe3T5RmgBkfi3RZYFmjuncNt2ItvJvcMpYFU27mBAJyBjg+lLf6+YRpf9nWy37aix8kiYIu0IX3ZwewqjZeDVgtrN5dSvDqVtFHEt2rJlFVCu1QVwV+ZuoJ5znir03hq3NrpkNpdXNmdN/493i2scFChzvUg5BP40AMt/FulyJEtzIbW5ZzFJBINxicOYyGZcgAsMAk4Pai08W6ZdW9rKftEH2ltiLNA4wd5RQxxhcspAyear/8ACD6WLmC4DzmWPBkd9jtOd5kyxZSQSzMcrt4OOmMMPgbT2uYJmu7xvIdXjRmQhSshkAGVyBk4OCMjGc4oAfaeN9LmtPtF0WtAdpCsC5IMSSFvlBwqhxkniptb8SjSru0t4oYJvtEMk4klu1hQKhUcFupO8flVR/AOkvFGgkuAyLsDnY527EQj5lIGRGpyBkHoa2ZtEsbi/tbuaFZGtoXhjR1DKAxUk4I6/IOfrQBRt/GOkT2cc5kmjLLGTE0DlgzoHCcA5bac4GcDnpUw8V6I28pfK6JEJmkRGZApUN94DGdpBx1pmoeFrHUfMMryCR7oXathG2P5Yj4VlKkbR0IPWqkngbTJnBea52C3NuFDKCFKbPvBd3TnbnbnnFAGhd+JtIsp3gnuisiFg4WJ227QpYnA4ADqSTwM0+XxFpMEfmSXiKmZADtJyY2CMBxydzAYHXPGayZfBpkvmkOqXhinjmW7Ysm+YyeUCOFwF2x9sEZ4NST+B9Nud6yz3Rhy5ih3LshLushKjbz8yAjdkdR0oAvR+KdHmliiiumeSXOEWJyVwxXDDHyncCPmxzUen+LdJ1COzKyyRSXaIyRyxMNpcZVWOMKxA4BPPbqKrp4LsFks38+4zayeYNojXLbt2flUbeeCF2gjg5p9p4Ps7RoAl3eNDE0TmFnXbI0fEbNhc5UBRwRnaM5oAseG/wDjxvP+whd/+jnrZrG8N/8AHjef9hC7/wDRz1s0AFFFFABRRRQAUUUUAFFFFABRRRQAUUUUAFFFFABRRRQAUUUUAFFFFABRRRQAUUUUAFFFFABRRRQAUU2QlY2YdQCRXOaTb6xf6JY30viC4V7i2jmZUtocAsoJA+XpzQB0tFcJpmtXmp26XC6xdwwyCMqzNZsf3jKqgqoJU/MOv061d/tGLyZZf+EymKxsFOLaIkk5A2jZlgcHBGc4PpQB11FcstyHhEy+MnMRYqH8mDbkR+YedmPufN9KqPq6iF5U8VXMiLGX4t4AxOQAm0pncSwxx3FAHaUVyEOopNLbQjxhL51wqMiCCE/eyAM7MAkqw56kEVT1XXLrSb+6tZNYv5PssaSSsqWinDZxtRgGc8dB9Bk0Ad3RXKNdhJriJvGEwe3BMg+zQ8YIBA+TkgkAgZIJAosrmfUb021r4kvJMQ+d5gtYQv3yhUgpkMCpyCKAOrorhbLWru5itZrvVtS0+3u4GngnnitSjqo3HO0Hacc4PofSrH9rR+fHEPFl388Uku77HFhQhUMG+ThssODz+YyAdlRXFNrB+1Qwx+I7+USlQJFtYAqkuUIbKgggqc8Voaf52qo72Piu4mCEBsW0IIyMg4KdCOh6HtQB0tFYdg9/beIpLC51B7yI2gmHmRIpVt5H8IHatygAooooAKKKKACiiigAorL1PX7HSbhILrztzRtMTHCzhI1IDOxA4A3Cs668V+HruK7s5pGnQfu2jSJm875xGQmPvYdgDj19KAOlrL1HxDpWkX9rZ6jeR2kl3nyGm+VJCMZUMeN3I4Jye1cilx4JCn7XpT2jCaSPbKjAhUbaZDg8Lk4/P0NY/iTwz4J8Qz24u5Lm00+zd2MEcLqbuQP5WFduoDfLheu7OcUAetAgjI5Borl9G1nw5pmm2thpQkSyij6JG7rbDcw/eMc7fmVhyex7Vq6Pr+n66spsZWYxbSyspU7WGVbB7EA4+lAGnRRRQAVieJv+PSw/7CVr/wCjVrbrE8Tf8elh/wBhK1/9GrQBt0UUUAFFFFABWLP/AMjtY/8AYOuP/RkNbVYs/wDyO1j/ANg64/8ARkNAG1RRRQAUUUUAFFFFABRRRQAUUUUAeWXln8SP+FhWMt/c2suhCRvJFoj+TG+DsMyBg5575Kg4PFdx5fin/n60f/wGl/8Ai626KAM/T11dZH/tKaxePHyC2idSD77mNaFFFABRRRQAUUUUAZ+r6fLqNtEkFwkEsM6To7x+YuVOcEZH86h+zeIP+grp3/gvf/49WtRQBk/ZvEH/AEFdO/8ABe//AMeo+zeIP+grp3/gvf8A+PVrUUAZP2bxB/0FdO/8F7//AB6j7N4g/wCgrp3/AIL3/wDj1a1FAGT9m8Qf9BXTv/Be/wD8eo+zeIP+grp3/gvf/wCPVrUUAZP2bxB/0FdO/wDBe/8A8eo+zeIP+grp3/gvf/49WtRQBk/ZvEH/AEFdO/8ABe//AMeo+zeIP+grp3/gvf8A+PVrUUAZP2bxB/0FdO/8F7//AB6j7N4g/wCgrp3/AIL3/wDj1a1FAFDR9Pk02yaGa4WeV55ZndY9gy7liAMnAGcdTV+iigAooooAKKKKACiiigAooooAKKKKACiiigAooooAKKKKACiiigAooooAKKKKACiiigAooooAKKKKAGS/6mT/AHTWb4aGfCejj1sYf/RYrSl/1Mn+6azfDP8AyKmj/wDXjD/6AKAMOLwdc2Njb2VveRzwLJArB7eOIiOORXyWRcscLj6nNS2fgW105UazvZYZ4Cv2aURR5iVQwAPy/Pw7A59u/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cUAbLeBbXzruWO9miacu6tGiBkZ3Dv82MkEjpnoSPTF7Q/C9voU8ksVxLKzqykMFA+Zy5xgerH8K5+d/GnkvbxxzfbV82QzDZ5JzCNqjJ/v7sDsevFMA8VpHZup1CVBcNtjZVQlMpjexYkf8tMbgRg84ODQBqJ4Fgl02PT9Q1K5u7eC3a3tlKInlAgDdwPmbAAyeOvHNPHgmJbfZFqNxDIyyCSSGNE37yh6AcD90o9xkHrWRZ2niKz8m2hGpAxzYgLOrRk/aHMhlJOSpjK7f05r0CgDk4fAVhHH5b3U8iMzMy4VQdzliOBwPmI+laXh/wAOQeH45lhlaUyBFLGNEwqDCj5QMnk8n17VtUUActq2rR6P4rNzNb3EsQ08bmiC4T94epYjFXE8StIiyR6JqzowBVliQgg9CDvrO160uLnxTbvbQid7aGK4MBYL5oWRgRk8ZGcjPcCtPQre90vSraylswSp3MUkG1N7uxUeyAge+eKAG/8ACSkyGMaJqxcAEr5SZAPfG+nf8JDJ/wBAHWP+/Kf/ABdXLXTrX7c2rNZLBqM8KxzNnLbRyFJHBx7VfoAxP+Ehk/6AOsf9+U/+Lo/4SGT/AKAOsf8AflP/AIutuigDE/4SGT/oA6x/35T/AOLo/wCEhk/6AOsf9+U/+LrbooA4nVQdW1SK5n0vXkt1tnt5IYo1XzQzKSGO/wC7hcY689arSR6PpUd1fy6JrcFtGftDZRAkO1xKSMN03LnnPoMCu/qlq9vHd6LfW00yQRzW7xtK+MIGUjJz6ZoA4iQ6Fd3KXZ03WQ807FDujHmbyHKLls4J+bjn5jg4OKluH0K6haKTS9UItQ5YhoswlpRIWPz8EMvGeOCKz9P0vTPFd/dvpusw3fkMY7uSGNxb5cqxWMhwGYbP9oYK+nO7d+B47i3jRLxI5I2kfcqFd7NcLMNxBBx8uDznnNAFaG305oo2h0fX3heMLIEK7Llclhvw/IyzdMDBx04q7o0kGhxSR2mha6wfaMyRocBRhQPm7fme5NbmhaZ/Y+kx2fmLIQzuzKDjLMWOMknqe5rSoAxP+Ehk/wCgDrH/AH5T/wCLo/4SGT/oA6x/35T/AOLrbooAxP8AhIZP+gDrH/flP/i6palfXOrfYbeLRtTiK30ErPNGiqqrIGJJ3egrqKKACiiigAooooAKxZ/+R2sf+wdcf+jIa2qxZ/8AkdrH/sHXH/oyGgDaooooAKKKKACiiigAooooAKKKKACiiigAooooAKKKKACiiigAooooAKKKKACiiigAooooAKKKKACiiigAooooAKKKKACiiigAooooAKKKKACiiigAooooAKKKKACiiigAooooAKKKKACiiigAooooAKKKKACiiigAooooAQgEEEZB61jL4T0FEVE02JVUYVVJAA9BzW1RQBj/APCK6J/0D4/++m/xo/4RXRP+gfH/AN9N/jWxRQBj/wDCK6J/0D4/++m/xo/4RXRP+gfH/wB9N/jWxRQBj/8ACK6J/wBA+P8A76b/ABpP+EU0PIP9nR5HT5m/xrZooAx/+EV0T/oHx/8AfTf40f8ACK6J/wBA+P8A76b/ABrYooAx/wDhFdE/6B8f/fTf40f8Iron/QPj/wC+m/xrYooAx/8AhFdE/wCgfH/303+NH/CK6J/0D4/++m/xrYooAoWOi6bpszzWdpHFI6hWcZJIHOOav0UUAFFFFABRRRQAUUUUAFVNT0ux1nT5bDUrWO6tZRh4pBkGrdFAHF+H/hh4d8OSXiW1rHcWdw4kSC6jWUwtjB2uedpGODnp15rc/wCEU8Pf9ATT/wDwHX/CtiigCG1tLaxt1t7SCOCFc7Y41CqM8ngVNRRQAUUUUAFc54j8a6V4Y1bRdOv5MTarceTHyMRjH3m9txVfx9q6OuH8XeDNA1nX9MutTsBdzXdx9ndpXb5IxDKQqYPy/N82RzmgDuKK87i8bX9vpyiNLS624j3I5Y2uJvKzOWYAkjnqvIPbmrB8U61e6e1xE9jZRxC1aSRlMm4SXDRsQd20LtXPU9evGaAO8orgrPxtq19KYksrWKSSeONRIcmHdKUIdVYknAzzt5BGO9EfjnUzf21u2nwNnarqrAGZi7oTHls4GzOMN1wSOtAHe1iz/wDI7WP/AGDrj/0ZDXMXHjvUIbG3ljGmztOvmM8bEJB8m7ynLMBv7dc8H5ex6BJpLnxPpc5QRSS6TM5QnOwl4Tj3xQB0NFeaQeNdWttOt5JGt7maWKIyXD4WJG8pmIwWUAkjH3ux47VpT+MtWgt5706fA8Kl0S2XcZdy24myW6EZJHTpz7UAdzRXF2uv32qRaZJIY4yNXEDPbyDZMnks38LMOvbcfu/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xcEbRgjBGO1LRQAm1ck7RknJ46mjYuQdoyOhx0paKAG+WmCNi4JyRjv61jz/API7WP8A2Drj/wBGQ1tViz/8jtY/9g64/wDRkNAGx5aYI2LgnJGKXAznA9aWigDy/wCJdx4u0zXNAHh9Lee1u7tYo45Yci2uNrANkY+UqzEg5wU969KtYpILSGKadp5UQB5WABc45OBwM+gqUgHGQDjkUtABRRRQAUUUUAFFFFABRRRQAUUUUAFFFFABRRRQAUUUUAFFFFABRRRQAUUUUAFFFFABRRRQAUUUUAFFFFABRRRQAUUUUAFFFFABRRRQAUUUUAFFFFABRRRQAUUUUAFFFFABRRRQAUUUUAFFFFABRRRQAUUUUAFFFFABRRRQAUUUUAFFFFABRRRQAUUUUAFFFFABRRRQAUUUUAFFFFABRRRQAUUUUAFFFFABRRRQAUUUUAFFV76+t9OtGurpykKlQSFLHLEKAAASSSQOPWqH/CS6d/dv/wDwXXH/AMRQBr0Vkf8ACTab/dv/APwXXH/xFH/CS6d/dv8A/wAF1x/8RQBr0Vkf8JLpw/hv/wDwXXH/AMRR/wAJLp392/8A/Bdcf/EUAa9c5q99DpniaC9uN3lQ6ZcMwUZJ/eQ4AHqTxVz/AISXTv7t/wD+C64/+IrA1e807VtYjSVNSFq+nzwvKmnzgo5kiZcfJ1+Un8KAOo0zUl1KKYmCS3mglMM0MmCUbAPUEgghgcg96S41WK31e001obhpLpXZZEjJjXb13N29qwbO7t7KGZlv9Uae4ZpJpm0mX53IVQQPLwAFTGPfmtKHxFZIHEkl/IS5YH+zZxtBPA4Tt60AbdFZA8S6cei3/wD4Lrj/AOIo/wCEl07+7f8A/guuP/iKANeisj/hJtN/u3//AILrj/4ij/hJtN/u3/8A4Lrj/wCIoA16KqWGpWupwvLaOzLG5jcPGyMrAA4KsARwR271boAKKKKACiiigAooooAKKKKACiiigAooooAKKKKACiiigAooooAKKKKACiiigAooooAKKKKACiiigAooooAKKKKACiiigAooooAKKKKACiiigAooooAKKKKACiiigAooooAKKKKACiiigAooooAKKKKACiiigAooooAKKKKACiiigAooooAKKKKACiiigAooooAKKKKACiiigAooooAKKKKACiiigAooooAx/E3/ACB0/wCv20/9KI62Kx/E3/IHT/r8tP8A0ojrYoAK5DxAmuNqmr/2ZKEh/shcCSKR8vmb/V7WAD4x6n7tdfRQB5/FqmvWl1aRrHc+S04V0+zszyDEQzuYEcAsTyvQnnBFRWN7rsY09ZpLy4ubcqIlmtm/0gtIyzb2wAuxenTjnnNa+ueL7jS9cnsIYbSTyYYpRC8rCa4LlhtjUKQT8vfue3WrE/jrR7UAz/aIwXkUF0AysbbXcZPKhuOOT2BoAyUv9fhjtpLq4uEE9rbPdXa2e5oCwmYqIwCOGCL0JG7nti7pera5PrUEVyJtrSFZIHszGqw+XlZt/OGL4G3JxkjHyk1pQeLdMuLqS3Tz90dwttuKcF2YqO+RyO4HHIyOaYvjDTWlCiO68sFQ83knZGWdkXce2WQj8RnGaAOeAk/ti9NumoHWv7XBjP70Rm3ym7cT8mzZu/HGOajtdX8TXaW814bmFYrqB5kgt23AkOHiIKDK52DgnqMtg10lx400i2ghkdpczRQyxJtClxIrMuMkDOEYnJ7e9QXHjrTVtrqWzhuLtoLT7UFRQu9doYAZ5HB64x1GcjFAHLXGqeItTsZ1dL8BFZ43WFo3+a2myp2qOjBcDnBI5JrpdB1TXrvxHdW9/EEtlM2Y/LYeXtcCPDbQDuXn7zZ7YxitW08RWd3qC2ax3CM5dI5JI8JI6ffVT3KnOfocZwa16ACiiigDG0H/AI+tb/7CLf8AoqOtmsbQf+PrXP8AsIt/6KjrZoAKKKKACiiigAooooAKKKKACiiigAooooAKKKKACiiigAooooAKKKKACiiigAooooAKKKKACiiigAooooAKKKKACiiigAooooAKKKKACiiigAooooAKKKKACiiigAooooAKKKKACiiigAooooAKKKKACiiigAooooAKKKKACiiigAooooAKKKKACiiigAooooAKKKKACiiigAooooAKKKKACiiigAooooAzNetLi80oxWiI8yzwyqjvsDbJUcjODjhT2qH7dr//AEBLb/wP/wDtdbNFAGN9u1//AKAlt/4H/wD2uj7dr/8A0BLb/wAD/wD7XWzRQBz0Z1iK+uL1NCtxPcIiSN/aB5CbtvGz/aNZ02iXUyQqfD8a+UZMNHqrKSrtvdSQnKlucV2VFAHFSaBcy3E07aEvnSEFZP7WfdFht/yHZ8vzc/p04qG28N3tte+aNGRrdVjCW7aoxQlGdwW+X5zufPPcV3dFAHDJ4anSPamhYZdgjk/thy8QQMFCkpwAHYY9DUkvh6edsyeH0ZRCYVQ6s5VAU2Ej5eDt4z+PXmu1ooA5G00y/sr4Xkeho0q7ivmaqzKjN99gpTAZupPufU1q/btf/wCgJbf+B/8A9rrZooAxvt2v/wDQEtv/AAP/APtdH27X/wDoCW3/AIH/AP2utmigDJ0K1vLdb+W9hjhkurtphHHJvCjYq9cD+6e1a1FFABRRRQAUUUUAFFFFABRRRQAUUUUAFFFFABRRRQAUUUUAFFFFABRRRQAUUUUAFFFFABRRRQAUUUUAFFFFABRRRQAUUUUAFFFFABRRRQAUUUUAFFFFABRRRQAUUUUAFFFFABRRRQAUUUUAFFFFAH//2Q==">
          <a:extLst>
            <a:ext uri="{FF2B5EF4-FFF2-40B4-BE49-F238E27FC236}">
              <a16:creationId xmlns:a16="http://schemas.microsoft.com/office/drawing/2014/main" id="{4736BEA8-D1E1-48C8-8AE8-CDA30CA047AB}"/>
            </a:ext>
          </a:extLst>
        </xdr:cNvPr>
        <xdr:cNvSpPr>
          <a:spLocks noChangeAspect="1" noChangeArrowheads="1"/>
        </xdr:cNvSpPr>
      </xdr:nvSpPr>
      <xdr:spPr bwMode="auto">
        <a:xfrm>
          <a:off x="12954000" y="895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237995</xdr:colOff>
      <xdr:row>0</xdr:row>
      <xdr:rowOff>138988</xdr:rowOff>
    </xdr:from>
    <xdr:to>
      <xdr:col>24</xdr:col>
      <xdr:colOff>303363</xdr:colOff>
      <xdr:row>35</xdr:row>
      <xdr:rowOff>65996</xdr:rowOff>
    </xdr:to>
    <xdr:pic>
      <xdr:nvPicPr>
        <xdr:cNvPr id="3" name="Imagen 2">
          <a:extLst>
            <a:ext uri="{FF2B5EF4-FFF2-40B4-BE49-F238E27FC236}">
              <a16:creationId xmlns:a16="http://schemas.microsoft.com/office/drawing/2014/main" id="{1B75B64E-C285-4269-B79A-E1252CBED7F9}"/>
            </a:ext>
          </a:extLst>
        </xdr:cNvPr>
        <xdr:cNvPicPr>
          <a:picLocks noChangeAspect="1"/>
        </xdr:cNvPicPr>
      </xdr:nvPicPr>
      <xdr:blipFill>
        <a:blip xmlns:r="http://schemas.openxmlformats.org/officeDocument/2006/relationships" r:embed="rId1"/>
        <a:stretch>
          <a:fillRect/>
        </a:stretch>
      </xdr:blipFill>
      <xdr:spPr>
        <a:xfrm>
          <a:off x="8577230" y="138988"/>
          <a:ext cx="9920827" cy="673057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27AB3-5E67-4D99-87DE-62116D8B7E74}">
  <dimension ref="A1:C7"/>
  <sheetViews>
    <sheetView workbookViewId="0">
      <selection activeCell="D8" sqref="D8"/>
    </sheetView>
  </sheetViews>
  <sheetFormatPr baseColWidth="10" defaultRowHeight="15" x14ac:dyDescent="0.25"/>
  <cols>
    <col min="1" max="1" width="14" customWidth="1"/>
  </cols>
  <sheetData>
    <row r="1" spans="1:3" x14ac:dyDescent="0.25">
      <c r="A1" s="1" t="s">
        <v>0</v>
      </c>
      <c r="B1" s="1" t="s">
        <v>7</v>
      </c>
      <c r="C1" s="1" t="s">
        <v>18</v>
      </c>
    </row>
    <row r="2" spans="1:3" x14ac:dyDescent="0.25">
      <c r="A2" t="s">
        <v>1</v>
      </c>
      <c r="B2" t="s">
        <v>8</v>
      </c>
      <c r="C2" t="s">
        <v>31</v>
      </c>
    </row>
    <row r="3" spans="1:3" x14ac:dyDescent="0.25">
      <c r="A3" t="s">
        <v>2</v>
      </c>
      <c r="B3" t="s">
        <v>9</v>
      </c>
      <c r="C3" t="s">
        <v>50</v>
      </c>
    </row>
    <row r="4" spans="1:3" x14ac:dyDescent="0.25">
      <c r="A4" t="s">
        <v>3</v>
      </c>
    </row>
    <row r="5" spans="1:3" x14ac:dyDescent="0.25">
      <c r="A5" t="s">
        <v>4</v>
      </c>
    </row>
    <row r="6" spans="1:3" x14ac:dyDescent="0.25">
      <c r="A6" t="s">
        <v>5</v>
      </c>
    </row>
    <row r="7" spans="1:3" x14ac:dyDescent="0.25">
      <c r="A7" t="s">
        <v>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91CA7-8DA1-4935-AB37-FD413BBFCFB5}">
  <dimension ref="A1:Q17"/>
  <sheetViews>
    <sheetView zoomScale="91" workbookViewId="0">
      <pane ySplit="1" topLeftCell="A5" activePane="bottomLeft" state="frozen"/>
      <selection pane="bottomLeft" activeCell="P13" sqref="P13"/>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54" t="s">
        <v>11</v>
      </c>
      <c r="B1" s="54"/>
      <c r="C1" s="54"/>
      <c r="D1" s="54"/>
      <c r="E1" s="54"/>
      <c r="F1" s="54"/>
      <c r="G1" s="54"/>
      <c r="H1" s="54"/>
      <c r="I1" s="54"/>
      <c r="J1" s="54"/>
      <c r="K1" s="54"/>
      <c r="L1" s="54"/>
      <c r="M1" s="54"/>
      <c r="N1" s="54"/>
      <c r="O1" s="54"/>
      <c r="P1" s="54"/>
    </row>
    <row r="2" spans="1:17" x14ac:dyDescent="0.25">
      <c r="A2" s="12" t="str">
        <f>'Objetos del dominio'!$A$1&amp;":"</f>
        <v>Objeto de Dominio:</v>
      </c>
      <c r="B2" s="55" t="str">
        <f>'Objetos del dominio'!$A$9</f>
        <v>Compromiso Financiero</v>
      </c>
      <c r="C2" s="55"/>
      <c r="D2" s="55"/>
      <c r="E2" s="55"/>
      <c r="F2" s="55"/>
      <c r="G2" s="55"/>
      <c r="H2" s="55"/>
      <c r="I2" s="55"/>
      <c r="J2" s="55"/>
      <c r="K2" s="55"/>
      <c r="L2" s="55"/>
      <c r="M2" s="55"/>
      <c r="N2" s="55"/>
      <c r="O2" s="55"/>
      <c r="P2" s="55"/>
    </row>
    <row r="3" spans="1:17" ht="31.5" customHeight="1" x14ac:dyDescent="0.25">
      <c r="A3" s="12" t="str">
        <f>'Objetos del dominio'!$B$1&amp;":"</f>
        <v>Descripción:</v>
      </c>
      <c r="B3" s="55" t="str">
        <f>'Objetos del dominio'!$B$9</f>
        <v>Entidad que representa el compromiso financiero, lo cual correspende a un compromiso financiero al que esta ligado a cierta persona.</v>
      </c>
      <c r="C3" s="55"/>
      <c r="D3" s="55"/>
      <c r="E3" s="55"/>
      <c r="F3" s="55"/>
      <c r="G3" s="55"/>
      <c r="H3" s="55"/>
      <c r="I3" s="55"/>
      <c r="J3" s="55"/>
      <c r="K3" s="55"/>
      <c r="L3" s="55"/>
      <c r="M3" s="55"/>
      <c r="N3" s="55"/>
      <c r="O3" s="55"/>
      <c r="P3" s="55"/>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101</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102</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103</v>
      </c>
      <c r="Q8" s="9"/>
    </row>
    <row r="9" spans="1:17" ht="30" customHeight="1" x14ac:dyDescent="0.25">
      <c r="A9" s="13" t="s">
        <v>106</v>
      </c>
      <c r="B9" s="14" t="s">
        <v>5</v>
      </c>
      <c r="C9" s="14"/>
      <c r="D9" s="14"/>
      <c r="E9" s="14"/>
      <c r="F9" s="14"/>
      <c r="G9" s="14"/>
      <c r="H9" s="22" t="s">
        <v>107</v>
      </c>
      <c r="I9" s="15"/>
      <c r="J9" s="14"/>
      <c r="K9" s="14" t="s">
        <v>9</v>
      </c>
      <c r="L9" s="14" t="s">
        <v>9</v>
      </c>
      <c r="M9" s="14" t="s">
        <v>8</v>
      </c>
      <c r="N9" s="14" t="s">
        <v>9</v>
      </c>
      <c r="O9" s="14" t="s">
        <v>9</v>
      </c>
      <c r="P9" s="22" t="s">
        <v>108</v>
      </c>
      <c r="Q9" s="9"/>
    </row>
    <row r="10" spans="1:17" ht="25.5" customHeight="1" x14ac:dyDescent="0.25">
      <c r="A10" s="22" t="s">
        <v>104</v>
      </c>
      <c r="B10" s="13" t="s">
        <v>75</v>
      </c>
      <c r="C10" s="14"/>
      <c r="D10" s="14"/>
      <c r="E10" s="14"/>
      <c r="F10" s="14"/>
      <c r="G10" s="14"/>
      <c r="H10" s="14"/>
      <c r="I10" s="15"/>
      <c r="J10" s="14"/>
      <c r="K10" s="14" t="s">
        <v>9</v>
      </c>
      <c r="L10" s="13" t="s">
        <v>9</v>
      </c>
      <c r="M10" s="14" t="s">
        <v>8</v>
      </c>
      <c r="N10" s="14" t="s">
        <v>9</v>
      </c>
      <c r="O10" s="14" t="s">
        <v>9</v>
      </c>
      <c r="P10" s="22" t="s">
        <v>105</v>
      </c>
      <c r="Q10" s="9"/>
    </row>
    <row r="13" spans="1:17" ht="17.25" x14ac:dyDescent="0.25">
      <c r="A13" s="18" t="s">
        <v>44</v>
      </c>
      <c r="B13" s="18" t="s">
        <v>14</v>
      </c>
      <c r="C13" s="18" t="s">
        <v>45</v>
      </c>
      <c r="D13" s="7"/>
    </row>
    <row r="14" spans="1:17" ht="38.25" customHeight="1" x14ac:dyDescent="0.25">
      <c r="A14" s="19" t="s">
        <v>46</v>
      </c>
      <c r="B14" s="21" t="s">
        <v>100</v>
      </c>
      <c r="C14" s="19" t="str">
        <f>$A$7</f>
        <v>Nombre</v>
      </c>
      <c r="D14" s="7"/>
    </row>
    <row r="15" spans="1:17" ht="45" customHeight="1" x14ac:dyDescent="0.25">
      <c r="A15" s="63" t="s">
        <v>48</v>
      </c>
      <c r="B15" s="65" t="s">
        <v>47</v>
      </c>
      <c r="C15" s="20" t="s">
        <v>52</v>
      </c>
    </row>
    <row r="16" spans="1:17" x14ac:dyDescent="0.25">
      <c r="A16" s="64"/>
      <c r="B16" s="66"/>
      <c r="C16" s="20" t="s">
        <v>56</v>
      </c>
    </row>
    <row r="17" spans="1:1" x14ac:dyDescent="0.25">
      <c r="A17" s="7"/>
    </row>
  </sheetData>
  <mergeCells count="5">
    <mergeCell ref="A1:P1"/>
    <mergeCell ref="B2:P2"/>
    <mergeCell ref="B3:P3"/>
    <mergeCell ref="B15:B16"/>
    <mergeCell ref="A15:A16"/>
  </mergeCells>
  <hyperlinks>
    <hyperlink ref="A1" location="'Objetos del dominio'!A1" display="Volver al inicio" xr:uid="{51CDC150-31D1-4593-A8FF-294736D36458}"/>
    <hyperlink ref="C14" location="'Tipo Rubro'!A7" display="'Tipo Rubro'!A7" xr:uid="{CF059AD4-D0FB-484C-9136-6DDB26EDF084}"/>
    <hyperlink ref="A4" location="'Tipo Rubro Datos Simulados'!A1" display="Datos simulados" xr:uid="{8D8F8FB3-ED87-4350-B72A-2080462A93A2}"/>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4DC7C57C-A678-4E51-B7B6-A5B4DFDE4E87}">
          <x14:formula1>
            <xm:f>Valores!$A$2:$A$7</xm:f>
          </x14:formula1>
          <xm:sqref>B6:B9</xm:sqref>
        </x14:dataValidation>
        <x14:dataValidation type="list" allowBlank="1" showInputMessage="1" showErrorMessage="1" xr:uid="{70368617-2D23-47ED-8BA6-44EAD502FA3E}">
          <x14:formula1>
            <xm:f>Valores!$B$2:$B$3</xm:f>
          </x14:formula1>
          <xm:sqref>K6:O10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52C23-D713-4BF6-8C80-CB2C10754700}">
  <dimension ref="A1:Q17"/>
  <sheetViews>
    <sheetView topLeftCell="B1" zoomScale="91" workbookViewId="0">
      <pane ySplit="1" topLeftCell="A2" activePane="bottomLeft" state="frozen"/>
      <selection pane="bottomLeft" activeCell="D12" sqref="D12"/>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54" t="s">
        <v>11</v>
      </c>
      <c r="B1" s="54"/>
      <c r="C1" s="54"/>
      <c r="D1" s="54"/>
      <c r="E1" s="54"/>
      <c r="F1" s="54"/>
      <c r="G1" s="54"/>
      <c r="H1" s="54"/>
      <c r="I1" s="54"/>
      <c r="J1" s="54"/>
      <c r="K1" s="54"/>
      <c r="L1" s="54"/>
      <c r="M1" s="54"/>
      <c r="N1" s="54"/>
      <c r="O1" s="54"/>
      <c r="P1" s="54"/>
    </row>
    <row r="2" spans="1:17" x14ac:dyDescent="0.25">
      <c r="A2" s="12" t="str">
        <f>'Objetos del dominio'!$A$1&amp;":"</f>
        <v>Objeto de Dominio:</v>
      </c>
      <c r="B2" s="55" t="str">
        <f>'Objetos del dominio'!$A$10</f>
        <v>Tipo de Compromiso Financiero</v>
      </c>
      <c r="C2" s="55"/>
      <c r="D2" s="55"/>
      <c r="E2" s="55"/>
      <c r="F2" s="55"/>
      <c r="G2" s="55"/>
      <c r="H2" s="55"/>
      <c r="I2" s="55"/>
      <c r="J2" s="55"/>
      <c r="K2" s="55"/>
      <c r="L2" s="55"/>
      <c r="M2" s="55"/>
      <c r="N2" s="55"/>
      <c r="O2" s="55"/>
      <c r="P2" s="55"/>
    </row>
    <row r="3" spans="1:17" ht="31.5" customHeight="1" x14ac:dyDescent="0.25">
      <c r="A3" s="12" t="str">
        <f>'Objetos del dominio'!$B$1&amp;":"</f>
        <v>Descripción:</v>
      </c>
      <c r="B3" s="55" t="str">
        <f>'Objetos del dominio'!B10</f>
        <v>Entidad que representa un tipo de compromiso financiero, lo cual corresponde a la categoria a la que pertenece un compromiso financiero determinado.</v>
      </c>
      <c r="C3" s="55"/>
      <c r="D3" s="55"/>
      <c r="E3" s="55"/>
      <c r="F3" s="55"/>
      <c r="G3" s="55"/>
      <c r="H3" s="55"/>
      <c r="I3" s="55"/>
      <c r="J3" s="55"/>
      <c r="K3" s="55"/>
      <c r="L3" s="55"/>
      <c r="M3" s="55"/>
      <c r="N3" s="55"/>
      <c r="O3" s="55"/>
      <c r="P3" s="55"/>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96</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97</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98</v>
      </c>
      <c r="Q8" s="9"/>
    </row>
    <row r="9" spans="1:17" ht="30" customHeight="1" x14ac:dyDescent="0.25">
      <c r="A9" s="13" t="s">
        <v>109</v>
      </c>
      <c r="B9" s="14" t="s">
        <v>5</v>
      </c>
      <c r="C9" s="14"/>
      <c r="D9" s="14"/>
      <c r="E9" s="14"/>
      <c r="F9" s="14"/>
      <c r="G9" s="14"/>
      <c r="H9" s="22" t="s">
        <v>107</v>
      </c>
      <c r="I9" s="15"/>
      <c r="J9" s="14"/>
      <c r="K9" s="14" t="s">
        <v>9</v>
      </c>
      <c r="L9" s="14" t="s">
        <v>9</v>
      </c>
      <c r="M9" s="14" t="s">
        <v>8</v>
      </c>
      <c r="N9" s="14" t="s">
        <v>9</v>
      </c>
      <c r="O9" s="14" t="s">
        <v>9</v>
      </c>
      <c r="P9" s="22" t="s">
        <v>110</v>
      </c>
      <c r="Q9" s="9"/>
    </row>
    <row r="10" spans="1:17" ht="25.5" customHeight="1" x14ac:dyDescent="0.25">
      <c r="A10" s="14" t="s">
        <v>18</v>
      </c>
      <c r="B10" s="14" t="s">
        <v>4</v>
      </c>
      <c r="C10" s="14"/>
      <c r="D10" s="14"/>
      <c r="E10" s="14"/>
      <c r="F10" s="14"/>
      <c r="G10" s="14"/>
      <c r="H10" s="14"/>
      <c r="I10" s="15" t="s">
        <v>32</v>
      </c>
      <c r="J10" s="14"/>
      <c r="K10" s="14" t="s">
        <v>9</v>
      </c>
      <c r="L10" s="14" t="s">
        <v>8</v>
      </c>
      <c r="M10" s="14" t="s">
        <v>8</v>
      </c>
      <c r="N10" s="14" t="s">
        <v>9</v>
      </c>
      <c r="O10" s="14" t="s">
        <v>9</v>
      </c>
      <c r="P10" s="22" t="s">
        <v>99</v>
      </c>
      <c r="Q10" s="9"/>
    </row>
    <row r="13" spans="1:17" ht="17.25" x14ac:dyDescent="0.25">
      <c r="A13" s="18" t="s">
        <v>44</v>
      </c>
      <c r="B13" s="18" t="s">
        <v>14</v>
      </c>
      <c r="C13" s="18" t="s">
        <v>45</v>
      </c>
      <c r="D13" s="7"/>
    </row>
    <row r="14" spans="1:17" ht="38.25" customHeight="1" x14ac:dyDescent="0.25">
      <c r="A14" s="19" t="s">
        <v>46</v>
      </c>
      <c r="B14" s="21" t="s">
        <v>100</v>
      </c>
      <c r="C14" s="19" t="str">
        <f>$A$7</f>
        <v>Nombre</v>
      </c>
      <c r="D14" s="7"/>
    </row>
    <row r="15" spans="1:17" ht="45" customHeight="1" x14ac:dyDescent="0.25">
      <c r="A15" s="63" t="s">
        <v>48</v>
      </c>
      <c r="B15" s="65" t="s">
        <v>47</v>
      </c>
      <c r="C15" s="20" t="s">
        <v>52</v>
      </c>
    </row>
    <row r="16" spans="1:17" x14ac:dyDescent="0.25">
      <c r="A16" s="64"/>
      <c r="B16" s="66"/>
      <c r="C16" s="20" t="s">
        <v>56</v>
      </c>
    </row>
    <row r="17" spans="1:1" x14ac:dyDescent="0.25">
      <c r="A17" s="7"/>
    </row>
  </sheetData>
  <mergeCells count="5">
    <mergeCell ref="A1:P1"/>
    <mergeCell ref="B2:P2"/>
    <mergeCell ref="B3:P3"/>
    <mergeCell ref="B15:B16"/>
    <mergeCell ref="A15:A16"/>
  </mergeCells>
  <hyperlinks>
    <hyperlink ref="A1" location="'Objetos del dominio'!A1" display="Volver al inicio" xr:uid="{AE9B2EA7-0962-4AF3-AD7E-02C746AD28A8}"/>
    <hyperlink ref="C14" location="'Tipo Rubro'!A7" display="'Tipo Rubro'!A7" xr:uid="{5C5ACB44-B006-45A5-8307-1EAAAA3C69BC}"/>
    <hyperlink ref="A4" location="'Tipo Rubro Datos Simulados'!A1" display="Datos simulados" xr:uid="{D408AA5F-DD0E-4A39-9342-A92B01259BA4}"/>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BFFBECF-EA86-4EE9-9882-2A8158921F93}">
          <x14:formula1>
            <xm:f>Valores!$B$2:$B$3</xm:f>
          </x14:formula1>
          <xm:sqref>K6:O10</xm:sqref>
        </x14:dataValidation>
        <x14:dataValidation type="list" allowBlank="1" showInputMessage="1" showErrorMessage="1" xr:uid="{8AAED962-8EA4-4BD9-89A1-100F42E2B403}">
          <x14:formula1>
            <xm:f>Valores!$A$2:$A$7</xm:f>
          </x14:formula1>
          <xm:sqref>B6:B10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6EA82-8CA9-49E4-8DC3-034E1D8A9185}">
  <dimension ref="A1:Q16"/>
  <sheetViews>
    <sheetView zoomScale="91" workbookViewId="0">
      <pane ySplit="1" topLeftCell="A2" activePane="bottomLeft" state="frozen"/>
      <selection pane="bottomLeft" activeCell="P9" sqref="P9"/>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54" t="s">
        <v>11</v>
      </c>
      <c r="B1" s="54"/>
      <c r="C1" s="54"/>
      <c r="D1" s="54"/>
      <c r="E1" s="54"/>
      <c r="F1" s="54"/>
      <c r="G1" s="54"/>
      <c r="H1" s="54"/>
      <c r="I1" s="54"/>
      <c r="J1" s="54"/>
      <c r="K1" s="54"/>
      <c r="L1" s="54"/>
      <c r="M1" s="54"/>
      <c r="N1" s="54"/>
      <c r="O1" s="54"/>
      <c r="P1" s="54"/>
    </row>
    <row r="2" spans="1:17" x14ac:dyDescent="0.25">
      <c r="A2" s="12" t="str">
        <f>'Objetos del dominio'!$A$1&amp;":"</f>
        <v>Objeto de Dominio:</v>
      </c>
      <c r="B2" s="55" t="str">
        <f>'Objetos del dominio'!A11</f>
        <v>Mes</v>
      </c>
      <c r="C2" s="55"/>
      <c r="D2" s="55"/>
      <c r="E2" s="55"/>
      <c r="F2" s="55"/>
      <c r="G2" s="55"/>
      <c r="H2" s="55"/>
      <c r="I2" s="55"/>
      <c r="J2" s="55"/>
      <c r="K2" s="55"/>
      <c r="L2" s="55"/>
      <c r="M2" s="55"/>
      <c r="N2" s="55"/>
      <c r="O2" s="55"/>
      <c r="P2" s="55"/>
    </row>
    <row r="3" spans="1:17" ht="31.5" customHeight="1" x14ac:dyDescent="0.25">
      <c r="A3" s="12" t="str">
        <f>'Objetos del dominio'!$B$1&amp;":"</f>
        <v>Descripción:</v>
      </c>
      <c r="B3" s="55" t="str">
        <f>'Objetos del dominio'!$B$11</f>
        <v>Entidad que representa un mes, la cual corresponde a un mes en donde se esta administrando el presupuesto. Por ejemplo en el mes febrero se ha realizado x total de gastos.</v>
      </c>
      <c r="C3" s="55"/>
      <c r="D3" s="55"/>
      <c r="E3" s="55"/>
      <c r="F3" s="55"/>
      <c r="G3" s="55"/>
      <c r="H3" s="55"/>
      <c r="I3" s="55"/>
      <c r="J3" s="55"/>
      <c r="K3" s="55"/>
      <c r="L3" s="55"/>
      <c r="M3" s="55"/>
      <c r="N3" s="55"/>
      <c r="O3" s="55"/>
      <c r="P3" s="55"/>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136</v>
      </c>
    </row>
    <row r="7" spans="1:17" ht="33" customHeight="1" x14ac:dyDescent="0.25">
      <c r="A7" s="13" t="s">
        <v>17</v>
      </c>
      <c r="B7" s="14" t="s">
        <v>1</v>
      </c>
      <c r="C7" s="14">
        <v>1</v>
      </c>
      <c r="D7" s="14">
        <v>50</v>
      </c>
      <c r="E7" s="14"/>
      <c r="F7" s="14"/>
      <c r="G7" s="14"/>
      <c r="H7" s="15" t="s">
        <v>27</v>
      </c>
      <c r="I7" s="14"/>
      <c r="J7" s="16" t="s">
        <v>34</v>
      </c>
      <c r="K7" s="14" t="s">
        <v>9</v>
      </c>
      <c r="L7" s="14" t="s">
        <v>9</v>
      </c>
      <c r="M7" s="14" t="s">
        <v>8</v>
      </c>
      <c r="N7" s="14" t="s">
        <v>9</v>
      </c>
      <c r="O7" s="14" t="s">
        <v>9</v>
      </c>
      <c r="P7" s="22" t="s">
        <v>137</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138</v>
      </c>
      <c r="Q8" s="9"/>
    </row>
    <row r="11" spans="1:17" ht="17.25" x14ac:dyDescent="0.25">
      <c r="A11" s="18" t="s">
        <v>44</v>
      </c>
      <c r="B11" s="18" t="s">
        <v>14</v>
      </c>
      <c r="C11" s="18" t="s">
        <v>45</v>
      </c>
    </row>
    <row r="12" spans="1:17" ht="30" x14ac:dyDescent="0.25">
      <c r="A12" s="19" t="s">
        <v>46</v>
      </c>
      <c r="B12" s="21" t="s">
        <v>135</v>
      </c>
      <c r="C12" s="19" t="str">
        <f>$A$7</f>
        <v>Nombre</v>
      </c>
      <c r="D12" s="7"/>
    </row>
    <row r="13" spans="1:17" ht="38.25" customHeight="1" x14ac:dyDescent="0.25">
      <c r="A13" s="67" t="s">
        <v>48</v>
      </c>
      <c r="B13" s="68" t="s">
        <v>47</v>
      </c>
      <c r="C13" s="20" t="s">
        <v>52</v>
      </c>
      <c r="D13" s="7"/>
    </row>
    <row r="14" spans="1:17" x14ac:dyDescent="0.25">
      <c r="A14" s="67"/>
      <c r="B14" s="68"/>
      <c r="C14" s="20" t="s">
        <v>56</v>
      </c>
    </row>
    <row r="15" spans="1:17" x14ac:dyDescent="0.25">
      <c r="A15" s="7"/>
    </row>
    <row r="16" spans="1:17" x14ac:dyDescent="0.25">
      <c r="A16" s="7"/>
    </row>
  </sheetData>
  <mergeCells count="5">
    <mergeCell ref="A1:P1"/>
    <mergeCell ref="B2:P2"/>
    <mergeCell ref="B3:P3"/>
    <mergeCell ref="A13:A14"/>
    <mergeCell ref="B13:B14"/>
  </mergeCells>
  <hyperlinks>
    <hyperlink ref="A1" location="'Objetos del dominio'!A1" display="Volver al inicio" xr:uid="{F14FBAC6-DAB3-4078-8FC4-50FE1CD91E3A}"/>
    <hyperlink ref="C12" location="'Tipo Rubro'!A7" display="'Tipo Rubro'!A7" xr:uid="{6823D7A2-9BD3-46BA-BEBD-E79CBFB3447F}"/>
    <hyperlink ref="A4" location="'Tipo Rubro Datos Simulados'!A1" display="Datos simulados" xr:uid="{FFE0D547-5E62-4348-8B38-113723DFFDEF}"/>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E40F0DA-971F-498E-97F3-43A5D36E1AE1}">
          <x14:formula1>
            <xm:f>Valores!$A$2:$A$7</xm:f>
          </x14:formula1>
          <xm:sqref>B6:B8</xm:sqref>
        </x14:dataValidation>
        <x14:dataValidation type="list" allowBlank="1" showInputMessage="1" showErrorMessage="1" xr:uid="{04B6680B-F744-4D7C-90C0-B81618C1FFA5}">
          <x14:formula1>
            <xm:f>Valores!$B$2:$B$3</xm:f>
          </x14:formula1>
          <xm:sqref>K6:O8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D9275-9087-4EC4-879A-7B501315776C}">
  <dimension ref="A1:Q16"/>
  <sheetViews>
    <sheetView zoomScale="91" workbookViewId="0">
      <pane ySplit="1" topLeftCell="A2" activePane="bottomLeft" state="frozen"/>
      <selection pane="bottomLeft" activeCell="D13" sqref="D13"/>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54" t="s">
        <v>11</v>
      </c>
      <c r="B1" s="54"/>
      <c r="C1" s="54"/>
      <c r="D1" s="54"/>
      <c r="E1" s="54"/>
      <c r="F1" s="54"/>
      <c r="G1" s="54"/>
      <c r="H1" s="54"/>
      <c r="I1" s="54"/>
      <c r="J1" s="54"/>
      <c r="K1" s="54"/>
      <c r="L1" s="54"/>
      <c r="M1" s="54"/>
      <c r="N1" s="54"/>
      <c r="O1" s="54"/>
      <c r="P1" s="54"/>
    </row>
    <row r="2" spans="1:17" x14ac:dyDescent="0.25">
      <c r="A2" s="12" t="str">
        <f>'Objetos del dominio'!$A$1&amp;":"</f>
        <v>Objeto de Dominio:</v>
      </c>
      <c r="B2" s="55" t="str">
        <f>'Objetos del dominio'!$A$6</f>
        <v>Año</v>
      </c>
      <c r="C2" s="55"/>
      <c r="D2" s="55"/>
      <c r="E2" s="55"/>
      <c r="F2" s="55"/>
      <c r="G2" s="55"/>
      <c r="H2" s="55"/>
      <c r="I2" s="55"/>
      <c r="J2" s="55"/>
      <c r="K2" s="55"/>
      <c r="L2" s="55"/>
      <c r="M2" s="55"/>
      <c r="N2" s="55"/>
      <c r="O2" s="55"/>
      <c r="P2" s="55"/>
    </row>
    <row r="3" spans="1:17" ht="31.5" customHeight="1" x14ac:dyDescent="0.25">
      <c r="A3" s="12" t="str">
        <f>'Objetos del dominio'!$B$1&amp;":"</f>
        <v>Descripción:</v>
      </c>
      <c r="B3" s="55" t="str">
        <f>'Objetos del dominio'!$B$6</f>
        <v>Entidad que representa un año, la cual corresponde al año vigente en que se va a regir el registro del presupuesto correspondiente.</v>
      </c>
      <c r="C3" s="55"/>
      <c r="D3" s="55"/>
      <c r="E3" s="55"/>
      <c r="F3" s="55"/>
      <c r="G3" s="55"/>
      <c r="H3" s="55"/>
      <c r="I3" s="55"/>
      <c r="J3" s="55"/>
      <c r="K3" s="55"/>
      <c r="L3" s="55"/>
      <c r="M3" s="55"/>
      <c r="N3" s="55"/>
      <c r="O3" s="55"/>
      <c r="P3" s="55"/>
    </row>
    <row r="4" spans="1:17" x14ac:dyDescent="0.25">
      <c r="A4" s="3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128</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129</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130</v>
      </c>
      <c r="Q8" s="9"/>
    </row>
    <row r="11" spans="1:17" ht="17.25" x14ac:dyDescent="0.25">
      <c r="A11" s="18" t="s">
        <v>44</v>
      </c>
      <c r="B11" s="18" t="s">
        <v>14</v>
      </c>
      <c r="C11" s="18" t="s">
        <v>45</v>
      </c>
    </row>
    <row r="12" spans="1:17" ht="30" x14ac:dyDescent="0.25">
      <c r="A12" s="19" t="s">
        <v>46</v>
      </c>
      <c r="B12" s="21" t="s">
        <v>133</v>
      </c>
      <c r="C12" s="19" t="str">
        <f>$A$7</f>
        <v>Nombre</v>
      </c>
      <c r="D12" s="7"/>
    </row>
    <row r="13" spans="1:17" ht="38.25" customHeight="1" x14ac:dyDescent="0.25">
      <c r="A13" s="67" t="s">
        <v>48</v>
      </c>
      <c r="B13" s="68" t="s">
        <v>47</v>
      </c>
      <c r="C13" s="20" t="s">
        <v>52</v>
      </c>
      <c r="D13" s="7"/>
    </row>
    <row r="14" spans="1:17" x14ac:dyDescent="0.25">
      <c r="A14" s="67"/>
      <c r="B14" s="68"/>
      <c r="C14" s="20" t="s">
        <v>56</v>
      </c>
    </row>
    <row r="15" spans="1:17" x14ac:dyDescent="0.25">
      <c r="A15" s="7"/>
    </row>
    <row r="16" spans="1:17" x14ac:dyDescent="0.25">
      <c r="A16" s="7"/>
    </row>
  </sheetData>
  <mergeCells count="5">
    <mergeCell ref="A1:P1"/>
    <mergeCell ref="B2:P2"/>
    <mergeCell ref="B3:P3"/>
    <mergeCell ref="A13:A14"/>
    <mergeCell ref="B13:B14"/>
  </mergeCells>
  <hyperlinks>
    <hyperlink ref="A1" location="'Objetos del dominio'!A1" display="Volver al inicio" xr:uid="{3C5447C1-EEFB-47FD-9943-4D9675D9191E}"/>
    <hyperlink ref="C12" location="'Tipo Rubro'!A7" display="'Tipo Rubro'!A7" xr:uid="{312F326F-D4EE-4691-8D50-530E01C7038C}"/>
    <hyperlink ref="A4" location="'Tipo Rubro Datos Simulados'!A1" display="Datos simulados" xr:uid="{6AF6F546-5BBA-47EF-9A9A-836893C57BBB}"/>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D83E3851-A8B8-44F6-B13A-AED19CB3EB78}">
          <x14:formula1>
            <xm:f>Valores!$B$2:$B$3</xm:f>
          </x14:formula1>
          <xm:sqref>K6:O8</xm:sqref>
        </x14:dataValidation>
        <x14:dataValidation type="list" allowBlank="1" showInputMessage="1" showErrorMessage="1" xr:uid="{5012287C-E79D-42BA-B6F5-2AEED43DEEC3}">
          <x14:formula1>
            <xm:f>Valores!$A$2:$A$7</xm:f>
          </x14:formula1>
          <xm:sqref>B6:B8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B2E0E-6C9B-4C5E-8689-B653E595CD42}">
  <dimension ref="A1:T31"/>
  <sheetViews>
    <sheetView tabSelected="1" zoomScale="91" workbookViewId="0">
      <pane ySplit="1" topLeftCell="A15" activePane="bottomLeft" state="frozen"/>
      <selection pane="bottomLeft" activeCell="O20" sqref="O20"/>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7" width="17.5703125" style="10" customWidth="1"/>
    <col min="18" max="19" width="17.28515625" style="10" customWidth="1"/>
    <col min="20" max="20" width="16.85546875" style="10" customWidth="1"/>
    <col min="21" max="16384" width="11.42578125" style="10"/>
  </cols>
  <sheetData>
    <row r="1" spans="1:20" x14ac:dyDescent="0.25">
      <c r="A1" s="54" t="s">
        <v>11</v>
      </c>
      <c r="B1" s="54"/>
      <c r="C1" s="54"/>
      <c r="D1" s="54"/>
      <c r="E1" s="54"/>
      <c r="F1" s="54"/>
      <c r="G1" s="54"/>
      <c r="H1" s="54"/>
      <c r="I1" s="54"/>
      <c r="J1" s="54"/>
      <c r="K1" s="54"/>
      <c r="L1" s="54"/>
      <c r="M1" s="54"/>
      <c r="N1" s="54"/>
      <c r="O1" s="54"/>
      <c r="P1" s="54"/>
    </row>
    <row r="2" spans="1:20" x14ac:dyDescent="0.25">
      <c r="A2" s="12" t="str">
        <f>'Objetos del dominio'!$A$1&amp;":"</f>
        <v>Objeto de Dominio:</v>
      </c>
      <c r="B2" s="55" t="str">
        <f>'Objetos del dominio'!$A$7</f>
        <v>Persona</v>
      </c>
      <c r="C2" s="55"/>
      <c r="D2" s="55"/>
      <c r="E2" s="55"/>
      <c r="F2" s="55"/>
      <c r="G2" s="55"/>
      <c r="H2" s="55"/>
      <c r="I2" s="55"/>
      <c r="J2" s="55"/>
      <c r="K2" s="55"/>
      <c r="L2" s="55"/>
      <c r="M2" s="55"/>
      <c r="N2" s="55"/>
      <c r="O2" s="55"/>
      <c r="P2" s="55"/>
    </row>
    <row r="3" spans="1:20" ht="31.5" customHeight="1" x14ac:dyDescent="0.25">
      <c r="A3" s="12" t="str">
        <f>'Objetos del dominio'!$B$1&amp;":"</f>
        <v>Descripción:</v>
      </c>
      <c r="B3" s="55" t="str">
        <f>'Objetos del dominio'!$B$7</f>
        <v>Entidad que representa una persona, lo cual corresponde a la persona encargada de registrar, administrar o ver el el historial del presupuesto.</v>
      </c>
      <c r="C3" s="55"/>
      <c r="D3" s="55"/>
      <c r="E3" s="55"/>
      <c r="F3" s="55"/>
      <c r="G3" s="55"/>
      <c r="H3" s="55"/>
      <c r="I3" s="55"/>
      <c r="J3" s="55"/>
      <c r="K3" s="55"/>
      <c r="L3" s="55"/>
      <c r="M3" s="55"/>
      <c r="N3" s="55"/>
      <c r="O3" s="55"/>
      <c r="P3" s="55"/>
    </row>
    <row r="4" spans="1:20" x14ac:dyDescent="0.25">
      <c r="A4" s="33" t="s">
        <v>55</v>
      </c>
    </row>
    <row r="5" spans="1:20"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32" t="s">
        <v>14</v>
      </c>
      <c r="Q5" s="44" t="str">
        <f>$A$17</f>
        <v>Registrar Persona</v>
      </c>
      <c r="R5" s="43" t="str">
        <f>$A$18</f>
        <v>Consultar Persona</v>
      </c>
      <c r="S5" s="43" t="str">
        <f>$A$19</f>
        <v>Modificar Persona</v>
      </c>
      <c r="T5" s="43" t="str">
        <f>$A$20</f>
        <v>Eliminar Persona</v>
      </c>
    </row>
    <row r="6" spans="1:20"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146</v>
      </c>
      <c r="Q6" s="40" t="s">
        <v>185</v>
      </c>
      <c r="R6" s="40" t="s">
        <v>186</v>
      </c>
      <c r="S6" s="40" t="s">
        <v>187</v>
      </c>
      <c r="T6" s="40" t="s">
        <v>185</v>
      </c>
    </row>
    <row r="7" spans="1:20"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147</v>
      </c>
      <c r="Q7" s="40" t="s">
        <v>185</v>
      </c>
      <c r="R7" s="40" t="s">
        <v>186</v>
      </c>
      <c r="S7" s="40" t="s">
        <v>188</v>
      </c>
      <c r="T7" s="40" t="s">
        <v>184</v>
      </c>
    </row>
    <row r="8" spans="1:20" ht="30" customHeight="1" x14ac:dyDescent="0.25">
      <c r="A8" s="13" t="s">
        <v>14</v>
      </c>
      <c r="B8" s="14" t="s">
        <v>1</v>
      </c>
      <c r="C8" s="14">
        <v>1</v>
      </c>
      <c r="D8" s="14">
        <v>1000</v>
      </c>
      <c r="E8" s="14"/>
      <c r="F8" s="14"/>
      <c r="G8" s="14"/>
      <c r="H8" s="15" t="s">
        <v>28</v>
      </c>
      <c r="I8" s="15" t="s">
        <v>30</v>
      </c>
      <c r="J8" s="14"/>
      <c r="K8" s="14" t="s">
        <v>9</v>
      </c>
      <c r="L8" s="14" t="s">
        <v>9</v>
      </c>
      <c r="M8" s="14" t="s">
        <v>8</v>
      </c>
      <c r="N8" s="14" t="s">
        <v>9</v>
      </c>
      <c r="O8" s="14" t="s">
        <v>9</v>
      </c>
      <c r="P8" s="22" t="s">
        <v>145</v>
      </c>
      <c r="Q8" s="40" t="s">
        <v>185</v>
      </c>
      <c r="R8" s="40" t="s">
        <v>186</v>
      </c>
      <c r="S8" s="40" t="s">
        <v>188</v>
      </c>
      <c r="T8" s="40" t="s">
        <v>184</v>
      </c>
    </row>
    <row r="9" spans="1:20" ht="30" customHeight="1" x14ac:dyDescent="0.25">
      <c r="A9" s="13" t="s">
        <v>144</v>
      </c>
      <c r="B9" s="13" t="s">
        <v>72</v>
      </c>
      <c r="C9" s="14"/>
      <c r="D9" s="14"/>
      <c r="E9" s="14"/>
      <c r="F9" s="14"/>
      <c r="G9" s="14"/>
      <c r="H9" s="15"/>
      <c r="I9" s="15"/>
      <c r="J9" s="14"/>
      <c r="K9" s="14" t="s">
        <v>9</v>
      </c>
      <c r="L9" s="14" t="s">
        <v>9</v>
      </c>
      <c r="M9" s="14" t="s">
        <v>8</v>
      </c>
      <c r="N9" s="14" t="s">
        <v>9</v>
      </c>
      <c r="O9" s="14" t="s">
        <v>9</v>
      </c>
      <c r="P9" s="22" t="s">
        <v>148</v>
      </c>
      <c r="Q9" s="40" t="s">
        <v>185</v>
      </c>
      <c r="R9" s="40" t="s">
        <v>186</v>
      </c>
      <c r="S9" s="40" t="s">
        <v>189</v>
      </c>
      <c r="T9" s="40" t="s">
        <v>184</v>
      </c>
    </row>
    <row r="11" spans="1:20" x14ac:dyDescent="0.25">
      <c r="A11" s="76" t="s">
        <v>190</v>
      </c>
      <c r="B11" s="77"/>
      <c r="C11" s="78"/>
    </row>
    <row r="12" spans="1:20" ht="34.5" x14ac:dyDescent="0.25">
      <c r="A12" s="49" t="s">
        <v>44</v>
      </c>
      <c r="B12" s="18" t="s">
        <v>14</v>
      </c>
      <c r="C12" s="18" t="s">
        <v>45</v>
      </c>
      <c r="D12" s="7"/>
    </row>
    <row r="13" spans="1:20" ht="38.25" customHeight="1" x14ac:dyDescent="0.25">
      <c r="A13" s="19" t="s">
        <v>46</v>
      </c>
      <c r="B13" s="21" t="s">
        <v>149</v>
      </c>
      <c r="C13" s="19" t="str">
        <f>$A$7</f>
        <v>Nombre</v>
      </c>
      <c r="D13" s="7"/>
    </row>
    <row r="14" spans="1:20" ht="17.25" customHeight="1" x14ac:dyDescent="0.25">
      <c r="A14" s="7"/>
    </row>
    <row r="15" spans="1:20" ht="15.75" thickBot="1" x14ac:dyDescent="0.3"/>
    <row r="16" spans="1:20" ht="15.75" thickBot="1" x14ac:dyDescent="0.3">
      <c r="A16" s="56" t="s">
        <v>160</v>
      </c>
      <c r="B16" s="57"/>
      <c r="C16" s="56" t="s">
        <v>173</v>
      </c>
      <c r="D16" s="56"/>
      <c r="E16" s="56"/>
      <c r="F16" s="56"/>
      <c r="G16" s="56" t="s">
        <v>191</v>
      </c>
      <c r="H16" s="57"/>
      <c r="I16" s="45" t="s">
        <v>197</v>
      </c>
      <c r="J16" s="46" t="s">
        <v>198</v>
      </c>
      <c r="K16" s="72" t="s">
        <v>200</v>
      </c>
      <c r="L16" s="72"/>
      <c r="M16" s="72"/>
    </row>
    <row r="17" spans="1:13" ht="37.5" customHeight="1" x14ac:dyDescent="0.25">
      <c r="A17" s="73" t="s">
        <v>164</v>
      </c>
      <c r="B17" s="75"/>
      <c r="C17" s="60" t="s">
        <v>174</v>
      </c>
      <c r="D17" s="61"/>
      <c r="E17" s="61"/>
      <c r="F17" s="62"/>
      <c r="G17" s="73" t="s">
        <v>68</v>
      </c>
      <c r="H17" s="75"/>
      <c r="I17" s="41"/>
      <c r="J17" s="47" t="s">
        <v>199</v>
      </c>
      <c r="K17" s="73" t="s">
        <v>201</v>
      </c>
      <c r="L17" s="74"/>
      <c r="M17" s="75"/>
    </row>
    <row r="18" spans="1:13" ht="49.5" customHeight="1" x14ac:dyDescent="0.25">
      <c r="A18" s="73" t="s">
        <v>163</v>
      </c>
      <c r="B18" s="75"/>
      <c r="C18" s="59" t="s">
        <v>175</v>
      </c>
      <c r="D18" s="59"/>
      <c r="E18" s="59"/>
      <c r="F18" s="59"/>
      <c r="G18" s="58" t="s">
        <v>68</v>
      </c>
      <c r="H18" s="58"/>
      <c r="I18" s="41"/>
      <c r="J18" s="48"/>
      <c r="K18" s="58"/>
      <c r="L18" s="58"/>
      <c r="M18" s="58"/>
    </row>
    <row r="19" spans="1:13" ht="32.25" customHeight="1" x14ac:dyDescent="0.25">
      <c r="A19" s="60" t="s">
        <v>162</v>
      </c>
      <c r="B19" s="62"/>
      <c r="C19" s="59" t="s">
        <v>176</v>
      </c>
      <c r="D19" s="59"/>
      <c r="E19" s="59"/>
      <c r="F19" s="59"/>
      <c r="G19" s="58" t="s">
        <v>68</v>
      </c>
      <c r="H19" s="58"/>
      <c r="I19" s="41"/>
      <c r="J19" s="48"/>
      <c r="K19" s="58"/>
      <c r="L19" s="58"/>
      <c r="M19" s="58"/>
    </row>
    <row r="20" spans="1:13" ht="39" customHeight="1" x14ac:dyDescent="0.25">
      <c r="A20" s="59" t="s">
        <v>161</v>
      </c>
      <c r="B20" s="59"/>
      <c r="C20" s="59" t="s">
        <v>177</v>
      </c>
      <c r="D20" s="59"/>
      <c r="E20" s="59"/>
      <c r="F20" s="59"/>
      <c r="G20" s="58" t="s">
        <v>192</v>
      </c>
      <c r="H20" s="58"/>
      <c r="I20" s="58" t="s">
        <v>206</v>
      </c>
      <c r="J20" s="52" t="s">
        <v>213</v>
      </c>
      <c r="K20" s="58" t="s">
        <v>214</v>
      </c>
      <c r="L20" s="58"/>
      <c r="M20" s="58"/>
    </row>
    <row r="21" spans="1:13" s="9" customFormat="1" ht="17.25" customHeight="1" x14ac:dyDescent="0.25">
      <c r="A21" s="59"/>
      <c r="B21" s="59"/>
      <c r="C21" s="59"/>
      <c r="D21" s="59"/>
      <c r="E21" s="59"/>
      <c r="F21" s="59"/>
      <c r="G21" s="58"/>
      <c r="H21" s="58"/>
      <c r="I21" s="58"/>
      <c r="J21" s="53"/>
      <c r="K21" s="59"/>
      <c r="L21" s="59"/>
      <c r="M21" s="59"/>
    </row>
    <row r="22" spans="1:13" s="9" customFormat="1" ht="29.25" customHeight="1" x14ac:dyDescent="0.25">
      <c r="A22" s="10"/>
      <c r="B22" s="10"/>
      <c r="C22" s="10"/>
    </row>
    <row r="25" spans="1:13" x14ac:dyDescent="0.25">
      <c r="A25" s="50" t="s">
        <v>16</v>
      </c>
      <c r="B25" s="70" t="s">
        <v>14</v>
      </c>
      <c r="C25" s="71"/>
      <c r="D25" s="71"/>
      <c r="E25" s="71"/>
    </row>
    <row r="26" spans="1:13" x14ac:dyDescent="0.25">
      <c r="A26" s="51" t="s">
        <v>199</v>
      </c>
      <c r="B26" s="69" t="s">
        <v>202</v>
      </c>
      <c r="C26" s="69"/>
      <c r="D26" s="69"/>
      <c r="E26" s="69"/>
    </row>
    <row r="27" spans="1:13" x14ac:dyDescent="0.25">
      <c r="A27" s="51" t="s">
        <v>203</v>
      </c>
      <c r="B27" s="69" t="s">
        <v>205</v>
      </c>
      <c r="C27" s="69"/>
      <c r="D27" s="69"/>
      <c r="E27" s="69"/>
    </row>
    <row r="28" spans="1:13" x14ac:dyDescent="0.25">
      <c r="A28" s="51" t="s">
        <v>204</v>
      </c>
      <c r="B28" s="69" t="s">
        <v>209</v>
      </c>
      <c r="C28" s="69"/>
      <c r="D28" s="69"/>
      <c r="E28" s="69"/>
    </row>
    <row r="29" spans="1:13" x14ac:dyDescent="0.25">
      <c r="A29" s="51" t="s">
        <v>207</v>
      </c>
      <c r="B29" s="69" t="s">
        <v>210</v>
      </c>
      <c r="C29" s="69"/>
      <c r="D29" s="69"/>
      <c r="E29" s="69"/>
    </row>
    <row r="30" spans="1:13" x14ac:dyDescent="0.25">
      <c r="A30" s="51" t="s">
        <v>208</v>
      </c>
      <c r="B30" s="69" t="s">
        <v>211</v>
      </c>
      <c r="C30" s="69"/>
      <c r="D30" s="69"/>
      <c r="E30" s="69"/>
    </row>
    <row r="31" spans="1:13" x14ac:dyDescent="0.25">
      <c r="A31" s="51" t="s">
        <v>213</v>
      </c>
      <c r="B31" s="69" t="s">
        <v>212</v>
      </c>
      <c r="C31" s="69"/>
      <c r="D31" s="69"/>
      <c r="E31" s="69"/>
    </row>
  </sheetData>
  <mergeCells count="33">
    <mergeCell ref="G18:H18"/>
    <mergeCell ref="K21:M21"/>
    <mergeCell ref="A1:P1"/>
    <mergeCell ref="B2:P2"/>
    <mergeCell ref="B3:P3"/>
    <mergeCell ref="A11:C11"/>
    <mergeCell ref="C18:F18"/>
    <mergeCell ref="C19:F19"/>
    <mergeCell ref="C16:F16"/>
    <mergeCell ref="A16:B16"/>
    <mergeCell ref="A17:B17"/>
    <mergeCell ref="A18:B18"/>
    <mergeCell ref="A19:B19"/>
    <mergeCell ref="G19:H19"/>
    <mergeCell ref="C17:F17"/>
    <mergeCell ref="G16:H16"/>
    <mergeCell ref="G17:H17"/>
    <mergeCell ref="K16:M16"/>
    <mergeCell ref="K17:M17"/>
    <mergeCell ref="K18:M18"/>
    <mergeCell ref="K20:M20"/>
    <mergeCell ref="K19:M19"/>
    <mergeCell ref="B31:E31"/>
    <mergeCell ref="A20:B21"/>
    <mergeCell ref="C20:F21"/>
    <mergeCell ref="G20:H21"/>
    <mergeCell ref="I20:I21"/>
    <mergeCell ref="B29:E29"/>
    <mergeCell ref="B27:E27"/>
    <mergeCell ref="B30:E30"/>
    <mergeCell ref="B28:E28"/>
    <mergeCell ref="B25:E25"/>
    <mergeCell ref="B26:E26"/>
  </mergeCells>
  <hyperlinks>
    <hyperlink ref="A1" location="'Objetos del dominio'!A1" display="Volver al inicio" xr:uid="{8CFF7F28-3055-4D0C-A40E-E6071512BFF6}"/>
    <hyperlink ref="C13" location="'Tipo Rubro'!A7" display="'Tipo Rubro'!A7" xr:uid="{2C7E35CA-3E12-4200-B0D9-C519D15D6E2B}"/>
    <hyperlink ref="A4" location="'Tipo Rubro Datos Simulados'!A1" display="Datos simulados" xr:uid="{78BD5166-D357-456C-8EB5-CA8CCBAF2BA9}"/>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958AE51A-659F-4F87-BBCF-E2B7BD5FD4BB}">
          <x14:formula1>
            <xm:f>Valores!$A$2:$A$7</xm:f>
          </x14:formula1>
          <xm:sqref>B6:B8</xm:sqref>
        </x14:dataValidation>
        <x14:dataValidation type="list" allowBlank="1" showInputMessage="1" showErrorMessage="1" xr:uid="{B71717EB-EAC3-458F-A271-2C833E460FF0}">
          <x14:formula1>
            <xm:f>Valores!$B$2:$B$3</xm:f>
          </x14:formula1>
          <xm:sqref>K6:O9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F9153-E8FB-4A7B-8FAE-898147A0D849}">
  <dimension ref="A1:T20"/>
  <sheetViews>
    <sheetView topLeftCell="C1" zoomScale="91" workbookViewId="0">
      <pane ySplit="1" topLeftCell="A8" activePane="bottomLeft" state="frozen"/>
      <selection pane="bottomLeft" activeCell="I16" sqref="I16"/>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7" width="21.28515625" style="10" customWidth="1"/>
    <col min="18" max="18" width="20.42578125" style="10" customWidth="1"/>
    <col min="19" max="19" width="21.7109375" style="10" customWidth="1"/>
    <col min="20" max="20" width="19.7109375" style="10" customWidth="1"/>
    <col min="21" max="16384" width="11.42578125" style="10"/>
  </cols>
  <sheetData>
    <row r="1" spans="1:20" x14ac:dyDescent="0.25">
      <c r="A1" s="54" t="s">
        <v>11</v>
      </c>
      <c r="B1" s="54"/>
      <c r="C1" s="54"/>
      <c r="D1" s="54"/>
      <c r="E1" s="54"/>
      <c r="F1" s="54"/>
      <c r="G1" s="54"/>
      <c r="H1" s="54"/>
      <c r="I1" s="54"/>
      <c r="J1" s="54"/>
      <c r="K1" s="54"/>
      <c r="L1" s="54"/>
      <c r="M1" s="54"/>
      <c r="N1" s="54"/>
      <c r="O1" s="54"/>
      <c r="P1" s="54"/>
    </row>
    <row r="2" spans="1:20" x14ac:dyDescent="0.25">
      <c r="A2" s="12" t="str">
        <f>'Objetos del dominio'!$A$1&amp;":"</f>
        <v>Objeto de Dominio:</v>
      </c>
      <c r="B2" s="55" t="str">
        <f>'Objetos del dominio'!$A$8</f>
        <v>Rol persona</v>
      </c>
      <c r="C2" s="55"/>
      <c r="D2" s="55"/>
      <c r="E2" s="55"/>
      <c r="F2" s="55"/>
      <c r="G2" s="55"/>
      <c r="H2" s="55"/>
      <c r="I2" s="55"/>
      <c r="J2" s="55"/>
      <c r="K2" s="55"/>
      <c r="L2" s="55"/>
      <c r="M2" s="55"/>
      <c r="N2" s="55"/>
      <c r="O2" s="55"/>
      <c r="P2" s="55"/>
    </row>
    <row r="3" spans="1:20" ht="31.5" customHeight="1" x14ac:dyDescent="0.25">
      <c r="A3" s="12" t="str">
        <f>'Objetos del dominio'!$B$1&amp;":"</f>
        <v>Descripción:</v>
      </c>
      <c r="B3" s="55" t="str">
        <f>'Objetos del dominio'!$B$8</f>
        <v>Entidad que representa el rol de una persona, lo cual corresponde al tipo de rol que realiza, desempeña una persona en la aplicacion. Por ejemplo una persona que representa a un administrador puede asignar el rol de lector a otros usuarios.</v>
      </c>
      <c r="C3" s="55"/>
      <c r="D3" s="55"/>
      <c r="E3" s="55"/>
      <c r="F3" s="55"/>
      <c r="G3" s="55"/>
      <c r="H3" s="55"/>
      <c r="I3" s="55"/>
      <c r="J3" s="55"/>
      <c r="K3" s="55"/>
      <c r="L3" s="55"/>
      <c r="M3" s="55"/>
      <c r="N3" s="55"/>
      <c r="O3" s="55"/>
      <c r="P3" s="55"/>
    </row>
    <row r="4" spans="1:20" x14ac:dyDescent="0.25">
      <c r="A4" s="33" t="s">
        <v>55</v>
      </c>
    </row>
    <row r="5" spans="1:20"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c r="Q5" s="44" t="str">
        <f>$A$17</f>
        <v>Asignar Rol Persona</v>
      </c>
      <c r="R5" s="44" t="str">
        <f>$A$18</f>
        <v>Consultar Rol Persona</v>
      </c>
      <c r="S5" s="44" t="str">
        <f>$A$19</f>
        <v>Modificar Rol Persona</v>
      </c>
      <c r="T5" s="44" t="str">
        <f>$A$20</f>
        <v>Designar Rol Persona</v>
      </c>
    </row>
    <row r="6" spans="1:20"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140</v>
      </c>
      <c r="Q6" s="40" t="s">
        <v>185</v>
      </c>
      <c r="R6" s="40" t="s">
        <v>186</v>
      </c>
      <c r="S6" s="40" t="s">
        <v>189</v>
      </c>
      <c r="T6" s="40" t="s">
        <v>185</v>
      </c>
    </row>
    <row r="7" spans="1:20"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141</v>
      </c>
      <c r="Q7" s="42" t="s">
        <v>184</v>
      </c>
      <c r="R7" s="40" t="s">
        <v>186</v>
      </c>
      <c r="S7" s="40" t="s">
        <v>188</v>
      </c>
      <c r="T7" s="40" t="s">
        <v>184</v>
      </c>
    </row>
    <row r="8" spans="1:20"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142</v>
      </c>
      <c r="Q8" s="42" t="s">
        <v>184</v>
      </c>
      <c r="R8" s="40" t="s">
        <v>186</v>
      </c>
      <c r="S8" s="40" t="s">
        <v>188</v>
      </c>
      <c r="T8" s="40" t="s">
        <v>184</v>
      </c>
    </row>
    <row r="9" spans="1:20" ht="25.5" customHeight="1" x14ac:dyDescent="0.25">
      <c r="A9" s="14" t="s">
        <v>18</v>
      </c>
      <c r="B9" s="14" t="s">
        <v>4</v>
      </c>
      <c r="C9" s="14"/>
      <c r="D9" s="14"/>
      <c r="E9" s="14"/>
      <c r="F9" s="14"/>
      <c r="G9" s="14"/>
      <c r="H9" s="14"/>
      <c r="I9" s="15" t="s">
        <v>32</v>
      </c>
      <c r="J9" s="14"/>
      <c r="K9" s="14" t="s">
        <v>9</v>
      </c>
      <c r="L9" s="14" t="s">
        <v>8</v>
      </c>
      <c r="M9" s="14" t="s">
        <v>8</v>
      </c>
      <c r="N9" s="14" t="s">
        <v>9</v>
      </c>
      <c r="O9" s="14" t="s">
        <v>9</v>
      </c>
      <c r="P9" s="22" t="s">
        <v>143</v>
      </c>
      <c r="Q9" s="42" t="s">
        <v>184</v>
      </c>
      <c r="R9" s="40" t="s">
        <v>186</v>
      </c>
      <c r="S9" s="40" t="s">
        <v>188</v>
      </c>
      <c r="T9" s="40" t="s">
        <v>184</v>
      </c>
    </row>
    <row r="12" spans="1:20" ht="17.25" x14ac:dyDescent="0.25">
      <c r="A12" s="18" t="s">
        <v>44</v>
      </c>
      <c r="B12" s="18" t="s">
        <v>14</v>
      </c>
      <c r="C12" s="18" t="s">
        <v>45</v>
      </c>
    </row>
    <row r="13" spans="1:20" ht="30" x14ac:dyDescent="0.25">
      <c r="A13" s="19" t="s">
        <v>46</v>
      </c>
      <c r="B13" s="21" t="s">
        <v>139</v>
      </c>
      <c r="C13" s="19" t="str">
        <f>$A$7</f>
        <v>Nombre</v>
      </c>
      <c r="D13" s="7"/>
    </row>
    <row r="14" spans="1:20" ht="18.75" customHeight="1" x14ac:dyDescent="0.25">
      <c r="A14" s="7"/>
      <c r="D14" s="7"/>
    </row>
    <row r="15" spans="1:20" x14ac:dyDescent="0.25">
      <c r="A15" s="7"/>
    </row>
    <row r="16" spans="1:20" x14ac:dyDescent="0.25">
      <c r="A16" s="56" t="s">
        <v>160</v>
      </c>
      <c r="B16" s="57"/>
      <c r="C16" s="56" t="s">
        <v>173</v>
      </c>
      <c r="D16" s="56"/>
      <c r="E16" s="56"/>
      <c r="F16" s="56"/>
      <c r="G16" s="56" t="s">
        <v>191</v>
      </c>
      <c r="H16" s="57"/>
    </row>
    <row r="17" spans="1:8" x14ac:dyDescent="0.25">
      <c r="A17" s="73" t="s">
        <v>165</v>
      </c>
      <c r="B17" s="75"/>
      <c r="C17" s="59" t="s">
        <v>180</v>
      </c>
      <c r="D17" s="59"/>
      <c r="E17" s="59"/>
      <c r="F17" s="59"/>
      <c r="G17" s="58" t="s">
        <v>195</v>
      </c>
      <c r="H17" s="58"/>
    </row>
    <row r="18" spans="1:8" x14ac:dyDescent="0.25">
      <c r="A18" s="73" t="s">
        <v>166</v>
      </c>
      <c r="B18" s="75"/>
      <c r="C18" s="60" t="s">
        <v>181</v>
      </c>
      <c r="D18" s="61"/>
      <c r="E18" s="61"/>
      <c r="F18" s="62"/>
      <c r="G18" s="58" t="s">
        <v>194</v>
      </c>
      <c r="H18" s="58"/>
    </row>
    <row r="19" spans="1:8" x14ac:dyDescent="0.25">
      <c r="A19" s="73" t="s">
        <v>167</v>
      </c>
      <c r="B19" s="75"/>
      <c r="C19" s="59" t="s">
        <v>182</v>
      </c>
      <c r="D19" s="59"/>
      <c r="E19" s="59"/>
      <c r="F19" s="59"/>
      <c r="G19" s="58" t="s">
        <v>196</v>
      </c>
      <c r="H19" s="58"/>
    </row>
    <row r="20" spans="1:8" x14ac:dyDescent="0.25">
      <c r="A20" s="73" t="s">
        <v>168</v>
      </c>
      <c r="B20" s="75"/>
      <c r="C20" s="59" t="s">
        <v>183</v>
      </c>
      <c r="D20" s="59"/>
      <c r="E20" s="59"/>
      <c r="F20" s="59"/>
      <c r="G20" s="58" t="s">
        <v>195</v>
      </c>
      <c r="H20" s="58"/>
    </row>
  </sheetData>
  <mergeCells count="18">
    <mergeCell ref="G18:H18"/>
    <mergeCell ref="G19:H19"/>
    <mergeCell ref="G20:H20"/>
    <mergeCell ref="C16:F16"/>
    <mergeCell ref="C17:F17"/>
    <mergeCell ref="C18:F18"/>
    <mergeCell ref="A18:B18"/>
    <mergeCell ref="A19:B19"/>
    <mergeCell ref="A20:B20"/>
    <mergeCell ref="C19:F19"/>
    <mergeCell ref="C20:F20"/>
    <mergeCell ref="A1:P1"/>
    <mergeCell ref="B2:P2"/>
    <mergeCell ref="B3:P3"/>
    <mergeCell ref="A16:B16"/>
    <mergeCell ref="A17:B17"/>
    <mergeCell ref="G16:H16"/>
    <mergeCell ref="G17:H17"/>
  </mergeCells>
  <hyperlinks>
    <hyperlink ref="A1" location="'Objetos del dominio'!A1" display="Volver al inicio" xr:uid="{D93000CF-6B8A-4BA9-ACDC-F8E3A0B36DA6}"/>
    <hyperlink ref="C13" location="'Tipo Rubro'!A7" display="'Tipo Rubro'!A7" xr:uid="{EC53F78D-7006-44BC-A069-0A9FC628FF26}"/>
    <hyperlink ref="A4" location="'Tipo Rubro Datos Simulados'!A1" display="Datos simulados" xr:uid="{85C0E0A3-117E-4354-95CE-C547124C4C31}"/>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8E8709A0-08F6-4A3B-A485-F19B96CE4394}">
          <x14:formula1>
            <xm:f>Valores!$B$2:$B$3</xm:f>
          </x14:formula1>
          <xm:sqref>K6:O9</xm:sqref>
        </x14:dataValidation>
        <x14:dataValidation type="list" allowBlank="1" showInputMessage="1" showErrorMessage="1" xr:uid="{296EA49F-4ACD-4C3F-9218-D72B5DED5607}">
          <x14:formula1>
            <xm:f>Valores!$A$2:$A$7</xm:f>
          </x14:formula1>
          <xm:sqref>B6:B9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1E2DA-11A9-4464-A5CD-C773B3EEB075}">
  <dimension ref="A1:Q17"/>
  <sheetViews>
    <sheetView zoomScale="91" workbookViewId="0">
      <pane ySplit="1" topLeftCell="A2" activePane="bottomLeft" state="frozen"/>
      <selection pane="bottomLeft" activeCell="E9" sqref="E9"/>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54" t="s">
        <v>11</v>
      </c>
      <c r="B1" s="54"/>
      <c r="C1" s="54"/>
      <c r="D1" s="54"/>
      <c r="E1" s="54"/>
      <c r="F1" s="54"/>
      <c r="G1" s="54"/>
      <c r="H1" s="54"/>
      <c r="I1" s="54"/>
      <c r="J1" s="54"/>
      <c r="K1" s="54"/>
      <c r="L1" s="54"/>
      <c r="M1" s="54"/>
      <c r="N1" s="54"/>
      <c r="O1" s="54"/>
      <c r="P1" s="54"/>
    </row>
    <row r="2" spans="1:17" x14ac:dyDescent="0.25">
      <c r="A2" s="12" t="str">
        <f>'Objetos del dominio'!$A$1&amp;":"</f>
        <v>Objeto de Dominio:</v>
      </c>
      <c r="B2" s="55" t="str">
        <f>'Objetos del dominio'!$A$2</f>
        <v>Tipo Rubro</v>
      </c>
      <c r="C2" s="55"/>
      <c r="D2" s="55"/>
      <c r="E2" s="55"/>
      <c r="F2" s="55"/>
      <c r="G2" s="55"/>
      <c r="H2" s="55"/>
      <c r="I2" s="55"/>
      <c r="J2" s="55"/>
      <c r="K2" s="55"/>
      <c r="L2" s="55"/>
      <c r="M2" s="55"/>
      <c r="N2" s="55"/>
      <c r="O2" s="55"/>
      <c r="P2" s="55"/>
    </row>
    <row r="3" spans="1:17" ht="31.5" customHeight="1" x14ac:dyDescent="0.25">
      <c r="A3" s="12" t="str">
        <f>'Objetos del dominio'!$B$1&amp;":"</f>
        <v>Descripción:</v>
      </c>
      <c r="B3" s="55" t="str">
        <f>'Objetos del dominio'!$B$2</f>
        <v>Entidad que representa un tipo de rubro, el cual corresponde a la categoria a la cual pertenece un rubro determinado o un compromiso financiero. Por ejemplo un tipo de rubro puede ser ingreso, el cual indica que los rubros categorizados con el, corresponde a dinero que la persona va a recibir por diferentes razones (salario, inversiones, ganancias ocasionales).</v>
      </c>
      <c r="C3" s="55"/>
      <c r="D3" s="55"/>
      <c r="E3" s="55"/>
      <c r="F3" s="55"/>
      <c r="G3" s="55"/>
      <c r="H3" s="55"/>
      <c r="I3" s="55"/>
      <c r="J3" s="55"/>
      <c r="K3" s="55"/>
      <c r="L3" s="55"/>
      <c r="M3" s="55"/>
      <c r="N3" s="55"/>
      <c r="O3" s="55"/>
      <c r="P3" s="55"/>
    </row>
    <row r="4" spans="1:17" x14ac:dyDescent="0.25">
      <c r="A4" s="11"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15" t="s">
        <v>40</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15" t="s">
        <v>41</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15" t="s">
        <v>42</v>
      </c>
      <c r="Q8" s="9"/>
    </row>
    <row r="9" spans="1:17" ht="25.5" customHeight="1" x14ac:dyDescent="0.25">
      <c r="A9" s="14" t="s">
        <v>18</v>
      </c>
      <c r="B9" s="14" t="s">
        <v>4</v>
      </c>
      <c r="C9" s="14"/>
      <c r="D9" s="14"/>
      <c r="E9" s="14"/>
      <c r="F9" s="14"/>
      <c r="G9" s="14"/>
      <c r="H9" s="14"/>
      <c r="I9" s="15" t="s">
        <v>32</v>
      </c>
      <c r="J9" s="14"/>
      <c r="K9" s="14" t="s">
        <v>9</v>
      </c>
      <c r="L9" s="14" t="s">
        <v>8</v>
      </c>
      <c r="M9" s="14" t="s">
        <v>8</v>
      </c>
      <c r="N9" s="14" t="s">
        <v>9</v>
      </c>
      <c r="O9" s="14" t="s">
        <v>9</v>
      </c>
      <c r="P9" s="15" t="s">
        <v>43</v>
      </c>
      <c r="Q9" s="9"/>
    </row>
    <row r="12" spans="1:17" ht="17.25" x14ac:dyDescent="0.25">
      <c r="A12" s="18" t="s">
        <v>44</v>
      </c>
      <c r="B12" s="18" t="s">
        <v>14</v>
      </c>
      <c r="C12" s="18" t="s">
        <v>45</v>
      </c>
    </row>
    <row r="13" spans="1:17" ht="30" x14ac:dyDescent="0.25">
      <c r="A13" s="19" t="s">
        <v>46</v>
      </c>
      <c r="B13" s="21" t="s">
        <v>57</v>
      </c>
      <c r="C13" s="19" t="str">
        <f>$A$7</f>
        <v>Nombre</v>
      </c>
      <c r="D13" s="7"/>
    </row>
    <row r="14" spans="1:17" ht="38.25" customHeight="1" x14ac:dyDescent="0.25">
      <c r="A14" s="67" t="s">
        <v>48</v>
      </c>
      <c r="B14" s="68" t="s">
        <v>47</v>
      </c>
      <c r="C14" s="20" t="s">
        <v>52</v>
      </c>
      <c r="D14" s="7"/>
    </row>
    <row r="15" spans="1:17" x14ac:dyDescent="0.25">
      <c r="A15" s="67"/>
      <c r="B15" s="68"/>
      <c r="C15" s="20" t="s">
        <v>56</v>
      </c>
    </row>
    <row r="16" spans="1:17" x14ac:dyDescent="0.25">
      <c r="A16" s="7"/>
    </row>
    <row r="17" spans="1:1" x14ac:dyDescent="0.25">
      <c r="A17" s="7"/>
    </row>
  </sheetData>
  <mergeCells count="5">
    <mergeCell ref="A1:P1"/>
    <mergeCell ref="B2:P2"/>
    <mergeCell ref="B3:P3"/>
    <mergeCell ref="A14:A15"/>
    <mergeCell ref="B14:B15"/>
  </mergeCells>
  <hyperlinks>
    <hyperlink ref="A1" location="'Objetos del dominio'!A1" display="Volver al inicio" xr:uid="{63DB7971-3258-4EC6-A151-1CE1B53F690F}"/>
    <hyperlink ref="C13" location="'Tipo Rubro'!A7" display="'Tipo Rubro'!A7" xr:uid="{D1B84CED-5656-450D-A396-5A4F930AF371}"/>
    <hyperlink ref="A4" location="'Tipo Rubro Datos Simulados'!A1" display="Datos simulados" xr:uid="{47B2A0C4-D125-4E13-AFBC-4CB446849DE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570E7BC-1A33-4E1C-9CE3-C09A46A61A71}">
          <x14:formula1>
            <xm:f>Valores!$A$2:$A$7</xm:f>
          </x14:formula1>
          <xm:sqref>B6:B9</xm:sqref>
        </x14:dataValidation>
        <x14:dataValidation type="list" allowBlank="1" showInputMessage="1" showErrorMessage="1" xr:uid="{A3A16F1F-B8AB-4823-ACFD-FB51DBB5B488}">
          <x14:formula1>
            <xm:f>Valores!$B$2:$B$3</xm:f>
          </x14:formula1>
          <xm:sqref>K6:O9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CE8-DBF0-4CFA-B6A6-4FAC14A3B074}">
  <dimension ref="A1:P4"/>
  <sheetViews>
    <sheetView zoomScale="103" workbookViewId="0">
      <selection activeCell="A2" sqref="A2"/>
    </sheetView>
  </sheetViews>
  <sheetFormatPr baseColWidth="10" defaultRowHeight="15" x14ac:dyDescent="0.25"/>
  <cols>
    <col min="3" max="3" width="60" customWidth="1"/>
    <col min="4" max="4" width="17.5703125" customWidth="1"/>
  </cols>
  <sheetData>
    <row r="1" spans="1:16" s="10" customFormat="1" x14ac:dyDescent="0.25">
      <c r="A1" s="54" t="s">
        <v>11</v>
      </c>
      <c r="B1" s="54"/>
      <c r="C1" s="54"/>
      <c r="D1" s="54"/>
      <c r="E1" s="54"/>
      <c r="F1" s="54"/>
      <c r="G1" s="54"/>
      <c r="H1" s="54"/>
      <c r="I1" s="54"/>
      <c r="J1" s="54"/>
      <c r="K1" s="54"/>
      <c r="L1" s="54"/>
      <c r="M1" s="54"/>
      <c r="N1" s="54"/>
      <c r="O1" s="54"/>
      <c r="P1" s="54"/>
    </row>
    <row r="2" spans="1:16" x14ac:dyDescent="0.25">
      <c r="A2" s="8" t="str">
        <f>Rubro!$A$6</f>
        <v>Identificador</v>
      </c>
      <c r="B2" s="8" t="str">
        <f>Rubro!$A$7</f>
        <v>Nombre</v>
      </c>
      <c r="C2" s="8" t="str">
        <f>'Tipo Rubro'!$A$8</f>
        <v>Descripción</v>
      </c>
      <c r="D2" s="38" t="str">
        <f>Rubro!$A$10</f>
        <v>Tipo de Rubro</v>
      </c>
    </row>
    <row r="3" spans="1:16" x14ac:dyDescent="0.25">
      <c r="A3" s="6">
        <v>1</v>
      </c>
      <c r="B3" s="6" t="s">
        <v>156</v>
      </c>
      <c r="C3" s="5" t="s">
        <v>158</v>
      </c>
      <c r="D3" s="7" t="s">
        <v>53</v>
      </c>
    </row>
    <row r="4" spans="1:16" ht="30" x14ac:dyDescent="0.25">
      <c r="A4" s="6">
        <v>2</v>
      </c>
      <c r="B4" s="7" t="s">
        <v>157</v>
      </c>
      <c r="C4" s="5" t="s">
        <v>159</v>
      </c>
      <c r="D4" s="6" t="s">
        <v>53</v>
      </c>
    </row>
  </sheetData>
  <mergeCells count="1">
    <mergeCell ref="A1:P1"/>
  </mergeCells>
  <hyperlinks>
    <hyperlink ref="A2" location="'Tipo Rubro'!A6" display="'Tipo Rubro'!A6" xr:uid="{FA96B256-25DC-42F3-9C3C-B17E170CEAD9}"/>
    <hyperlink ref="B2" location="'Tipo Rubro'!A7" display="'Tipo Rubro'!A7" xr:uid="{E0C54019-ECB8-4FF0-8B93-B79D1A9CDB71}"/>
    <hyperlink ref="C2" location="'Tipo Rubro'!A8" display="'Tipo Rubro'!A8" xr:uid="{8FDB3DCC-BED3-400B-9E63-5CB517BA9C02}"/>
    <hyperlink ref="D2" location="'Tipo Rubro'!A9" display="'Tipo Rubro'!A9" xr:uid="{50E5AC95-9C79-4F2A-A724-EFA527131FC7}"/>
    <hyperlink ref="A1" location="'Objetos del dominio'!A1" display="Volver al inicio" xr:uid="{17162FC0-DFD2-4F14-887C-00D016FB306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96604-4B13-4B12-98BE-8AE02AB9A202}">
  <dimension ref="A1:P4"/>
  <sheetViews>
    <sheetView zoomScale="103" workbookViewId="0">
      <selection activeCell="D2" sqref="D2"/>
    </sheetView>
  </sheetViews>
  <sheetFormatPr baseColWidth="10" defaultRowHeight="15" x14ac:dyDescent="0.25"/>
  <cols>
    <col min="3" max="3" width="60" customWidth="1"/>
  </cols>
  <sheetData>
    <row r="1" spans="1:16" s="10" customFormat="1" x14ac:dyDescent="0.25">
      <c r="A1" s="54" t="s">
        <v>11</v>
      </c>
      <c r="B1" s="54"/>
      <c r="C1" s="54"/>
      <c r="D1" s="54"/>
      <c r="E1" s="54"/>
      <c r="F1" s="54"/>
      <c r="G1" s="54"/>
      <c r="H1" s="54"/>
      <c r="I1" s="54"/>
      <c r="J1" s="54"/>
      <c r="K1" s="54"/>
      <c r="L1" s="54"/>
      <c r="M1" s="54"/>
      <c r="N1" s="54"/>
      <c r="O1" s="54"/>
      <c r="P1" s="54"/>
    </row>
    <row r="2" spans="1:16" x14ac:dyDescent="0.25">
      <c r="A2" s="8" t="str">
        <f>'Tipo Rubro'!$A$6</f>
        <v>Identificador</v>
      </c>
      <c r="B2" s="8" t="str">
        <f>'Tipo Rubro'!$A$7</f>
        <v>Nombre</v>
      </c>
      <c r="C2" s="8" t="str">
        <f>'Tipo Rubro'!$A$8</f>
        <v>Descripción</v>
      </c>
      <c r="D2" s="8" t="str">
        <f>'Tipo Rubro'!$A$9</f>
        <v>Estado</v>
      </c>
    </row>
    <row r="3" spans="1:16" ht="30" x14ac:dyDescent="0.25">
      <c r="A3" s="6">
        <v>1</v>
      </c>
      <c r="B3" s="6" t="s">
        <v>49</v>
      </c>
      <c r="C3" s="5" t="s">
        <v>51</v>
      </c>
      <c r="D3" s="6" t="s">
        <v>31</v>
      </c>
    </row>
    <row r="4" spans="1:16" ht="30" x14ac:dyDescent="0.25">
      <c r="A4" s="6">
        <v>2</v>
      </c>
      <c r="B4" s="6" t="s">
        <v>53</v>
      </c>
      <c r="C4" s="5" t="s">
        <v>54</v>
      </c>
      <c r="D4" s="6" t="s">
        <v>31</v>
      </c>
    </row>
  </sheetData>
  <mergeCells count="1">
    <mergeCell ref="A1:P1"/>
  </mergeCells>
  <hyperlinks>
    <hyperlink ref="A2" location="'Tipo Rubro'!A6" display="'Tipo Rubro'!A6" xr:uid="{239E534C-F3FF-4FB7-8BB8-8A4156B91253}"/>
    <hyperlink ref="B2" location="'Tipo Rubro'!A7" display="'Tipo Rubro'!A7" xr:uid="{D4A8ADBD-CDAF-4D9F-9F15-57AC806E3C43}"/>
    <hyperlink ref="C2" location="'Tipo Rubro'!A8" display="'Tipo Rubro'!A8" xr:uid="{8B967F69-B963-44F3-9F0E-7C96591815D8}"/>
    <hyperlink ref="D2" location="'Tipo Rubro'!A9" display="'Tipo Rubro'!A9" xr:uid="{C3B17B7B-1463-4E2C-B951-8187F399FA8F}"/>
    <hyperlink ref="A1" location="'Objetos del dominio'!A1" display="Volver al inicio" xr:uid="{27E7344A-CC0C-43BA-9FBF-2B7B0B0174C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7053A41-A5B1-4CAE-B3AA-9F7A4B17F637}">
          <x14:formula1>
            <xm:f>Valores!$C$2:$C$3</xm:f>
          </x14:formula1>
          <xm:sqref>D3:D4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5ED7-D35C-472E-8F69-175F76F9003C}">
  <dimension ref="A1:R48"/>
  <sheetViews>
    <sheetView topLeftCell="E3" zoomScale="50" zoomScaleNormal="70" workbookViewId="0">
      <selection activeCell="AA20" sqref="AA20"/>
    </sheetView>
  </sheetViews>
  <sheetFormatPr baseColWidth="10" defaultRowHeight="15" x14ac:dyDescent="0.25"/>
  <cols>
    <col min="1" max="16384" width="11.42578125" style="2"/>
  </cols>
  <sheetData>
    <row r="1" spans="1:9" x14ac:dyDescent="0.25">
      <c r="A1"/>
    </row>
    <row r="11" spans="1:9" x14ac:dyDescent="0.25">
      <c r="H11"/>
    </row>
    <row r="16" spans="1:9" x14ac:dyDescent="0.25">
      <c r="I16"/>
    </row>
    <row r="48" spans="18:18" x14ac:dyDescent="0.25">
      <c r="R4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84BF0-0165-41C9-9049-BA0135A5A147}">
  <dimension ref="A1:B14"/>
  <sheetViews>
    <sheetView topLeftCell="A10" workbookViewId="0">
      <selection activeCell="A13" sqref="A13"/>
    </sheetView>
  </sheetViews>
  <sheetFormatPr baseColWidth="10" defaultRowHeight="15" x14ac:dyDescent="0.25"/>
  <cols>
    <col min="1" max="1" width="19" customWidth="1"/>
    <col min="2" max="2" width="85.42578125" customWidth="1"/>
  </cols>
  <sheetData>
    <row r="1" spans="1:2" x14ac:dyDescent="0.25">
      <c r="A1" s="1" t="s">
        <v>13</v>
      </c>
      <c r="B1" s="3" t="s">
        <v>14</v>
      </c>
    </row>
    <row r="2" spans="1:2" ht="75" x14ac:dyDescent="0.25">
      <c r="A2" s="26" t="s">
        <v>10</v>
      </c>
      <c r="B2" s="4" t="s">
        <v>12</v>
      </c>
    </row>
    <row r="3" spans="1:2" ht="45" x14ac:dyDescent="0.25">
      <c r="A3" s="26" t="s">
        <v>65</v>
      </c>
      <c r="B3" s="24" t="s">
        <v>76</v>
      </c>
    </row>
    <row r="4" spans="1:2" ht="45" x14ac:dyDescent="0.25">
      <c r="A4" s="25" t="s">
        <v>58</v>
      </c>
      <c r="B4" s="24" t="s">
        <v>66</v>
      </c>
    </row>
    <row r="5" spans="1:2" ht="45" x14ac:dyDescent="0.25">
      <c r="A5" s="25" t="s">
        <v>90</v>
      </c>
      <c r="B5" s="24" t="s">
        <v>94</v>
      </c>
    </row>
    <row r="6" spans="1:2" ht="30" x14ac:dyDescent="0.25">
      <c r="A6" s="25" t="s">
        <v>67</v>
      </c>
      <c r="B6" s="24" t="s">
        <v>70</v>
      </c>
    </row>
    <row r="7" spans="1:2" ht="30" x14ac:dyDescent="0.25">
      <c r="A7" s="25" t="s">
        <v>68</v>
      </c>
      <c r="B7" s="28" t="s">
        <v>71</v>
      </c>
    </row>
    <row r="8" spans="1:2" ht="45" x14ac:dyDescent="0.25">
      <c r="A8" s="25" t="s">
        <v>72</v>
      </c>
      <c r="B8" s="24" t="s">
        <v>84</v>
      </c>
    </row>
    <row r="9" spans="1:2" ht="30" x14ac:dyDescent="0.25">
      <c r="A9" s="39" t="s">
        <v>89</v>
      </c>
      <c r="B9" s="24" t="s">
        <v>73</v>
      </c>
    </row>
    <row r="10" spans="1:2" ht="45" x14ac:dyDescent="0.25">
      <c r="A10" s="39" t="s">
        <v>75</v>
      </c>
      <c r="B10" s="9" t="s">
        <v>86</v>
      </c>
    </row>
    <row r="11" spans="1:2" ht="45" x14ac:dyDescent="0.25">
      <c r="A11" s="25" t="s">
        <v>69</v>
      </c>
      <c r="B11" s="9" t="s">
        <v>85</v>
      </c>
    </row>
    <row r="12" spans="1:2" ht="30" x14ac:dyDescent="0.25">
      <c r="A12" s="38" t="s">
        <v>91</v>
      </c>
      <c r="B12" s="24" t="s">
        <v>88</v>
      </c>
    </row>
    <row r="13" spans="1:2" ht="45" x14ac:dyDescent="0.25">
      <c r="A13" s="38" t="s">
        <v>92</v>
      </c>
      <c r="B13" s="9" t="s">
        <v>95</v>
      </c>
    </row>
    <row r="14" spans="1:2" ht="60" x14ac:dyDescent="0.25">
      <c r="A14" s="38" t="s">
        <v>93</v>
      </c>
      <c r="B14" s="9" t="s">
        <v>87</v>
      </c>
    </row>
  </sheetData>
  <hyperlinks>
    <hyperlink ref="A2" location="'Tipo Rubro'!A1" display="Tipo Rubro" xr:uid="{E4B69573-E670-4D7C-BD4B-44D47D1A3F5D}"/>
    <hyperlink ref="A4" location="Presupuesto!A1" display="Presupuesto" xr:uid="{19382135-7A64-42A9-8DE0-CFB024795B8B}"/>
    <hyperlink ref="A3" location="Rubro!A1" display="Rubro" xr:uid="{191EC015-DD9D-4C48-803A-3FFBC10161F6}"/>
    <hyperlink ref="A10" location="'Tipo Compromiso Financiero'!A1" display="Tipo de Compromiso Financiero" xr:uid="{17F05469-8F7F-4C6E-B4C8-6BDE0C0402F1}"/>
    <hyperlink ref="A9" location="'Compromiso Financiero'!A1" display="Compromiso Financiero" xr:uid="{9BF156D4-8C14-4902-A5D7-4C4C94B4AEFF}"/>
    <hyperlink ref="A5" location="'Detalle de Presupuesto'!A1" display="Detalle Presupuesto" xr:uid="{A10AA107-898D-4ED4-9409-1D5CB4EA52B6}"/>
    <hyperlink ref="A12" location="'Tipo Detalle de Presupuesto'!A1" display="Tipo Detalle Presupuesto" xr:uid="{D6455972-E142-45EE-A72C-40111DAF5E46}"/>
    <hyperlink ref="A14" location="'Historial Detalle Presupuesto'!A1" display="Historia Detalle de Presupuesto" xr:uid="{681D3EB6-6126-428E-A911-07630EBCA9DF}"/>
    <hyperlink ref="A11" location="Mes!A1" display="Mes" xr:uid="{39D98D45-9E1B-4BD8-ACE6-AEFBFA78DE31}"/>
    <hyperlink ref="A6" location="Año!A1" display="Año" xr:uid="{FB1B2E47-E9FF-48A6-9FC6-A968BEAA5F8B}"/>
    <hyperlink ref="A7" location="Persona!A1" display="Persona" xr:uid="{DE24359A-6FDA-4638-B04D-2797C3CA7460}"/>
    <hyperlink ref="A8" location="'Rol Persona'!A1" display="Rol persona" xr:uid="{110A8BE4-F291-4651-930D-66B650E4A112}"/>
    <hyperlink ref="A13" location="'Ejecucion Detalle Presupuesto'!A1" display="Ejecucion Real Detalle Presupuesto" xr:uid="{542F3665-6CC2-4111-8588-B58B2094511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C7741-0667-45B5-A6D6-140E1C331D6F}">
  <dimension ref="A1:Q15"/>
  <sheetViews>
    <sheetView zoomScale="80" workbookViewId="0">
      <pane ySplit="1" topLeftCell="A15" activePane="bottomLeft" state="frozen"/>
      <selection pane="bottomLeft" sqref="A1:P1"/>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54" t="s">
        <v>11</v>
      </c>
      <c r="B1" s="54"/>
      <c r="C1" s="54"/>
      <c r="D1" s="54"/>
      <c r="E1" s="54"/>
      <c r="F1" s="54"/>
      <c r="G1" s="54"/>
      <c r="H1" s="54"/>
      <c r="I1" s="54"/>
      <c r="J1" s="54"/>
      <c r="K1" s="54"/>
      <c r="L1" s="54"/>
      <c r="M1" s="54"/>
      <c r="N1" s="54"/>
      <c r="O1" s="54"/>
      <c r="P1" s="54"/>
    </row>
    <row r="2" spans="1:17" x14ac:dyDescent="0.25">
      <c r="A2" s="12" t="str">
        <f>'Objetos del dominio'!$A$1&amp;":"</f>
        <v>Objeto de Dominio:</v>
      </c>
      <c r="B2" s="55" t="str">
        <f>'Objetos del dominio'!$A$5</f>
        <v>Detalle Presupuesto</v>
      </c>
      <c r="C2" s="55"/>
      <c r="D2" s="55"/>
      <c r="E2" s="55"/>
      <c r="F2" s="55"/>
      <c r="G2" s="55"/>
      <c r="H2" s="55"/>
      <c r="I2" s="55"/>
      <c r="J2" s="55"/>
      <c r="K2" s="55"/>
      <c r="L2" s="55"/>
      <c r="M2" s="55"/>
      <c r="N2" s="55"/>
      <c r="O2" s="55"/>
      <c r="P2" s="55"/>
    </row>
    <row r="3" spans="1:17" ht="31.5" customHeight="1" x14ac:dyDescent="0.25">
      <c r="A3" s="12" t="str">
        <f>'Objetos del dominio'!$B$1&amp;":"</f>
        <v>Descripción:</v>
      </c>
      <c r="B3" s="55" t="str">
        <f>'Objetos del dominio'!B5</f>
        <v>Entidad que representa un detalle de presupuesto, lo cual corresponde a un detallamiento de un presupuesto determinado. Por ejemplo un detalle de presupuesto es el mes del gasto, la persona implicada, el tipo de gasto, el gasto y el valor gastado.</v>
      </c>
      <c r="C3" s="55"/>
      <c r="D3" s="55"/>
      <c r="E3" s="55"/>
      <c r="F3" s="55"/>
      <c r="G3" s="55"/>
      <c r="H3" s="55"/>
      <c r="I3" s="55"/>
      <c r="J3" s="55"/>
      <c r="K3" s="55"/>
      <c r="L3" s="55"/>
      <c r="M3" s="55"/>
      <c r="N3" s="55"/>
      <c r="O3" s="55"/>
      <c r="P3" s="55"/>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114</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115</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116</v>
      </c>
      <c r="Q8" s="9"/>
    </row>
    <row r="9" spans="1:17" ht="30" x14ac:dyDescent="0.25">
      <c r="A9" s="14" t="s">
        <v>18</v>
      </c>
      <c r="B9" s="14" t="s">
        <v>4</v>
      </c>
      <c r="C9" s="14"/>
      <c r="D9" s="14"/>
      <c r="E9" s="14"/>
      <c r="F9" s="14"/>
      <c r="G9" s="14"/>
      <c r="H9" s="14"/>
      <c r="I9" s="15" t="s">
        <v>32</v>
      </c>
      <c r="J9" s="14"/>
      <c r="K9" s="14" t="s">
        <v>9</v>
      </c>
      <c r="L9" s="14" t="s">
        <v>8</v>
      </c>
      <c r="M9" s="14" t="s">
        <v>8</v>
      </c>
      <c r="N9" s="14" t="s">
        <v>9</v>
      </c>
      <c r="O9" s="14" t="s">
        <v>9</v>
      </c>
      <c r="P9" s="22" t="s">
        <v>118</v>
      </c>
    </row>
    <row r="11" spans="1:17" x14ac:dyDescent="0.25">
      <c r="D11" s="7"/>
    </row>
    <row r="12" spans="1:17" ht="38.25" customHeight="1" x14ac:dyDescent="0.25">
      <c r="A12" s="18" t="s">
        <v>44</v>
      </c>
      <c r="B12" s="18" t="s">
        <v>14</v>
      </c>
      <c r="C12" s="18" t="s">
        <v>45</v>
      </c>
      <c r="D12" s="7"/>
    </row>
    <row r="13" spans="1:17" ht="45" customHeight="1" x14ac:dyDescent="0.25">
      <c r="A13" s="19" t="s">
        <v>46</v>
      </c>
      <c r="B13" s="21" t="s">
        <v>119</v>
      </c>
      <c r="C13" s="19" t="str">
        <f>$A$7</f>
        <v>Nombre</v>
      </c>
    </row>
    <row r="14" spans="1:17" ht="45" x14ac:dyDescent="0.25">
      <c r="A14" s="36" t="s">
        <v>48</v>
      </c>
      <c r="B14" s="34" t="s">
        <v>47</v>
      </c>
      <c r="C14" s="20" t="s">
        <v>52</v>
      </c>
    </row>
    <row r="15" spans="1:17" x14ac:dyDescent="0.25">
      <c r="A15" s="37"/>
      <c r="B15" s="35"/>
      <c r="C15" s="20" t="s">
        <v>56</v>
      </c>
    </row>
  </sheetData>
  <mergeCells count="3">
    <mergeCell ref="A1:P1"/>
    <mergeCell ref="B2:P2"/>
    <mergeCell ref="B3:P3"/>
  </mergeCells>
  <hyperlinks>
    <hyperlink ref="A1" location="'Objetos del dominio'!A1" display="Volver al inicio" xr:uid="{121D7237-0259-4150-B030-CEF1CF32673D}"/>
    <hyperlink ref="C13" location="'Tipo Rubro'!A7" display="'Tipo Rubro'!A7" xr:uid="{3F17C18F-D544-4431-8009-BFE6E32A6443}"/>
    <hyperlink ref="A4" location="'Presupuesto Datos Simulados'!A1" display="Datos simulados" xr:uid="{DFFFB462-DF12-4DF2-A342-3A51B3D9442D}"/>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48BCDE6-D9AA-4F07-BA22-1FD1E33CC4A6}">
          <x14:formula1>
            <xm:f>Valores!$A$2:$A$7</xm:f>
          </x14:formula1>
          <xm:sqref>B6:B8 B9</xm:sqref>
        </x14:dataValidation>
        <x14:dataValidation type="list" allowBlank="1" showInputMessage="1" showErrorMessage="1" xr:uid="{AF803552-6545-4AE9-A6AB-17A64D5FF4B7}">
          <x14:formula1>
            <xm:f>Valores!$B$2:$B$3</xm:f>
          </x14:formula1>
          <xm:sqref>K6:O9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B06CF-AF5A-4559-95EB-900367FBC952}">
  <dimension ref="A1:Q15"/>
  <sheetViews>
    <sheetView zoomScale="91" workbookViewId="0">
      <pane ySplit="1" topLeftCell="A2" activePane="bottomLeft" state="frozen"/>
      <selection pane="bottomLeft" sqref="A1:P1"/>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54" t="s">
        <v>11</v>
      </c>
      <c r="B1" s="54"/>
      <c r="C1" s="54"/>
      <c r="D1" s="54"/>
      <c r="E1" s="54"/>
      <c r="F1" s="54"/>
      <c r="G1" s="54"/>
      <c r="H1" s="54"/>
      <c r="I1" s="54"/>
      <c r="J1" s="54"/>
      <c r="K1" s="54"/>
      <c r="L1" s="54"/>
      <c r="M1" s="54"/>
      <c r="N1" s="54"/>
      <c r="O1" s="54"/>
      <c r="P1" s="54"/>
    </row>
    <row r="2" spans="1:17" x14ac:dyDescent="0.25">
      <c r="A2" s="12" t="str">
        <f>'Objetos del dominio'!$A$1&amp;":"</f>
        <v>Objeto de Dominio:</v>
      </c>
      <c r="B2" s="55" t="str">
        <f>'Objetos del dominio'!$A$13</f>
        <v>Ejecucion Real Detalle Presupuesto</v>
      </c>
      <c r="C2" s="55"/>
      <c r="D2" s="55"/>
      <c r="E2" s="55"/>
      <c r="F2" s="55"/>
      <c r="G2" s="55"/>
      <c r="H2" s="55"/>
      <c r="I2" s="55"/>
      <c r="J2" s="55"/>
      <c r="K2" s="55"/>
      <c r="L2" s="55"/>
      <c r="M2" s="55"/>
      <c r="N2" s="55"/>
      <c r="O2" s="55"/>
      <c r="P2" s="55"/>
    </row>
    <row r="3" spans="1:17" ht="31.5" customHeight="1" x14ac:dyDescent="0.25">
      <c r="A3" s="12" t="str">
        <f>'Objetos del dominio'!$B$1&amp;":"</f>
        <v>Descripción:</v>
      </c>
      <c r="B3" s="55" t="str">
        <f>'Objetos del dominio'!$B$13</f>
        <v>Entidad que representa una ejecucion real del detalle del presupuesto, lo cual corresponde a la ejecucion real de un detalle de presupuesto determinado, en otras palabras la ejecucion real detalle de presupuesto es la realizacion final de este detalle de presupuesto.</v>
      </c>
      <c r="C3" s="55"/>
      <c r="D3" s="55"/>
      <c r="E3" s="55"/>
      <c r="F3" s="55"/>
      <c r="G3" s="55"/>
      <c r="H3" s="55"/>
      <c r="I3" s="55"/>
      <c r="J3" s="55"/>
      <c r="K3" s="55"/>
      <c r="L3" s="55"/>
      <c r="M3" s="55"/>
      <c r="N3" s="55"/>
      <c r="O3" s="55"/>
      <c r="P3" s="55"/>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153</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152</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151</v>
      </c>
      <c r="Q8" s="9"/>
    </row>
    <row r="9" spans="1:17" ht="25.5" customHeight="1" x14ac:dyDescent="0.25">
      <c r="A9" s="22" t="s">
        <v>117</v>
      </c>
      <c r="B9" s="13" t="s">
        <v>90</v>
      </c>
      <c r="C9" s="14"/>
      <c r="D9" s="14"/>
      <c r="E9" s="14"/>
      <c r="F9" s="14"/>
      <c r="G9" s="14"/>
      <c r="H9" s="13"/>
      <c r="I9" s="15"/>
      <c r="J9" s="14"/>
      <c r="K9" s="14" t="s">
        <v>9</v>
      </c>
      <c r="L9" s="14" t="s">
        <v>9</v>
      </c>
      <c r="M9" s="14" t="s">
        <v>8</v>
      </c>
      <c r="N9" s="14" t="s">
        <v>9</v>
      </c>
      <c r="O9" s="14" t="s">
        <v>9</v>
      </c>
      <c r="P9" s="22" t="s">
        <v>150</v>
      </c>
      <c r="Q9" s="9"/>
    </row>
    <row r="11" spans="1:17" x14ac:dyDescent="0.25">
      <c r="D11" s="7"/>
    </row>
    <row r="12" spans="1:17" ht="38.25" customHeight="1" x14ac:dyDescent="0.25">
      <c r="A12" s="18" t="s">
        <v>44</v>
      </c>
      <c r="B12" s="18" t="s">
        <v>14</v>
      </c>
      <c r="C12" s="18" t="s">
        <v>45</v>
      </c>
      <c r="D12" s="7"/>
    </row>
    <row r="13" spans="1:17" ht="45" customHeight="1" x14ac:dyDescent="0.25">
      <c r="A13" s="19" t="s">
        <v>46</v>
      </c>
      <c r="B13" s="21" t="s">
        <v>154</v>
      </c>
      <c r="C13" s="19" t="str">
        <f>$A$7</f>
        <v>Nombre</v>
      </c>
    </row>
    <row r="14" spans="1:17" ht="45" x14ac:dyDescent="0.25">
      <c r="A14" s="36" t="s">
        <v>48</v>
      </c>
      <c r="B14" s="34" t="s">
        <v>47</v>
      </c>
      <c r="C14" s="20" t="s">
        <v>52</v>
      </c>
    </row>
    <row r="15" spans="1:17" x14ac:dyDescent="0.25">
      <c r="A15" s="37"/>
      <c r="B15" s="35"/>
      <c r="C15" s="20" t="s">
        <v>56</v>
      </c>
    </row>
  </sheetData>
  <mergeCells count="3">
    <mergeCell ref="A1:P1"/>
    <mergeCell ref="B2:P2"/>
    <mergeCell ref="B3:P3"/>
  </mergeCells>
  <hyperlinks>
    <hyperlink ref="A1" location="'Objetos del dominio'!A1" display="Volver al inicio" xr:uid="{3E9A830D-7C47-42E9-988D-D322063BEDC2}"/>
    <hyperlink ref="C13" location="'Tipo Rubro'!A7" display="'Tipo Rubro'!A7" xr:uid="{5C5C6773-2BC4-4770-8FDC-8619138610A8}"/>
    <hyperlink ref="A4" location="'Presupuesto Datos Simulados'!A1" display="Datos simulados" xr:uid="{EF96869A-379B-4035-900C-9334D07259A6}"/>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7157A336-9510-496E-8DA5-844130F4F908}">
          <x14:formula1>
            <xm:f>Valores!$A$2:$A$7</xm:f>
          </x14:formula1>
          <xm:sqref>B6:B8</xm:sqref>
        </x14:dataValidation>
        <x14:dataValidation type="list" allowBlank="1" showInputMessage="1" showErrorMessage="1" xr:uid="{274836A2-53B8-4361-8845-95F2A768EE49}">
          <x14:formula1>
            <xm:f>Valores!$B$2:$B$3</xm:f>
          </x14:formula1>
          <xm:sqref>K6:O9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72FB6-99B1-4869-9469-2CB9D39A3267}">
  <dimension ref="A1:R19"/>
  <sheetViews>
    <sheetView zoomScale="86" workbookViewId="0">
      <pane ySplit="1" topLeftCell="A15" activePane="bottomLeft" state="frozen"/>
      <selection pane="bottomLeft" activeCell="B22" sqref="B22"/>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7" width="37" style="10" customWidth="1"/>
    <col min="18" max="18" width="40.140625" style="10" customWidth="1"/>
    <col min="19" max="16384" width="11.42578125" style="10"/>
  </cols>
  <sheetData>
    <row r="1" spans="1:18" x14ac:dyDescent="0.25">
      <c r="A1" s="54" t="s">
        <v>11</v>
      </c>
      <c r="B1" s="54"/>
      <c r="C1" s="54"/>
      <c r="D1" s="54"/>
      <c r="E1" s="54"/>
      <c r="F1" s="54"/>
      <c r="G1" s="54"/>
      <c r="H1" s="54"/>
      <c r="I1" s="54"/>
      <c r="J1" s="54"/>
      <c r="K1" s="54"/>
      <c r="L1" s="54"/>
      <c r="M1" s="54"/>
      <c r="N1" s="54"/>
      <c r="O1" s="54"/>
      <c r="P1" s="54"/>
    </row>
    <row r="2" spans="1:18" x14ac:dyDescent="0.25">
      <c r="A2" s="12" t="str">
        <f>'Objetos del dominio'!$A$1&amp;":"</f>
        <v>Objeto de Dominio:</v>
      </c>
      <c r="B2" s="55" t="str">
        <f>'Objetos del dominio'!$A$14</f>
        <v>Historia Detalle de Presupuesto</v>
      </c>
      <c r="C2" s="55"/>
      <c r="D2" s="55"/>
      <c r="E2" s="55"/>
      <c r="F2" s="55"/>
      <c r="G2" s="55"/>
      <c r="H2" s="55"/>
      <c r="I2" s="55"/>
      <c r="J2" s="55"/>
      <c r="K2" s="55"/>
      <c r="L2" s="55"/>
      <c r="M2" s="55"/>
      <c r="N2" s="55"/>
      <c r="O2" s="55"/>
      <c r="P2" s="55"/>
    </row>
    <row r="3" spans="1:18" ht="31.5" customHeight="1" x14ac:dyDescent="0.25">
      <c r="A3" s="12" t="str">
        <f>'Objetos del dominio'!$B$1&amp;":"</f>
        <v>Descripción:</v>
      </c>
      <c r="B3" s="55" t="str">
        <f>'Objetos del dominio'!$B$14</f>
        <v>Entidad que representa una historial del detalle del presupuesto, la cual corresponde a la historia (trazabilidad) que ha tenido un detalle de presupuesto; por ejemplo, una historia de presupuesto presentaria los diferentes movimientos o acciones que se han realizado en un detalle de presupuesto.</v>
      </c>
      <c r="C3" s="55"/>
      <c r="D3" s="55"/>
      <c r="E3" s="55"/>
      <c r="F3" s="55"/>
      <c r="G3" s="55"/>
      <c r="H3" s="55"/>
      <c r="I3" s="55"/>
      <c r="J3" s="55"/>
      <c r="K3" s="55"/>
      <c r="L3" s="55"/>
      <c r="M3" s="55"/>
      <c r="N3" s="55"/>
      <c r="O3" s="55"/>
      <c r="P3" s="55"/>
    </row>
    <row r="4" spans="1:18" x14ac:dyDescent="0.25">
      <c r="A4" s="23" t="s">
        <v>55</v>
      </c>
    </row>
    <row r="5" spans="1:18"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c r="Q5" s="43" t="str">
        <f>$A$18</f>
        <v>Crear Historia Detalle de Presupuesto</v>
      </c>
      <c r="R5" s="43" t="str">
        <f>$A$19</f>
        <v>Consultar Historia Detalle de presupuesto</v>
      </c>
    </row>
    <row r="6" spans="1:18"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124</v>
      </c>
      <c r="Q6" s="40" t="s">
        <v>185</v>
      </c>
      <c r="R6" s="40" t="s">
        <v>186</v>
      </c>
    </row>
    <row r="7" spans="1:18"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125</v>
      </c>
      <c r="Q7" s="40" t="s">
        <v>185</v>
      </c>
      <c r="R7" s="40" t="s">
        <v>186</v>
      </c>
    </row>
    <row r="8" spans="1:18"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126</v>
      </c>
      <c r="Q8" s="40" t="s">
        <v>185</v>
      </c>
      <c r="R8" s="40" t="s">
        <v>186</v>
      </c>
    </row>
    <row r="9" spans="1:18" ht="25.5" customHeight="1" x14ac:dyDescent="0.25">
      <c r="A9" s="22" t="s">
        <v>117</v>
      </c>
      <c r="B9" s="13" t="s">
        <v>90</v>
      </c>
      <c r="C9" s="14"/>
      <c r="D9" s="14"/>
      <c r="E9" s="14"/>
      <c r="F9" s="14"/>
      <c r="G9" s="14"/>
      <c r="H9" s="13"/>
      <c r="I9" s="15"/>
      <c r="J9" s="14"/>
      <c r="K9" s="14" t="s">
        <v>9</v>
      </c>
      <c r="L9" s="14" t="s">
        <v>9</v>
      </c>
      <c r="M9" s="14" t="s">
        <v>8</v>
      </c>
      <c r="N9" s="14" t="s">
        <v>9</v>
      </c>
      <c r="O9" s="14" t="s">
        <v>9</v>
      </c>
      <c r="P9" s="22" t="s">
        <v>127</v>
      </c>
      <c r="Q9" s="40" t="s">
        <v>185</v>
      </c>
      <c r="R9" s="40" t="s">
        <v>186</v>
      </c>
    </row>
    <row r="10" spans="1:18" ht="30" customHeight="1" x14ac:dyDescent="0.25">
      <c r="A10" s="13" t="s">
        <v>171</v>
      </c>
      <c r="B10" s="14" t="s">
        <v>5</v>
      </c>
      <c r="C10" s="14"/>
      <c r="D10" s="14"/>
      <c r="E10" s="14"/>
      <c r="F10" s="14"/>
      <c r="G10" s="14"/>
      <c r="H10" s="22"/>
      <c r="I10" s="15"/>
      <c r="J10" s="14"/>
      <c r="K10" s="14" t="s">
        <v>9</v>
      </c>
      <c r="L10" s="14" t="s">
        <v>9</v>
      </c>
      <c r="M10" s="14" t="s">
        <v>8</v>
      </c>
      <c r="N10" s="14" t="s">
        <v>9</v>
      </c>
      <c r="O10" s="14" t="s">
        <v>9</v>
      </c>
      <c r="P10" s="22" t="s">
        <v>172</v>
      </c>
      <c r="Q10" s="40" t="s">
        <v>185</v>
      </c>
      <c r="R10" s="40" t="s">
        <v>186</v>
      </c>
    </row>
    <row r="11" spans="1:18" x14ac:dyDescent="0.25">
      <c r="D11" s="7"/>
    </row>
    <row r="12" spans="1:18" ht="45" customHeight="1" x14ac:dyDescent="0.25"/>
    <row r="13" spans="1:18" ht="17.25" x14ac:dyDescent="0.25">
      <c r="A13" s="18" t="s">
        <v>44</v>
      </c>
      <c r="B13" s="18" t="s">
        <v>14</v>
      </c>
      <c r="C13" s="18" t="s">
        <v>45</v>
      </c>
    </row>
    <row r="14" spans="1:18" ht="60" x14ac:dyDescent="0.25">
      <c r="A14" s="19" t="s">
        <v>46</v>
      </c>
      <c r="B14" s="21" t="s">
        <v>134</v>
      </c>
      <c r="C14" s="19" t="str">
        <f>$A$7</f>
        <v>Nombre</v>
      </c>
    </row>
    <row r="17" spans="1:9" x14ac:dyDescent="0.25">
      <c r="A17" s="56" t="s">
        <v>160</v>
      </c>
      <c r="B17" s="56"/>
      <c r="C17" s="56"/>
      <c r="D17" s="56" t="s">
        <v>173</v>
      </c>
      <c r="E17" s="56"/>
      <c r="F17" s="56"/>
      <c r="G17" s="56"/>
      <c r="H17" s="56" t="s">
        <v>191</v>
      </c>
      <c r="I17" s="57"/>
    </row>
    <row r="18" spans="1:9" ht="35.25" customHeight="1" x14ac:dyDescent="0.25">
      <c r="A18" s="58" t="s">
        <v>170</v>
      </c>
      <c r="B18" s="58"/>
      <c r="C18" s="58"/>
      <c r="D18" s="59" t="s">
        <v>178</v>
      </c>
      <c r="E18" s="59"/>
      <c r="F18" s="59"/>
      <c r="G18" s="59"/>
      <c r="H18" s="58" t="s">
        <v>193</v>
      </c>
      <c r="I18" s="58"/>
    </row>
    <row r="19" spans="1:9" ht="57" customHeight="1" x14ac:dyDescent="0.25">
      <c r="A19" s="58" t="s">
        <v>169</v>
      </c>
      <c r="B19" s="58"/>
      <c r="C19" s="58"/>
      <c r="D19" s="60" t="s">
        <v>179</v>
      </c>
      <c r="E19" s="61"/>
      <c r="F19" s="61"/>
      <c r="G19" s="62"/>
      <c r="H19" s="58" t="s">
        <v>193</v>
      </c>
      <c r="I19" s="58"/>
    </row>
  </sheetData>
  <mergeCells count="12">
    <mergeCell ref="H19:I19"/>
    <mergeCell ref="A19:C19"/>
    <mergeCell ref="D17:G17"/>
    <mergeCell ref="D18:G18"/>
    <mergeCell ref="D19:G19"/>
    <mergeCell ref="A17:C17"/>
    <mergeCell ref="A18:C18"/>
    <mergeCell ref="A1:P1"/>
    <mergeCell ref="B2:P2"/>
    <mergeCell ref="B3:P3"/>
    <mergeCell ref="H17:I17"/>
    <mergeCell ref="H18:I18"/>
  </mergeCells>
  <hyperlinks>
    <hyperlink ref="A1" location="'Objetos del dominio'!A1" display="Volver al inicio" xr:uid="{FD1F1CAE-4C3D-4742-AA29-D1082BCD5770}"/>
    <hyperlink ref="C14" location="'Tipo Rubro'!A7" display="'Tipo Rubro'!A7" xr:uid="{DD52894F-BF8B-4FA3-9DA6-F0C392D5E7E8}"/>
    <hyperlink ref="A4" location="'Presupuesto Datos Simulados'!A1" display="Datos simulados" xr:uid="{00D7FD85-6579-4DAB-AAE1-853775780AB2}"/>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E360B0E6-240E-4A77-841F-04E8F0F02073}">
          <x14:formula1>
            <xm:f>Valores!$B$2:$B$3</xm:f>
          </x14:formula1>
          <xm:sqref>K6:O10</xm:sqref>
        </x14:dataValidation>
        <x14:dataValidation type="list" allowBlank="1" showInputMessage="1" showErrorMessage="1" xr:uid="{8B8D396D-BD2A-4201-93B4-B94470639EBC}">
          <x14:formula1>
            <xm:f>Valores!$A$2:$A$7</xm:f>
          </x14:formula1>
          <xm:sqref>B6:B8 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1C6FB-6E69-4FD7-B7A1-E99D4D3B49D5}">
  <dimension ref="A1:Q17"/>
  <sheetViews>
    <sheetView topLeftCell="H1" zoomScale="91" workbookViewId="0">
      <pane ySplit="1" topLeftCell="A9" activePane="bottomLeft" state="frozen"/>
      <selection pane="bottomLeft" activeCell="R9" sqref="R9"/>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54" t="s">
        <v>11</v>
      </c>
      <c r="B1" s="54"/>
      <c r="C1" s="54"/>
      <c r="D1" s="54"/>
      <c r="E1" s="54"/>
      <c r="F1" s="54"/>
      <c r="G1" s="54"/>
      <c r="H1" s="54"/>
      <c r="I1" s="54"/>
      <c r="J1" s="54"/>
      <c r="K1" s="54"/>
      <c r="L1" s="54"/>
      <c r="M1" s="54"/>
      <c r="N1" s="54"/>
      <c r="O1" s="54"/>
      <c r="P1" s="54"/>
    </row>
    <row r="2" spans="1:17" x14ac:dyDescent="0.25">
      <c r="A2" s="12" t="str">
        <f>'Objetos del dominio'!$A$1&amp;":"</f>
        <v>Objeto de Dominio:</v>
      </c>
      <c r="B2" s="55" t="str">
        <f>'Objetos del dominio'!$A$5</f>
        <v>Detalle Presupuesto</v>
      </c>
      <c r="C2" s="55"/>
      <c r="D2" s="55"/>
      <c r="E2" s="55"/>
      <c r="F2" s="55"/>
      <c r="G2" s="55"/>
      <c r="H2" s="55"/>
      <c r="I2" s="55"/>
      <c r="J2" s="55"/>
      <c r="K2" s="55"/>
      <c r="L2" s="55"/>
      <c r="M2" s="55"/>
      <c r="N2" s="55"/>
      <c r="O2" s="55"/>
      <c r="P2" s="55"/>
    </row>
    <row r="3" spans="1:17" ht="31.5" customHeight="1" x14ac:dyDescent="0.25">
      <c r="A3" s="12" t="str">
        <f>'Objetos del dominio'!$B$1&amp;":"</f>
        <v>Descripción:</v>
      </c>
      <c r="B3" s="55" t="str">
        <f>'Objetos del dominio'!B5</f>
        <v>Entidad que representa un detalle de presupuesto, lo cual corresponde a un detallamiento de un presupuesto determinado. Por ejemplo un detalle de presupuesto es el mes del gasto, la persona implicada, el tipo de gasto, el gasto y el valor gastado.</v>
      </c>
      <c r="C3" s="55"/>
      <c r="D3" s="55"/>
      <c r="E3" s="55"/>
      <c r="F3" s="55"/>
      <c r="G3" s="55"/>
      <c r="H3" s="55"/>
      <c r="I3" s="55"/>
      <c r="J3" s="55"/>
      <c r="K3" s="55"/>
      <c r="L3" s="55"/>
      <c r="M3" s="55"/>
      <c r="N3" s="55"/>
      <c r="O3" s="55"/>
      <c r="P3" s="55"/>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111</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112</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113</v>
      </c>
      <c r="Q8" s="9"/>
    </row>
    <row r="9" spans="1:17" ht="25.5" customHeight="1" x14ac:dyDescent="0.25">
      <c r="A9" s="22" t="s">
        <v>122</v>
      </c>
      <c r="B9" s="13" t="s">
        <v>91</v>
      </c>
      <c r="C9" s="14"/>
      <c r="D9" s="14"/>
      <c r="E9" s="14"/>
      <c r="F9" s="14"/>
      <c r="G9" s="14"/>
      <c r="H9" s="13"/>
      <c r="I9" s="15"/>
      <c r="J9" s="14"/>
      <c r="K9" s="14" t="s">
        <v>9</v>
      </c>
      <c r="L9" s="14" t="s">
        <v>9</v>
      </c>
      <c r="M9" s="14" t="s">
        <v>8</v>
      </c>
      <c r="N9" s="14" t="s">
        <v>9</v>
      </c>
      <c r="O9" s="14" t="s">
        <v>9</v>
      </c>
      <c r="P9" s="22" t="s">
        <v>123</v>
      </c>
      <c r="Q9" s="9"/>
    </row>
    <row r="10" spans="1:17" ht="25.5" customHeight="1" x14ac:dyDescent="0.25">
      <c r="A10" s="13" t="s">
        <v>69</v>
      </c>
      <c r="B10" s="13" t="s">
        <v>69</v>
      </c>
      <c r="C10" s="14"/>
      <c r="D10" s="14"/>
      <c r="E10" s="14"/>
      <c r="F10" s="14"/>
      <c r="G10" s="14"/>
      <c r="H10" s="13"/>
      <c r="I10" s="15"/>
      <c r="J10" s="14"/>
      <c r="K10" s="14" t="s">
        <v>9</v>
      </c>
      <c r="L10" s="14" t="s">
        <v>9</v>
      </c>
      <c r="M10" s="14" t="s">
        <v>8</v>
      </c>
      <c r="N10" s="14" t="s">
        <v>9</v>
      </c>
      <c r="O10" s="14" t="s">
        <v>9</v>
      </c>
      <c r="P10" s="22" t="s">
        <v>155</v>
      </c>
      <c r="Q10" s="9"/>
    </row>
    <row r="11" spans="1:17" ht="25.5" customHeight="1" x14ac:dyDescent="0.25">
      <c r="A11" s="13" t="s">
        <v>58</v>
      </c>
      <c r="B11" s="13" t="s">
        <v>58</v>
      </c>
      <c r="C11" s="14"/>
      <c r="D11" s="14"/>
      <c r="E11" s="14"/>
      <c r="F11" s="14"/>
      <c r="G11" s="14"/>
      <c r="H11" s="13"/>
      <c r="I11" s="15"/>
      <c r="J11" s="14"/>
      <c r="K11" s="14" t="s">
        <v>9</v>
      </c>
      <c r="L11" s="14" t="s">
        <v>9</v>
      </c>
      <c r="M11" s="14" t="s">
        <v>8</v>
      </c>
      <c r="N11" s="14" t="s">
        <v>9</v>
      </c>
      <c r="O11" s="14" t="s">
        <v>9</v>
      </c>
      <c r="P11" s="22" t="s">
        <v>121</v>
      </c>
      <c r="Q11" s="9"/>
    </row>
    <row r="12" spans="1:17" x14ac:dyDescent="0.25">
      <c r="D12" s="7"/>
    </row>
    <row r="13" spans="1:17" ht="38.25" customHeight="1" x14ac:dyDescent="0.25">
      <c r="D13" s="7"/>
    </row>
    <row r="14" spans="1:17" ht="45" customHeight="1" x14ac:dyDescent="0.25">
      <c r="A14" s="18" t="s">
        <v>44</v>
      </c>
      <c r="B14" s="18" t="s">
        <v>14</v>
      </c>
      <c r="C14" s="18" t="s">
        <v>45</v>
      </c>
    </row>
    <row r="15" spans="1:17" ht="45" x14ac:dyDescent="0.25">
      <c r="A15" s="19" t="s">
        <v>46</v>
      </c>
      <c r="B15" s="31" t="s">
        <v>120</v>
      </c>
      <c r="C15" s="19" t="str">
        <f>$A$7</f>
        <v>Nombre</v>
      </c>
    </row>
    <row r="16" spans="1:17" ht="45" x14ac:dyDescent="0.25">
      <c r="A16" s="36" t="s">
        <v>48</v>
      </c>
      <c r="B16" s="34" t="s">
        <v>47</v>
      </c>
      <c r="C16" s="20" t="s">
        <v>52</v>
      </c>
    </row>
    <row r="17" spans="1:3" x14ac:dyDescent="0.25">
      <c r="A17" s="37"/>
      <c r="B17" s="35"/>
      <c r="C17" s="20" t="s">
        <v>56</v>
      </c>
    </row>
  </sheetData>
  <mergeCells count="3">
    <mergeCell ref="A1:P1"/>
    <mergeCell ref="B2:P2"/>
    <mergeCell ref="B3:P3"/>
  </mergeCells>
  <hyperlinks>
    <hyperlink ref="A1" location="'Objetos del dominio'!A1" display="Volver al inicio" xr:uid="{F7A4D54D-BEC1-4308-A33E-0D754F80EE16}"/>
    <hyperlink ref="C15" location="'Tipo Rubro'!A7" display="'Tipo Rubro'!A7" xr:uid="{AAB79EDA-0FD3-49B9-BA68-CC67921399CC}"/>
    <hyperlink ref="A4" location="'Presupuesto Datos Simulados'!A1" display="Datos simulados" xr:uid="{85EFC8BE-0F4E-47CB-A663-8A6A369B8976}"/>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619D1535-8B6C-4D0E-823D-C6114AE5B52B}">
          <x14:formula1>
            <xm:f>Valores!$A$2:$A$7</xm:f>
          </x14:formula1>
          <xm:sqref>B6:B8</xm:sqref>
        </x14:dataValidation>
        <x14:dataValidation type="list" allowBlank="1" showInputMessage="1" showErrorMessage="1" xr:uid="{B9316C98-6C01-4D9D-800D-97BC4D23A39C}">
          <x14:formula1>
            <xm:f>Valores!$B$2:$B$3</xm:f>
          </x14:formula1>
          <xm:sqref>K6:O11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BF95E-DE39-44F9-9DD4-249AD6037D95}">
  <dimension ref="A1:Q17"/>
  <sheetViews>
    <sheetView zoomScale="91" workbookViewId="0">
      <pane ySplit="1" topLeftCell="A11" activePane="bottomLeft" state="frozen"/>
      <selection pane="bottomLeft" activeCell="A13" sqref="A13:XFD13"/>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54" t="s">
        <v>11</v>
      </c>
      <c r="B1" s="54"/>
      <c r="C1" s="54"/>
      <c r="D1" s="54"/>
      <c r="E1" s="54"/>
      <c r="F1" s="54"/>
      <c r="G1" s="54"/>
      <c r="H1" s="54"/>
      <c r="I1" s="54"/>
      <c r="J1" s="54"/>
      <c r="K1" s="54"/>
      <c r="L1" s="54"/>
      <c r="M1" s="54"/>
      <c r="N1" s="54"/>
      <c r="O1" s="54"/>
      <c r="P1" s="54"/>
    </row>
    <row r="2" spans="1:17" x14ac:dyDescent="0.25">
      <c r="A2" s="12" t="str">
        <f>'Objetos del dominio'!$A$1&amp;":"</f>
        <v>Objeto de Dominio:</v>
      </c>
      <c r="B2" s="55" t="str">
        <f>'Objetos del dominio'!$A$4</f>
        <v>Presupuesto</v>
      </c>
      <c r="C2" s="55"/>
      <c r="D2" s="55"/>
      <c r="E2" s="55"/>
      <c r="F2" s="55"/>
      <c r="G2" s="55"/>
      <c r="H2" s="55"/>
      <c r="I2" s="55"/>
      <c r="J2" s="55"/>
      <c r="K2" s="55"/>
      <c r="L2" s="55"/>
      <c r="M2" s="55"/>
      <c r="N2" s="55"/>
      <c r="O2" s="55"/>
      <c r="P2" s="55"/>
    </row>
    <row r="3" spans="1:17" ht="31.5" customHeight="1" x14ac:dyDescent="0.25">
      <c r="A3" s="12" t="str">
        <f>'Objetos del dominio'!$B$1&amp;":"</f>
        <v>Descripción:</v>
      </c>
      <c r="B3" s="55" t="str">
        <f>'Objetos del dominio'!$B$4</f>
        <v>Entidad que representa un presupuesto, lo cual corresponde al dinero que se va a administrar.  Por ejemplo un presupuesto puede ser la cantidad determinada de dinero que poseo y pienso cotizar para mis gastos de ocio en el año.</v>
      </c>
      <c r="C3" s="55"/>
      <c r="D3" s="55"/>
      <c r="E3" s="55"/>
      <c r="F3" s="55"/>
      <c r="G3" s="55"/>
      <c r="H3" s="55"/>
      <c r="I3" s="55"/>
      <c r="J3" s="55"/>
      <c r="K3" s="55"/>
      <c r="L3" s="55"/>
      <c r="M3" s="55"/>
      <c r="N3" s="55"/>
      <c r="O3" s="55"/>
      <c r="P3" s="55"/>
    </row>
    <row r="4" spans="1:17" x14ac:dyDescent="0.25">
      <c r="A4" s="23" t="s">
        <v>55</v>
      </c>
    </row>
    <row r="5" spans="1:17" x14ac:dyDescent="0.25">
      <c r="A5" s="17" t="s">
        <v>15</v>
      </c>
      <c r="B5" s="17" t="s">
        <v>19</v>
      </c>
      <c r="C5" s="17" t="s">
        <v>20</v>
      </c>
      <c r="D5" s="17" t="s">
        <v>21</v>
      </c>
      <c r="E5" s="17"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64</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63</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62</v>
      </c>
      <c r="Q8" s="9"/>
    </row>
    <row r="9" spans="1:17" ht="25.5" customHeight="1" x14ac:dyDescent="0.25">
      <c r="A9" s="13" t="s">
        <v>59</v>
      </c>
      <c r="B9" s="14" t="s">
        <v>3</v>
      </c>
      <c r="C9" s="14">
        <v>1</v>
      </c>
      <c r="D9" s="14">
        <v>100000</v>
      </c>
      <c r="E9" s="14"/>
      <c r="F9" s="14"/>
      <c r="G9" s="14"/>
      <c r="H9" s="13" t="s">
        <v>60</v>
      </c>
      <c r="I9" s="15"/>
      <c r="J9" s="14"/>
      <c r="K9" s="14" t="s">
        <v>9</v>
      </c>
      <c r="L9" s="14" t="s">
        <v>9</v>
      </c>
      <c r="M9" s="14" t="s">
        <v>8</v>
      </c>
      <c r="N9" s="14" t="s">
        <v>9</v>
      </c>
      <c r="O9" s="14" t="s">
        <v>9</v>
      </c>
      <c r="P9" s="22" t="s">
        <v>61</v>
      </c>
      <c r="Q9" s="9"/>
    </row>
    <row r="10" spans="1:17" ht="25.5" customHeight="1" x14ac:dyDescent="0.25">
      <c r="A10" s="13" t="s">
        <v>68</v>
      </c>
      <c r="B10" s="13" t="s">
        <v>68</v>
      </c>
      <c r="C10" s="14"/>
      <c r="D10" s="14"/>
      <c r="E10" s="14"/>
      <c r="F10" s="14"/>
      <c r="G10" s="14"/>
      <c r="H10" s="13"/>
      <c r="I10" s="15"/>
      <c r="J10" s="14"/>
      <c r="K10" s="14" t="s">
        <v>9</v>
      </c>
      <c r="L10" s="14" t="s">
        <v>9</v>
      </c>
      <c r="M10" s="14" t="s">
        <v>8</v>
      </c>
      <c r="N10" s="14" t="s">
        <v>9</v>
      </c>
      <c r="O10" s="14" t="s">
        <v>9</v>
      </c>
      <c r="P10" s="22" t="s">
        <v>131</v>
      </c>
      <c r="Q10" s="9"/>
    </row>
    <row r="11" spans="1:17" ht="25.5" customHeight="1" x14ac:dyDescent="0.25">
      <c r="A11" s="13" t="s">
        <v>67</v>
      </c>
      <c r="B11" s="13" t="s">
        <v>67</v>
      </c>
      <c r="C11" s="14"/>
      <c r="D11" s="14"/>
      <c r="E11" s="14"/>
      <c r="F11" s="14"/>
      <c r="G11" s="14"/>
      <c r="H11" s="13"/>
      <c r="I11" s="15"/>
      <c r="J11" s="14"/>
      <c r="K11" s="14" t="s">
        <v>9</v>
      </c>
      <c r="L11" s="14" t="s">
        <v>9</v>
      </c>
      <c r="M11" s="14" t="s">
        <v>8</v>
      </c>
      <c r="N11" s="14" t="s">
        <v>9</v>
      </c>
      <c r="O11" s="14" t="s">
        <v>9</v>
      </c>
      <c r="P11" s="22" t="s">
        <v>132</v>
      </c>
      <c r="Q11" s="9"/>
    </row>
    <row r="12" spans="1:17" ht="21.75" customHeight="1" x14ac:dyDescent="0.25">
      <c r="D12" s="7"/>
    </row>
    <row r="13" spans="1:17" ht="21" customHeight="1" x14ac:dyDescent="0.25">
      <c r="D13" s="7"/>
    </row>
    <row r="14" spans="1:17" ht="45" customHeight="1" x14ac:dyDescent="0.25">
      <c r="A14" s="18" t="s">
        <v>44</v>
      </c>
      <c r="B14" s="18" t="s">
        <v>14</v>
      </c>
      <c r="C14" s="18" t="s">
        <v>45</v>
      </c>
    </row>
    <row r="15" spans="1:17" ht="45" x14ac:dyDescent="0.25">
      <c r="A15" s="19" t="s">
        <v>46</v>
      </c>
      <c r="B15" s="21" t="s">
        <v>74</v>
      </c>
      <c r="C15" s="19" t="str">
        <f>$A$7</f>
        <v>Nombre</v>
      </c>
    </row>
    <row r="16" spans="1:17" ht="45" x14ac:dyDescent="0.25">
      <c r="A16" s="36" t="s">
        <v>48</v>
      </c>
      <c r="B16" s="34" t="s">
        <v>47</v>
      </c>
      <c r="C16" s="20" t="s">
        <v>52</v>
      </c>
    </row>
    <row r="17" spans="1:3" x14ac:dyDescent="0.25">
      <c r="A17" s="37"/>
      <c r="B17" s="35"/>
      <c r="C17" s="20" t="s">
        <v>56</v>
      </c>
    </row>
  </sheetData>
  <mergeCells count="3">
    <mergeCell ref="A1:P1"/>
    <mergeCell ref="B2:P2"/>
    <mergeCell ref="B3:P3"/>
  </mergeCells>
  <hyperlinks>
    <hyperlink ref="A1" location="'Objetos del dominio'!A1" display="Volver al inicio" xr:uid="{D646EF7A-8477-465E-AECF-D5C124032B0F}"/>
    <hyperlink ref="C15" location="'Tipo Rubro'!A7" display="'Tipo Rubro'!A7" xr:uid="{FFBF06E6-FA28-40CC-A0DF-DE154162012B}"/>
    <hyperlink ref="A4" location="'Presupuesto Datos Simulados'!A1" display="Datos simulados" xr:uid="{356BBBC6-F6FE-4ECC-9EB8-B5122B550589}"/>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A9820F8-28FF-4849-8FE9-B3075CB0FB98}">
          <x14:formula1>
            <xm:f>Valores!$B$2:$B$3</xm:f>
          </x14:formula1>
          <xm:sqref>K6:O11</xm:sqref>
        </x14:dataValidation>
        <x14:dataValidation type="list" allowBlank="1" showInputMessage="1" showErrorMessage="1" xr:uid="{7A85B0E1-FABE-4992-AC62-511976184061}">
          <x14:formula1>
            <xm:f>Valores!$A$2:$A$7</xm:f>
          </x14:formula1>
          <xm:sqref>B6:B9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F4AE9-BFD2-448F-941F-BA68BA1CB325}">
  <dimension ref="A1:Q17"/>
  <sheetViews>
    <sheetView zoomScale="91" workbookViewId="0">
      <pane ySplit="1" topLeftCell="A2" activePane="bottomLeft" state="frozen"/>
      <selection pane="bottomLeft" activeCell="E32" sqref="E32"/>
    </sheetView>
  </sheetViews>
  <sheetFormatPr baseColWidth="10" defaultRowHeight="15" x14ac:dyDescent="0.25"/>
  <cols>
    <col min="1" max="1" width="20.5703125" style="10" customWidth="1"/>
    <col min="2" max="2" width="30.5703125" style="10" customWidth="1"/>
    <col min="3" max="3" width="20.140625" style="10" customWidth="1"/>
    <col min="4" max="4" width="16.140625" style="10" customWidth="1"/>
    <col min="5" max="5" width="11.42578125" style="10"/>
    <col min="6" max="6" width="11.85546875" style="10" customWidth="1"/>
    <col min="7" max="7" width="11.42578125" style="10"/>
    <col min="8" max="8" width="30.28515625" style="10" customWidth="1"/>
    <col min="9" max="9" width="50.140625" style="10" customWidth="1"/>
    <col min="10" max="10" width="47.85546875" style="10" customWidth="1"/>
    <col min="11" max="11" width="23.28515625" style="10" customWidth="1"/>
    <col min="12" max="12" width="11.42578125" style="10"/>
    <col min="13" max="13" width="14.85546875" style="10" customWidth="1"/>
    <col min="14" max="14" width="11.42578125" style="10"/>
    <col min="15" max="15" width="21.28515625" style="10" customWidth="1"/>
    <col min="16" max="16" width="61.7109375" style="10" customWidth="1"/>
    <col min="17" max="16384" width="11.42578125" style="10"/>
  </cols>
  <sheetData>
    <row r="1" spans="1:17" x14ac:dyDescent="0.25">
      <c r="A1" s="54" t="s">
        <v>11</v>
      </c>
      <c r="B1" s="54"/>
      <c r="C1" s="54"/>
      <c r="D1" s="54"/>
      <c r="E1" s="54"/>
      <c r="F1" s="54"/>
      <c r="G1" s="54"/>
      <c r="H1" s="54"/>
      <c r="I1" s="54"/>
      <c r="J1" s="54"/>
      <c r="K1" s="54"/>
      <c r="L1" s="54"/>
      <c r="M1" s="54"/>
      <c r="N1" s="54"/>
      <c r="O1" s="54"/>
      <c r="P1" s="54"/>
    </row>
    <row r="2" spans="1:17" x14ac:dyDescent="0.25">
      <c r="A2" s="12" t="str">
        <f>'Objetos del dominio'!$A$1&amp;":"</f>
        <v>Objeto de Dominio:</v>
      </c>
      <c r="B2" s="55" t="str">
        <f>'Objetos del dominio'!$A$3</f>
        <v>Rubro</v>
      </c>
      <c r="C2" s="55"/>
      <c r="D2" s="55"/>
      <c r="E2" s="55"/>
      <c r="F2" s="55"/>
      <c r="G2" s="55"/>
      <c r="H2" s="55"/>
      <c r="I2" s="55"/>
      <c r="J2" s="55"/>
      <c r="K2" s="55"/>
      <c r="L2" s="55"/>
      <c r="M2" s="55"/>
      <c r="N2" s="55"/>
      <c r="O2" s="55"/>
      <c r="P2" s="55"/>
    </row>
    <row r="3" spans="1:17" ht="31.5" customHeight="1" x14ac:dyDescent="0.25">
      <c r="A3" s="12" t="str">
        <f>'Objetos del dominio'!$B$1&amp;":"</f>
        <v>Descripción:</v>
      </c>
      <c r="B3" s="55" t="str">
        <f>'Objetos del dominio'!$B$3</f>
        <v>Entidad que representa un rubro, el cual corresponde al rubro determinado que representa cada uno de los conceptos en que se divide el presupuesto. Por ejemplo un rubro puede ser  (reparacion, gimnasio, ocio, alimentacion).</v>
      </c>
      <c r="C3" s="55"/>
      <c r="D3" s="55"/>
      <c r="E3" s="55"/>
      <c r="F3" s="55"/>
      <c r="G3" s="55"/>
      <c r="H3" s="55"/>
      <c r="I3" s="55"/>
      <c r="J3" s="55"/>
      <c r="K3" s="55"/>
      <c r="L3" s="55"/>
      <c r="M3" s="55"/>
      <c r="N3" s="55"/>
      <c r="O3" s="55"/>
      <c r="P3" s="55"/>
    </row>
    <row r="4" spans="1:17" x14ac:dyDescent="0.25">
      <c r="A4" s="27" t="s">
        <v>55</v>
      </c>
    </row>
    <row r="5" spans="1:17" x14ac:dyDescent="0.25">
      <c r="A5" s="17" t="s">
        <v>15</v>
      </c>
      <c r="B5" s="17" t="s">
        <v>19</v>
      </c>
      <c r="C5" s="17" t="s">
        <v>20</v>
      </c>
      <c r="D5" s="17" t="s">
        <v>21</v>
      </c>
      <c r="E5" s="32" t="s">
        <v>22</v>
      </c>
      <c r="F5" s="17" t="s">
        <v>23</v>
      </c>
      <c r="G5" s="17" t="s">
        <v>24</v>
      </c>
      <c r="H5" s="17" t="s">
        <v>25</v>
      </c>
      <c r="I5" s="17" t="s">
        <v>29</v>
      </c>
      <c r="J5" s="17" t="s">
        <v>33</v>
      </c>
      <c r="K5" s="17" t="s">
        <v>35</v>
      </c>
      <c r="L5" s="17" t="s">
        <v>36</v>
      </c>
      <c r="M5" s="17" t="s">
        <v>37</v>
      </c>
      <c r="N5" s="17" t="s">
        <v>38</v>
      </c>
      <c r="O5" s="17" t="s">
        <v>39</v>
      </c>
      <c r="P5" s="17" t="s">
        <v>14</v>
      </c>
    </row>
    <row r="6" spans="1:17" ht="33" customHeight="1" x14ac:dyDescent="0.25">
      <c r="A6" s="13" t="s">
        <v>16</v>
      </c>
      <c r="B6" s="14" t="s">
        <v>1</v>
      </c>
      <c r="C6" s="14">
        <v>36</v>
      </c>
      <c r="D6" s="14">
        <v>36</v>
      </c>
      <c r="E6" s="14"/>
      <c r="F6" s="14"/>
      <c r="G6" s="14"/>
      <c r="H6" s="15" t="s">
        <v>26</v>
      </c>
      <c r="I6" s="14"/>
      <c r="J6" s="16" t="s">
        <v>34</v>
      </c>
      <c r="K6" s="14" t="s">
        <v>8</v>
      </c>
      <c r="L6" s="14" t="s">
        <v>9</v>
      </c>
      <c r="M6" s="14" t="s">
        <v>8</v>
      </c>
      <c r="N6" s="14" t="s">
        <v>9</v>
      </c>
      <c r="O6" s="14" t="s">
        <v>8</v>
      </c>
      <c r="P6" s="22" t="s">
        <v>79</v>
      </c>
    </row>
    <row r="7" spans="1:17" ht="33" customHeight="1" x14ac:dyDescent="0.25">
      <c r="A7" s="14" t="s">
        <v>17</v>
      </c>
      <c r="B7" s="14" t="s">
        <v>1</v>
      </c>
      <c r="C7" s="14">
        <v>1</v>
      </c>
      <c r="D7" s="14">
        <v>50</v>
      </c>
      <c r="E7" s="14"/>
      <c r="F7" s="14"/>
      <c r="G7" s="14"/>
      <c r="H7" s="15" t="s">
        <v>27</v>
      </c>
      <c r="I7" s="14"/>
      <c r="J7" s="16" t="s">
        <v>34</v>
      </c>
      <c r="K7" s="14" t="s">
        <v>9</v>
      </c>
      <c r="L7" s="14" t="s">
        <v>9</v>
      </c>
      <c r="M7" s="14" t="s">
        <v>8</v>
      </c>
      <c r="N7" s="14" t="s">
        <v>9</v>
      </c>
      <c r="O7" s="14" t="s">
        <v>9</v>
      </c>
      <c r="P7" s="22" t="s">
        <v>80</v>
      </c>
      <c r="Q7" s="9"/>
    </row>
    <row r="8" spans="1:17" ht="30" customHeight="1" x14ac:dyDescent="0.25">
      <c r="A8" s="14" t="s">
        <v>14</v>
      </c>
      <c r="B8" s="14" t="s">
        <v>1</v>
      </c>
      <c r="C8" s="14">
        <v>1</v>
      </c>
      <c r="D8" s="14">
        <v>1000</v>
      </c>
      <c r="E8" s="14"/>
      <c r="F8" s="14"/>
      <c r="G8" s="14"/>
      <c r="H8" s="15" t="s">
        <v>28</v>
      </c>
      <c r="I8" s="15" t="s">
        <v>30</v>
      </c>
      <c r="J8" s="14"/>
      <c r="K8" s="14" t="s">
        <v>9</v>
      </c>
      <c r="L8" s="14" t="s">
        <v>9</v>
      </c>
      <c r="M8" s="14" t="s">
        <v>8</v>
      </c>
      <c r="N8" s="14" t="s">
        <v>9</v>
      </c>
      <c r="O8" s="14" t="s">
        <v>9</v>
      </c>
      <c r="P8" s="22" t="s">
        <v>81</v>
      </c>
      <c r="Q8" s="9"/>
    </row>
    <row r="9" spans="1:17" ht="25.5" customHeight="1" x14ac:dyDescent="0.25">
      <c r="A9" s="14" t="s">
        <v>18</v>
      </c>
      <c r="B9" s="14" t="s">
        <v>4</v>
      </c>
      <c r="C9" s="14"/>
      <c r="D9" s="14"/>
      <c r="E9" s="14"/>
      <c r="F9" s="14"/>
      <c r="G9" s="14"/>
      <c r="H9" s="14"/>
      <c r="I9" s="15" t="s">
        <v>32</v>
      </c>
      <c r="J9" s="14"/>
      <c r="K9" s="14" t="s">
        <v>9</v>
      </c>
      <c r="L9" s="14" t="s">
        <v>8</v>
      </c>
      <c r="M9" s="14" t="s">
        <v>8</v>
      </c>
      <c r="N9" s="14" t="s">
        <v>9</v>
      </c>
      <c r="O9" s="14" t="s">
        <v>9</v>
      </c>
      <c r="P9" s="22" t="s">
        <v>82</v>
      </c>
      <c r="Q9" s="9"/>
    </row>
    <row r="10" spans="1:17" ht="25.5" customHeight="1" x14ac:dyDescent="0.25">
      <c r="A10" s="13" t="s">
        <v>77</v>
      </c>
      <c r="B10" s="13" t="s">
        <v>77</v>
      </c>
      <c r="C10" s="14"/>
      <c r="D10" s="14"/>
      <c r="E10" s="14"/>
      <c r="F10" s="14"/>
      <c r="G10" s="14"/>
      <c r="H10" s="14"/>
      <c r="I10" s="22" t="s">
        <v>78</v>
      </c>
      <c r="J10" s="14"/>
      <c r="K10" s="14" t="s">
        <v>9</v>
      </c>
      <c r="L10" s="14" t="s">
        <v>8</v>
      </c>
      <c r="M10" s="14" t="s">
        <v>8</v>
      </c>
      <c r="N10" s="14" t="s">
        <v>9</v>
      </c>
      <c r="O10" s="14" t="s">
        <v>9</v>
      </c>
      <c r="P10" s="22" t="s">
        <v>83</v>
      </c>
      <c r="Q10" s="9"/>
    </row>
    <row r="13" spans="1:17" ht="17.25" x14ac:dyDescent="0.25">
      <c r="A13" s="18" t="s">
        <v>44</v>
      </c>
      <c r="B13" s="18" t="s">
        <v>14</v>
      </c>
      <c r="C13" s="18" t="s">
        <v>45</v>
      </c>
      <c r="D13" s="7"/>
    </row>
    <row r="14" spans="1:17" ht="38.25" customHeight="1" x14ac:dyDescent="0.25">
      <c r="A14" s="19" t="s">
        <v>46</v>
      </c>
      <c r="B14" s="31" t="s">
        <v>57</v>
      </c>
      <c r="C14" s="19" t="str">
        <f>$A$7</f>
        <v>Nombre</v>
      </c>
      <c r="D14" s="7"/>
    </row>
    <row r="15" spans="1:17" ht="45" customHeight="1" x14ac:dyDescent="0.25">
      <c r="A15" s="63" t="s">
        <v>48</v>
      </c>
      <c r="B15" s="29" t="s">
        <v>47</v>
      </c>
      <c r="C15" s="20" t="s">
        <v>52</v>
      </c>
    </row>
    <row r="16" spans="1:17" ht="15" customHeight="1" x14ac:dyDescent="0.25">
      <c r="A16" s="64"/>
      <c r="B16" s="30"/>
      <c r="C16" s="20" t="s">
        <v>56</v>
      </c>
    </row>
    <row r="17" spans="1:1" x14ac:dyDescent="0.25">
      <c r="A17" s="7"/>
    </row>
  </sheetData>
  <mergeCells count="4">
    <mergeCell ref="A1:P1"/>
    <mergeCell ref="B2:P2"/>
    <mergeCell ref="B3:P3"/>
    <mergeCell ref="A15:A16"/>
  </mergeCells>
  <hyperlinks>
    <hyperlink ref="A1" location="'Objetos del dominio'!A1" display="Volver al inicio" xr:uid="{6B85B5FE-2057-4E16-858D-FA913A4D9570}"/>
    <hyperlink ref="C14" location="'Tipo Rubro'!A7" display="'Tipo Rubro'!A7" xr:uid="{9DB79878-8BB4-490F-B05B-D89FEC395D82}"/>
    <hyperlink ref="A4" location="'Tipo Rubro Datos Simulados'!A1" display="Datos simulados" xr:uid="{8EECAE49-2CD0-4F00-8E77-AE3C35161119}"/>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F83421D-A87F-4DE7-B1E1-C355DFFF6BED}">
          <x14:formula1>
            <xm:f>Valores!$B$2:$B$3</xm:f>
          </x14:formula1>
          <xm:sqref>K6:O10</xm:sqref>
        </x14:dataValidation>
        <x14:dataValidation type="list" allowBlank="1" showInputMessage="1" showErrorMessage="1" xr:uid="{14919565-C8A3-4E58-8540-B4DF925F404B}">
          <x14:formula1>
            <xm:f>Valores!$A$2:$A$7</xm:f>
          </x14:formula1>
          <xm:sqref>B6:B9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Valores</vt:lpstr>
      <vt:lpstr>Modelo de Dominio</vt:lpstr>
      <vt:lpstr>Objetos del dominio</vt:lpstr>
      <vt:lpstr>Tipo Detalle de Presupuesto</vt:lpstr>
      <vt:lpstr>Ejecucion Detalle Presupuesto</vt:lpstr>
      <vt:lpstr>Historial Detalle Presupuesto</vt:lpstr>
      <vt:lpstr>Detalle de Presupuesto</vt:lpstr>
      <vt:lpstr>Presupuesto</vt:lpstr>
      <vt:lpstr>Rubro</vt:lpstr>
      <vt:lpstr>Compromiso Financiero</vt:lpstr>
      <vt:lpstr>Tipo Compromiso Financiero</vt:lpstr>
      <vt:lpstr>Mes</vt:lpstr>
      <vt:lpstr>Año</vt:lpstr>
      <vt:lpstr>Persona</vt:lpstr>
      <vt:lpstr>Rol Persona</vt:lpstr>
      <vt:lpstr>Tipo Rubro</vt:lpstr>
      <vt:lpstr>Rubro Datos Simulados</vt:lpstr>
      <vt:lpstr>Tipo Rubro Datos Simulados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dc:creator>
  <cp:lastModifiedBy>Felipe</cp:lastModifiedBy>
  <dcterms:created xsi:type="dcterms:W3CDTF">2022-08-12T22:35:46Z</dcterms:created>
  <dcterms:modified xsi:type="dcterms:W3CDTF">2022-09-09T17:21:22Z</dcterms:modified>
</cp:coreProperties>
</file>